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650" yWindow="65461" windowWidth="10320" windowHeight="7740" activeTab="0"/>
  </bookViews>
  <sheets>
    <sheet name="１６頁　有料道路利用台数" sheetId="17" r:id="rId1"/>
  </sheets>
  <definedNames/>
  <calcPr calcId="145621"/>
</workbook>
</file>

<file path=xl/sharedStrings.xml><?xml version="1.0" encoding="utf-8"?>
<sst xmlns="http://schemas.openxmlformats.org/spreadsheetml/2006/main" count="64" uniqueCount="47">
  <si>
    <t>前年比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</si>
  <si>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</si>
  <si>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</si>
  <si>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</si>
  <si>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</si>
  <si>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</si>
  <si>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</si>
  <si>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</si>
  <si>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</si>
  <si>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</si>
  <si>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</si>
  <si>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</si>
  <si>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</si>
  <si>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前年計</t>
  </si>
  <si>
    <t>●橋梁</t>
    <rPh sb="1" eb="3">
      <t>キョウリョウ</t>
    </rPh>
    <phoneticPr fontId="2"/>
  </si>
  <si>
    <t>（単位：台）</t>
    <rPh sb="1" eb="3">
      <t>タンイ</t>
    </rPh>
    <rPh sb="4" eb="5">
      <t>ダイ</t>
    </rPh>
    <phoneticPr fontId="4"/>
  </si>
  <si>
    <t>橋名称</t>
    <rPh sb="0" eb="1">
      <t>ハシ</t>
    </rPh>
    <rPh sb="1" eb="3">
      <t>メイショウ</t>
    </rPh>
    <phoneticPr fontId="2"/>
  </si>
  <si>
    <t>利用台数</t>
    <rPh sb="0" eb="2">
      <t>リヨウ</t>
    </rPh>
    <phoneticPr fontId="2"/>
  </si>
  <si>
    <t>月　　　　　別　　　　　利　　　　　用　　　　　台　　　　　数</t>
    <rPh sb="12" eb="13">
      <t>リ</t>
    </rPh>
    <rPh sb="18" eb="19">
      <t>ヨウ</t>
    </rPh>
    <rPh sb="24" eb="25">
      <t>ダイ</t>
    </rPh>
    <phoneticPr fontId="4"/>
  </si>
  <si>
    <t>琵琶湖大橋有料道路</t>
    <rPh sb="0" eb="3">
      <t>ビワコ</t>
    </rPh>
    <rPh sb="3" eb="5">
      <t>オオハシ</t>
    </rPh>
    <rPh sb="5" eb="7">
      <t>ユウリョウ</t>
    </rPh>
    <rPh sb="7" eb="9">
      <t>ドウロ</t>
    </rPh>
    <phoneticPr fontId="4"/>
  </si>
  <si>
    <t>●高速道路</t>
    <rPh sb="1" eb="3">
      <t>コウソク</t>
    </rPh>
    <rPh sb="3" eb="5">
      <t>ドウロ</t>
    </rPh>
    <phoneticPr fontId="2"/>
  </si>
  <si>
    <t>インターチェンジ名称</t>
    <rPh sb="8" eb="10">
      <t>メイショウ</t>
    </rPh>
    <phoneticPr fontId="2"/>
  </si>
  <si>
    <t>木之本（北陸自動車道）</t>
    <rPh sb="0" eb="3">
      <t>キノモト</t>
    </rPh>
    <rPh sb="4" eb="6">
      <t>ホクリク</t>
    </rPh>
    <rPh sb="6" eb="9">
      <t>ジドウシャ</t>
    </rPh>
    <rPh sb="9" eb="10">
      <t>ドウ</t>
    </rPh>
    <phoneticPr fontId="2"/>
  </si>
  <si>
    <t>長浜（北陸自動車道）</t>
    <rPh sb="0" eb="2">
      <t>ナガハマ</t>
    </rPh>
    <rPh sb="3" eb="5">
      <t>ホクリク</t>
    </rPh>
    <rPh sb="5" eb="8">
      <t>ジドウシャ</t>
    </rPh>
    <rPh sb="8" eb="9">
      <t>ドウ</t>
    </rPh>
    <phoneticPr fontId="2"/>
  </si>
  <si>
    <t>米原（北陸自動車道）</t>
    <rPh sb="0" eb="2">
      <t>マイバラ</t>
    </rPh>
    <rPh sb="3" eb="5">
      <t>ホクリク</t>
    </rPh>
    <rPh sb="5" eb="8">
      <t>ジドウシャ</t>
    </rPh>
    <rPh sb="8" eb="9">
      <t>ドウ</t>
    </rPh>
    <phoneticPr fontId="2"/>
  </si>
  <si>
    <t>彦根（名神高速道路）</t>
    <rPh sb="0" eb="2">
      <t>ヒコネ</t>
    </rPh>
    <rPh sb="3" eb="5">
      <t>メイシン</t>
    </rPh>
    <rPh sb="5" eb="7">
      <t>コウソク</t>
    </rPh>
    <rPh sb="7" eb="9">
      <t>ドウロ</t>
    </rPh>
    <phoneticPr fontId="2"/>
  </si>
  <si>
    <t>湖東三山（名神高速道路）</t>
    <rPh sb="0" eb="2">
      <t>コトウ</t>
    </rPh>
    <rPh sb="2" eb="4">
      <t>サンザン</t>
    </rPh>
    <rPh sb="5" eb="7">
      <t>メイシン</t>
    </rPh>
    <rPh sb="7" eb="9">
      <t>コウソク</t>
    </rPh>
    <rPh sb="9" eb="11">
      <t>ドウロ</t>
    </rPh>
    <phoneticPr fontId="2"/>
  </si>
  <si>
    <t>八日市（名神高速道路）</t>
    <rPh sb="0" eb="3">
      <t>ヨウカイチ</t>
    </rPh>
    <rPh sb="4" eb="6">
      <t>メイシン</t>
    </rPh>
    <rPh sb="6" eb="8">
      <t>コウソク</t>
    </rPh>
    <rPh sb="8" eb="10">
      <t>ドウロ</t>
    </rPh>
    <phoneticPr fontId="2"/>
  </si>
  <si>
    <t>蒲生（名神高速道路）</t>
    <rPh sb="0" eb="2">
      <t>ガモウ</t>
    </rPh>
    <rPh sb="3" eb="5">
      <t>メイシン</t>
    </rPh>
    <rPh sb="5" eb="7">
      <t>コウソク</t>
    </rPh>
    <rPh sb="7" eb="9">
      <t>ドウロ</t>
    </rPh>
    <phoneticPr fontId="2"/>
  </si>
  <si>
    <t>竜王（名神高速道路）</t>
    <rPh sb="0" eb="2">
      <t>リュウオウ</t>
    </rPh>
    <rPh sb="3" eb="5">
      <t>メイシン</t>
    </rPh>
    <rPh sb="5" eb="7">
      <t>コウソク</t>
    </rPh>
    <rPh sb="7" eb="9">
      <t>ドウロ</t>
    </rPh>
    <phoneticPr fontId="2"/>
  </si>
  <si>
    <t>栗東（名神高速道路）</t>
    <rPh sb="0" eb="2">
      <t>リットウ</t>
    </rPh>
    <rPh sb="3" eb="5">
      <t>メイシン</t>
    </rPh>
    <rPh sb="5" eb="7">
      <t>コウソク</t>
    </rPh>
    <rPh sb="7" eb="9">
      <t>ドウロ</t>
    </rPh>
    <phoneticPr fontId="2"/>
  </si>
  <si>
    <t>草津田上（新名神高速道路）</t>
    <rPh sb="0" eb="2">
      <t>クサツ</t>
    </rPh>
    <rPh sb="2" eb="3">
      <t>タ</t>
    </rPh>
    <rPh sb="3" eb="4">
      <t>ウエ</t>
    </rPh>
    <rPh sb="5" eb="6">
      <t>シン</t>
    </rPh>
    <rPh sb="6" eb="8">
      <t>メイシン</t>
    </rPh>
    <rPh sb="8" eb="10">
      <t>コウソク</t>
    </rPh>
    <rPh sb="10" eb="12">
      <t>ドウロ</t>
    </rPh>
    <phoneticPr fontId="2"/>
  </si>
  <si>
    <t>信楽（新名神高速道路）</t>
    <rPh sb="0" eb="2">
      <t>シガラキ</t>
    </rPh>
    <rPh sb="3" eb="4">
      <t>シン</t>
    </rPh>
    <rPh sb="4" eb="6">
      <t>メイシン</t>
    </rPh>
    <rPh sb="6" eb="8">
      <t>コウソク</t>
    </rPh>
    <rPh sb="8" eb="10">
      <t>ドウロ</t>
    </rPh>
    <phoneticPr fontId="2"/>
  </si>
  <si>
    <t>甲南（新名神高速道路）</t>
    <rPh sb="0" eb="2">
      <t>コウナン</t>
    </rPh>
    <rPh sb="3" eb="4">
      <t>シン</t>
    </rPh>
    <rPh sb="4" eb="6">
      <t>メイシン</t>
    </rPh>
    <rPh sb="6" eb="8">
      <t>コウソク</t>
    </rPh>
    <rPh sb="8" eb="10">
      <t>ドウロ</t>
    </rPh>
    <phoneticPr fontId="2"/>
  </si>
  <si>
    <t>甲賀土山（新名神高速道路）</t>
    <rPh sb="0" eb="2">
      <t>コウガ</t>
    </rPh>
    <rPh sb="2" eb="4">
      <t>ツチヤマ</t>
    </rPh>
    <rPh sb="5" eb="6">
      <t>シン</t>
    </rPh>
    <rPh sb="6" eb="8">
      <t>メイシン</t>
    </rPh>
    <rPh sb="8" eb="10">
      <t>コウソク</t>
    </rPh>
    <rPh sb="10" eb="12">
      <t>ドウロ</t>
    </rPh>
    <phoneticPr fontId="2"/>
  </si>
  <si>
    <t>瀬田西（名神高速道路）</t>
    <rPh sb="0" eb="2">
      <t>セタ</t>
    </rPh>
    <rPh sb="2" eb="3">
      <t>ニシ</t>
    </rPh>
    <rPh sb="4" eb="6">
      <t>メイシン</t>
    </rPh>
    <rPh sb="6" eb="8">
      <t>コウソク</t>
    </rPh>
    <rPh sb="8" eb="10">
      <t>ドウロ</t>
    </rPh>
    <phoneticPr fontId="2"/>
  </si>
  <si>
    <t>大津（名神高速道路）</t>
    <rPh sb="0" eb="2">
      <t>オオツ</t>
    </rPh>
    <rPh sb="3" eb="5">
      <t>メイシン</t>
    </rPh>
    <rPh sb="5" eb="7">
      <t>コウソク</t>
    </rPh>
    <rPh sb="7" eb="9">
      <t>ドウロ</t>
    </rPh>
    <phoneticPr fontId="2"/>
  </si>
  <si>
    <t>石山（京滋バイパス）</t>
    <rPh sb="0" eb="2">
      <t>イシヤマ</t>
    </rPh>
    <rPh sb="3" eb="5">
      <t>ケイジ</t>
    </rPh>
    <phoneticPr fontId="2"/>
  </si>
  <si>
    <t>南郷（京滋バイパス）</t>
    <rPh sb="0" eb="1">
      <t>ミナミ</t>
    </rPh>
    <rPh sb="1" eb="2">
      <t>ゴウ</t>
    </rPh>
    <rPh sb="3" eb="5">
      <t>ケイジ</t>
    </rPh>
    <phoneticPr fontId="2"/>
  </si>
  <si>
    <t>計</t>
    <rPh sb="0" eb="1">
      <t>ケイ</t>
    </rPh>
    <phoneticPr fontId="6"/>
  </si>
  <si>
    <t>※琵琶湖大橋利用台数は滋賀県道路公社、</t>
    <rPh sb="1" eb="4">
      <t>ビワコ</t>
    </rPh>
    <rPh sb="4" eb="6">
      <t>オオハシ</t>
    </rPh>
    <rPh sb="6" eb="8">
      <t>リヨウ</t>
    </rPh>
    <rPh sb="8" eb="10">
      <t>ダイスウ</t>
    </rPh>
    <rPh sb="11" eb="14">
      <t>シガケン</t>
    </rPh>
    <rPh sb="14" eb="16">
      <t>ドウロ</t>
    </rPh>
    <rPh sb="16" eb="18">
      <t>コウシャ</t>
    </rPh>
    <phoneticPr fontId="2"/>
  </si>
  <si>
    <t>　高速道路利用台数は中日本高速道路株式会社名古屋支社彦根保全・サービスセンター、西日本高速道路株式会社関西支社保全サービス事業部道路管制センターより情報提供</t>
    <rPh sb="5" eb="7">
      <t>リヨウ</t>
    </rPh>
    <phoneticPr fontId="2"/>
  </si>
  <si>
    <t>※琵琶湖大橋における利用台数は、利用有料車両全車種の東西進入合計を計上</t>
    <rPh sb="1" eb="4">
      <t>ビワコ</t>
    </rPh>
    <rPh sb="4" eb="6">
      <t>オオハシ</t>
    </rPh>
    <rPh sb="10" eb="12">
      <t>リヨウ</t>
    </rPh>
    <rPh sb="12" eb="14">
      <t>ダイスウ</t>
    </rPh>
    <rPh sb="16" eb="18">
      <t>リヨウ</t>
    </rPh>
    <rPh sb="18" eb="20">
      <t>ユウリョウ</t>
    </rPh>
    <rPh sb="20" eb="22">
      <t>シャリョウ</t>
    </rPh>
    <rPh sb="22" eb="25">
      <t>ゼンシャシュ</t>
    </rPh>
    <rPh sb="26" eb="28">
      <t>トウザイ</t>
    </rPh>
    <rPh sb="28" eb="30">
      <t>シンニュウ</t>
    </rPh>
    <rPh sb="30" eb="32">
      <t>ゴウケイ</t>
    </rPh>
    <rPh sb="33" eb="35">
      <t>ケイジョウ</t>
    </rPh>
    <phoneticPr fontId="2"/>
  </si>
  <si>
    <t>※高速道路における利用台数は、各インターチェンジにおける利用有料車両全車種の入出合計を計上</t>
    <rPh sb="1" eb="3">
      <t>コウソク</t>
    </rPh>
    <rPh sb="3" eb="5">
      <t>ドウロ</t>
    </rPh>
    <rPh sb="9" eb="11">
      <t>リヨウ</t>
    </rPh>
    <rPh sb="11" eb="13">
      <t>ダイスウ</t>
    </rPh>
    <rPh sb="15" eb="16">
      <t>カク</t>
    </rPh>
    <rPh sb="28" eb="30">
      <t>リヨウ</t>
    </rPh>
    <rPh sb="30" eb="32">
      <t>ユウリョウ</t>
    </rPh>
    <rPh sb="32" eb="33">
      <t>シャ</t>
    </rPh>
    <rPh sb="33" eb="34">
      <t>リョウ</t>
    </rPh>
    <rPh sb="34" eb="35">
      <t>ゼン</t>
    </rPh>
    <rPh sb="35" eb="37">
      <t>シャシュ</t>
    </rPh>
    <rPh sb="38" eb="40">
      <t>ニュウシュツ</t>
    </rPh>
    <rPh sb="40" eb="42">
      <t>ゴウケイ</t>
    </rPh>
    <rPh sb="43" eb="45">
      <t>ケイジョウ</t>
    </rPh>
    <phoneticPr fontId="2"/>
  </si>
  <si>
    <t>※近江大橋は、平成25年12月26日より無料開放</t>
  </si>
  <si>
    <t>８．平成27年滋賀県内有料道路利用台数調べ</t>
    <rPh sb="2" eb="4">
      <t>ヘイセイ</t>
    </rPh>
    <rPh sb="6" eb="7">
      <t>ネン</t>
    </rPh>
    <rPh sb="7" eb="10">
      <t>シガケン</t>
    </rPh>
    <rPh sb="10" eb="11">
      <t>ナイ</t>
    </rPh>
    <rPh sb="11" eb="13">
      <t>ユウリョウ</t>
    </rPh>
    <rPh sb="13" eb="15">
      <t>ドウロ</t>
    </rPh>
    <rPh sb="15" eb="17">
      <t>リヨウ</t>
    </rPh>
    <rPh sb="17" eb="19">
      <t>ダイスウ</t>
    </rPh>
    <rPh sb="19" eb="20">
      <t>シラ</t>
    </rPh>
    <phoneticPr fontId="4"/>
  </si>
  <si>
    <r>
      <t>瀬田東</t>
    </r>
    <r>
      <rPr>
        <sz val="6"/>
        <rFont val="ＭＳ 明朝"/>
        <family val="1"/>
      </rPr>
      <t>(名神高速道路・京滋バイパス)</t>
    </r>
    <rPh sb="0" eb="2">
      <t>セタ</t>
    </rPh>
    <rPh sb="2" eb="3">
      <t>ヒガシ</t>
    </rPh>
    <rPh sb="4" eb="6">
      <t>メイシン</t>
    </rPh>
    <rPh sb="6" eb="8">
      <t>コウソク</t>
    </rPh>
    <rPh sb="8" eb="10">
      <t>ドウロ</t>
    </rPh>
    <rPh sb="11" eb="13">
      <t>ケイジ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</si>
</sst>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明朝"/>
      <family val="1"/>
    </font>
    <font>
      <b/>
      <sz val="9"/>
      <name val="ＭＳ 明朝"/>
      <family val="1"/>
    </font>
    <font>
      <sz val="9"/>
      <color theme="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hair"/>
      <right style="hair"/>
      <top style="thin"/>
      <bottom style="hair"/>
    </border>
    <border>
      <left style="thin"/>
      <right style="thin"/>
      <top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hair"/>
      <right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hair"/>
      <bottom style="thin"/>
    </border>
    <border>
      <left style="hair"/>
      <right/>
      <top style="hair"/>
      <bottom style="thin"/>
    </border>
    <border>
      <left style="hair"/>
      <right/>
      <top style="thin"/>
      <bottom style="thin"/>
    </border>
  </borders>
  <cellStyleXfs count="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38" fontId="7" fillId="0" borderId="0" applyFont="0" applyFill="0" applyBorder="0" applyProtection="0">
      <alignment/>
    </xf>
    <xf numFmtId="9" fontId="7" fillId="0" borderId="0" applyFont="0" applyFill="0" applyBorder="0" applyProtection="0">
      <alignment/>
    </xf>
    <xf numFmtId="38" fontId="7" fillId="0" borderId="0" applyFont="0" applyFill="0" applyBorder="0" applyAlignment="0" applyProtection="0"/>
    <xf numFmtId="0" fontId="7" fillId="0" borderId="0">
      <alignment vertical="center"/>
      <protection/>
    </xf>
    <xf numFmtId="38" fontId="0" fillId="0" borderId="0" applyFont="0" applyFill="0" applyBorder="0" applyProtection="0">
      <alignment/>
    </xf>
  </cellStyleXfs>
  <cellXfs count="53">
    <xf numFmtId="0" fontId="0" fillId="0" borderId="0" xfId="0" applyAlignment="1">
      <alignment vertical="center"/>
    </xf>
    <xf numFmtId="0" fontId="5" fillId="0" borderId="0" xfId="20" applyFont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0" fontId="5" fillId="0" borderId="1" xfId="20" applyFont="1" applyFill="1" applyBorder="1" applyAlignment="1">
      <alignment horizontal="center" vertical="center"/>
      <protection/>
    </xf>
    <xf numFmtId="0" fontId="5" fillId="0" borderId="2" xfId="20" applyFont="1" applyFill="1" applyBorder="1" applyAlignment="1">
      <alignment horizontal="centerContinuous" vertical="center"/>
      <protection/>
    </xf>
    <xf numFmtId="38" fontId="5" fillId="0" borderId="2" xfId="21" applyFont="1" applyFill="1" applyBorder="1" applyAlignment="1">
      <alignment horizontal="centerContinuous" vertical="center"/>
    </xf>
    <xf numFmtId="0" fontId="5" fillId="0" borderId="3" xfId="20" applyFont="1" applyFill="1" applyBorder="1" applyAlignment="1">
      <alignment horizontal="center" vertical="center"/>
      <protection/>
    </xf>
    <xf numFmtId="0" fontId="5" fillId="0" borderId="4" xfId="20" applyFont="1" applyFill="1" applyBorder="1" applyAlignment="1">
      <alignment horizontal="center" vertical="center"/>
      <protection/>
    </xf>
    <xf numFmtId="0" fontId="5" fillId="0" borderId="0" xfId="20" applyFont="1" applyFill="1" applyBorder="1" applyAlignment="1">
      <alignment vertical="center"/>
      <protection/>
    </xf>
    <xf numFmtId="176" fontId="5" fillId="0" borderId="0" xfId="22" applyNumberFormat="1" applyFont="1" applyFill="1" applyBorder="1" applyAlignment="1">
      <alignment vertical="center"/>
    </xf>
    <xf numFmtId="0" fontId="7" fillId="0" borderId="0" xfId="24" applyAlignment="1">
      <alignment vertical="center"/>
      <protection/>
    </xf>
    <xf numFmtId="0" fontId="5" fillId="0" borderId="0" xfId="20" applyFont="1" applyFill="1" applyAlignment="1">
      <alignment horizontal="right" vertical="center" indent="1"/>
      <protection/>
    </xf>
    <xf numFmtId="0" fontId="8" fillId="0" borderId="0" xfId="20" applyFont="1" applyAlignment="1">
      <alignment vertical="center"/>
      <protection/>
    </xf>
    <xf numFmtId="0" fontId="9" fillId="0" borderId="0" xfId="24" applyFont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5" fillId="0" borderId="5" xfId="20" applyFont="1" applyFill="1" applyBorder="1" applyAlignment="1">
      <alignment horizontal="center" vertical="center"/>
      <protection/>
    </xf>
    <xf numFmtId="38" fontId="5" fillId="0" borderId="5" xfId="21" applyFont="1" applyFill="1" applyBorder="1" applyAlignment="1">
      <alignment vertical="center"/>
    </xf>
    <xf numFmtId="38" fontId="5" fillId="0" borderId="6" xfId="21" applyFont="1" applyFill="1" applyBorder="1" applyAlignment="1">
      <alignment vertical="center"/>
    </xf>
    <xf numFmtId="176" fontId="5" fillId="0" borderId="5" xfId="22" applyNumberFormat="1" applyFont="1" applyFill="1" applyBorder="1" applyAlignment="1">
      <alignment vertical="center"/>
    </xf>
    <xf numFmtId="0" fontId="5" fillId="0" borderId="7" xfId="20" applyFont="1" applyFill="1" applyBorder="1" applyAlignment="1">
      <alignment horizontal="center" vertical="center"/>
      <protection/>
    </xf>
    <xf numFmtId="38" fontId="5" fillId="0" borderId="7" xfId="21" applyFont="1" applyFill="1" applyBorder="1" applyAlignment="1">
      <alignment vertical="center"/>
    </xf>
    <xf numFmtId="0" fontId="9" fillId="0" borderId="8" xfId="20" applyFont="1" applyFill="1" applyBorder="1" applyAlignment="1">
      <alignment horizontal="left" vertical="center"/>
      <protection/>
    </xf>
    <xf numFmtId="38" fontId="5" fillId="0" borderId="8" xfId="21" applyFont="1" applyFill="1" applyBorder="1" applyAlignment="1">
      <alignment vertical="center"/>
    </xf>
    <xf numFmtId="38" fontId="5" fillId="0" borderId="0" xfId="20" applyNumberFormat="1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left"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38" fontId="5" fillId="0" borderId="9" xfId="21" applyFont="1" applyFill="1" applyBorder="1" applyAlignment="1">
      <alignment vertical="center"/>
    </xf>
    <xf numFmtId="38" fontId="5" fillId="0" borderId="2" xfId="21" applyFont="1" applyFill="1" applyBorder="1" applyAlignment="1">
      <alignment vertical="center"/>
    </xf>
    <xf numFmtId="38" fontId="5" fillId="0" borderId="10" xfId="21" applyFont="1" applyFill="1" applyBorder="1" applyAlignment="1">
      <alignment vertical="center"/>
    </xf>
    <xf numFmtId="38" fontId="5" fillId="0" borderId="11" xfId="21" applyFont="1" applyFill="1" applyBorder="1" applyAlignment="1">
      <alignment vertical="center"/>
    </xf>
    <xf numFmtId="38" fontId="5" fillId="0" borderId="12" xfId="21" applyFont="1" applyFill="1" applyBorder="1" applyAlignment="1">
      <alignment vertical="center"/>
    </xf>
    <xf numFmtId="38" fontId="5" fillId="0" borderId="13" xfId="21" applyFont="1" applyFill="1" applyBorder="1" applyAlignment="1">
      <alignment vertical="center"/>
    </xf>
    <xf numFmtId="38" fontId="5" fillId="0" borderId="14" xfId="21" applyFont="1" applyFill="1" applyBorder="1" applyAlignment="1">
      <alignment vertical="center"/>
    </xf>
    <xf numFmtId="38" fontId="5" fillId="0" borderId="4" xfId="21" applyFont="1" applyFill="1" applyBorder="1" applyAlignment="1">
      <alignment vertical="center"/>
    </xf>
    <xf numFmtId="38" fontId="5" fillId="0" borderId="15" xfId="21" applyFont="1" applyFill="1" applyBorder="1" applyAlignment="1">
      <alignment vertical="center"/>
    </xf>
    <xf numFmtId="38" fontId="5" fillId="0" borderId="9" xfId="25" applyFont="1" applyFill="1" applyBorder="1" applyAlignment="1">
      <alignment vertical="center"/>
    </xf>
    <xf numFmtId="38" fontId="10" fillId="0" borderId="11" xfId="25" applyFont="1" applyBorder="1" applyAlignment="1">
      <alignment vertical="center"/>
    </xf>
    <xf numFmtId="38" fontId="10" fillId="0" borderId="14" xfId="25" applyFont="1" applyBorder="1" applyAlignment="1">
      <alignment vertical="center"/>
    </xf>
    <xf numFmtId="176" fontId="5" fillId="0" borderId="9" xfId="25" applyNumberFormat="1" applyFont="1" applyFill="1" applyBorder="1" applyAlignment="1">
      <alignment vertical="center"/>
    </xf>
    <xf numFmtId="176" fontId="10" fillId="0" borderId="11" xfId="25" applyNumberFormat="1" applyFont="1" applyBorder="1" applyAlignment="1">
      <alignment vertical="center"/>
    </xf>
    <xf numFmtId="176" fontId="10" fillId="0" borderId="14" xfId="25" applyNumberFormat="1" applyFont="1" applyBorder="1" applyAlignment="1">
      <alignment vertical="center"/>
    </xf>
    <xf numFmtId="38" fontId="10" fillId="0" borderId="11" xfId="25" applyFont="1" applyFill="1" applyBorder="1" applyAlignment="1">
      <alignment vertical="center"/>
    </xf>
    <xf numFmtId="176" fontId="10" fillId="0" borderId="11" xfId="25" applyNumberFormat="1" applyFont="1" applyFill="1" applyBorder="1" applyAlignment="1">
      <alignment vertical="center"/>
    </xf>
    <xf numFmtId="38" fontId="10" fillId="0" borderId="14" xfId="25" applyFont="1" applyFill="1" applyBorder="1" applyAlignment="1">
      <alignment vertical="center"/>
    </xf>
    <xf numFmtId="176" fontId="10" fillId="0" borderId="14" xfId="25" applyNumberFormat="1" applyFont="1" applyFill="1" applyBorder="1" applyAlignment="1">
      <alignment vertical="center"/>
    </xf>
    <xf numFmtId="38" fontId="5" fillId="0" borderId="16" xfId="21" applyFont="1" applyFill="1" applyBorder="1" applyAlignment="1">
      <alignment vertical="center"/>
    </xf>
    <xf numFmtId="0" fontId="5" fillId="0" borderId="9" xfId="20" applyFont="1" applyFill="1" applyBorder="1" applyAlignment="1">
      <alignment horizontal="center" vertical="center"/>
      <protection/>
    </xf>
    <xf numFmtId="0" fontId="5" fillId="0" borderId="11" xfId="20" applyFont="1" applyFill="1" applyBorder="1" applyAlignment="1">
      <alignment horizontal="center" vertical="center"/>
      <protection/>
    </xf>
    <xf numFmtId="0" fontId="5" fillId="0" borderId="14" xfId="20" applyFont="1" applyFill="1" applyBorder="1" applyAlignment="1">
      <alignment horizontal="center" vertical="center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5" fillId="0" borderId="1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_平成22年報告書（案）" xfId="20"/>
    <cellStyle name="桁区切り 3" xfId="21"/>
    <cellStyle name="パーセント 2" xfId="22"/>
    <cellStyle name="桁区切り 2" xfId="23"/>
    <cellStyle name="標準 2" xfId="24"/>
    <cellStyle name="桁区切り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workbookViewId="0" topLeftCell="A1"/>
  </sheetViews>
  <sheetFormatPr defaultColWidth="9.140625" defaultRowHeight="15"/>
  <cols>
    <col min="1" max="1" width="3.00390625" style="0" customWidth="1"/>
    <col min="2" max="2" width="21.421875" style="0" customWidth="1"/>
    <col min="16" max="16" width="8.8515625" style="0" customWidth="1"/>
    <col min="17" max="17" width="7.140625" style="0" customWidth="1"/>
    <col min="18" max="18" width="5.421875" style="0" customWidth="1"/>
  </cols>
  <sheetData>
    <row r="1" spans="1:17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</row>
    <row r="2" spans="1:17" ht="18.75">
      <c r="A2" s="1"/>
      <c r="B2" s="12" t="s">
        <v>45</v>
      </c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</row>
    <row r="4" spans="1:17" ht="15">
      <c r="A4" s="10"/>
      <c r="B4" s="13" t="s">
        <v>14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 t="s">
        <v>15</v>
      </c>
    </row>
    <row r="5" spans="1:17" ht="15">
      <c r="A5" s="10"/>
      <c r="B5" s="49" t="s">
        <v>16</v>
      </c>
      <c r="C5" s="51" t="s">
        <v>17</v>
      </c>
      <c r="D5" s="4" t="s">
        <v>18</v>
      </c>
      <c r="E5" s="4"/>
      <c r="F5" s="4"/>
      <c r="G5" s="4"/>
      <c r="H5" s="4"/>
      <c r="I5" s="4"/>
      <c r="J5" s="4"/>
      <c r="K5" s="4"/>
      <c r="L5" s="5"/>
      <c r="M5" s="4"/>
      <c r="N5" s="4"/>
      <c r="O5" s="4"/>
      <c r="P5" s="3"/>
      <c r="Q5" s="3"/>
    </row>
    <row r="6" spans="1:17" ht="15">
      <c r="A6" s="8"/>
      <c r="B6" s="50"/>
      <c r="C6" s="52"/>
      <c r="D6" s="7" t="s">
        <v>1</v>
      </c>
      <c r="E6" s="7" t="s">
        <v>2</v>
      </c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6" t="s">
        <v>13</v>
      </c>
      <c r="Q6" s="6" t="s">
        <v>0</v>
      </c>
    </row>
    <row r="7" spans="1:17" ht="15">
      <c r="A7" s="14"/>
      <c r="B7" s="15" t="s">
        <v>19</v>
      </c>
      <c r="C7" s="16">
        <v>12379035</v>
      </c>
      <c r="D7" s="17">
        <v>963227</v>
      </c>
      <c r="E7" s="17">
        <v>902958</v>
      </c>
      <c r="F7" s="17">
        <v>1057124</v>
      </c>
      <c r="G7" s="17">
        <v>1021845</v>
      </c>
      <c r="H7" s="17">
        <v>1085953</v>
      </c>
      <c r="I7" s="17">
        <v>1027199</v>
      </c>
      <c r="J7" s="17">
        <v>1069016</v>
      </c>
      <c r="K7" s="17">
        <v>1111252</v>
      </c>
      <c r="L7" s="17">
        <v>1040437</v>
      </c>
      <c r="M7" s="17">
        <v>1072931</v>
      </c>
      <c r="N7" s="17">
        <v>1021916</v>
      </c>
      <c r="O7" s="17">
        <v>1005177</v>
      </c>
      <c r="P7" s="16">
        <v>11919142</v>
      </c>
      <c r="Q7" s="18">
        <v>1.038584404817058</v>
      </c>
    </row>
    <row r="8" spans="1:17" ht="15">
      <c r="A8" s="14"/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9"/>
    </row>
    <row r="9" spans="1:17" ht="15">
      <c r="A9" s="14"/>
      <c r="B9" s="21" t="s">
        <v>20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11" t="s">
        <v>15</v>
      </c>
    </row>
    <row r="10" spans="1:17" ht="15">
      <c r="A10" s="14"/>
      <c r="B10" s="49" t="s">
        <v>21</v>
      </c>
      <c r="C10" s="51" t="s">
        <v>17</v>
      </c>
      <c r="D10" s="4" t="s">
        <v>18</v>
      </c>
      <c r="E10" s="4"/>
      <c r="F10" s="4"/>
      <c r="G10" s="4"/>
      <c r="H10" s="4"/>
      <c r="I10" s="4"/>
      <c r="J10" s="4"/>
      <c r="K10" s="4"/>
      <c r="L10" s="5"/>
      <c r="M10" s="4"/>
      <c r="N10" s="4"/>
      <c r="O10" s="4"/>
      <c r="P10" s="3"/>
      <c r="Q10" s="3"/>
    </row>
    <row r="11" spans="1:17" ht="15">
      <c r="A11" s="14"/>
      <c r="B11" s="50"/>
      <c r="C11" s="52"/>
      <c r="D11" s="7" t="s">
        <v>1</v>
      </c>
      <c r="E11" s="7" t="s">
        <v>2</v>
      </c>
      <c r="F11" s="7" t="s">
        <v>3</v>
      </c>
      <c r="G11" s="7" t="s">
        <v>4</v>
      </c>
      <c r="H11" s="7" t="s">
        <v>5</v>
      </c>
      <c r="I11" s="7" t="s">
        <v>6</v>
      </c>
      <c r="J11" s="7" t="s">
        <v>7</v>
      </c>
      <c r="K11" s="7" t="s">
        <v>8</v>
      </c>
      <c r="L11" s="7" t="s">
        <v>9</v>
      </c>
      <c r="M11" s="7" t="s">
        <v>10</v>
      </c>
      <c r="N11" s="7" t="s">
        <v>11</v>
      </c>
      <c r="O11" s="7" t="s">
        <v>12</v>
      </c>
      <c r="P11" s="6" t="s">
        <v>13</v>
      </c>
      <c r="Q11" s="6" t="s">
        <v>0</v>
      </c>
    </row>
    <row r="12" spans="1:17" ht="15">
      <c r="A12" s="14"/>
      <c r="B12" s="46" t="s">
        <v>22</v>
      </c>
      <c r="C12" s="26">
        <v>1268157</v>
      </c>
      <c r="D12" s="27">
        <v>88382</v>
      </c>
      <c r="E12" s="27">
        <v>91959</v>
      </c>
      <c r="F12" s="27">
        <v>100513</v>
      </c>
      <c r="G12" s="27">
        <v>102580</v>
      </c>
      <c r="H12" s="27">
        <v>115273</v>
      </c>
      <c r="I12" s="27">
        <v>91660</v>
      </c>
      <c r="J12" s="27">
        <v>108802</v>
      </c>
      <c r="K12" s="27">
        <v>132271</v>
      </c>
      <c r="L12" s="27">
        <v>111074</v>
      </c>
      <c r="M12" s="27">
        <v>111840</v>
      </c>
      <c r="N12" s="27">
        <v>118041</v>
      </c>
      <c r="O12" s="28">
        <v>95762</v>
      </c>
      <c r="P12" s="35">
        <v>1336111</v>
      </c>
      <c r="Q12" s="38">
        <v>0.9491404531509733</v>
      </c>
    </row>
    <row r="13" spans="1:17" ht="15">
      <c r="A13" s="14"/>
      <c r="B13" s="47" t="s">
        <v>23</v>
      </c>
      <c r="C13" s="29">
        <v>2255847</v>
      </c>
      <c r="D13" s="30">
        <v>168491</v>
      </c>
      <c r="E13" s="30">
        <v>168836</v>
      </c>
      <c r="F13" s="30">
        <v>198083</v>
      </c>
      <c r="G13" s="30">
        <v>181273</v>
      </c>
      <c r="H13" s="30">
        <v>193592</v>
      </c>
      <c r="I13" s="30">
        <v>167864</v>
      </c>
      <c r="J13" s="30">
        <v>191950</v>
      </c>
      <c r="K13" s="30">
        <v>216548</v>
      </c>
      <c r="L13" s="30">
        <v>193531</v>
      </c>
      <c r="M13" s="30">
        <v>202660</v>
      </c>
      <c r="N13" s="30">
        <v>191320</v>
      </c>
      <c r="O13" s="31">
        <v>181699</v>
      </c>
      <c r="P13" s="36">
        <v>2298893</v>
      </c>
      <c r="Q13" s="39">
        <v>0.9812753355636822</v>
      </c>
    </row>
    <row r="14" spans="1:17" ht="15">
      <c r="A14" s="14"/>
      <c r="B14" s="47" t="s">
        <v>24</v>
      </c>
      <c r="C14" s="29">
        <v>1447128</v>
      </c>
      <c r="D14" s="30">
        <v>115099</v>
      </c>
      <c r="E14" s="30">
        <v>108028</v>
      </c>
      <c r="F14" s="30">
        <v>127762</v>
      </c>
      <c r="G14" s="30">
        <v>113024</v>
      </c>
      <c r="H14" s="30">
        <v>122028</v>
      </c>
      <c r="I14" s="30">
        <v>113696</v>
      </c>
      <c r="J14" s="30">
        <v>126452</v>
      </c>
      <c r="K14" s="30">
        <v>134273</v>
      </c>
      <c r="L14" s="30">
        <v>120292</v>
      </c>
      <c r="M14" s="30">
        <v>128612</v>
      </c>
      <c r="N14" s="30">
        <v>121574</v>
      </c>
      <c r="O14" s="31">
        <v>116288</v>
      </c>
      <c r="P14" s="36">
        <v>1434271</v>
      </c>
      <c r="Q14" s="39">
        <v>1.0089641357874488</v>
      </c>
    </row>
    <row r="15" spans="1:17" ht="15">
      <c r="A15" s="14"/>
      <c r="B15" s="47" t="s">
        <v>25</v>
      </c>
      <c r="C15" s="29">
        <v>4008447</v>
      </c>
      <c r="D15" s="30">
        <v>305587</v>
      </c>
      <c r="E15" s="30">
        <v>283483</v>
      </c>
      <c r="F15" s="30">
        <v>351483</v>
      </c>
      <c r="G15" s="30">
        <v>334057</v>
      </c>
      <c r="H15" s="30">
        <v>349142</v>
      </c>
      <c r="I15" s="30">
        <v>302609</v>
      </c>
      <c r="J15" s="30">
        <v>348312</v>
      </c>
      <c r="K15" s="30">
        <v>371930</v>
      </c>
      <c r="L15" s="30">
        <v>339008</v>
      </c>
      <c r="M15" s="30">
        <v>352718</v>
      </c>
      <c r="N15" s="30">
        <v>343882</v>
      </c>
      <c r="O15" s="31">
        <v>326236</v>
      </c>
      <c r="P15" s="36">
        <v>4087689</v>
      </c>
      <c r="Q15" s="39">
        <v>0.9806144743399021</v>
      </c>
    </row>
    <row r="16" spans="1:17" ht="15">
      <c r="A16" s="14"/>
      <c r="B16" s="47" t="s">
        <v>26</v>
      </c>
      <c r="C16" s="29">
        <v>1253452</v>
      </c>
      <c r="D16" s="30">
        <v>93843</v>
      </c>
      <c r="E16" s="30">
        <v>88667</v>
      </c>
      <c r="F16" s="30">
        <v>106064</v>
      </c>
      <c r="G16" s="30">
        <v>101162</v>
      </c>
      <c r="H16" s="30">
        <v>102795</v>
      </c>
      <c r="I16" s="30">
        <v>96316</v>
      </c>
      <c r="J16" s="30">
        <v>108856</v>
      </c>
      <c r="K16" s="30">
        <v>108052</v>
      </c>
      <c r="L16" s="30">
        <v>105429</v>
      </c>
      <c r="M16" s="30">
        <v>112747</v>
      </c>
      <c r="N16" s="30">
        <v>117259</v>
      </c>
      <c r="O16" s="31">
        <v>112262</v>
      </c>
      <c r="P16" s="36">
        <v>1130672</v>
      </c>
      <c r="Q16" s="39">
        <v>1.108590289668445</v>
      </c>
    </row>
    <row r="17" spans="1:17" ht="15">
      <c r="A17" s="14"/>
      <c r="B17" s="48" t="s">
        <v>27</v>
      </c>
      <c r="C17" s="32">
        <v>3620893</v>
      </c>
      <c r="D17" s="33">
        <v>269066</v>
      </c>
      <c r="E17" s="33">
        <v>263401</v>
      </c>
      <c r="F17" s="33">
        <v>316087</v>
      </c>
      <c r="G17" s="33">
        <v>296711</v>
      </c>
      <c r="H17" s="33">
        <v>310722</v>
      </c>
      <c r="I17" s="33">
        <v>273219</v>
      </c>
      <c r="J17" s="33">
        <v>309147</v>
      </c>
      <c r="K17" s="33">
        <v>320668</v>
      </c>
      <c r="L17" s="33">
        <v>306541</v>
      </c>
      <c r="M17" s="33">
        <v>324244</v>
      </c>
      <c r="N17" s="33">
        <v>324449</v>
      </c>
      <c r="O17" s="34">
        <v>306638</v>
      </c>
      <c r="P17" s="37">
        <v>3794128</v>
      </c>
      <c r="Q17" s="40">
        <v>0.9543412873788127</v>
      </c>
    </row>
    <row r="18" spans="1:17" ht="15">
      <c r="A18" s="14"/>
      <c r="B18" s="46" t="s">
        <v>28</v>
      </c>
      <c r="C18" s="26">
        <v>1110041</v>
      </c>
      <c r="D18" s="27">
        <v>74843</v>
      </c>
      <c r="E18" s="27">
        <v>76886</v>
      </c>
      <c r="F18" s="27">
        <v>93213</v>
      </c>
      <c r="G18" s="27">
        <v>88036</v>
      </c>
      <c r="H18" s="27">
        <v>94332</v>
      </c>
      <c r="I18" s="27">
        <v>85771</v>
      </c>
      <c r="J18" s="27">
        <v>97247</v>
      </c>
      <c r="K18" s="27">
        <v>96826</v>
      </c>
      <c r="L18" s="27">
        <v>96098</v>
      </c>
      <c r="M18" s="27">
        <v>102741</v>
      </c>
      <c r="N18" s="27">
        <v>101755</v>
      </c>
      <c r="O18" s="28">
        <v>102293</v>
      </c>
      <c r="P18" s="35">
        <v>912828</v>
      </c>
      <c r="Q18" s="38">
        <v>1.2160461773740507</v>
      </c>
    </row>
    <row r="19" spans="1:17" ht="15">
      <c r="A19" s="14"/>
      <c r="B19" s="47" t="s">
        <v>29</v>
      </c>
      <c r="C19" s="29">
        <v>6091255</v>
      </c>
      <c r="D19" s="30">
        <v>476838</v>
      </c>
      <c r="E19" s="30">
        <v>445000</v>
      </c>
      <c r="F19" s="30">
        <v>548371</v>
      </c>
      <c r="G19" s="30">
        <v>502232</v>
      </c>
      <c r="H19" s="30">
        <v>531116</v>
      </c>
      <c r="I19" s="30">
        <v>450444</v>
      </c>
      <c r="J19" s="30">
        <v>524899</v>
      </c>
      <c r="K19" s="30">
        <v>538833</v>
      </c>
      <c r="L19" s="30">
        <v>508562</v>
      </c>
      <c r="M19" s="30">
        <v>536711</v>
      </c>
      <c r="N19" s="30">
        <v>516131</v>
      </c>
      <c r="O19" s="31">
        <v>512118</v>
      </c>
      <c r="P19" s="36">
        <v>6422952</v>
      </c>
      <c r="Q19" s="39">
        <v>0.9483575464988684</v>
      </c>
    </row>
    <row r="20" spans="1:17" ht="15">
      <c r="A20" s="14"/>
      <c r="B20" s="47" t="s">
        <v>30</v>
      </c>
      <c r="C20" s="29">
        <v>9388259</v>
      </c>
      <c r="D20" s="30">
        <v>738974</v>
      </c>
      <c r="E20" s="30">
        <v>713256</v>
      </c>
      <c r="F20" s="30">
        <v>837621</v>
      </c>
      <c r="G20" s="30">
        <v>766207</v>
      </c>
      <c r="H20" s="30">
        <v>770695</v>
      </c>
      <c r="I20" s="30">
        <v>712456</v>
      </c>
      <c r="J20" s="30">
        <v>817541</v>
      </c>
      <c r="K20" s="30">
        <v>817846</v>
      </c>
      <c r="L20" s="30">
        <v>785296</v>
      </c>
      <c r="M20" s="30">
        <v>826525</v>
      </c>
      <c r="N20" s="30">
        <v>791256</v>
      </c>
      <c r="O20" s="31">
        <v>810586</v>
      </c>
      <c r="P20" s="36">
        <v>9427779</v>
      </c>
      <c r="Q20" s="39">
        <v>0.9958081325410789</v>
      </c>
    </row>
    <row r="21" spans="1:17" ht="15">
      <c r="A21" s="14"/>
      <c r="B21" s="47" t="s">
        <v>31</v>
      </c>
      <c r="C21" s="29">
        <v>3720228</v>
      </c>
      <c r="D21" s="30">
        <v>295129</v>
      </c>
      <c r="E21" s="30">
        <v>301241</v>
      </c>
      <c r="F21" s="30">
        <v>341457</v>
      </c>
      <c r="G21" s="30">
        <v>305207</v>
      </c>
      <c r="H21" s="30">
        <v>307277</v>
      </c>
      <c r="I21" s="30">
        <v>286204</v>
      </c>
      <c r="J21" s="30">
        <v>321285</v>
      </c>
      <c r="K21" s="30">
        <v>324682</v>
      </c>
      <c r="L21" s="30">
        <v>303021</v>
      </c>
      <c r="M21" s="30">
        <v>318119</v>
      </c>
      <c r="N21" s="30">
        <v>307443</v>
      </c>
      <c r="O21" s="31">
        <v>309163</v>
      </c>
      <c r="P21" s="36">
        <v>3833239</v>
      </c>
      <c r="Q21" s="39">
        <v>0.9705181440551972</v>
      </c>
    </row>
    <row r="22" spans="1:17" ht="15">
      <c r="A22" s="14"/>
      <c r="B22" s="47" t="s">
        <v>32</v>
      </c>
      <c r="C22" s="29">
        <v>1607014</v>
      </c>
      <c r="D22" s="30">
        <v>116724</v>
      </c>
      <c r="E22" s="30">
        <v>127897</v>
      </c>
      <c r="F22" s="30">
        <v>137753</v>
      </c>
      <c r="G22" s="30">
        <v>132530</v>
      </c>
      <c r="H22" s="30">
        <v>144843</v>
      </c>
      <c r="I22" s="30">
        <v>126506</v>
      </c>
      <c r="J22" s="30">
        <v>131763</v>
      </c>
      <c r="K22" s="30">
        <v>139396</v>
      </c>
      <c r="L22" s="30">
        <v>134355</v>
      </c>
      <c r="M22" s="30">
        <v>147657</v>
      </c>
      <c r="N22" s="30">
        <v>140092</v>
      </c>
      <c r="O22" s="31">
        <v>127498</v>
      </c>
      <c r="P22" s="36">
        <v>1624325</v>
      </c>
      <c r="Q22" s="39">
        <v>0.989342650023856</v>
      </c>
    </row>
    <row r="23" spans="1:17" ht="15">
      <c r="A23" s="14"/>
      <c r="B23" s="47" t="s">
        <v>33</v>
      </c>
      <c r="C23" s="29">
        <v>1478851</v>
      </c>
      <c r="D23" s="30">
        <v>107748</v>
      </c>
      <c r="E23" s="30">
        <v>105741</v>
      </c>
      <c r="F23" s="30">
        <v>127274</v>
      </c>
      <c r="G23" s="30">
        <v>123660</v>
      </c>
      <c r="H23" s="30">
        <v>129401</v>
      </c>
      <c r="I23" s="30">
        <v>116711</v>
      </c>
      <c r="J23" s="30">
        <v>123853</v>
      </c>
      <c r="K23" s="30">
        <v>128575</v>
      </c>
      <c r="L23" s="30">
        <v>126675</v>
      </c>
      <c r="M23" s="30">
        <v>133188</v>
      </c>
      <c r="N23" s="30">
        <v>130526</v>
      </c>
      <c r="O23" s="31">
        <v>125499</v>
      </c>
      <c r="P23" s="36">
        <v>1481652</v>
      </c>
      <c r="Q23" s="39">
        <v>0.9981095425916477</v>
      </c>
    </row>
    <row r="24" spans="1:17" ht="15">
      <c r="A24" s="14"/>
      <c r="B24" s="47" t="s">
        <v>34</v>
      </c>
      <c r="C24" s="29">
        <v>1687185</v>
      </c>
      <c r="D24" s="30">
        <v>128189</v>
      </c>
      <c r="E24" s="30">
        <v>123543</v>
      </c>
      <c r="F24" s="30">
        <v>150054</v>
      </c>
      <c r="G24" s="30">
        <v>135374</v>
      </c>
      <c r="H24" s="30">
        <v>141624</v>
      </c>
      <c r="I24" s="30">
        <v>131464</v>
      </c>
      <c r="J24" s="30">
        <v>138504</v>
      </c>
      <c r="K24" s="30">
        <v>151139</v>
      </c>
      <c r="L24" s="30">
        <v>145374</v>
      </c>
      <c r="M24" s="30">
        <v>152703</v>
      </c>
      <c r="N24" s="30">
        <v>150125</v>
      </c>
      <c r="O24" s="31">
        <v>139092</v>
      </c>
      <c r="P24" s="36">
        <v>1750939</v>
      </c>
      <c r="Q24" s="39">
        <v>0.9635886801310611</v>
      </c>
    </row>
    <row r="25" spans="1:17" ht="15">
      <c r="A25" s="14"/>
      <c r="B25" s="47" t="s">
        <v>46</v>
      </c>
      <c r="C25" s="29">
        <v>1118382</v>
      </c>
      <c r="D25" s="30">
        <v>83435</v>
      </c>
      <c r="E25" s="30">
        <v>81202</v>
      </c>
      <c r="F25" s="30">
        <v>95030</v>
      </c>
      <c r="G25" s="30">
        <v>88540</v>
      </c>
      <c r="H25" s="30">
        <v>92447</v>
      </c>
      <c r="I25" s="30">
        <v>85188</v>
      </c>
      <c r="J25" s="30">
        <v>97804</v>
      </c>
      <c r="K25" s="30">
        <v>103782</v>
      </c>
      <c r="L25" s="30">
        <v>94380</v>
      </c>
      <c r="M25" s="30">
        <v>99992</v>
      </c>
      <c r="N25" s="30">
        <v>99481</v>
      </c>
      <c r="O25" s="31">
        <v>97101</v>
      </c>
      <c r="P25" s="41">
        <v>1104562</v>
      </c>
      <c r="Q25" s="42">
        <v>1.0125117467376208</v>
      </c>
    </row>
    <row r="26" spans="1:17" ht="15">
      <c r="A26" s="14"/>
      <c r="B26" s="47" t="s">
        <v>35</v>
      </c>
      <c r="C26" s="29">
        <v>2297107</v>
      </c>
      <c r="D26" s="30">
        <v>180762</v>
      </c>
      <c r="E26" s="30">
        <v>177273</v>
      </c>
      <c r="F26" s="30">
        <v>210836</v>
      </c>
      <c r="G26" s="30">
        <v>194809</v>
      </c>
      <c r="H26" s="30">
        <v>189939</v>
      </c>
      <c r="I26" s="30">
        <v>162694</v>
      </c>
      <c r="J26" s="30">
        <v>201046</v>
      </c>
      <c r="K26" s="30">
        <v>192903</v>
      </c>
      <c r="L26" s="30">
        <v>189592</v>
      </c>
      <c r="M26" s="30">
        <v>203426</v>
      </c>
      <c r="N26" s="30">
        <v>193539</v>
      </c>
      <c r="O26" s="31">
        <v>200288</v>
      </c>
      <c r="P26" s="41">
        <v>2386379</v>
      </c>
      <c r="Q26" s="42">
        <v>0.9625910217949454</v>
      </c>
    </row>
    <row r="27" spans="1:17" ht="15">
      <c r="A27" s="14"/>
      <c r="B27" s="47" t="s">
        <v>36</v>
      </c>
      <c r="C27" s="29">
        <v>3614922</v>
      </c>
      <c r="D27" s="30">
        <v>277531</v>
      </c>
      <c r="E27" s="30">
        <v>276523</v>
      </c>
      <c r="F27" s="30">
        <v>326170</v>
      </c>
      <c r="G27" s="30">
        <v>302554</v>
      </c>
      <c r="H27" s="30">
        <v>304912</v>
      </c>
      <c r="I27" s="30">
        <v>275812</v>
      </c>
      <c r="J27" s="30">
        <v>320206</v>
      </c>
      <c r="K27" s="30">
        <v>317837</v>
      </c>
      <c r="L27" s="30">
        <v>296364</v>
      </c>
      <c r="M27" s="30">
        <v>313472</v>
      </c>
      <c r="N27" s="30">
        <v>303226</v>
      </c>
      <c r="O27" s="31">
        <v>300315</v>
      </c>
      <c r="P27" s="41">
        <v>3627938</v>
      </c>
      <c r="Q27" s="42">
        <v>0.9964122870898015</v>
      </c>
    </row>
    <row r="28" spans="1:17" ht="15">
      <c r="A28" s="14"/>
      <c r="B28" s="47" t="s">
        <v>37</v>
      </c>
      <c r="C28" s="29">
        <v>1926738</v>
      </c>
      <c r="D28" s="30">
        <v>146830</v>
      </c>
      <c r="E28" s="30">
        <v>136212</v>
      </c>
      <c r="F28" s="30">
        <v>165321</v>
      </c>
      <c r="G28" s="30">
        <v>157111</v>
      </c>
      <c r="H28" s="30">
        <v>165583</v>
      </c>
      <c r="I28" s="30">
        <v>175945</v>
      </c>
      <c r="J28" s="30">
        <v>164841</v>
      </c>
      <c r="K28" s="30">
        <v>174589</v>
      </c>
      <c r="L28" s="30">
        <v>158654</v>
      </c>
      <c r="M28" s="30">
        <v>165291</v>
      </c>
      <c r="N28" s="30">
        <v>158967</v>
      </c>
      <c r="O28" s="31">
        <v>157394</v>
      </c>
      <c r="P28" s="41">
        <v>1952074</v>
      </c>
      <c r="Q28" s="42">
        <v>0.9870209838356537</v>
      </c>
    </row>
    <row r="29" spans="1:17" ht="15">
      <c r="A29" s="14"/>
      <c r="B29" s="48" t="s">
        <v>38</v>
      </c>
      <c r="C29" s="32">
        <v>382252</v>
      </c>
      <c r="D29" s="33">
        <v>28701</v>
      </c>
      <c r="E29" s="33">
        <v>28508</v>
      </c>
      <c r="F29" s="33">
        <v>33640</v>
      </c>
      <c r="G29" s="33">
        <v>31585</v>
      </c>
      <c r="H29" s="33">
        <v>34065</v>
      </c>
      <c r="I29" s="33">
        <v>29794</v>
      </c>
      <c r="J29" s="33">
        <v>32809</v>
      </c>
      <c r="K29" s="33">
        <v>33633</v>
      </c>
      <c r="L29" s="33">
        <v>32084</v>
      </c>
      <c r="M29" s="33">
        <v>33645</v>
      </c>
      <c r="N29" s="33">
        <v>32295</v>
      </c>
      <c r="O29" s="34">
        <v>31493</v>
      </c>
      <c r="P29" s="43">
        <v>372952</v>
      </c>
      <c r="Q29" s="44">
        <v>1.024936184817349</v>
      </c>
    </row>
    <row r="30" spans="1:17" ht="15">
      <c r="A30" s="10"/>
      <c r="B30" s="15" t="s">
        <v>39</v>
      </c>
      <c r="C30" s="16">
        <f>SUM(C12:C29)</f>
        <v>48276158</v>
      </c>
      <c r="D30" s="17">
        <f aca="true" t="shared" si="0" ref="D30:P30">SUM(D12:D29)</f>
        <v>3696172</v>
      </c>
      <c r="E30" s="17">
        <f t="shared" si="0"/>
        <v>3597656</v>
      </c>
      <c r="F30" s="17">
        <f t="shared" si="0"/>
        <v>4266732</v>
      </c>
      <c r="G30" s="17">
        <f t="shared" si="0"/>
        <v>3956652</v>
      </c>
      <c r="H30" s="17">
        <f t="shared" si="0"/>
        <v>4099786</v>
      </c>
      <c r="I30" s="17">
        <f t="shared" si="0"/>
        <v>3684353</v>
      </c>
      <c r="J30" s="17">
        <f t="shared" si="0"/>
        <v>4165317</v>
      </c>
      <c r="K30" s="17">
        <f t="shared" si="0"/>
        <v>4303783</v>
      </c>
      <c r="L30" s="17">
        <f t="shared" si="0"/>
        <v>4046330</v>
      </c>
      <c r="M30" s="17">
        <f t="shared" si="0"/>
        <v>4266291</v>
      </c>
      <c r="N30" s="17">
        <f t="shared" si="0"/>
        <v>4141361</v>
      </c>
      <c r="O30" s="45">
        <f>SUM(O12:O29)</f>
        <v>4051725</v>
      </c>
      <c r="P30" s="16">
        <f t="shared" si="0"/>
        <v>48979383</v>
      </c>
      <c r="Q30" s="18">
        <f>C30/P30</f>
        <v>0.9856424283662373</v>
      </c>
    </row>
    <row r="31" spans="1:17" ht="15">
      <c r="A31" s="10"/>
      <c r="B31" s="8" t="s">
        <v>44</v>
      </c>
      <c r="C31" s="23"/>
      <c r="D31" s="8"/>
      <c r="E31" s="8"/>
      <c r="F31" s="8"/>
      <c r="G31" s="8"/>
      <c r="H31" s="8"/>
      <c r="I31" s="8"/>
      <c r="J31" s="23"/>
      <c r="K31" s="8"/>
      <c r="L31" s="8"/>
      <c r="M31" s="8"/>
      <c r="N31" s="23"/>
      <c r="O31" s="23"/>
      <c r="P31" s="23"/>
      <c r="Q31" s="8"/>
    </row>
    <row r="32" spans="1:17" ht="15">
      <c r="A32" s="10"/>
      <c r="B32" s="8" t="s">
        <v>40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5">
      <c r="A33" s="10"/>
      <c r="B33" s="24" t="s">
        <v>41</v>
      </c>
      <c r="C33" s="8"/>
      <c r="D33" s="8"/>
      <c r="E33" s="8"/>
      <c r="F33" s="8"/>
      <c r="G33" s="8"/>
      <c r="H33" s="8"/>
      <c r="I33" s="8"/>
      <c r="J33" s="25"/>
      <c r="K33" s="10"/>
      <c r="L33" s="8"/>
      <c r="M33" s="8"/>
      <c r="N33" s="8"/>
      <c r="O33" s="8"/>
      <c r="P33" s="8"/>
      <c r="Q33" s="8"/>
    </row>
    <row r="34" spans="1:17" ht="15">
      <c r="A34" s="10"/>
      <c r="B34" s="24" t="s">
        <v>42</v>
      </c>
      <c r="C34" s="8"/>
      <c r="D34" s="8"/>
      <c r="E34" s="8"/>
      <c r="F34" s="8"/>
      <c r="G34" s="8"/>
      <c r="H34" s="8"/>
      <c r="I34" s="8"/>
      <c r="J34" s="25"/>
      <c r="K34" s="10"/>
      <c r="L34" s="8"/>
      <c r="M34" s="23"/>
      <c r="N34" s="8"/>
      <c r="O34" s="8"/>
      <c r="P34" s="8"/>
      <c r="Q34" s="8"/>
    </row>
    <row r="35" spans="1:17" ht="15">
      <c r="A35" s="10"/>
      <c r="B35" s="8" t="s">
        <v>43</v>
      </c>
      <c r="C35" s="10"/>
      <c r="D35" s="10"/>
      <c r="E35" s="10"/>
      <c r="F35" s="8"/>
      <c r="G35" s="8"/>
      <c r="H35" s="10"/>
      <c r="I35" s="10"/>
      <c r="J35" s="10"/>
      <c r="K35" s="10"/>
      <c r="L35" s="10"/>
      <c r="M35" s="10"/>
      <c r="N35" s="8"/>
      <c r="O35" s="8"/>
      <c r="P35" s="8"/>
      <c r="Q35" s="8"/>
    </row>
    <row r="36" spans="1:17" ht="15">
      <c r="A36" s="10"/>
      <c r="B36" s="10"/>
      <c r="C36" s="10"/>
      <c r="D36" s="10"/>
      <c r="E36" s="10"/>
      <c r="F36" s="8"/>
      <c r="G36" s="8"/>
      <c r="H36" s="10"/>
      <c r="I36" s="10"/>
      <c r="J36" s="8"/>
      <c r="K36" s="10"/>
      <c r="L36" s="8"/>
      <c r="M36" s="8"/>
      <c r="N36" s="8"/>
      <c r="O36" s="8"/>
      <c r="P36" s="8"/>
      <c r="Q36" s="8"/>
    </row>
    <row r="37" spans="1:17" ht="15">
      <c r="A37" s="10"/>
      <c r="B37" s="10"/>
      <c r="C37" s="10"/>
      <c r="D37" s="10"/>
      <c r="E37" s="10"/>
      <c r="F37" s="8"/>
      <c r="G37" s="8"/>
      <c r="H37" s="10"/>
      <c r="I37" s="10"/>
      <c r="J37" s="10"/>
      <c r="K37" s="10"/>
      <c r="L37" s="10"/>
      <c r="M37" s="10"/>
      <c r="N37" s="8"/>
      <c r="O37" s="8"/>
      <c r="P37" s="8"/>
      <c r="Q37" s="8"/>
    </row>
    <row r="38" spans="2:17" ht="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2:17" ht="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2:17" ht="1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2:17" ht="1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</sheetData>
  <mergeCells count="4">
    <mergeCell ref="B5:B6"/>
    <mergeCell ref="C5:C6"/>
    <mergeCell ref="B10:B11"/>
    <mergeCell ref="C10:C11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2017-02-03T06:26:22Z</cp:lastPrinted>
  <dcterms:created xsi:type="dcterms:W3CDTF">2016-01-28T06:28:08Z</dcterms:created>
  <dcterms:modified xsi:type="dcterms:W3CDTF">2017-02-14T08:28:09Z</dcterms:modified>
  <cp:category/>
  <cp:version/>
  <cp:contentType/>
  <cp:contentStatus/>
</cp:coreProperties>
</file>