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tabRatio="504" activeTab="0"/>
  </bookViews>
  <sheets>
    <sheet name="データ" sheetId="1" r:id="rId1"/>
    <sheet name="Sheet1" sheetId="2" r:id="rId2"/>
  </sheets>
  <definedNames>
    <definedName name="_xlnm.Print_Area" localSheetId="0">'データ'!$A$1:$HI$24</definedName>
    <definedName name="_xlnm.Print_Titles" localSheetId="0">'データ'!$A:$B</definedName>
  </definedNames>
  <calcPr fullCalcOnLoad="1"/>
</workbook>
</file>

<file path=xl/sharedStrings.xml><?xml version="1.0" encoding="utf-8"?>
<sst xmlns="http://schemas.openxmlformats.org/spreadsheetml/2006/main" count="1303" uniqueCount="120">
  <si>
    <t>歯科保健体制</t>
  </si>
  <si>
    <t>妊産婦</t>
  </si>
  <si>
    <t>１歳未満</t>
  </si>
  <si>
    <t>１歳以上２歳未満</t>
  </si>
  <si>
    <t>４歳以上就学前</t>
  </si>
  <si>
    <t>成人（４０歳未満）</t>
  </si>
  <si>
    <t>成人（４０歳以上）</t>
  </si>
  <si>
    <t>障害児者</t>
  </si>
  <si>
    <t>一般住民・まつり等</t>
  </si>
  <si>
    <t>居宅療養管理指導</t>
  </si>
  <si>
    <t>検討会議</t>
  </si>
  <si>
    <t>歯科健診</t>
  </si>
  <si>
    <t>個別指導/相談</t>
  </si>
  <si>
    <t>集団指導</t>
  </si>
  <si>
    <t>啓発</t>
  </si>
  <si>
    <t>フォロー</t>
  </si>
  <si>
    <t>F塗布</t>
  </si>
  <si>
    <t>F洗口</t>
  </si>
  <si>
    <t>歯科健康相談</t>
  </si>
  <si>
    <t>集団健康教育</t>
  </si>
  <si>
    <t>訪問口腔衛生指導　　　　　</t>
  </si>
  <si>
    <t>訪問歯科健診</t>
  </si>
  <si>
    <t>啓発</t>
  </si>
  <si>
    <t>個別指導/相談</t>
  </si>
  <si>
    <t>件数把握未</t>
  </si>
  <si>
    <t>実績なし</t>
  </si>
  <si>
    <t>分からない</t>
  </si>
  <si>
    <t>実施</t>
  </si>
  <si>
    <t>回数</t>
  </si>
  <si>
    <t>実施</t>
  </si>
  <si>
    <t>回数</t>
  </si>
  <si>
    <t>延人数</t>
  </si>
  <si>
    <t>回数</t>
  </si>
  <si>
    <t>件数</t>
  </si>
  <si>
    <t>機関数</t>
  </si>
  <si>
    <t>大津市</t>
  </si>
  <si>
    <t>実</t>
  </si>
  <si>
    <t>■</t>
  </si>
  <si>
    <t>草津市</t>
  </si>
  <si>
    <t>守山市</t>
  </si>
  <si>
    <t>栗東市</t>
  </si>
  <si>
    <t>近江八幡市</t>
  </si>
  <si>
    <t>日野町</t>
  </si>
  <si>
    <t>竜王町</t>
  </si>
  <si>
    <t>彦根市</t>
  </si>
  <si>
    <t>豊郷町</t>
  </si>
  <si>
    <t>甲良町</t>
  </si>
  <si>
    <t>多賀町</t>
  </si>
  <si>
    <t>長浜市</t>
  </si>
  <si>
    <t>実</t>
  </si>
  <si>
    <t>介護予防普及啓発事業</t>
  </si>
  <si>
    <t>地域介護予防活動支援事業</t>
  </si>
  <si>
    <t>通所型介護予防事業</t>
  </si>
  <si>
    <t>訪問型介護予防事業</t>
  </si>
  <si>
    <t>実施</t>
  </si>
  <si>
    <t>回数</t>
  </si>
  <si>
    <t>延人数</t>
  </si>
  <si>
    <t>寝たきり者</t>
  </si>
  <si>
    <t>高島市</t>
  </si>
  <si>
    <t>米原市</t>
  </si>
  <si>
    <t>野洲市</t>
  </si>
  <si>
    <t>甲賀市</t>
  </si>
  <si>
    <t>湖南市</t>
  </si>
  <si>
    <t>東近江市</t>
  </si>
  <si>
    <t>愛荘町</t>
  </si>
  <si>
    <t>■</t>
  </si>
  <si>
    <t>■</t>
  </si>
  <si>
    <t>■</t>
  </si>
  <si>
    <t>■</t>
  </si>
  <si>
    <t>市町名</t>
  </si>
  <si>
    <t>催し</t>
  </si>
  <si>
    <t>集団指導</t>
  </si>
  <si>
    <t>集団指導</t>
  </si>
  <si>
    <t>■</t>
  </si>
  <si>
    <t>個別指導/相談</t>
  </si>
  <si>
    <t>○</t>
  </si>
  <si>
    <t>保護者</t>
  </si>
  <si>
    <t>■</t>
  </si>
  <si>
    <t>○</t>
  </si>
  <si>
    <t>■</t>
  </si>
  <si>
    <t>歯周疾患検診（健康増進法）</t>
  </si>
  <si>
    <t>歯科健診　　　　　　　　　　（健康増進法以外）</t>
  </si>
  <si>
    <t>歯周疾患健康相談
(健康増進法)</t>
  </si>
  <si>
    <t>歯周疾患健康教育
(健康増進法)</t>
  </si>
  <si>
    <t>予</t>
  </si>
  <si>
    <t>■</t>
  </si>
  <si>
    <t>■</t>
  </si>
  <si>
    <t>委託</t>
  </si>
  <si>
    <t>２歳以上３歳未満</t>
  </si>
  <si>
    <t>３歳以上４歳未満</t>
  </si>
  <si>
    <t>小学生</t>
  </si>
  <si>
    <t>中学生</t>
  </si>
  <si>
    <t>介護予防一次予防事業
（口腔機能向上事業のみについて、複合含む）</t>
  </si>
  <si>
    <t>介護予防二次予防事業
（口腔機能向上事業のみについて、複合含む）</t>
  </si>
  <si>
    <t>Ｆ塗布
(園）</t>
  </si>
  <si>
    <t>F洗口
(園）</t>
  </si>
  <si>
    <t>集団指導
（学級、教室）</t>
  </si>
  <si>
    <t>■</t>
  </si>
  <si>
    <t>■</t>
  </si>
  <si>
    <t>■</t>
  </si>
  <si>
    <t>■</t>
  </si>
  <si>
    <t>○</t>
  </si>
  <si>
    <t>■</t>
  </si>
  <si>
    <t>Ｈ26</t>
  </si>
  <si>
    <t>■</t>
  </si>
  <si>
    <t>一人あたりの自己負担額</t>
  </si>
  <si>
    <t>実績あり
H25,4～H26,3</t>
  </si>
  <si>
    <t>特定健診対象者</t>
  </si>
  <si>
    <t>歯科検診</t>
  </si>
  <si>
    <t>歯科保健指導</t>
  </si>
  <si>
    <t>■</t>
  </si>
  <si>
    <t>■</t>
  </si>
  <si>
    <t>0～439</t>
  </si>
  <si>
    <t>■</t>
  </si>
  <si>
    <t>○</t>
  </si>
  <si>
    <t>■</t>
  </si>
  <si>
    <t>■</t>
  </si>
  <si>
    <t>○</t>
  </si>
  <si>
    <t>■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</si>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</sst>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#,###&quot;-&quot;"/>
  </numFmts>
  <fonts count="43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6"/>
      <name val="Osaka"/>
      <family val="3"/>
    </font>
    <font>
      <sz val="6"/>
      <color indexed="8"/>
      <name val="ＭＳ Ｐゴシック"/>
      <family val="3"/>
    </font>
    <font>
      <sz val="8"/>
      <name val="ＭＳ Ｐゴシック"/>
      <family val="3"/>
    </font>
    <font>
      <sz val="6"/>
      <color indexed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hair"/>
      <right style="hair"/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textRotation="255" wrapText="1"/>
    </xf>
    <xf numFmtId="38" fontId="1" fillId="0" borderId="11" xfId="49" applyFont="1" applyFill="1" applyBorder="1" applyAlignment="1">
      <alignment horizontal="center" vertical="top" textRotation="255" wrapText="1"/>
    </xf>
    <xf numFmtId="38" fontId="1" fillId="0" borderId="12" xfId="49" applyFont="1" applyFill="1" applyBorder="1" applyAlignment="1">
      <alignment horizontal="center" vertical="top" textRotation="255" wrapText="1"/>
    </xf>
    <xf numFmtId="1" fontId="1" fillId="0" borderId="11" xfId="0" applyNumberFormat="1" applyFont="1" applyFill="1" applyBorder="1" applyAlignment="1">
      <alignment horizontal="center" vertical="top" textRotation="255" wrapText="1"/>
    </xf>
    <xf numFmtId="1" fontId="1" fillId="0" borderId="12" xfId="0" applyNumberFormat="1" applyFont="1" applyFill="1" applyBorder="1" applyAlignment="1">
      <alignment horizontal="center" vertical="top" textRotation="255" wrapText="1"/>
    </xf>
    <xf numFmtId="1" fontId="1" fillId="0" borderId="13" xfId="0" applyNumberFormat="1" applyFont="1" applyFill="1" applyBorder="1" applyAlignment="1">
      <alignment horizontal="center" vertical="top" textRotation="255" wrapText="1"/>
    </xf>
    <xf numFmtId="1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top" textRotation="255" wrapText="1"/>
    </xf>
    <xf numFmtId="0" fontId="1" fillId="0" borderId="0" xfId="49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38" fontId="1" fillId="0" borderId="0" xfId="4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textRotation="255"/>
    </xf>
    <xf numFmtId="1" fontId="1" fillId="0" borderId="0" xfId="0" applyNumberFormat="1" applyFont="1" applyFill="1" applyAlignment="1">
      <alignment horizontal="center" vertical="top" textRotation="255"/>
    </xf>
    <xf numFmtId="1" fontId="1" fillId="0" borderId="16" xfId="0" applyNumberFormat="1" applyFont="1" applyFill="1" applyBorder="1" applyAlignment="1">
      <alignment horizontal="center" vertical="top" textRotation="255" wrapText="1"/>
    </xf>
    <xf numFmtId="38" fontId="4" fillId="0" borderId="14" xfId="49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1" fillId="0" borderId="19" xfId="49" applyNumberFormat="1" applyFont="1" applyFill="1" applyBorder="1" applyAlignment="1">
      <alignment horizontal="center" vertical="center" shrinkToFit="1"/>
    </xf>
    <xf numFmtId="0" fontId="1" fillId="0" borderId="20" xfId="49" applyNumberFormat="1" applyFont="1" applyFill="1" applyBorder="1" applyAlignment="1">
      <alignment horizontal="center" vertical="center" shrinkToFit="1"/>
    </xf>
    <xf numFmtId="1" fontId="1" fillId="0" borderId="20" xfId="49" applyNumberFormat="1" applyFont="1" applyFill="1" applyBorder="1" applyAlignment="1">
      <alignment horizontal="center" vertical="center" shrinkToFit="1"/>
    </xf>
    <xf numFmtId="0" fontId="1" fillId="0" borderId="21" xfId="49" applyNumberFormat="1" applyFont="1" applyFill="1" applyBorder="1" applyAlignment="1">
      <alignment horizontal="center" vertical="center" shrinkToFit="1"/>
    </xf>
    <xf numFmtId="0" fontId="1" fillId="0" borderId="22" xfId="49" applyNumberFormat="1" applyFont="1" applyFill="1" applyBorder="1" applyAlignment="1">
      <alignment horizontal="center" vertical="center" shrinkToFit="1"/>
    </xf>
    <xf numFmtId="1" fontId="1" fillId="0" borderId="23" xfId="49" applyNumberFormat="1" applyFont="1" applyFill="1" applyBorder="1" applyAlignment="1">
      <alignment horizontal="center" vertical="center" shrinkToFit="1"/>
    </xf>
    <xf numFmtId="1" fontId="1" fillId="0" borderId="22" xfId="49" applyNumberFormat="1" applyFont="1" applyFill="1" applyBorder="1" applyAlignment="1">
      <alignment horizontal="center" vertical="center" shrinkToFit="1"/>
    </xf>
    <xf numFmtId="1" fontId="1" fillId="0" borderId="21" xfId="49" applyNumberFormat="1" applyFont="1" applyFill="1" applyBorder="1" applyAlignment="1">
      <alignment horizontal="center" vertical="center" shrinkToFit="1"/>
    </xf>
    <xf numFmtId="0" fontId="1" fillId="0" borderId="23" xfId="49" applyNumberFormat="1" applyFont="1" applyFill="1" applyBorder="1" applyAlignment="1">
      <alignment horizontal="center" vertical="center" shrinkToFit="1"/>
    </xf>
    <xf numFmtId="49" fontId="1" fillId="0" borderId="0" xfId="49" applyNumberFormat="1" applyFont="1" applyFill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top" wrapText="1"/>
    </xf>
    <xf numFmtId="38" fontId="4" fillId="0" borderId="24" xfId="49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top" wrapText="1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shrinkToFit="1"/>
    </xf>
    <xf numFmtId="38" fontId="4" fillId="0" borderId="31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1" fillId="0" borderId="19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top" wrapText="1"/>
    </xf>
    <xf numFmtId="1" fontId="4" fillId="0" borderId="50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51" xfId="49" applyNumberFormat="1" applyFont="1" applyFill="1" applyBorder="1" applyAlignment="1">
      <alignment horizontal="center" vertical="center" shrinkToFit="1"/>
    </xf>
    <xf numFmtId="0" fontId="1" fillId="0" borderId="52" xfId="49" applyNumberFormat="1" applyFont="1" applyFill="1" applyBorder="1" applyAlignment="1">
      <alignment horizontal="center" vertical="center" shrinkToFit="1"/>
    </xf>
    <xf numFmtId="1" fontId="1" fillId="0" borderId="5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1" fontId="1" fillId="0" borderId="56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1" fontId="1" fillId="0" borderId="60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38" fontId="1" fillId="0" borderId="56" xfId="49" applyFont="1" applyFill="1" applyBorder="1" applyAlignment="1">
      <alignment horizontal="center" vertical="top" wrapText="1"/>
    </xf>
    <xf numFmtId="38" fontId="1" fillId="0" borderId="69" xfId="49" applyFont="1" applyFill="1" applyBorder="1" applyAlignment="1">
      <alignment horizontal="center" vertical="top" wrapText="1"/>
    </xf>
    <xf numFmtId="38" fontId="1" fillId="0" borderId="44" xfId="49" applyFont="1" applyFill="1" applyBorder="1" applyAlignment="1">
      <alignment horizontal="center" vertical="center" wrapText="1"/>
    </xf>
    <xf numFmtId="38" fontId="1" fillId="0" borderId="45" xfId="49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top" wrapText="1"/>
    </xf>
    <xf numFmtId="1" fontId="1" fillId="0" borderId="34" xfId="0" applyNumberFormat="1" applyFont="1" applyFill="1" applyBorder="1" applyAlignment="1">
      <alignment horizontal="center" vertical="top" wrapText="1"/>
    </xf>
    <xf numFmtId="1" fontId="1" fillId="0" borderId="44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top" wrapText="1"/>
    </xf>
    <xf numFmtId="1" fontId="1" fillId="0" borderId="69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33" xfId="0" applyNumberFormat="1" applyFont="1" applyFill="1" applyBorder="1" applyAlignment="1">
      <alignment horizontal="center" vertical="top" wrapText="1"/>
    </xf>
    <xf numFmtId="1" fontId="1" fillId="0" borderId="57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70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1" fillId="0" borderId="72" xfId="0" applyNumberFormat="1" applyFont="1" applyFill="1" applyBorder="1" applyAlignment="1">
      <alignment horizontal="center" vertical="top" wrapText="1"/>
    </xf>
    <xf numFmtId="0" fontId="1" fillId="0" borderId="73" xfId="49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top" textRotation="255" wrapText="1"/>
    </xf>
    <xf numFmtId="1" fontId="1" fillId="0" borderId="29" xfId="0" applyNumberFormat="1" applyFont="1" applyFill="1" applyBorder="1" applyAlignment="1">
      <alignment horizontal="center" vertical="top" textRotation="255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textRotation="255" wrapText="1"/>
    </xf>
    <xf numFmtId="1" fontId="1" fillId="0" borderId="12" xfId="0" applyNumberFormat="1" applyFont="1" applyFill="1" applyBorder="1" applyAlignment="1">
      <alignment horizontal="center" vertical="top" textRotation="255" wrapText="1"/>
    </xf>
    <xf numFmtId="1" fontId="1" fillId="0" borderId="67" xfId="0" applyNumberFormat="1" applyFont="1" applyFill="1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42" fillId="0" borderId="56" xfId="0" applyFont="1" applyBorder="1" applyAlignment="1">
      <alignment horizontal="center" vertical="top" wrapText="1"/>
    </xf>
    <xf numFmtId="0" fontId="42" fillId="0" borderId="69" xfId="0" applyFont="1" applyBorder="1" applyAlignment="1">
      <alignment horizontal="center" vertical="top" wrapText="1"/>
    </xf>
    <xf numFmtId="0" fontId="42" fillId="0" borderId="34" xfId="0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57" xfId="0" applyFont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25"/>
  <sheetViews>
    <sheetView tabSelected="1" view="pageBreakPreview" zoomScale="120" zoomScaleNormal="130" zoomScaleSheetLayoutView="120" zoomScalePageLayoutView="0" workbookViewId="0" topLeftCell="A1">
      <pane xSplit="2" ySplit="3" topLeftCell="FR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B28" sqref="HB28"/>
    </sheetView>
  </sheetViews>
  <sheetFormatPr defaultColWidth="2.625" defaultRowHeight="12"/>
  <cols>
    <col min="1" max="1" width="2.00390625" style="20" customWidth="1"/>
    <col min="2" max="2" width="6.00390625" style="13" customWidth="1"/>
    <col min="3" max="5" width="3.375" style="14" customWidth="1"/>
    <col min="6" max="7" width="3.875" style="13" customWidth="1"/>
    <col min="8" max="8" width="7.875" style="13" customWidth="1"/>
    <col min="9" max="9" width="3.875" style="13" customWidth="1"/>
    <col min="10" max="10" width="4.875" style="13" customWidth="1"/>
    <col min="11" max="12" width="3.875" style="13" customWidth="1"/>
    <col min="13" max="14" width="4.875" style="13" customWidth="1"/>
    <col min="15" max="23" width="3.875" style="13" customWidth="1"/>
    <col min="24" max="24" width="4.875" style="13" customWidth="1"/>
    <col min="25" max="27" width="3.875" style="13" customWidth="1"/>
    <col min="28" max="28" width="4.875" style="13" customWidth="1"/>
    <col min="29" max="31" width="3.875" style="13" customWidth="1"/>
    <col min="32" max="32" width="4.875" style="13" customWidth="1"/>
    <col min="33" max="33" width="3.875" style="13" customWidth="1"/>
    <col min="34" max="42" width="4.00390625" style="13" customWidth="1"/>
    <col min="43" max="87" width="3.625" style="13" customWidth="1"/>
    <col min="88" max="110" width="4.00390625" style="13" customWidth="1"/>
    <col min="111" max="111" width="7.875" style="13" customWidth="1"/>
    <col min="112" max="118" width="4.00390625" style="13" customWidth="1"/>
    <col min="119" max="119" width="7.875" style="13" customWidth="1"/>
    <col min="120" max="130" width="4.00390625" style="13" customWidth="1"/>
    <col min="131" max="132" width="3.625" style="13" customWidth="1"/>
    <col min="133" max="133" width="7.875" style="13" customWidth="1"/>
    <col min="134" max="148" width="3.625" style="13" customWidth="1"/>
    <col min="149" max="149" width="4.00390625" style="13" customWidth="1"/>
    <col min="150" max="150" width="7.875" style="13" customWidth="1"/>
    <col min="151" max="154" width="3.625" style="13" customWidth="1"/>
    <col min="155" max="155" width="7.875" style="13" customWidth="1"/>
    <col min="156" max="174" width="3.625" style="13" customWidth="1"/>
    <col min="175" max="175" width="3.625" style="88" customWidth="1"/>
    <col min="176" max="182" width="3.625" style="16" customWidth="1"/>
    <col min="183" max="216" width="3.875" style="13" customWidth="1"/>
    <col min="217" max="217" width="2.625" style="13" customWidth="1"/>
    <col min="218" max="218" width="7.375" style="13" customWidth="1"/>
    <col min="219" max="16384" width="2.625" style="13" customWidth="1"/>
  </cols>
  <sheetData>
    <row r="1" spans="1:216" s="1" customFormat="1" ht="18.75" customHeight="1">
      <c r="A1" s="124" t="s">
        <v>69</v>
      </c>
      <c r="B1" s="125"/>
      <c r="C1" s="122" t="s">
        <v>0</v>
      </c>
      <c r="D1" s="123"/>
      <c r="E1" s="123"/>
      <c r="F1" s="113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  <c r="V1" s="113" t="s">
        <v>76</v>
      </c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3" t="s">
        <v>2</v>
      </c>
      <c r="AI1" s="114"/>
      <c r="AJ1" s="114"/>
      <c r="AK1" s="114"/>
      <c r="AL1" s="114"/>
      <c r="AM1" s="114"/>
      <c r="AN1" s="114"/>
      <c r="AO1" s="114"/>
      <c r="AP1" s="115"/>
      <c r="AQ1" s="113" t="s">
        <v>3</v>
      </c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5"/>
      <c r="BF1" s="113" t="s">
        <v>88</v>
      </c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5"/>
      <c r="BU1" s="113" t="s">
        <v>89</v>
      </c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5"/>
      <c r="CJ1" s="113" t="s">
        <v>4</v>
      </c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5"/>
      <c r="DD1" s="114" t="s">
        <v>90</v>
      </c>
      <c r="DE1" s="114"/>
      <c r="DF1" s="114"/>
      <c r="DG1" s="114"/>
      <c r="DH1" s="114"/>
      <c r="DI1" s="113" t="s">
        <v>91</v>
      </c>
      <c r="DJ1" s="114"/>
      <c r="DK1" s="114"/>
      <c r="DL1" s="115"/>
      <c r="DM1" s="113" t="s">
        <v>5</v>
      </c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5"/>
      <c r="EA1" s="113" t="s">
        <v>6</v>
      </c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3" t="s">
        <v>107</v>
      </c>
      <c r="ES1" s="114"/>
      <c r="ET1" s="114"/>
      <c r="EU1" s="114"/>
      <c r="EV1" s="114"/>
      <c r="EW1" s="114"/>
      <c r="EX1" s="114"/>
      <c r="EY1" s="114"/>
      <c r="EZ1" s="114"/>
      <c r="FA1" s="114"/>
      <c r="FB1" s="115"/>
      <c r="FC1" s="143" t="s">
        <v>92</v>
      </c>
      <c r="FD1" s="143"/>
      <c r="FE1" s="143"/>
      <c r="FF1" s="143"/>
      <c r="FG1" s="133"/>
      <c r="FH1" s="133"/>
      <c r="FI1" s="133"/>
      <c r="FJ1" s="133"/>
      <c r="FK1" s="133" t="s">
        <v>93</v>
      </c>
      <c r="FL1" s="143"/>
      <c r="FM1" s="143"/>
      <c r="FN1" s="143"/>
      <c r="FO1" s="133"/>
      <c r="FP1" s="133"/>
      <c r="FQ1" s="133"/>
      <c r="FR1" s="134"/>
      <c r="FS1" s="124" t="s">
        <v>57</v>
      </c>
      <c r="FT1" s="141"/>
      <c r="FU1" s="141"/>
      <c r="FV1" s="141"/>
      <c r="FW1" s="141"/>
      <c r="FX1" s="141"/>
      <c r="FY1" s="141"/>
      <c r="FZ1" s="142"/>
      <c r="GA1" s="114" t="s">
        <v>7</v>
      </c>
      <c r="GB1" s="114"/>
      <c r="GC1" s="114"/>
      <c r="GD1" s="114"/>
      <c r="GE1" s="114"/>
      <c r="GF1" s="114"/>
      <c r="GG1" s="114"/>
      <c r="GH1" s="114"/>
      <c r="GI1" s="114"/>
      <c r="GJ1" s="114"/>
      <c r="GK1" s="115"/>
      <c r="GL1" s="113" t="s">
        <v>8</v>
      </c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5"/>
      <c r="HD1" s="132" t="s">
        <v>9</v>
      </c>
      <c r="HE1" s="133"/>
      <c r="HF1" s="133"/>
      <c r="HG1" s="133"/>
      <c r="HH1" s="134"/>
    </row>
    <row r="2" spans="1:216" s="1" customFormat="1" ht="26.25" customHeight="1">
      <c r="A2" s="126"/>
      <c r="B2" s="127"/>
      <c r="C2" s="120" t="s">
        <v>10</v>
      </c>
      <c r="D2" s="121"/>
      <c r="E2" s="121"/>
      <c r="F2" s="135" t="s">
        <v>11</v>
      </c>
      <c r="G2" s="136"/>
      <c r="H2" s="136"/>
      <c r="I2" s="136"/>
      <c r="J2" s="136"/>
      <c r="K2" s="131"/>
      <c r="L2" s="130" t="s">
        <v>12</v>
      </c>
      <c r="M2" s="136"/>
      <c r="N2" s="136"/>
      <c r="O2" s="131"/>
      <c r="P2" s="130" t="s">
        <v>13</v>
      </c>
      <c r="Q2" s="136"/>
      <c r="R2" s="136"/>
      <c r="S2" s="131"/>
      <c r="T2" s="118" t="s">
        <v>14</v>
      </c>
      <c r="U2" s="119"/>
      <c r="V2" s="135" t="s">
        <v>11</v>
      </c>
      <c r="W2" s="136"/>
      <c r="X2" s="136"/>
      <c r="Y2" s="131"/>
      <c r="Z2" s="130" t="s">
        <v>12</v>
      </c>
      <c r="AA2" s="136"/>
      <c r="AB2" s="136"/>
      <c r="AC2" s="131"/>
      <c r="AD2" s="130" t="s">
        <v>96</v>
      </c>
      <c r="AE2" s="136"/>
      <c r="AF2" s="136"/>
      <c r="AG2" s="131"/>
      <c r="AH2" s="135" t="s">
        <v>11</v>
      </c>
      <c r="AI2" s="136"/>
      <c r="AJ2" s="131"/>
      <c r="AK2" s="130" t="s">
        <v>12</v>
      </c>
      <c r="AL2" s="136"/>
      <c r="AM2" s="131"/>
      <c r="AN2" s="137" t="s">
        <v>71</v>
      </c>
      <c r="AO2" s="137"/>
      <c r="AP2" s="138"/>
      <c r="AQ2" s="135" t="s">
        <v>11</v>
      </c>
      <c r="AR2" s="136"/>
      <c r="AS2" s="131"/>
      <c r="AT2" s="130" t="s">
        <v>16</v>
      </c>
      <c r="AU2" s="136"/>
      <c r="AV2" s="140"/>
      <c r="AW2" s="130" t="s">
        <v>12</v>
      </c>
      <c r="AX2" s="136"/>
      <c r="AY2" s="131"/>
      <c r="AZ2" s="130" t="s">
        <v>71</v>
      </c>
      <c r="BA2" s="136"/>
      <c r="BB2" s="136"/>
      <c r="BC2" s="130" t="s">
        <v>15</v>
      </c>
      <c r="BD2" s="136"/>
      <c r="BE2" s="139"/>
      <c r="BF2" s="135" t="s">
        <v>11</v>
      </c>
      <c r="BG2" s="136"/>
      <c r="BH2" s="131"/>
      <c r="BI2" s="130" t="s">
        <v>16</v>
      </c>
      <c r="BJ2" s="136"/>
      <c r="BK2" s="140"/>
      <c r="BL2" s="130" t="s">
        <v>12</v>
      </c>
      <c r="BM2" s="136"/>
      <c r="BN2" s="131"/>
      <c r="BO2" s="130" t="s">
        <v>71</v>
      </c>
      <c r="BP2" s="136"/>
      <c r="BQ2" s="136"/>
      <c r="BR2" s="130" t="s">
        <v>15</v>
      </c>
      <c r="BS2" s="136"/>
      <c r="BT2" s="139"/>
      <c r="BU2" s="135" t="s">
        <v>11</v>
      </c>
      <c r="BV2" s="136"/>
      <c r="BW2" s="131"/>
      <c r="BX2" s="130" t="s">
        <v>16</v>
      </c>
      <c r="BY2" s="136"/>
      <c r="BZ2" s="140"/>
      <c r="CA2" s="130" t="s">
        <v>12</v>
      </c>
      <c r="CB2" s="136"/>
      <c r="CC2" s="131"/>
      <c r="CD2" s="130" t="s">
        <v>71</v>
      </c>
      <c r="CE2" s="136"/>
      <c r="CF2" s="136"/>
      <c r="CG2" s="130" t="s">
        <v>15</v>
      </c>
      <c r="CH2" s="136"/>
      <c r="CI2" s="139"/>
      <c r="CJ2" s="135" t="s">
        <v>11</v>
      </c>
      <c r="CK2" s="136"/>
      <c r="CL2" s="131"/>
      <c r="CM2" s="130" t="s">
        <v>16</v>
      </c>
      <c r="CN2" s="136"/>
      <c r="CO2" s="140"/>
      <c r="CP2" s="130" t="s">
        <v>12</v>
      </c>
      <c r="CQ2" s="136"/>
      <c r="CR2" s="131"/>
      <c r="CS2" s="130" t="s">
        <v>71</v>
      </c>
      <c r="CT2" s="136"/>
      <c r="CU2" s="136"/>
      <c r="CV2" s="136"/>
      <c r="CW2" s="130" t="s">
        <v>15</v>
      </c>
      <c r="CX2" s="136"/>
      <c r="CY2" s="131"/>
      <c r="CZ2" s="130" t="s">
        <v>94</v>
      </c>
      <c r="DA2" s="131"/>
      <c r="DB2" s="130" t="s">
        <v>95</v>
      </c>
      <c r="DC2" s="145"/>
      <c r="DD2" s="130" t="s">
        <v>16</v>
      </c>
      <c r="DE2" s="140"/>
      <c r="DF2" s="130" t="s">
        <v>17</v>
      </c>
      <c r="DG2" s="136"/>
      <c r="DH2" s="144"/>
      <c r="DI2" s="135" t="s">
        <v>16</v>
      </c>
      <c r="DJ2" s="140"/>
      <c r="DK2" s="130" t="s">
        <v>17</v>
      </c>
      <c r="DL2" s="145"/>
      <c r="DM2" s="135" t="s">
        <v>11</v>
      </c>
      <c r="DN2" s="136"/>
      <c r="DO2" s="136"/>
      <c r="DP2" s="136"/>
      <c r="DQ2" s="136"/>
      <c r="DR2" s="131"/>
      <c r="DS2" s="130" t="s">
        <v>18</v>
      </c>
      <c r="DT2" s="136"/>
      <c r="DU2" s="136"/>
      <c r="DV2" s="131"/>
      <c r="DW2" s="130" t="s">
        <v>19</v>
      </c>
      <c r="DX2" s="136"/>
      <c r="DY2" s="136"/>
      <c r="DZ2" s="139"/>
      <c r="EA2" s="135" t="s">
        <v>80</v>
      </c>
      <c r="EB2" s="136"/>
      <c r="EC2" s="136"/>
      <c r="ED2" s="136"/>
      <c r="EE2" s="136"/>
      <c r="EF2" s="130" t="s">
        <v>81</v>
      </c>
      <c r="EG2" s="136"/>
      <c r="EH2" s="136"/>
      <c r="EI2" s="131"/>
      <c r="EJ2" s="130" t="s">
        <v>82</v>
      </c>
      <c r="EK2" s="136"/>
      <c r="EL2" s="136"/>
      <c r="EM2" s="131"/>
      <c r="EN2" s="130" t="s">
        <v>83</v>
      </c>
      <c r="EO2" s="136"/>
      <c r="EP2" s="136"/>
      <c r="EQ2" s="131"/>
      <c r="ER2" s="156" t="s">
        <v>108</v>
      </c>
      <c r="ES2" s="157"/>
      <c r="ET2" s="157"/>
      <c r="EU2" s="157"/>
      <c r="EV2" s="157"/>
      <c r="EW2" s="158"/>
      <c r="EX2" s="159" t="s">
        <v>109</v>
      </c>
      <c r="EY2" s="157"/>
      <c r="EZ2" s="157"/>
      <c r="FA2" s="157"/>
      <c r="FB2" s="160"/>
      <c r="FC2" s="136" t="s">
        <v>50</v>
      </c>
      <c r="FD2" s="136"/>
      <c r="FE2" s="136"/>
      <c r="FF2" s="131"/>
      <c r="FG2" s="130" t="s">
        <v>51</v>
      </c>
      <c r="FH2" s="136"/>
      <c r="FI2" s="136"/>
      <c r="FJ2" s="131"/>
      <c r="FK2" s="130" t="s">
        <v>52</v>
      </c>
      <c r="FL2" s="136"/>
      <c r="FM2" s="136"/>
      <c r="FN2" s="131"/>
      <c r="FO2" s="130" t="s">
        <v>53</v>
      </c>
      <c r="FP2" s="144"/>
      <c r="FQ2" s="144"/>
      <c r="FR2" s="145"/>
      <c r="FS2" s="135" t="s">
        <v>20</v>
      </c>
      <c r="FT2" s="136"/>
      <c r="FU2" s="131"/>
      <c r="FV2" s="130" t="s">
        <v>21</v>
      </c>
      <c r="FW2" s="136"/>
      <c r="FX2" s="131"/>
      <c r="FY2" s="154" t="s">
        <v>22</v>
      </c>
      <c r="FZ2" s="155"/>
      <c r="GA2" s="136" t="s">
        <v>11</v>
      </c>
      <c r="GB2" s="136"/>
      <c r="GC2" s="131"/>
      <c r="GD2" s="130" t="s">
        <v>23</v>
      </c>
      <c r="GE2" s="136"/>
      <c r="GF2" s="131"/>
      <c r="GG2" s="130" t="s">
        <v>72</v>
      </c>
      <c r="GH2" s="136"/>
      <c r="GI2" s="131"/>
      <c r="GJ2" s="118" t="s">
        <v>14</v>
      </c>
      <c r="GK2" s="119"/>
      <c r="GL2" s="135" t="s">
        <v>11</v>
      </c>
      <c r="GM2" s="136"/>
      <c r="GN2" s="136"/>
      <c r="GO2" s="131"/>
      <c r="GP2" s="130" t="s">
        <v>74</v>
      </c>
      <c r="GQ2" s="136"/>
      <c r="GR2" s="136"/>
      <c r="GS2" s="131"/>
      <c r="GT2" s="130" t="s">
        <v>13</v>
      </c>
      <c r="GU2" s="136"/>
      <c r="GV2" s="136"/>
      <c r="GW2" s="131"/>
      <c r="GX2" s="130" t="s">
        <v>70</v>
      </c>
      <c r="GY2" s="136"/>
      <c r="GZ2" s="131"/>
      <c r="HA2" s="118" t="s">
        <v>14</v>
      </c>
      <c r="HB2" s="146"/>
      <c r="HC2" s="119"/>
      <c r="HD2" s="150" t="s">
        <v>106</v>
      </c>
      <c r="HE2" s="151"/>
      <c r="HF2" s="152" t="s">
        <v>24</v>
      </c>
      <c r="HG2" s="152" t="s">
        <v>25</v>
      </c>
      <c r="HH2" s="148" t="s">
        <v>26</v>
      </c>
    </row>
    <row r="3" spans="1:216" s="8" customFormat="1" ht="32.25" customHeight="1">
      <c r="A3" s="128"/>
      <c r="B3" s="129"/>
      <c r="C3" s="3" t="s">
        <v>27</v>
      </c>
      <c r="D3" s="4" t="s">
        <v>28</v>
      </c>
      <c r="E3" s="37" t="s">
        <v>103</v>
      </c>
      <c r="F3" s="5" t="s">
        <v>29</v>
      </c>
      <c r="G3" s="7" t="s">
        <v>87</v>
      </c>
      <c r="H3" s="7" t="s">
        <v>105</v>
      </c>
      <c r="I3" s="6" t="s">
        <v>30</v>
      </c>
      <c r="J3" s="6" t="s">
        <v>31</v>
      </c>
      <c r="K3" s="37" t="s">
        <v>103</v>
      </c>
      <c r="L3" s="6" t="s">
        <v>29</v>
      </c>
      <c r="M3" s="6" t="s">
        <v>30</v>
      </c>
      <c r="N3" s="6" t="s">
        <v>31</v>
      </c>
      <c r="O3" s="37" t="s">
        <v>103</v>
      </c>
      <c r="P3" s="6" t="s">
        <v>29</v>
      </c>
      <c r="Q3" s="6" t="s">
        <v>30</v>
      </c>
      <c r="R3" s="6" t="s">
        <v>31</v>
      </c>
      <c r="S3" s="37" t="s">
        <v>103</v>
      </c>
      <c r="T3" s="6" t="s">
        <v>29</v>
      </c>
      <c r="U3" s="37" t="s">
        <v>103</v>
      </c>
      <c r="V3" s="5" t="s">
        <v>29</v>
      </c>
      <c r="W3" s="6" t="s">
        <v>30</v>
      </c>
      <c r="X3" s="6" t="s">
        <v>31</v>
      </c>
      <c r="Y3" s="37" t="s">
        <v>103</v>
      </c>
      <c r="Z3" s="6" t="s">
        <v>29</v>
      </c>
      <c r="AA3" s="6" t="s">
        <v>30</v>
      </c>
      <c r="AB3" s="6" t="s">
        <v>31</v>
      </c>
      <c r="AC3" s="37" t="s">
        <v>103</v>
      </c>
      <c r="AD3" s="6" t="s">
        <v>29</v>
      </c>
      <c r="AE3" s="6" t="s">
        <v>30</v>
      </c>
      <c r="AF3" s="6" t="s">
        <v>31</v>
      </c>
      <c r="AG3" s="37" t="s">
        <v>103</v>
      </c>
      <c r="AH3" s="5" t="s">
        <v>29</v>
      </c>
      <c r="AI3" s="6" t="s">
        <v>30</v>
      </c>
      <c r="AJ3" s="37" t="s">
        <v>103</v>
      </c>
      <c r="AK3" s="6" t="s">
        <v>29</v>
      </c>
      <c r="AL3" s="6" t="s">
        <v>30</v>
      </c>
      <c r="AM3" s="37" t="s">
        <v>103</v>
      </c>
      <c r="AN3" s="6" t="s">
        <v>29</v>
      </c>
      <c r="AO3" s="6" t="s">
        <v>32</v>
      </c>
      <c r="AP3" s="45" t="s">
        <v>103</v>
      </c>
      <c r="AQ3" s="5" t="s">
        <v>29</v>
      </c>
      <c r="AR3" s="6" t="s">
        <v>30</v>
      </c>
      <c r="AS3" s="37" t="s">
        <v>103</v>
      </c>
      <c r="AT3" s="6" t="s">
        <v>29</v>
      </c>
      <c r="AU3" s="6" t="s">
        <v>30</v>
      </c>
      <c r="AV3" s="37" t="s">
        <v>103</v>
      </c>
      <c r="AW3" s="6" t="s">
        <v>29</v>
      </c>
      <c r="AX3" s="6" t="s">
        <v>30</v>
      </c>
      <c r="AY3" s="37" t="s">
        <v>103</v>
      </c>
      <c r="AZ3" s="6" t="s">
        <v>29</v>
      </c>
      <c r="BA3" s="6" t="s">
        <v>32</v>
      </c>
      <c r="BB3" s="37" t="s">
        <v>103</v>
      </c>
      <c r="BC3" s="6" t="s">
        <v>27</v>
      </c>
      <c r="BD3" s="6" t="s">
        <v>28</v>
      </c>
      <c r="BE3" s="37" t="s">
        <v>103</v>
      </c>
      <c r="BF3" s="5" t="s">
        <v>29</v>
      </c>
      <c r="BG3" s="6" t="s">
        <v>30</v>
      </c>
      <c r="BH3" s="37" t="s">
        <v>103</v>
      </c>
      <c r="BI3" s="6" t="s">
        <v>29</v>
      </c>
      <c r="BJ3" s="6" t="s">
        <v>30</v>
      </c>
      <c r="BK3" s="37" t="s">
        <v>103</v>
      </c>
      <c r="BL3" s="6" t="s">
        <v>29</v>
      </c>
      <c r="BM3" s="6" t="s">
        <v>30</v>
      </c>
      <c r="BN3" s="37" t="s">
        <v>103</v>
      </c>
      <c r="BO3" s="6" t="s">
        <v>29</v>
      </c>
      <c r="BP3" s="6" t="s">
        <v>32</v>
      </c>
      <c r="BQ3" s="37" t="s">
        <v>103</v>
      </c>
      <c r="BR3" s="6" t="s">
        <v>27</v>
      </c>
      <c r="BS3" s="6" t="s">
        <v>28</v>
      </c>
      <c r="BT3" s="37" t="s">
        <v>103</v>
      </c>
      <c r="BU3" s="5" t="s">
        <v>29</v>
      </c>
      <c r="BV3" s="6" t="s">
        <v>30</v>
      </c>
      <c r="BW3" s="37" t="s">
        <v>103</v>
      </c>
      <c r="BX3" s="6" t="s">
        <v>29</v>
      </c>
      <c r="BY3" s="6" t="s">
        <v>30</v>
      </c>
      <c r="BZ3" s="37" t="s">
        <v>103</v>
      </c>
      <c r="CA3" s="6" t="s">
        <v>29</v>
      </c>
      <c r="CB3" s="6" t="s">
        <v>30</v>
      </c>
      <c r="CC3" s="37" t="s">
        <v>103</v>
      </c>
      <c r="CD3" s="6" t="s">
        <v>29</v>
      </c>
      <c r="CE3" s="6" t="s">
        <v>32</v>
      </c>
      <c r="CF3" s="37" t="s">
        <v>103</v>
      </c>
      <c r="CG3" s="6" t="s">
        <v>27</v>
      </c>
      <c r="CH3" s="6" t="s">
        <v>28</v>
      </c>
      <c r="CI3" s="45" t="s">
        <v>103</v>
      </c>
      <c r="CJ3" s="5" t="s">
        <v>29</v>
      </c>
      <c r="CK3" s="6" t="s">
        <v>30</v>
      </c>
      <c r="CL3" s="37" t="s">
        <v>103</v>
      </c>
      <c r="CM3" s="6" t="s">
        <v>29</v>
      </c>
      <c r="CN3" s="6" t="s">
        <v>30</v>
      </c>
      <c r="CO3" s="37" t="s">
        <v>103</v>
      </c>
      <c r="CP3" s="6" t="s">
        <v>29</v>
      </c>
      <c r="CQ3" s="6" t="s">
        <v>30</v>
      </c>
      <c r="CR3" s="37" t="s">
        <v>103</v>
      </c>
      <c r="CS3" s="6" t="s">
        <v>29</v>
      </c>
      <c r="CT3" s="6" t="s">
        <v>32</v>
      </c>
      <c r="CU3" s="6" t="s">
        <v>56</v>
      </c>
      <c r="CV3" s="37" t="s">
        <v>103</v>
      </c>
      <c r="CW3" s="6" t="s">
        <v>27</v>
      </c>
      <c r="CX3" s="6" t="s">
        <v>28</v>
      </c>
      <c r="CY3" s="37" t="s">
        <v>103</v>
      </c>
      <c r="CZ3" s="90" t="s">
        <v>54</v>
      </c>
      <c r="DA3" s="37" t="s">
        <v>103</v>
      </c>
      <c r="DB3" s="6" t="s">
        <v>29</v>
      </c>
      <c r="DC3" s="45" t="s">
        <v>103</v>
      </c>
      <c r="DD3" s="7" t="s">
        <v>29</v>
      </c>
      <c r="DE3" s="37" t="s">
        <v>103</v>
      </c>
      <c r="DF3" s="7" t="s">
        <v>29</v>
      </c>
      <c r="DG3" s="7" t="s">
        <v>105</v>
      </c>
      <c r="DH3" s="37" t="s">
        <v>103</v>
      </c>
      <c r="DI3" s="5" t="s">
        <v>29</v>
      </c>
      <c r="DJ3" s="37" t="s">
        <v>103</v>
      </c>
      <c r="DK3" s="6" t="s">
        <v>29</v>
      </c>
      <c r="DL3" s="37" t="s">
        <v>103</v>
      </c>
      <c r="DM3" s="5" t="s">
        <v>29</v>
      </c>
      <c r="DN3" s="7" t="s">
        <v>87</v>
      </c>
      <c r="DO3" s="7" t="s">
        <v>105</v>
      </c>
      <c r="DP3" s="6" t="s">
        <v>30</v>
      </c>
      <c r="DQ3" s="6" t="s">
        <v>31</v>
      </c>
      <c r="DR3" s="37" t="s">
        <v>103</v>
      </c>
      <c r="DS3" s="6" t="s">
        <v>29</v>
      </c>
      <c r="DT3" s="6" t="s">
        <v>30</v>
      </c>
      <c r="DU3" s="6" t="s">
        <v>31</v>
      </c>
      <c r="DV3" s="37" t="s">
        <v>103</v>
      </c>
      <c r="DW3" s="6" t="s">
        <v>29</v>
      </c>
      <c r="DX3" s="6" t="s">
        <v>30</v>
      </c>
      <c r="DY3" s="6" t="s">
        <v>31</v>
      </c>
      <c r="DZ3" s="45" t="s">
        <v>103</v>
      </c>
      <c r="EA3" s="5" t="s">
        <v>29</v>
      </c>
      <c r="EB3" s="7" t="s">
        <v>87</v>
      </c>
      <c r="EC3" s="7" t="s">
        <v>105</v>
      </c>
      <c r="ED3" s="6" t="s">
        <v>31</v>
      </c>
      <c r="EE3" s="37" t="s">
        <v>103</v>
      </c>
      <c r="EF3" s="6" t="s">
        <v>29</v>
      </c>
      <c r="EG3" s="6" t="s">
        <v>30</v>
      </c>
      <c r="EH3" s="6" t="s">
        <v>31</v>
      </c>
      <c r="EI3" s="37" t="s">
        <v>103</v>
      </c>
      <c r="EJ3" s="6" t="s">
        <v>29</v>
      </c>
      <c r="EK3" s="6" t="s">
        <v>30</v>
      </c>
      <c r="EL3" s="6" t="s">
        <v>31</v>
      </c>
      <c r="EM3" s="37" t="s">
        <v>103</v>
      </c>
      <c r="EN3" s="6" t="s">
        <v>29</v>
      </c>
      <c r="EO3" s="6" t="s">
        <v>30</v>
      </c>
      <c r="EP3" s="6" t="s">
        <v>31</v>
      </c>
      <c r="EQ3" s="45" t="s">
        <v>103</v>
      </c>
      <c r="ER3" s="21" t="s">
        <v>54</v>
      </c>
      <c r="ES3" s="7" t="s">
        <v>87</v>
      </c>
      <c r="ET3" s="7" t="s">
        <v>105</v>
      </c>
      <c r="EU3" s="6" t="s">
        <v>30</v>
      </c>
      <c r="EV3" s="6" t="s">
        <v>31</v>
      </c>
      <c r="EW3" s="37" t="s">
        <v>103</v>
      </c>
      <c r="EX3" s="10" t="s">
        <v>54</v>
      </c>
      <c r="EY3" s="7" t="s">
        <v>105</v>
      </c>
      <c r="EZ3" s="6" t="s">
        <v>30</v>
      </c>
      <c r="FA3" s="6" t="s">
        <v>31</v>
      </c>
      <c r="FB3" s="45" t="s">
        <v>103</v>
      </c>
      <c r="FC3" s="21" t="s">
        <v>54</v>
      </c>
      <c r="FD3" s="21" t="s">
        <v>55</v>
      </c>
      <c r="FE3" s="21" t="s">
        <v>56</v>
      </c>
      <c r="FF3" s="37" t="s">
        <v>103</v>
      </c>
      <c r="FG3" s="10" t="s">
        <v>54</v>
      </c>
      <c r="FH3" s="10" t="s">
        <v>55</v>
      </c>
      <c r="FI3" s="10" t="s">
        <v>56</v>
      </c>
      <c r="FJ3" s="37" t="s">
        <v>103</v>
      </c>
      <c r="FK3" s="6" t="s">
        <v>54</v>
      </c>
      <c r="FL3" s="6" t="s">
        <v>55</v>
      </c>
      <c r="FM3" s="6" t="s">
        <v>56</v>
      </c>
      <c r="FN3" s="37" t="s">
        <v>103</v>
      </c>
      <c r="FO3" s="6" t="s">
        <v>54</v>
      </c>
      <c r="FP3" s="6" t="s">
        <v>55</v>
      </c>
      <c r="FQ3" s="6" t="s">
        <v>56</v>
      </c>
      <c r="FR3" s="45" t="s">
        <v>103</v>
      </c>
      <c r="FS3" s="5" t="s">
        <v>29</v>
      </c>
      <c r="FT3" s="6" t="s">
        <v>31</v>
      </c>
      <c r="FU3" s="37" t="s">
        <v>103</v>
      </c>
      <c r="FV3" s="6" t="s">
        <v>29</v>
      </c>
      <c r="FW3" s="6" t="s">
        <v>31</v>
      </c>
      <c r="FX3" s="37" t="s">
        <v>103</v>
      </c>
      <c r="FY3" s="7" t="s">
        <v>29</v>
      </c>
      <c r="FZ3" s="37" t="s">
        <v>103</v>
      </c>
      <c r="GA3" s="5" t="s">
        <v>29</v>
      </c>
      <c r="GB3" s="6" t="s">
        <v>30</v>
      </c>
      <c r="GC3" s="37" t="s">
        <v>103</v>
      </c>
      <c r="GD3" s="6" t="s">
        <v>29</v>
      </c>
      <c r="GE3" s="6" t="s">
        <v>30</v>
      </c>
      <c r="GF3" s="37" t="s">
        <v>103</v>
      </c>
      <c r="GG3" s="6" t="s">
        <v>29</v>
      </c>
      <c r="GH3" s="6" t="s">
        <v>30</v>
      </c>
      <c r="GI3" s="37" t="s">
        <v>103</v>
      </c>
      <c r="GJ3" s="6" t="s">
        <v>29</v>
      </c>
      <c r="GK3" s="37" t="s">
        <v>103</v>
      </c>
      <c r="GL3" s="5" t="s">
        <v>29</v>
      </c>
      <c r="GM3" s="6" t="s">
        <v>30</v>
      </c>
      <c r="GN3" s="6" t="s">
        <v>31</v>
      </c>
      <c r="GO3" s="37" t="s">
        <v>103</v>
      </c>
      <c r="GP3" s="6" t="s">
        <v>29</v>
      </c>
      <c r="GQ3" s="6" t="s">
        <v>30</v>
      </c>
      <c r="GR3" s="6" t="s">
        <v>31</v>
      </c>
      <c r="GS3" s="37" t="s">
        <v>103</v>
      </c>
      <c r="GT3" s="6" t="s">
        <v>29</v>
      </c>
      <c r="GU3" s="6" t="s">
        <v>30</v>
      </c>
      <c r="GV3" s="6" t="s">
        <v>31</v>
      </c>
      <c r="GW3" s="37" t="s">
        <v>103</v>
      </c>
      <c r="GX3" s="2" t="s">
        <v>29</v>
      </c>
      <c r="GY3" s="6" t="s">
        <v>30</v>
      </c>
      <c r="GZ3" s="37" t="s">
        <v>103</v>
      </c>
      <c r="HA3" s="6" t="s">
        <v>29</v>
      </c>
      <c r="HB3" s="6" t="s">
        <v>55</v>
      </c>
      <c r="HC3" s="37" t="s">
        <v>103</v>
      </c>
      <c r="HD3" s="5" t="s">
        <v>33</v>
      </c>
      <c r="HE3" s="6" t="s">
        <v>34</v>
      </c>
      <c r="HF3" s="153"/>
      <c r="HG3" s="153"/>
      <c r="HH3" s="149"/>
    </row>
    <row r="4" spans="1:218" s="9" customFormat="1" ht="22.5" customHeight="1">
      <c r="A4" s="116" t="s">
        <v>35</v>
      </c>
      <c r="B4" s="117"/>
      <c r="C4" s="74" t="s">
        <v>68</v>
      </c>
      <c r="D4" s="75">
        <v>1</v>
      </c>
      <c r="E4" s="75" t="s">
        <v>49</v>
      </c>
      <c r="F4" s="76" t="s">
        <v>68</v>
      </c>
      <c r="G4" s="80" t="s">
        <v>68</v>
      </c>
      <c r="H4" s="80">
        <v>700</v>
      </c>
      <c r="I4" s="77"/>
      <c r="J4" s="77">
        <v>467</v>
      </c>
      <c r="K4" s="77" t="s">
        <v>49</v>
      </c>
      <c r="L4" s="77" t="s">
        <v>65</v>
      </c>
      <c r="M4" s="77"/>
      <c r="N4" s="77">
        <v>467</v>
      </c>
      <c r="O4" s="77"/>
      <c r="P4" s="77"/>
      <c r="Q4" s="77"/>
      <c r="R4" s="77"/>
      <c r="S4" s="77"/>
      <c r="T4" s="78" t="s">
        <v>68</v>
      </c>
      <c r="U4" s="79" t="s">
        <v>49</v>
      </c>
      <c r="V4" s="76" t="s">
        <v>65</v>
      </c>
      <c r="W4" s="77">
        <v>1</v>
      </c>
      <c r="X4" s="77"/>
      <c r="Y4" s="77"/>
      <c r="Z4" s="77" t="s">
        <v>65</v>
      </c>
      <c r="AA4" s="77"/>
      <c r="AB4" s="77"/>
      <c r="AC4" s="77"/>
      <c r="AD4" s="77" t="s">
        <v>65</v>
      </c>
      <c r="AE4" s="77">
        <v>4</v>
      </c>
      <c r="AF4" s="77">
        <v>60</v>
      </c>
      <c r="AG4" s="77" t="s">
        <v>49</v>
      </c>
      <c r="AH4" s="76" t="s">
        <v>65</v>
      </c>
      <c r="AI4" s="80">
        <v>1</v>
      </c>
      <c r="AJ4" s="77" t="s">
        <v>49</v>
      </c>
      <c r="AK4" s="77" t="s">
        <v>65</v>
      </c>
      <c r="AL4" s="77">
        <v>60</v>
      </c>
      <c r="AM4" s="77" t="s">
        <v>49</v>
      </c>
      <c r="AN4" s="77" t="s">
        <v>68</v>
      </c>
      <c r="AO4" s="77">
        <v>82</v>
      </c>
      <c r="AP4" s="79" t="s">
        <v>49</v>
      </c>
      <c r="AQ4" s="76" t="s">
        <v>68</v>
      </c>
      <c r="AR4" s="80">
        <v>59</v>
      </c>
      <c r="AS4" s="77" t="s">
        <v>49</v>
      </c>
      <c r="AT4" s="77" t="s">
        <v>68</v>
      </c>
      <c r="AU4" s="77">
        <v>59</v>
      </c>
      <c r="AV4" s="77" t="s">
        <v>49</v>
      </c>
      <c r="AW4" s="77" t="s">
        <v>68</v>
      </c>
      <c r="AX4" s="77">
        <v>59</v>
      </c>
      <c r="AY4" s="77" t="s">
        <v>49</v>
      </c>
      <c r="AZ4" s="77" t="s">
        <v>68</v>
      </c>
      <c r="BA4" s="78">
        <v>59</v>
      </c>
      <c r="BB4" s="78" t="s">
        <v>49</v>
      </c>
      <c r="BC4" s="77"/>
      <c r="BD4" s="77"/>
      <c r="BE4" s="79"/>
      <c r="BF4" s="76" t="s">
        <v>68</v>
      </c>
      <c r="BG4" s="80">
        <v>47</v>
      </c>
      <c r="BH4" s="77" t="s">
        <v>49</v>
      </c>
      <c r="BI4" s="77" t="s">
        <v>68</v>
      </c>
      <c r="BJ4" s="77">
        <v>47</v>
      </c>
      <c r="BK4" s="77" t="s">
        <v>49</v>
      </c>
      <c r="BL4" s="77" t="s">
        <v>68</v>
      </c>
      <c r="BM4" s="77">
        <v>47</v>
      </c>
      <c r="BN4" s="77" t="s">
        <v>49</v>
      </c>
      <c r="BO4" s="77" t="s">
        <v>68</v>
      </c>
      <c r="BP4" s="78">
        <v>47</v>
      </c>
      <c r="BQ4" s="78" t="s">
        <v>49</v>
      </c>
      <c r="BR4" s="77"/>
      <c r="BS4" s="77"/>
      <c r="BT4" s="79"/>
      <c r="BU4" s="76" t="s">
        <v>68</v>
      </c>
      <c r="BV4" s="80">
        <v>58</v>
      </c>
      <c r="BW4" s="77" t="s">
        <v>49</v>
      </c>
      <c r="BX4" s="77" t="s">
        <v>68</v>
      </c>
      <c r="BY4" s="77">
        <v>58</v>
      </c>
      <c r="BZ4" s="77" t="s">
        <v>49</v>
      </c>
      <c r="CA4" s="77" t="s">
        <v>68</v>
      </c>
      <c r="CB4" s="77">
        <v>58</v>
      </c>
      <c r="CC4" s="77" t="s">
        <v>49</v>
      </c>
      <c r="CD4" s="77" t="s">
        <v>68</v>
      </c>
      <c r="CE4" s="78">
        <v>58</v>
      </c>
      <c r="CF4" s="78" t="s">
        <v>49</v>
      </c>
      <c r="CG4" s="77"/>
      <c r="CH4" s="77"/>
      <c r="CI4" s="79"/>
      <c r="CJ4" s="76" t="s">
        <v>68</v>
      </c>
      <c r="CK4" s="80">
        <v>1</v>
      </c>
      <c r="CL4" s="80" t="s">
        <v>49</v>
      </c>
      <c r="CM4" s="80" t="s">
        <v>68</v>
      </c>
      <c r="CN4" s="80">
        <v>1</v>
      </c>
      <c r="CO4" s="77" t="s">
        <v>49</v>
      </c>
      <c r="CP4" s="77" t="s">
        <v>65</v>
      </c>
      <c r="CQ4" s="77"/>
      <c r="CR4" s="77" t="s">
        <v>49</v>
      </c>
      <c r="CS4" s="77" t="s">
        <v>65</v>
      </c>
      <c r="CT4" s="77">
        <v>1</v>
      </c>
      <c r="CU4" s="77">
        <v>38</v>
      </c>
      <c r="CV4" s="77" t="s">
        <v>49</v>
      </c>
      <c r="CW4" s="80"/>
      <c r="CX4" s="80"/>
      <c r="CY4" s="80"/>
      <c r="CZ4" s="80"/>
      <c r="DA4" s="80"/>
      <c r="DB4" s="77"/>
      <c r="DC4" s="79"/>
      <c r="DD4" s="80" t="s">
        <v>68</v>
      </c>
      <c r="DE4" s="77" t="s">
        <v>49</v>
      </c>
      <c r="DF4" s="77"/>
      <c r="DG4" s="80"/>
      <c r="DH4" s="78"/>
      <c r="DI4" s="76"/>
      <c r="DJ4" s="77"/>
      <c r="DK4" s="77"/>
      <c r="DL4" s="79"/>
      <c r="DM4" s="76" t="s">
        <v>65</v>
      </c>
      <c r="DN4" s="80" t="s">
        <v>65</v>
      </c>
      <c r="DO4" s="80">
        <v>700</v>
      </c>
      <c r="DP4" s="77"/>
      <c r="DQ4" s="77">
        <v>141</v>
      </c>
      <c r="DR4" s="77" t="s">
        <v>49</v>
      </c>
      <c r="DS4" s="77" t="s">
        <v>65</v>
      </c>
      <c r="DT4" s="77">
        <v>1</v>
      </c>
      <c r="DU4" s="77">
        <v>9</v>
      </c>
      <c r="DV4" s="77" t="s">
        <v>65</v>
      </c>
      <c r="DW4" s="77" t="s">
        <v>65</v>
      </c>
      <c r="DX4" s="77">
        <v>2</v>
      </c>
      <c r="DY4" s="77">
        <v>70</v>
      </c>
      <c r="DZ4" s="79" t="s">
        <v>49</v>
      </c>
      <c r="EA4" s="80" t="s">
        <v>65</v>
      </c>
      <c r="EB4" s="80" t="s">
        <v>65</v>
      </c>
      <c r="EC4" s="80">
        <v>700</v>
      </c>
      <c r="ED4" s="77">
        <v>137</v>
      </c>
      <c r="EE4" s="77" t="s">
        <v>65</v>
      </c>
      <c r="EF4" s="77" t="s">
        <v>65</v>
      </c>
      <c r="EG4" s="77"/>
      <c r="EH4" s="77">
        <v>125</v>
      </c>
      <c r="EI4" s="77" t="s">
        <v>49</v>
      </c>
      <c r="EJ4" s="77" t="s">
        <v>68</v>
      </c>
      <c r="EK4" s="77"/>
      <c r="EL4" s="77">
        <v>13</v>
      </c>
      <c r="EM4" s="77" t="s">
        <v>49</v>
      </c>
      <c r="EN4" s="77" t="s">
        <v>68</v>
      </c>
      <c r="EO4" s="77"/>
      <c r="EP4" s="77">
        <v>144</v>
      </c>
      <c r="EQ4" s="77" t="s">
        <v>49</v>
      </c>
      <c r="ER4" s="76"/>
      <c r="ES4" s="80"/>
      <c r="ET4" s="49"/>
      <c r="EU4" s="49"/>
      <c r="EV4" s="49"/>
      <c r="EW4" s="49"/>
      <c r="EX4" s="49"/>
      <c r="EY4" s="49"/>
      <c r="EZ4" s="49"/>
      <c r="FA4" s="49"/>
      <c r="FB4" s="79"/>
      <c r="FC4" s="80" t="s">
        <v>68</v>
      </c>
      <c r="FD4" s="80"/>
      <c r="FE4" s="80"/>
      <c r="FF4" s="80" t="s">
        <v>49</v>
      </c>
      <c r="FG4" s="77" t="s">
        <v>68</v>
      </c>
      <c r="FH4" s="77"/>
      <c r="FI4" s="77"/>
      <c r="FJ4" s="77" t="s">
        <v>49</v>
      </c>
      <c r="FK4" s="77" t="s">
        <v>68</v>
      </c>
      <c r="FL4" s="77"/>
      <c r="FM4" s="77"/>
      <c r="FN4" s="77" t="s">
        <v>49</v>
      </c>
      <c r="FO4" s="77"/>
      <c r="FP4" s="78"/>
      <c r="FQ4" s="78"/>
      <c r="FR4" s="79"/>
      <c r="FS4" s="76"/>
      <c r="FT4" s="77"/>
      <c r="FU4" s="77"/>
      <c r="FV4" s="77"/>
      <c r="FW4" s="77"/>
      <c r="FX4" s="77"/>
      <c r="FY4" s="77" t="s">
        <v>65</v>
      </c>
      <c r="FZ4" s="79" t="s">
        <v>49</v>
      </c>
      <c r="GA4" s="76" t="s">
        <v>68</v>
      </c>
      <c r="GB4" s="80">
        <v>8</v>
      </c>
      <c r="GC4" s="80" t="s">
        <v>49</v>
      </c>
      <c r="GD4" s="80" t="s">
        <v>73</v>
      </c>
      <c r="GE4" s="80">
        <v>16</v>
      </c>
      <c r="GF4" s="80" t="s">
        <v>49</v>
      </c>
      <c r="GG4" s="80" t="s">
        <v>68</v>
      </c>
      <c r="GH4" s="80">
        <v>4</v>
      </c>
      <c r="GI4" s="80" t="s">
        <v>68</v>
      </c>
      <c r="GJ4" s="77"/>
      <c r="GK4" s="79"/>
      <c r="GL4" s="76" t="s">
        <v>68</v>
      </c>
      <c r="GM4" s="77">
        <v>1</v>
      </c>
      <c r="GN4" s="77">
        <v>1147</v>
      </c>
      <c r="GO4" s="77" t="s">
        <v>49</v>
      </c>
      <c r="GP4" s="77" t="s">
        <v>68</v>
      </c>
      <c r="GQ4" s="77">
        <v>1</v>
      </c>
      <c r="GR4" s="77">
        <v>27</v>
      </c>
      <c r="GS4" s="77" t="s">
        <v>49</v>
      </c>
      <c r="GT4" s="77" t="s">
        <v>68</v>
      </c>
      <c r="GU4" s="77">
        <v>1</v>
      </c>
      <c r="GV4" s="77">
        <v>252</v>
      </c>
      <c r="GW4" s="77" t="s">
        <v>49</v>
      </c>
      <c r="GX4" s="77" t="s">
        <v>68</v>
      </c>
      <c r="GY4" s="77">
        <v>2</v>
      </c>
      <c r="GZ4" s="77" t="s">
        <v>49</v>
      </c>
      <c r="HA4" s="80" t="s">
        <v>68</v>
      </c>
      <c r="HB4" s="91"/>
      <c r="HC4" s="79" t="s">
        <v>49</v>
      </c>
      <c r="HD4" s="76"/>
      <c r="HE4" s="77"/>
      <c r="HF4" s="77" t="s">
        <v>75</v>
      </c>
      <c r="HG4" s="77"/>
      <c r="HH4" s="79"/>
      <c r="HJ4" s="44"/>
    </row>
    <row r="5" spans="1:218" s="9" customFormat="1" ht="22.5" customHeight="1">
      <c r="A5" s="109" t="s">
        <v>38</v>
      </c>
      <c r="B5" s="110"/>
      <c r="C5" s="61" t="s">
        <v>68</v>
      </c>
      <c r="D5" s="62">
        <v>3</v>
      </c>
      <c r="E5" s="62" t="s">
        <v>49</v>
      </c>
      <c r="F5" s="64" t="s">
        <v>68</v>
      </c>
      <c r="G5" s="69" t="s">
        <v>68</v>
      </c>
      <c r="H5" s="69">
        <v>700</v>
      </c>
      <c r="I5" s="65"/>
      <c r="J5" s="65">
        <v>269</v>
      </c>
      <c r="K5" s="65" t="s">
        <v>49</v>
      </c>
      <c r="L5" s="65"/>
      <c r="M5" s="65"/>
      <c r="N5" s="65"/>
      <c r="O5" s="65"/>
      <c r="P5" s="65"/>
      <c r="Q5" s="65"/>
      <c r="R5" s="65"/>
      <c r="S5" s="65"/>
      <c r="T5" s="67" t="s">
        <v>68</v>
      </c>
      <c r="U5" s="70" t="s">
        <v>49</v>
      </c>
      <c r="V5" s="64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4"/>
      <c r="AI5" s="69"/>
      <c r="AJ5" s="65"/>
      <c r="AK5" s="65" t="s">
        <v>68</v>
      </c>
      <c r="AL5" s="65"/>
      <c r="AM5" s="65" t="s">
        <v>49</v>
      </c>
      <c r="AN5" s="65"/>
      <c r="AO5" s="65"/>
      <c r="AP5" s="70"/>
      <c r="AQ5" s="64" t="s">
        <v>68</v>
      </c>
      <c r="AR5" s="69">
        <v>36</v>
      </c>
      <c r="AS5" s="65" t="s">
        <v>49</v>
      </c>
      <c r="AT5" s="65" t="s">
        <v>68</v>
      </c>
      <c r="AU5" s="65">
        <v>36</v>
      </c>
      <c r="AV5" s="65" t="s">
        <v>49</v>
      </c>
      <c r="AW5" s="65" t="s">
        <v>68</v>
      </c>
      <c r="AX5" s="65">
        <v>36</v>
      </c>
      <c r="AY5" s="65" t="s">
        <v>49</v>
      </c>
      <c r="AZ5" s="65"/>
      <c r="BA5" s="67"/>
      <c r="BB5" s="67"/>
      <c r="BC5" s="65" t="s">
        <v>98</v>
      </c>
      <c r="BD5" s="65"/>
      <c r="BE5" s="70" t="s">
        <v>49</v>
      </c>
      <c r="BF5" s="64" t="s">
        <v>68</v>
      </c>
      <c r="BG5" s="69">
        <v>25</v>
      </c>
      <c r="BH5" s="65" t="s">
        <v>49</v>
      </c>
      <c r="BI5" s="65" t="s">
        <v>68</v>
      </c>
      <c r="BJ5" s="65">
        <v>24</v>
      </c>
      <c r="BK5" s="65" t="s">
        <v>49</v>
      </c>
      <c r="BL5" s="65" t="s">
        <v>68</v>
      </c>
      <c r="BM5" s="65">
        <v>25</v>
      </c>
      <c r="BN5" s="65" t="s">
        <v>49</v>
      </c>
      <c r="BO5" s="65"/>
      <c r="BP5" s="67"/>
      <c r="BQ5" s="67"/>
      <c r="BR5" s="65" t="s">
        <v>98</v>
      </c>
      <c r="BS5" s="65"/>
      <c r="BT5" s="70" t="s">
        <v>49</v>
      </c>
      <c r="BU5" s="64" t="s">
        <v>68</v>
      </c>
      <c r="BV5" s="69">
        <v>37</v>
      </c>
      <c r="BW5" s="65" t="s">
        <v>49</v>
      </c>
      <c r="BX5" s="65" t="s">
        <v>68</v>
      </c>
      <c r="BY5" s="65">
        <v>36</v>
      </c>
      <c r="BZ5" s="65" t="s">
        <v>49</v>
      </c>
      <c r="CA5" s="65" t="s">
        <v>68</v>
      </c>
      <c r="CB5" s="65">
        <v>37</v>
      </c>
      <c r="CC5" s="65" t="s">
        <v>49</v>
      </c>
      <c r="CD5" s="65"/>
      <c r="CE5" s="67"/>
      <c r="CF5" s="67"/>
      <c r="CG5" s="65" t="s">
        <v>98</v>
      </c>
      <c r="CH5" s="65"/>
      <c r="CI5" s="70" t="s">
        <v>49</v>
      </c>
      <c r="CJ5" s="64" t="s">
        <v>68</v>
      </c>
      <c r="CK5" s="69"/>
      <c r="CL5" s="69" t="s">
        <v>49</v>
      </c>
      <c r="CM5" s="69"/>
      <c r="CN5" s="69"/>
      <c r="CO5" s="65"/>
      <c r="CP5" s="65"/>
      <c r="CQ5" s="65"/>
      <c r="CR5" s="65"/>
      <c r="CS5" s="65"/>
      <c r="CT5" s="65"/>
      <c r="CU5" s="65"/>
      <c r="CV5" s="65"/>
      <c r="CW5" s="69"/>
      <c r="CX5" s="69"/>
      <c r="CY5" s="69"/>
      <c r="CZ5" s="69"/>
      <c r="DA5" s="69"/>
      <c r="DB5" s="65"/>
      <c r="DC5" s="70" t="s">
        <v>49</v>
      </c>
      <c r="DD5" s="69"/>
      <c r="DE5" s="65"/>
      <c r="DF5" s="65"/>
      <c r="DG5" s="69"/>
      <c r="DH5" s="67"/>
      <c r="DI5" s="64"/>
      <c r="DJ5" s="65"/>
      <c r="DK5" s="65"/>
      <c r="DL5" s="70"/>
      <c r="DM5" s="64"/>
      <c r="DN5" s="69"/>
      <c r="DO5" s="69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70"/>
      <c r="EA5" s="69" t="s">
        <v>68</v>
      </c>
      <c r="EB5" s="69" t="s">
        <v>110</v>
      </c>
      <c r="EC5" s="69">
        <v>700</v>
      </c>
      <c r="ED5" s="65">
        <v>490</v>
      </c>
      <c r="EE5" s="65" t="s">
        <v>49</v>
      </c>
      <c r="EF5" s="65"/>
      <c r="EG5" s="65"/>
      <c r="EH5" s="65"/>
      <c r="EI5" s="65"/>
      <c r="EJ5" s="65"/>
      <c r="EK5" s="65"/>
      <c r="EL5" s="65"/>
      <c r="EM5" s="65"/>
      <c r="EN5" s="65" t="s">
        <v>68</v>
      </c>
      <c r="EO5" s="65">
        <v>1</v>
      </c>
      <c r="EP5" s="65">
        <v>24</v>
      </c>
      <c r="EQ5" s="65" t="s">
        <v>49</v>
      </c>
      <c r="ER5" s="64"/>
      <c r="ES5" s="69"/>
      <c r="ET5" s="57"/>
      <c r="EU5" s="57"/>
      <c r="EV5" s="57"/>
      <c r="EW5" s="57"/>
      <c r="EX5" s="57"/>
      <c r="EY5" s="57"/>
      <c r="EZ5" s="57"/>
      <c r="FA5" s="57"/>
      <c r="FB5" s="70"/>
      <c r="FC5" s="69" t="s">
        <v>68</v>
      </c>
      <c r="FD5" s="69">
        <v>16</v>
      </c>
      <c r="FE5" s="69">
        <v>60</v>
      </c>
      <c r="FF5" s="69" t="s">
        <v>49</v>
      </c>
      <c r="FG5" s="65" t="s">
        <v>77</v>
      </c>
      <c r="FH5" s="65">
        <v>84</v>
      </c>
      <c r="FI5" s="65">
        <v>1520</v>
      </c>
      <c r="FJ5" s="65" t="s">
        <v>49</v>
      </c>
      <c r="FK5" s="65"/>
      <c r="FL5" s="65"/>
      <c r="FM5" s="65"/>
      <c r="FN5" s="65"/>
      <c r="FO5" s="65" t="s">
        <v>110</v>
      </c>
      <c r="FP5" s="67">
        <v>1</v>
      </c>
      <c r="FQ5" s="67">
        <v>1</v>
      </c>
      <c r="FR5" s="70" t="s">
        <v>49</v>
      </c>
      <c r="FS5" s="64"/>
      <c r="FT5" s="65"/>
      <c r="FU5" s="65"/>
      <c r="FV5" s="65"/>
      <c r="FW5" s="65"/>
      <c r="FX5" s="65"/>
      <c r="FY5" s="65"/>
      <c r="FZ5" s="70"/>
      <c r="GA5" s="64"/>
      <c r="GB5" s="69"/>
      <c r="GC5" s="69"/>
      <c r="GD5" s="69"/>
      <c r="GE5" s="69"/>
      <c r="GF5" s="69"/>
      <c r="GG5" s="69"/>
      <c r="GH5" s="69"/>
      <c r="GI5" s="69"/>
      <c r="GJ5" s="65"/>
      <c r="GK5" s="70"/>
      <c r="GL5" s="64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 t="s">
        <v>68</v>
      </c>
      <c r="HB5" s="67">
        <v>1</v>
      </c>
      <c r="HC5" s="70" t="s">
        <v>49</v>
      </c>
      <c r="HD5" s="64"/>
      <c r="HE5" s="65"/>
      <c r="HF5" s="65" t="s">
        <v>78</v>
      </c>
      <c r="HG5" s="65"/>
      <c r="HH5" s="70"/>
      <c r="HJ5" s="44"/>
    </row>
    <row r="6" spans="1:218" s="9" customFormat="1" ht="22.5" customHeight="1">
      <c r="A6" s="98" t="s">
        <v>39</v>
      </c>
      <c r="B6" s="99"/>
      <c r="C6" s="54" t="s">
        <v>68</v>
      </c>
      <c r="D6" s="55">
        <v>3</v>
      </c>
      <c r="E6" s="55" t="s">
        <v>49</v>
      </c>
      <c r="F6" s="56"/>
      <c r="G6" s="60"/>
      <c r="H6" s="60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 t="s">
        <v>68</v>
      </c>
      <c r="U6" s="59" t="s">
        <v>49</v>
      </c>
      <c r="V6" s="56" t="s">
        <v>68</v>
      </c>
      <c r="W6" s="57">
        <v>18</v>
      </c>
      <c r="X6" s="57">
        <v>373</v>
      </c>
      <c r="Y6" s="57" t="s">
        <v>49</v>
      </c>
      <c r="Z6" s="57" t="s">
        <v>86</v>
      </c>
      <c r="AA6" s="57">
        <v>18</v>
      </c>
      <c r="AB6" s="57">
        <v>373</v>
      </c>
      <c r="AC6" s="57" t="s">
        <v>49</v>
      </c>
      <c r="AD6" s="57"/>
      <c r="AE6" s="57"/>
      <c r="AF6" s="57"/>
      <c r="AG6" s="57"/>
      <c r="AH6" s="56"/>
      <c r="AI6" s="60"/>
      <c r="AJ6" s="57"/>
      <c r="AK6" s="57"/>
      <c r="AL6" s="57"/>
      <c r="AM6" s="57"/>
      <c r="AN6" s="57" t="s">
        <v>68</v>
      </c>
      <c r="AO6" s="57">
        <v>18</v>
      </c>
      <c r="AP6" s="59" t="s">
        <v>49</v>
      </c>
      <c r="AQ6" s="56" t="s">
        <v>68</v>
      </c>
      <c r="AR6" s="60">
        <v>24</v>
      </c>
      <c r="AS6" s="57" t="s">
        <v>49</v>
      </c>
      <c r="AT6" s="57" t="s">
        <v>68</v>
      </c>
      <c r="AU6" s="57">
        <v>24</v>
      </c>
      <c r="AV6" s="57" t="s">
        <v>49</v>
      </c>
      <c r="AW6" s="57" t="s">
        <v>68</v>
      </c>
      <c r="AX6" s="57">
        <v>27</v>
      </c>
      <c r="AY6" s="57" t="s">
        <v>49</v>
      </c>
      <c r="AZ6" s="57" t="s">
        <v>68</v>
      </c>
      <c r="BA6" s="58">
        <v>4</v>
      </c>
      <c r="BB6" s="58" t="s">
        <v>49</v>
      </c>
      <c r="BC6" s="57" t="s">
        <v>68</v>
      </c>
      <c r="BD6" s="57">
        <v>3</v>
      </c>
      <c r="BE6" s="59" t="s">
        <v>36</v>
      </c>
      <c r="BF6" s="56" t="s">
        <v>68</v>
      </c>
      <c r="BG6" s="60">
        <v>18</v>
      </c>
      <c r="BH6" s="57" t="s">
        <v>49</v>
      </c>
      <c r="BI6" s="57" t="s">
        <v>68</v>
      </c>
      <c r="BJ6" s="57">
        <v>18</v>
      </c>
      <c r="BK6" s="57" t="s">
        <v>49</v>
      </c>
      <c r="BL6" s="57" t="s">
        <v>68</v>
      </c>
      <c r="BM6" s="57">
        <v>21</v>
      </c>
      <c r="BN6" s="57" t="s">
        <v>49</v>
      </c>
      <c r="BO6" s="57" t="s">
        <v>68</v>
      </c>
      <c r="BP6" s="58">
        <v>1</v>
      </c>
      <c r="BQ6" s="58" t="s">
        <v>49</v>
      </c>
      <c r="BR6" s="57"/>
      <c r="BS6" s="57"/>
      <c r="BT6" s="59"/>
      <c r="BU6" s="56" t="s">
        <v>68</v>
      </c>
      <c r="BV6" s="60">
        <v>24</v>
      </c>
      <c r="BW6" s="57" t="s">
        <v>49</v>
      </c>
      <c r="BX6" s="57" t="s">
        <v>68</v>
      </c>
      <c r="BY6" s="57">
        <v>24</v>
      </c>
      <c r="BZ6" s="57" t="s">
        <v>49</v>
      </c>
      <c r="CA6" s="57" t="s">
        <v>68</v>
      </c>
      <c r="CB6" s="57">
        <v>27</v>
      </c>
      <c r="CC6" s="57" t="s">
        <v>49</v>
      </c>
      <c r="CD6" s="57" t="s">
        <v>68</v>
      </c>
      <c r="CE6" s="58">
        <v>5</v>
      </c>
      <c r="CF6" s="58" t="s">
        <v>49</v>
      </c>
      <c r="CG6" s="57"/>
      <c r="CH6" s="57"/>
      <c r="CI6" s="59"/>
      <c r="CJ6" s="56" t="s">
        <v>68</v>
      </c>
      <c r="CK6" s="60"/>
      <c r="CL6" s="60" t="s">
        <v>49</v>
      </c>
      <c r="CM6" s="60"/>
      <c r="CN6" s="60"/>
      <c r="CO6" s="57"/>
      <c r="CP6" s="57"/>
      <c r="CQ6" s="57"/>
      <c r="CR6" s="57"/>
      <c r="CS6" s="57" t="s">
        <v>68</v>
      </c>
      <c r="CT6" s="57">
        <v>6</v>
      </c>
      <c r="CU6" s="57">
        <v>461</v>
      </c>
      <c r="CV6" s="57" t="s">
        <v>49</v>
      </c>
      <c r="CW6" s="60"/>
      <c r="CX6" s="60"/>
      <c r="CY6" s="60"/>
      <c r="CZ6" s="60"/>
      <c r="DA6" s="60"/>
      <c r="DB6" s="57" t="s">
        <v>68</v>
      </c>
      <c r="DC6" s="59" t="s">
        <v>49</v>
      </c>
      <c r="DD6" s="60"/>
      <c r="DE6" s="57"/>
      <c r="DF6" s="57" t="s">
        <v>68</v>
      </c>
      <c r="DG6" s="60"/>
      <c r="DH6" s="58" t="s">
        <v>49</v>
      </c>
      <c r="DI6" s="56"/>
      <c r="DJ6" s="57"/>
      <c r="DK6" s="57"/>
      <c r="DL6" s="59"/>
      <c r="DM6" s="56" t="s">
        <v>68</v>
      </c>
      <c r="DN6" s="60" t="s">
        <v>104</v>
      </c>
      <c r="DO6" s="60"/>
      <c r="DP6" s="57"/>
      <c r="DQ6" s="57">
        <v>14</v>
      </c>
      <c r="DR6" s="57" t="s">
        <v>36</v>
      </c>
      <c r="DS6" s="57"/>
      <c r="DT6" s="57"/>
      <c r="DU6" s="57"/>
      <c r="DV6" s="57"/>
      <c r="DW6" s="57"/>
      <c r="DX6" s="57"/>
      <c r="DY6" s="57"/>
      <c r="DZ6" s="59"/>
      <c r="EA6" s="60" t="s">
        <v>68</v>
      </c>
      <c r="EB6" s="60" t="s">
        <v>104</v>
      </c>
      <c r="EC6" s="60"/>
      <c r="ED6" s="57">
        <v>6</v>
      </c>
      <c r="EE6" s="57" t="s">
        <v>49</v>
      </c>
      <c r="EF6" s="57" t="s">
        <v>68</v>
      </c>
      <c r="EG6" s="57"/>
      <c r="EH6" s="57">
        <v>16</v>
      </c>
      <c r="EI6" s="57" t="s">
        <v>49</v>
      </c>
      <c r="EJ6" s="57"/>
      <c r="EK6" s="57"/>
      <c r="EL6" s="57"/>
      <c r="EM6" s="57"/>
      <c r="EN6" s="57" t="s">
        <v>68</v>
      </c>
      <c r="EO6" s="57"/>
      <c r="EP6" s="57">
        <v>21</v>
      </c>
      <c r="EQ6" s="57" t="s">
        <v>49</v>
      </c>
      <c r="ER6" s="56"/>
      <c r="ES6" s="60"/>
      <c r="ET6" s="57"/>
      <c r="EU6" s="57"/>
      <c r="EV6" s="57"/>
      <c r="EW6" s="57"/>
      <c r="EX6" s="57"/>
      <c r="EY6" s="57"/>
      <c r="EZ6" s="57"/>
      <c r="FA6" s="57"/>
      <c r="FB6" s="59"/>
      <c r="FC6" s="60" t="s">
        <v>68</v>
      </c>
      <c r="FD6" s="60">
        <v>19</v>
      </c>
      <c r="FE6" s="60">
        <v>518</v>
      </c>
      <c r="FF6" s="60" t="s">
        <v>49</v>
      </c>
      <c r="FG6" s="57"/>
      <c r="FH6" s="57"/>
      <c r="FI6" s="57"/>
      <c r="FJ6" s="57"/>
      <c r="FK6" s="57" t="s">
        <v>68</v>
      </c>
      <c r="FL6" s="57">
        <v>6</v>
      </c>
      <c r="FM6" s="57">
        <v>354</v>
      </c>
      <c r="FN6" s="57" t="s">
        <v>49</v>
      </c>
      <c r="FO6" s="57"/>
      <c r="FP6" s="58"/>
      <c r="FQ6" s="58"/>
      <c r="FR6" s="59"/>
      <c r="FS6" s="56"/>
      <c r="FT6" s="57"/>
      <c r="FU6" s="57"/>
      <c r="FV6" s="57" t="s">
        <v>77</v>
      </c>
      <c r="FW6" s="57">
        <v>0</v>
      </c>
      <c r="FX6" s="57" t="s">
        <v>49</v>
      </c>
      <c r="FY6" s="57" t="s">
        <v>104</v>
      </c>
      <c r="FZ6" s="59" t="s">
        <v>49</v>
      </c>
      <c r="GA6" s="56"/>
      <c r="GB6" s="60"/>
      <c r="GC6" s="60"/>
      <c r="GD6" s="60"/>
      <c r="GE6" s="60"/>
      <c r="GF6" s="60"/>
      <c r="GG6" s="57"/>
      <c r="GH6" s="60"/>
      <c r="GI6" s="57"/>
      <c r="GJ6" s="57"/>
      <c r="GK6" s="59"/>
      <c r="GL6" s="56"/>
      <c r="GM6" s="57"/>
      <c r="GN6" s="57"/>
      <c r="GO6" s="57" t="s">
        <v>49</v>
      </c>
      <c r="GP6" s="57"/>
      <c r="GQ6" s="57"/>
      <c r="GR6" s="57"/>
      <c r="GS6" s="57"/>
      <c r="GT6" s="57"/>
      <c r="GU6" s="57"/>
      <c r="GV6" s="57"/>
      <c r="GW6" s="57"/>
      <c r="GX6" s="57" t="s">
        <v>68</v>
      </c>
      <c r="GY6" s="57">
        <v>1</v>
      </c>
      <c r="GZ6" s="57" t="s">
        <v>49</v>
      </c>
      <c r="HA6" s="57"/>
      <c r="HB6" s="58"/>
      <c r="HC6" s="59"/>
      <c r="HD6" s="56">
        <v>189</v>
      </c>
      <c r="HE6" s="57">
        <v>7</v>
      </c>
      <c r="HF6" s="57"/>
      <c r="HG6" s="57"/>
      <c r="HH6" s="59"/>
      <c r="HJ6" s="44"/>
    </row>
    <row r="7" spans="1:218" s="9" customFormat="1" ht="22.5" customHeight="1">
      <c r="A7" s="98" t="s">
        <v>40</v>
      </c>
      <c r="B7" s="99"/>
      <c r="C7" s="54" t="s">
        <v>66</v>
      </c>
      <c r="D7" s="55">
        <v>1</v>
      </c>
      <c r="E7" s="55" t="s">
        <v>49</v>
      </c>
      <c r="F7" s="56"/>
      <c r="G7" s="60"/>
      <c r="H7" s="60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 t="s">
        <v>77</v>
      </c>
      <c r="U7" s="59" t="s">
        <v>49</v>
      </c>
      <c r="V7" s="56" t="s">
        <v>66</v>
      </c>
      <c r="W7" s="57">
        <v>24</v>
      </c>
      <c r="X7" s="57">
        <v>753</v>
      </c>
      <c r="Y7" s="57" t="s">
        <v>36</v>
      </c>
      <c r="Z7" s="57"/>
      <c r="AA7" s="57"/>
      <c r="AB7" s="57"/>
      <c r="AC7" s="57"/>
      <c r="AD7" s="57"/>
      <c r="AE7" s="57"/>
      <c r="AF7" s="57"/>
      <c r="AG7" s="57"/>
      <c r="AH7" s="56"/>
      <c r="AI7" s="60"/>
      <c r="AJ7" s="57"/>
      <c r="AK7" s="57"/>
      <c r="AL7" s="57"/>
      <c r="AM7" s="57"/>
      <c r="AN7" s="57" t="s">
        <v>100</v>
      </c>
      <c r="AO7" s="57">
        <v>24</v>
      </c>
      <c r="AP7" s="59" t="s">
        <v>49</v>
      </c>
      <c r="AQ7" s="56" t="s">
        <v>66</v>
      </c>
      <c r="AR7" s="60">
        <v>24</v>
      </c>
      <c r="AS7" s="57" t="s">
        <v>49</v>
      </c>
      <c r="AT7" s="57" t="s">
        <v>65</v>
      </c>
      <c r="AU7" s="57">
        <v>24</v>
      </c>
      <c r="AV7" s="57" t="s">
        <v>49</v>
      </c>
      <c r="AW7" s="57"/>
      <c r="AX7" s="57"/>
      <c r="AY7" s="57"/>
      <c r="AZ7" s="57" t="s">
        <v>100</v>
      </c>
      <c r="BA7" s="58">
        <v>24</v>
      </c>
      <c r="BB7" s="58" t="s">
        <v>49</v>
      </c>
      <c r="BC7" s="57"/>
      <c r="BD7" s="57"/>
      <c r="BE7" s="59"/>
      <c r="BF7" s="56" t="s">
        <v>66</v>
      </c>
      <c r="BG7" s="60">
        <v>24</v>
      </c>
      <c r="BH7" s="57" t="s">
        <v>49</v>
      </c>
      <c r="BI7" s="57"/>
      <c r="BJ7" s="57"/>
      <c r="BK7" s="57"/>
      <c r="BL7" s="57"/>
      <c r="BM7" s="57"/>
      <c r="BN7" s="57"/>
      <c r="BO7" s="57" t="s">
        <v>100</v>
      </c>
      <c r="BP7" s="58">
        <v>24</v>
      </c>
      <c r="BQ7" s="58" t="s">
        <v>49</v>
      </c>
      <c r="BR7" s="57"/>
      <c r="BS7" s="57"/>
      <c r="BT7" s="59"/>
      <c r="BU7" s="56" t="s">
        <v>66</v>
      </c>
      <c r="BV7" s="60">
        <v>24</v>
      </c>
      <c r="BW7" s="57" t="s">
        <v>49</v>
      </c>
      <c r="BX7" s="57"/>
      <c r="BY7" s="57"/>
      <c r="BZ7" s="57"/>
      <c r="CA7" s="57"/>
      <c r="CB7" s="57"/>
      <c r="CC7" s="57"/>
      <c r="CD7" s="57" t="s">
        <v>100</v>
      </c>
      <c r="CE7" s="58">
        <v>24</v>
      </c>
      <c r="CF7" s="58" t="s">
        <v>49</v>
      </c>
      <c r="CG7" s="57"/>
      <c r="CH7" s="57"/>
      <c r="CI7" s="59"/>
      <c r="CJ7" s="56" t="s">
        <v>65</v>
      </c>
      <c r="CK7" s="60">
        <v>1</v>
      </c>
      <c r="CL7" s="60" t="s">
        <v>49</v>
      </c>
      <c r="CM7" s="60"/>
      <c r="CN7" s="60"/>
      <c r="CO7" s="57"/>
      <c r="CP7" s="57"/>
      <c r="CQ7" s="57"/>
      <c r="CR7" s="57"/>
      <c r="CS7" s="57" t="s">
        <v>100</v>
      </c>
      <c r="CT7" s="57">
        <v>1</v>
      </c>
      <c r="CU7" s="57">
        <v>2000</v>
      </c>
      <c r="CV7" s="57" t="s">
        <v>49</v>
      </c>
      <c r="CW7" s="60"/>
      <c r="CX7" s="60"/>
      <c r="CY7" s="60"/>
      <c r="CZ7" s="60"/>
      <c r="DA7" s="60"/>
      <c r="DB7" s="57"/>
      <c r="DC7" s="59"/>
      <c r="DD7" s="60"/>
      <c r="DE7" s="57"/>
      <c r="DF7" s="57"/>
      <c r="DG7" s="60"/>
      <c r="DH7" s="58"/>
      <c r="DI7" s="56"/>
      <c r="DJ7" s="57"/>
      <c r="DK7" s="57"/>
      <c r="DL7" s="59"/>
      <c r="DM7" s="56" t="s">
        <v>104</v>
      </c>
      <c r="DN7" s="60" t="s">
        <v>104</v>
      </c>
      <c r="DO7" s="60">
        <v>500</v>
      </c>
      <c r="DP7" s="57"/>
      <c r="DQ7" s="57">
        <v>8</v>
      </c>
      <c r="DR7" s="57" t="s">
        <v>49</v>
      </c>
      <c r="DS7" s="57"/>
      <c r="DT7" s="57"/>
      <c r="DU7" s="57"/>
      <c r="DV7" s="57"/>
      <c r="DW7" s="57"/>
      <c r="DX7" s="57"/>
      <c r="DY7" s="57"/>
      <c r="DZ7" s="59"/>
      <c r="EA7" s="60"/>
      <c r="EB7" s="60"/>
      <c r="EC7" s="60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92" t="s">
        <v>104</v>
      </c>
      <c r="ES7" s="60" t="s">
        <v>65</v>
      </c>
      <c r="ET7" s="93">
        <v>500</v>
      </c>
      <c r="EU7" s="93"/>
      <c r="EV7" s="93">
        <v>24</v>
      </c>
      <c r="EW7" s="93" t="s">
        <v>49</v>
      </c>
      <c r="EX7" s="57"/>
      <c r="EY7" s="57"/>
      <c r="EZ7" s="57"/>
      <c r="FA7" s="57"/>
      <c r="FB7" s="59"/>
      <c r="FC7" s="60" t="s">
        <v>100</v>
      </c>
      <c r="FD7" s="60">
        <v>6</v>
      </c>
      <c r="FE7" s="60">
        <v>151</v>
      </c>
      <c r="FF7" s="60" t="s">
        <v>49</v>
      </c>
      <c r="FG7" s="57" t="s">
        <v>104</v>
      </c>
      <c r="FH7" s="57"/>
      <c r="FI7" s="57">
        <v>257</v>
      </c>
      <c r="FJ7" s="57" t="s">
        <v>49</v>
      </c>
      <c r="FK7" s="57" t="s">
        <v>77</v>
      </c>
      <c r="FL7" s="57">
        <v>8</v>
      </c>
      <c r="FM7" s="57">
        <v>89</v>
      </c>
      <c r="FN7" s="57" t="s">
        <v>49</v>
      </c>
      <c r="FO7" s="57"/>
      <c r="FP7" s="58"/>
      <c r="FQ7" s="58"/>
      <c r="FR7" s="59"/>
      <c r="FS7" s="56"/>
      <c r="FT7" s="57"/>
      <c r="FU7" s="57"/>
      <c r="FV7" s="57"/>
      <c r="FW7" s="57"/>
      <c r="FX7" s="57"/>
      <c r="FY7" s="57"/>
      <c r="FZ7" s="59"/>
      <c r="GA7" s="56" t="s">
        <v>104</v>
      </c>
      <c r="GB7" s="60">
        <v>4</v>
      </c>
      <c r="GC7" s="60" t="s">
        <v>49</v>
      </c>
      <c r="GD7" s="60" t="s">
        <v>104</v>
      </c>
      <c r="GE7" s="60">
        <v>4</v>
      </c>
      <c r="GF7" s="60" t="s">
        <v>49</v>
      </c>
      <c r="GG7" s="60" t="s">
        <v>104</v>
      </c>
      <c r="GH7" s="60">
        <v>2</v>
      </c>
      <c r="GI7" s="60" t="s">
        <v>49</v>
      </c>
      <c r="GJ7" s="57"/>
      <c r="GK7" s="59"/>
      <c r="GL7" s="56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 t="s">
        <v>100</v>
      </c>
      <c r="HB7" s="58"/>
      <c r="HC7" s="59" t="s">
        <v>49</v>
      </c>
      <c r="HD7" s="56"/>
      <c r="HE7" s="57"/>
      <c r="HF7" s="57" t="s">
        <v>75</v>
      </c>
      <c r="HG7" s="57"/>
      <c r="HH7" s="59"/>
      <c r="HJ7" s="44"/>
    </row>
    <row r="8" spans="1:218" s="9" customFormat="1" ht="22.5" customHeight="1">
      <c r="A8" s="106" t="s">
        <v>60</v>
      </c>
      <c r="B8" s="111"/>
      <c r="C8" s="46"/>
      <c r="D8" s="47"/>
      <c r="E8" s="47"/>
      <c r="F8" s="48"/>
      <c r="G8" s="52"/>
      <c r="H8" s="52"/>
      <c r="I8" s="49"/>
      <c r="J8" s="49"/>
      <c r="K8" s="49"/>
      <c r="L8" s="49" t="s">
        <v>68</v>
      </c>
      <c r="M8" s="49">
        <v>6</v>
      </c>
      <c r="N8" s="49"/>
      <c r="O8" s="49" t="s">
        <v>49</v>
      </c>
      <c r="P8" s="49"/>
      <c r="Q8" s="49"/>
      <c r="R8" s="49"/>
      <c r="S8" s="49"/>
      <c r="T8" s="50" t="s">
        <v>68</v>
      </c>
      <c r="U8" s="51" t="s">
        <v>49</v>
      </c>
      <c r="V8" s="48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8"/>
      <c r="AI8" s="52"/>
      <c r="AJ8" s="49"/>
      <c r="AK8" s="49" t="s">
        <v>68</v>
      </c>
      <c r="AL8" s="49">
        <v>6</v>
      </c>
      <c r="AM8" s="49" t="s">
        <v>49</v>
      </c>
      <c r="AN8" s="49" t="s">
        <v>68</v>
      </c>
      <c r="AO8" s="49">
        <v>18</v>
      </c>
      <c r="AP8" s="51" t="s">
        <v>49</v>
      </c>
      <c r="AQ8" s="48" t="s">
        <v>68</v>
      </c>
      <c r="AR8" s="52">
        <v>18</v>
      </c>
      <c r="AS8" s="49" t="s">
        <v>49</v>
      </c>
      <c r="AT8" s="49"/>
      <c r="AU8" s="49"/>
      <c r="AV8" s="49"/>
      <c r="AW8" s="49" t="s">
        <v>68</v>
      </c>
      <c r="AX8" s="49">
        <v>24</v>
      </c>
      <c r="AY8" s="49" t="s">
        <v>49</v>
      </c>
      <c r="AZ8" s="49" t="s">
        <v>115</v>
      </c>
      <c r="BA8" s="50">
        <v>18</v>
      </c>
      <c r="BB8" s="50" t="s">
        <v>49</v>
      </c>
      <c r="BC8" s="49"/>
      <c r="BD8" s="49"/>
      <c r="BE8" s="51"/>
      <c r="BF8" s="48" t="s">
        <v>68</v>
      </c>
      <c r="BG8" s="52">
        <v>18</v>
      </c>
      <c r="BH8" s="49" t="s">
        <v>49</v>
      </c>
      <c r="BI8" s="49" t="s">
        <v>68</v>
      </c>
      <c r="BJ8" s="49">
        <v>18</v>
      </c>
      <c r="BK8" s="49" t="s">
        <v>49</v>
      </c>
      <c r="BL8" s="49" t="s">
        <v>68</v>
      </c>
      <c r="BM8" s="49">
        <v>24</v>
      </c>
      <c r="BN8" s="49" t="s">
        <v>49</v>
      </c>
      <c r="BO8" s="49"/>
      <c r="BP8" s="50"/>
      <c r="BQ8" s="50"/>
      <c r="BR8" s="49"/>
      <c r="BS8" s="49"/>
      <c r="BT8" s="51"/>
      <c r="BU8" s="48" t="s">
        <v>68</v>
      </c>
      <c r="BV8" s="52">
        <v>24</v>
      </c>
      <c r="BW8" s="49" t="s">
        <v>49</v>
      </c>
      <c r="BX8" s="49"/>
      <c r="BY8" s="49"/>
      <c r="BZ8" s="49"/>
      <c r="CA8" s="49" t="s">
        <v>68</v>
      </c>
      <c r="CB8" s="49">
        <v>30</v>
      </c>
      <c r="CC8" s="49" t="s">
        <v>49</v>
      </c>
      <c r="CD8" s="49"/>
      <c r="CE8" s="50"/>
      <c r="CF8" s="50"/>
      <c r="CG8" s="49"/>
      <c r="CH8" s="49"/>
      <c r="CI8" s="51"/>
      <c r="CJ8" s="48" t="s">
        <v>68</v>
      </c>
      <c r="CK8" s="52">
        <v>1</v>
      </c>
      <c r="CL8" s="52" t="s">
        <v>49</v>
      </c>
      <c r="CM8" s="52"/>
      <c r="CN8" s="52"/>
      <c r="CO8" s="49"/>
      <c r="CP8" s="49"/>
      <c r="CQ8" s="49"/>
      <c r="CR8" s="49"/>
      <c r="CS8" s="49"/>
      <c r="CT8" s="49"/>
      <c r="CU8" s="49"/>
      <c r="CV8" s="49"/>
      <c r="CW8" s="52"/>
      <c r="CX8" s="52"/>
      <c r="CY8" s="52"/>
      <c r="CZ8" s="52"/>
      <c r="DA8" s="52"/>
      <c r="DB8" s="49"/>
      <c r="DC8" s="51"/>
      <c r="DD8" s="52"/>
      <c r="DE8" s="49"/>
      <c r="DF8" s="49"/>
      <c r="DG8" s="52"/>
      <c r="DH8" s="50"/>
      <c r="DI8" s="48"/>
      <c r="DJ8" s="49"/>
      <c r="DK8" s="49"/>
      <c r="DL8" s="51"/>
      <c r="DM8" s="48"/>
      <c r="DN8" s="52"/>
      <c r="DO8" s="52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51"/>
      <c r="EA8" s="52" t="s">
        <v>68</v>
      </c>
      <c r="EB8" s="52" t="s">
        <v>115</v>
      </c>
      <c r="EC8" s="52">
        <v>1000</v>
      </c>
      <c r="ED8" s="49">
        <v>15</v>
      </c>
      <c r="EE8" s="49" t="s">
        <v>49</v>
      </c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8"/>
      <c r="ES8" s="52"/>
      <c r="ET8" s="49"/>
      <c r="EU8" s="49"/>
      <c r="EV8" s="49"/>
      <c r="EW8" s="49"/>
      <c r="EX8" s="49"/>
      <c r="EY8" s="49"/>
      <c r="EZ8" s="49"/>
      <c r="FA8" s="49"/>
      <c r="FB8" s="51"/>
      <c r="FC8" s="52" t="s">
        <v>100</v>
      </c>
      <c r="FD8" s="52">
        <v>44</v>
      </c>
      <c r="FE8" s="52">
        <v>729</v>
      </c>
      <c r="FF8" s="52"/>
      <c r="FG8" s="49"/>
      <c r="FH8" s="49"/>
      <c r="FI8" s="49"/>
      <c r="FJ8" s="49"/>
      <c r="FK8" s="49" t="s">
        <v>68</v>
      </c>
      <c r="FL8" s="49">
        <v>4</v>
      </c>
      <c r="FM8" s="49">
        <v>74</v>
      </c>
      <c r="FN8" s="49" t="s">
        <v>49</v>
      </c>
      <c r="FO8" s="49" t="s">
        <v>100</v>
      </c>
      <c r="FP8" s="50">
        <v>1</v>
      </c>
      <c r="FQ8" s="50">
        <v>3</v>
      </c>
      <c r="FR8" s="51" t="s">
        <v>49</v>
      </c>
      <c r="FS8" s="48"/>
      <c r="FT8" s="49"/>
      <c r="FU8" s="49"/>
      <c r="FV8" s="49"/>
      <c r="FW8" s="49"/>
      <c r="FX8" s="49"/>
      <c r="FY8" s="49"/>
      <c r="FZ8" s="51"/>
      <c r="GA8" s="48"/>
      <c r="GB8" s="52"/>
      <c r="GC8" s="52"/>
      <c r="GD8" s="52"/>
      <c r="GE8" s="52"/>
      <c r="GF8" s="52"/>
      <c r="GG8" s="52"/>
      <c r="GH8" s="52"/>
      <c r="GI8" s="52"/>
      <c r="GJ8" s="49"/>
      <c r="GK8" s="51"/>
      <c r="GL8" s="48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 t="s">
        <v>115</v>
      </c>
      <c r="HB8" s="50">
        <v>3</v>
      </c>
      <c r="HC8" s="51"/>
      <c r="HD8" s="48">
        <v>6</v>
      </c>
      <c r="HE8" s="49">
        <v>3</v>
      </c>
      <c r="HF8" s="49"/>
      <c r="HG8" s="49"/>
      <c r="HH8" s="51"/>
      <c r="HJ8" s="44"/>
    </row>
    <row r="9" spans="1:218" s="9" customFormat="1" ht="23.25" customHeight="1">
      <c r="A9" s="96" t="s">
        <v>62</v>
      </c>
      <c r="B9" s="97"/>
      <c r="C9" s="81" t="s">
        <v>68</v>
      </c>
      <c r="D9" s="82">
        <v>2</v>
      </c>
      <c r="E9" s="82" t="s">
        <v>49</v>
      </c>
      <c r="F9" s="83"/>
      <c r="G9" s="87"/>
      <c r="H9" s="87"/>
      <c r="I9" s="84"/>
      <c r="J9" s="84"/>
      <c r="K9" s="84"/>
      <c r="L9" s="84" t="s">
        <v>68</v>
      </c>
      <c r="M9" s="84"/>
      <c r="N9" s="84">
        <v>576</v>
      </c>
      <c r="O9" s="84" t="s">
        <v>49</v>
      </c>
      <c r="P9" s="84"/>
      <c r="Q9" s="84"/>
      <c r="R9" s="84"/>
      <c r="S9" s="84"/>
      <c r="T9" s="85" t="s">
        <v>77</v>
      </c>
      <c r="U9" s="86" t="s">
        <v>49</v>
      </c>
      <c r="V9" s="83"/>
      <c r="W9" s="84"/>
      <c r="X9" s="84"/>
      <c r="Y9" s="84"/>
      <c r="Z9" s="84" t="s">
        <v>68</v>
      </c>
      <c r="AA9" s="84">
        <v>60</v>
      </c>
      <c r="AB9" s="84">
        <v>3479</v>
      </c>
      <c r="AC9" s="84" t="s">
        <v>49</v>
      </c>
      <c r="AD9" s="84" t="s">
        <v>68</v>
      </c>
      <c r="AE9" s="84">
        <v>48</v>
      </c>
      <c r="AF9" s="84">
        <v>2992</v>
      </c>
      <c r="AG9" s="84" t="s">
        <v>49</v>
      </c>
      <c r="AH9" s="83"/>
      <c r="AI9" s="87"/>
      <c r="AJ9" s="84"/>
      <c r="AK9" s="84" t="s">
        <v>68</v>
      </c>
      <c r="AL9" s="84">
        <v>24</v>
      </c>
      <c r="AM9" s="84" t="s">
        <v>49</v>
      </c>
      <c r="AN9" s="84" t="s">
        <v>68</v>
      </c>
      <c r="AO9" s="84">
        <v>27</v>
      </c>
      <c r="AP9" s="86"/>
      <c r="AQ9" s="83" t="s">
        <v>68</v>
      </c>
      <c r="AR9" s="87">
        <v>12</v>
      </c>
      <c r="AS9" s="84" t="s">
        <v>49</v>
      </c>
      <c r="AT9" s="84"/>
      <c r="AU9" s="84"/>
      <c r="AV9" s="84"/>
      <c r="AW9" s="84" t="s">
        <v>68</v>
      </c>
      <c r="AX9" s="84">
        <v>12</v>
      </c>
      <c r="AY9" s="84" t="s">
        <v>49</v>
      </c>
      <c r="AZ9" s="84" t="s">
        <v>68</v>
      </c>
      <c r="BA9" s="85">
        <v>15</v>
      </c>
      <c r="BB9" s="85" t="s">
        <v>49</v>
      </c>
      <c r="BC9" s="84"/>
      <c r="BD9" s="84"/>
      <c r="BE9" s="86"/>
      <c r="BF9" s="83" t="s">
        <v>68</v>
      </c>
      <c r="BG9" s="87">
        <v>12</v>
      </c>
      <c r="BH9" s="84" t="s">
        <v>49</v>
      </c>
      <c r="BI9" s="84"/>
      <c r="BJ9" s="84"/>
      <c r="BK9" s="84"/>
      <c r="BL9" s="84" t="s">
        <v>68</v>
      </c>
      <c r="BM9" s="84">
        <v>12</v>
      </c>
      <c r="BN9" s="84" t="s">
        <v>49</v>
      </c>
      <c r="BO9" s="84" t="s">
        <v>68</v>
      </c>
      <c r="BP9" s="85">
        <v>15</v>
      </c>
      <c r="BQ9" s="85" t="s">
        <v>49</v>
      </c>
      <c r="BR9" s="84"/>
      <c r="BS9" s="84"/>
      <c r="BT9" s="86"/>
      <c r="BU9" s="83" t="s">
        <v>68</v>
      </c>
      <c r="BV9" s="87">
        <v>12</v>
      </c>
      <c r="BW9" s="84" t="s">
        <v>49</v>
      </c>
      <c r="BX9" s="84"/>
      <c r="BY9" s="84"/>
      <c r="BZ9" s="84"/>
      <c r="CA9" s="84" t="s">
        <v>68</v>
      </c>
      <c r="CB9" s="84">
        <v>12</v>
      </c>
      <c r="CC9" s="84" t="s">
        <v>49</v>
      </c>
      <c r="CD9" s="84" t="s">
        <v>68</v>
      </c>
      <c r="CE9" s="85">
        <v>15</v>
      </c>
      <c r="CF9" s="85" t="s">
        <v>49</v>
      </c>
      <c r="CG9" s="84"/>
      <c r="CH9" s="84"/>
      <c r="CI9" s="86"/>
      <c r="CJ9" s="83" t="s">
        <v>68</v>
      </c>
      <c r="CK9" s="87"/>
      <c r="CL9" s="87" t="s">
        <v>49</v>
      </c>
      <c r="CM9" s="87"/>
      <c r="CN9" s="87"/>
      <c r="CO9" s="84"/>
      <c r="CP9" s="84" t="s">
        <v>68</v>
      </c>
      <c r="CQ9" s="84"/>
      <c r="CR9" s="84" t="s">
        <v>49</v>
      </c>
      <c r="CS9" s="84" t="s">
        <v>68</v>
      </c>
      <c r="CT9" s="84">
        <v>15</v>
      </c>
      <c r="CU9" s="84">
        <v>622</v>
      </c>
      <c r="CV9" s="84" t="s">
        <v>49</v>
      </c>
      <c r="CW9" s="87"/>
      <c r="CX9" s="87"/>
      <c r="CY9" s="87"/>
      <c r="CZ9" s="87"/>
      <c r="DA9" s="87"/>
      <c r="DB9" s="84"/>
      <c r="DC9" s="86"/>
      <c r="DD9" s="87"/>
      <c r="DE9" s="84"/>
      <c r="DF9" s="84"/>
      <c r="DG9" s="87"/>
      <c r="DH9" s="85"/>
      <c r="DI9" s="83"/>
      <c r="DJ9" s="84"/>
      <c r="DK9" s="84"/>
      <c r="DL9" s="86"/>
      <c r="DM9" s="83"/>
      <c r="DN9" s="87"/>
      <c r="DO9" s="87"/>
      <c r="DP9" s="84"/>
      <c r="DQ9" s="84"/>
      <c r="DR9" s="84"/>
      <c r="DS9" s="84"/>
      <c r="DT9" s="84"/>
      <c r="DU9" s="84"/>
      <c r="DV9" s="84"/>
      <c r="DW9" s="84" t="s">
        <v>100</v>
      </c>
      <c r="DX9" s="84">
        <v>1</v>
      </c>
      <c r="DY9" s="84">
        <v>28</v>
      </c>
      <c r="DZ9" s="86" t="s">
        <v>49</v>
      </c>
      <c r="EA9" s="87"/>
      <c r="EB9" s="87"/>
      <c r="EC9" s="87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 t="s">
        <v>68</v>
      </c>
      <c r="EO9" s="84">
        <v>2</v>
      </c>
      <c r="EP9" s="84">
        <v>28</v>
      </c>
      <c r="EQ9" s="84" t="s">
        <v>49</v>
      </c>
      <c r="ER9" s="83"/>
      <c r="ES9" s="87"/>
      <c r="ET9" s="57"/>
      <c r="EU9" s="57"/>
      <c r="EV9" s="57"/>
      <c r="EW9" s="57"/>
      <c r="EX9" s="57"/>
      <c r="EY9" s="57"/>
      <c r="EZ9" s="57"/>
      <c r="FA9" s="57"/>
      <c r="FB9" s="86"/>
      <c r="FC9" s="87" t="s">
        <v>68</v>
      </c>
      <c r="FD9" s="87">
        <v>4</v>
      </c>
      <c r="FE9" s="87">
        <v>112</v>
      </c>
      <c r="FF9" s="87" t="s">
        <v>49</v>
      </c>
      <c r="FG9" s="84" t="s">
        <v>77</v>
      </c>
      <c r="FH9" s="84">
        <v>16</v>
      </c>
      <c r="FI9" s="84">
        <v>213</v>
      </c>
      <c r="FJ9" s="84" t="s">
        <v>49</v>
      </c>
      <c r="FK9" s="84"/>
      <c r="FL9" s="84"/>
      <c r="FM9" s="84"/>
      <c r="FN9" s="84"/>
      <c r="FO9" s="84"/>
      <c r="FP9" s="85"/>
      <c r="FQ9" s="85"/>
      <c r="FR9" s="86"/>
      <c r="FS9" s="83"/>
      <c r="FT9" s="84"/>
      <c r="FU9" s="84"/>
      <c r="FV9" s="84"/>
      <c r="FW9" s="84"/>
      <c r="FX9" s="84"/>
      <c r="FY9" s="84" t="s">
        <v>115</v>
      </c>
      <c r="FZ9" s="86" t="s">
        <v>49</v>
      </c>
      <c r="GA9" s="83"/>
      <c r="GB9" s="87"/>
      <c r="GC9" s="87"/>
      <c r="GD9" s="87"/>
      <c r="GE9" s="87"/>
      <c r="GF9" s="87"/>
      <c r="GG9" s="87"/>
      <c r="GH9" s="87"/>
      <c r="GI9" s="87"/>
      <c r="GJ9" s="84"/>
      <c r="GK9" s="86"/>
      <c r="GL9" s="83"/>
      <c r="GM9" s="84"/>
      <c r="GN9" s="84"/>
      <c r="GO9" s="84"/>
      <c r="GP9" s="84" t="s">
        <v>115</v>
      </c>
      <c r="GQ9" s="84"/>
      <c r="GR9" s="84">
        <v>2</v>
      </c>
      <c r="GS9" s="84" t="s">
        <v>49</v>
      </c>
      <c r="GT9" s="84" t="s">
        <v>100</v>
      </c>
      <c r="GU9" s="84">
        <v>2</v>
      </c>
      <c r="GV9" s="84">
        <v>22</v>
      </c>
      <c r="GW9" s="84" t="s">
        <v>49</v>
      </c>
      <c r="GX9" s="84"/>
      <c r="GY9" s="84"/>
      <c r="GZ9" s="84"/>
      <c r="HA9" s="84" t="s">
        <v>77</v>
      </c>
      <c r="HB9" s="85">
        <v>2</v>
      </c>
      <c r="HC9" s="86" t="s">
        <v>49</v>
      </c>
      <c r="HD9" s="83"/>
      <c r="HE9" s="84"/>
      <c r="HF9" s="84" t="s">
        <v>101</v>
      </c>
      <c r="HG9" s="84"/>
      <c r="HH9" s="86"/>
      <c r="HJ9" s="44"/>
    </row>
    <row r="10" spans="1:218" s="9" customFormat="1" ht="23.25" customHeight="1">
      <c r="A10" s="104" t="s">
        <v>61</v>
      </c>
      <c r="B10" s="105"/>
      <c r="C10" s="46"/>
      <c r="D10" s="47"/>
      <c r="E10" s="47"/>
      <c r="F10" s="48"/>
      <c r="G10" s="52"/>
      <c r="H10" s="52"/>
      <c r="I10" s="49"/>
      <c r="J10" s="49"/>
      <c r="K10" s="49" t="s">
        <v>49</v>
      </c>
      <c r="L10" s="49" t="s">
        <v>68</v>
      </c>
      <c r="M10" s="49">
        <v>748</v>
      </c>
      <c r="N10" s="49">
        <v>748</v>
      </c>
      <c r="O10" s="49" t="s">
        <v>49</v>
      </c>
      <c r="P10" s="49" t="s">
        <v>98</v>
      </c>
      <c r="Q10" s="49">
        <v>6</v>
      </c>
      <c r="R10" s="49">
        <v>60</v>
      </c>
      <c r="S10" s="49" t="s">
        <v>49</v>
      </c>
      <c r="T10" s="50"/>
      <c r="U10" s="51" t="s">
        <v>49</v>
      </c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8"/>
      <c r="AI10" s="52"/>
      <c r="AJ10" s="49"/>
      <c r="AK10" s="49" t="s">
        <v>68</v>
      </c>
      <c r="AL10" s="49">
        <v>24</v>
      </c>
      <c r="AM10" s="49" t="s">
        <v>49</v>
      </c>
      <c r="AN10" s="49" t="s">
        <v>68</v>
      </c>
      <c r="AO10" s="49">
        <v>24</v>
      </c>
      <c r="AP10" s="51" t="s">
        <v>49</v>
      </c>
      <c r="AQ10" s="48" t="s">
        <v>68</v>
      </c>
      <c r="AR10" s="52">
        <v>24</v>
      </c>
      <c r="AS10" s="49" t="s">
        <v>49</v>
      </c>
      <c r="AT10" s="49"/>
      <c r="AU10" s="49"/>
      <c r="AV10" s="49"/>
      <c r="AW10" s="49" t="s">
        <v>68</v>
      </c>
      <c r="AX10" s="49">
        <v>24</v>
      </c>
      <c r="AY10" s="49" t="s">
        <v>49</v>
      </c>
      <c r="AZ10" s="49" t="s">
        <v>98</v>
      </c>
      <c r="BA10" s="50">
        <v>24</v>
      </c>
      <c r="BB10" s="50" t="s">
        <v>49</v>
      </c>
      <c r="BC10" s="49" t="s">
        <v>68</v>
      </c>
      <c r="BD10" s="49">
        <v>24</v>
      </c>
      <c r="BE10" s="51" t="s">
        <v>49</v>
      </c>
      <c r="BF10" s="48"/>
      <c r="BG10" s="52"/>
      <c r="BH10" s="49" t="s">
        <v>49</v>
      </c>
      <c r="BI10" s="49"/>
      <c r="BJ10" s="49"/>
      <c r="BK10" s="49"/>
      <c r="BL10" s="49" t="s">
        <v>68</v>
      </c>
      <c r="BM10" s="49">
        <v>24</v>
      </c>
      <c r="BN10" s="49" t="s">
        <v>49</v>
      </c>
      <c r="BO10" s="49" t="s">
        <v>68</v>
      </c>
      <c r="BP10" s="50">
        <v>24</v>
      </c>
      <c r="BQ10" s="50" t="s">
        <v>49</v>
      </c>
      <c r="BR10" s="49"/>
      <c r="BS10" s="49"/>
      <c r="BT10" s="51"/>
      <c r="BU10" s="48" t="s">
        <v>68</v>
      </c>
      <c r="BV10" s="52">
        <v>24</v>
      </c>
      <c r="BW10" s="49" t="s">
        <v>49</v>
      </c>
      <c r="BX10" s="49"/>
      <c r="BY10" s="49"/>
      <c r="BZ10" s="49"/>
      <c r="CA10" s="49" t="s">
        <v>68</v>
      </c>
      <c r="CB10" s="49">
        <v>24</v>
      </c>
      <c r="CC10" s="49" t="s">
        <v>49</v>
      </c>
      <c r="CD10" s="49" t="s">
        <v>98</v>
      </c>
      <c r="CE10" s="50">
        <v>24</v>
      </c>
      <c r="CF10" s="50" t="s">
        <v>49</v>
      </c>
      <c r="CG10" s="49"/>
      <c r="CH10" s="49"/>
      <c r="CI10" s="51"/>
      <c r="CJ10" s="48"/>
      <c r="CK10" s="52"/>
      <c r="CL10" s="52"/>
      <c r="CM10" s="52"/>
      <c r="CN10" s="52"/>
      <c r="CO10" s="49"/>
      <c r="CP10" s="49"/>
      <c r="CQ10" s="49"/>
      <c r="CR10" s="49"/>
      <c r="CS10" s="49" t="s">
        <v>68</v>
      </c>
      <c r="CT10" s="49">
        <v>27</v>
      </c>
      <c r="CU10" s="49">
        <v>1040</v>
      </c>
      <c r="CV10" s="49" t="s">
        <v>49</v>
      </c>
      <c r="CW10" s="52"/>
      <c r="CX10" s="52"/>
      <c r="CY10" s="52"/>
      <c r="CZ10" s="52"/>
      <c r="DA10" s="52"/>
      <c r="DB10" s="49" t="s">
        <v>68</v>
      </c>
      <c r="DC10" s="51" t="s">
        <v>49</v>
      </c>
      <c r="DD10" s="52"/>
      <c r="DE10" s="49"/>
      <c r="DF10" s="49"/>
      <c r="DG10" s="52"/>
      <c r="DH10" s="50"/>
      <c r="DI10" s="48"/>
      <c r="DJ10" s="49"/>
      <c r="DK10" s="49"/>
      <c r="DL10" s="51"/>
      <c r="DM10" s="48" t="s">
        <v>49</v>
      </c>
      <c r="DN10" s="52" t="s">
        <v>49</v>
      </c>
      <c r="DO10" s="52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51"/>
      <c r="EA10" s="52" t="s">
        <v>68</v>
      </c>
      <c r="EB10" s="52" t="s">
        <v>115</v>
      </c>
      <c r="EC10" s="52">
        <v>500</v>
      </c>
      <c r="ED10" s="49">
        <v>29</v>
      </c>
      <c r="EE10" s="49" t="s">
        <v>49</v>
      </c>
      <c r="EF10" s="49" t="s">
        <v>68</v>
      </c>
      <c r="EG10" s="49"/>
      <c r="EH10" s="49">
        <v>141</v>
      </c>
      <c r="EI10" s="49" t="s">
        <v>68</v>
      </c>
      <c r="EJ10" s="49"/>
      <c r="EK10" s="49"/>
      <c r="EL10" s="49"/>
      <c r="EM10" s="49"/>
      <c r="EN10" s="49"/>
      <c r="EO10" s="49"/>
      <c r="EP10" s="49"/>
      <c r="EQ10" s="49"/>
      <c r="ER10" s="48"/>
      <c r="ES10" s="52"/>
      <c r="ET10" s="49"/>
      <c r="EU10" s="49"/>
      <c r="EV10" s="49"/>
      <c r="EW10" s="49"/>
      <c r="EX10" s="49"/>
      <c r="EY10" s="49"/>
      <c r="EZ10" s="49"/>
      <c r="FA10" s="49"/>
      <c r="FB10" s="51"/>
      <c r="FC10" s="52"/>
      <c r="FD10" s="52"/>
      <c r="FE10" s="52"/>
      <c r="FF10" s="52"/>
      <c r="FG10" s="49"/>
      <c r="FH10" s="49"/>
      <c r="FI10" s="49"/>
      <c r="FJ10" s="49"/>
      <c r="FK10" s="49"/>
      <c r="FL10" s="49"/>
      <c r="FM10" s="49"/>
      <c r="FN10" s="49"/>
      <c r="FO10" s="49"/>
      <c r="FP10" s="50"/>
      <c r="FQ10" s="50"/>
      <c r="FR10" s="51"/>
      <c r="FS10" s="48"/>
      <c r="FT10" s="49"/>
      <c r="FU10" s="49"/>
      <c r="FV10" s="49"/>
      <c r="FW10" s="49"/>
      <c r="FX10" s="49"/>
      <c r="FY10" s="49"/>
      <c r="FZ10" s="51"/>
      <c r="GA10" s="48"/>
      <c r="GB10" s="52"/>
      <c r="GC10" s="52"/>
      <c r="GD10" s="52"/>
      <c r="GE10" s="52"/>
      <c r="GF10" s="52"/>
      <c r="GG10" s="52"/>
      <c r="GH10" s="52"/>
      <c r="GI10" s="52"/>
      <c r="GJ10" s="49"/>
      <c r="GK10" s="51"/>
      <c r="GL10" s="48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50"/>
      <c r="HC10" s="51"/>
      <c r="HD10" s="48"/>
      <c r="HE10" s="49"/>
      <c r="HF10" s="49"/>
      <c r="HG10" s="49"/>
      <c r="HH10" s="51"/>
      <c r="HJ10" s="44"/>
    </row>
    <row r="11" spans="1:218" s="9" customFormat="1" ht="22.5" customHeight="1">
      <c r="A11" s="96" t="s">
        <v>41</v>
      </c>
      <c r="B11" s="97"/>
      <c r="C11" s="61" t="s">
        <v>110</v>
      </c>
      <c r="D11" s="62"/>
      <c r="E11" s="63" t="s">
        <v>49</v>
      </c>
      <c r="F11" s="40"/>
      <c r="G11" s="41"/>
      <c r="H11" s="41"/>
      <c r="I11" s="42"/>
      <c r="J11" s="42"/>
      <c r="K11" s="66"/>
      <c r="L11" s="42"/>
      <c r="M11" s="42"/>
      <c r="N11" s="42"/>
      <c r="O11" s="66"/>
      <c r="P11" s="42"/>
      <c r="Q11" s="42"/>
      <c r="R11" s="42"/>
      <c r="S11" s="42"/>
      <c r="T11" s="71"/>
      <c r="U11" s="68"/>
      <c r="V11" s="40"/>
      <c r="W11" s="42"/>
      <c r="X11" s="42"/>
      <c r="Y11" s="66"/>
      <c r="Z11" s="42"/>
      <c r="AA11" s="42"/>
      <c r="AB11" s="42"/>
      <c r="AC11" s="66"/>
      <c r="AD11" s="42"/>
      <c r="AE11" s="42"/>
      <c r="AF11" s="42"/>
      <c r="AG11" s="66"/>
      <c r="AH11" s="40"/>
      <c r="AI11" s="41"/>
      <c r="AJ11" s="66"/>
      <c r="AK11" s="42"/>
      <c r="AL11" s="42"/>
      <c r="AM11" s="66"/>
      <c r="AN11" s="42"/>
      <c r="AO11" s="42"/>
      <c r="AP11" s="68"/>
      <c r="AQ11" s="40" t="s">
        <v>68</v>
      </c>
      <c r="AR11" s="41">
        <v>24</v>
      </c>
      <c r="AS11" s="72" t="s">
        <v>49</v>
      </c>
      <c r="AT11" s="42" t="s">
        <v>68</v>
      </c>
      <c r="AU11" s="42">
        <v>24</v>
      </c>
      <c r="AV11" s="66" t="s">
        <v>49</v>
      </c>
      <c r="AW11" s="42" t="s">
        <v>100</v>
      </c>
      <c r="AX11" s="42">
        <v>24</v>
      </c>
      <c r="AY11" s="66" t="s">
        <v>49</v>
      </c>
      <c r="AZ11" s="42" t="s">
        <v>68</v>
      </c>
      <c r="BA11" s="71">
        <v>24</v>
      </c>
      <c r="BB11" s="66" t="s">
        <v>49</v>
      </c>
      <c r="BC11" s="66" t="s">
        <v>68</v>
      </c>
      <c r="BD11" s="41">
        <v>3</v>
      </c>
      <c r="BE11" s="68" t="s">
        <v>49</v>
      </c>
      <c r="BF11" s="40"/>
      <c r="BG11" s="41"/>
      <c r="BH11" s="72"/>
      <c r="BI11" s="42"/>
      <c r="BJ11" s="42"/>
      <c r="BK11" s="66"/>
      <c r="BL11" s="42"/>
      <c r="BM11" s="42"/>
      <c r="BN11" s="66"/>
      <c r="BO11" s="42"/>
      <c r="BP11" s="71"/>
      <c r="BQ11" s="66"/>
      <c r="BR11" s="66"/>
      <c r="BS11" s="41"/>
      <c r="BT11" s="68"/>
      <c r="BU11" s="40" t="s">
        <v>68</v>
      </c>
      <c r="BV11" s="41">
        <v>24</v>
      </c>
      <c r="BW11" s="72" t="s">
        <v>49</v>
      </c>
      <c r="BX11" s="42" t="s">
        <v>68</v>
      </c>
      <c r="BY11" s="42">
        <v>24</v>
      </c>
      <c r="BZ11" s="66" t="s">
        <v>49</v>
      </c>
      <c r="CA11" s="42" t="s">
        <v>100</v>
      </c>
      <c r="CB11" s="42">
        <v>24</v>
      </c>
      <c r="CC11" s="66" t="s">
        <v>49</v>
      </c>
      <c r="CD11" s="42" t="s">
        <v>68</v>
      </c>
      <c r="CE11" s="71">
        <v>24</v>
      </c>
      <c r="CF11" s="66" t="s">
        <v>49</v>
      </c>
      <c r="CG11" s="66"/>
      <c r="CH11" s="41"/>
      <c r="CI11" s="68"/>
      <c r="CJ11" s="40"/>
      <c r="CK11" s="41"/>
      <c r="CL11" s="66"/>
      <c r="CM11" s="41"/>
      <c r="CN11" s="41"/>
      <c r="CO11" s="66"/>
      <c r="CP11" s="42"/>
      <c r="CQ11" s="42"/>
      <c r="CR11" s="66"/>
      <c r="CS11" s="42"/>
      <c r="CT11" s="42"/>
      <c r="CU11" s="42"/>
      <c r="CV11" s="66"/>
      <c r="CW11" s="41"/>
      <c r="CX11" s="41"/>
      <c r="CY11" s="66"/>
      <c r="CZ11" s="42"/>
      <c r="DA11" s="42"/>
      <c r="DB11" s="42"/>
      <c r="DC11" s="68"/>
      <c r="DD11" s="41"/>
      <c r="DE11" s="66"/>
      <c r="DF11" s="42"/>
      <c r="DG11" s="41"/>
      <c r="DH11" s="72"/>
      <c r="DI11" s="40"/>
      <c r="DJ11" s="66"/>
      <c r="DK11" s="42"/>
      <c r="DL11" s="68"/>
      <c r="DM11" s="40"/>
      <c r="DN11" s="41"/>
      <c r="DO11" s="41"/>
      <c r="DP11" s="42"/>
      <c r="DQ11" s="42"/>
      <c r="DR11" s="66"/>
      <c r="DS11" s="42"/>
      <c r="DT11" s="42"/>
      <c r="DU11" s="42"/>
      <c r="DV11" s="66"/>
      <c r="DW11" s="42"/>
      <c r="DX11" s="42"/>
      <c r="DY11" s="42"/>
      <c r="DZ11" s="68"/>
      <c r="EA11" s="41"/>
      <c r="EB11" s="41"/>
      <c r="EC11" s="41"/>
      <c r="ED11" s="42"/>
      <c r="EE11" s="66"/>
      <c r="EF11" s="42"/>
      <c r="EG11" s="42"/>
      <c r="EH11" s="42"/>
      <c r="EI11" s="66"/>
      <c r="EJ11" s="42"/>
      <c r="EK11" s="42"/>
      <c r="EL11" s="42"/>
      <c r="EM11" s="66"/>
      <c r="EN11" s="42"/>
      <c r="EO11" s="42"/>
      <c r="EP11" s="42"/>
      <c r="EQ11" s="66"/>
      <c r="ER11" s="40"/>
      <c r="ES11" s="41"/>
      <c r="ET11" s="57"/>
      <c r="EU11" s="57"/>
      <c r="EV11" s="57"/>
      <c r="EW11" s="57"/>
      <c r="EX11" s="57"/>
      <c r="EY11" s="57"/>
      <c r="EZ11" s="57"/>
      <c r="FA11" s="57"/>
      <c r="FB11" s="43"/>
      <c r="FC11" s="41"/>
      <c r="FD11" s="41"/>
      <c r="FE11" s="41"/>
      <c r="FF11" s="66"/>
      <c r="FG11" s="41" t="s">
        <v>68</v>
      </c>
      <c r="FH11" s="41"/>
      <c r="FI11" s="41"/>
      <c r="FJ11" s="66" t="s">
        <v>49</v>
      </c>
      <c r="FK11" s="42"/>
      <c r="FL11" s="42"/>
      <c r="FM11" s="42"/>
      <c r="FN11" s="66" t="s">
        <v>49</v>
      </c>
      <c r="FO11" s="42"/>
      <c r="FP11" s="71"/>
      <c r="FQ11" s="71"/>
      <c r="FR11" s="68" t="s">
        <v>49</v>
      </c>
      <c r="FS11" s="40"/>
      <c r="FT11" s="42"/>
      <c r="FU11" s="66"/>
      <c r="FV11" s="42"/>
      <c r="FW11" s="42"/>
      <c r="FX11" s="66"/>
      <c r="FY11" s="42"/>
      <c r="FZ11" s="68"/>
      <c r="GA11" s="40"/>
      <c r="GB11" s="41"/>
      <c r="GC11" s="66"/>
      <c r="GD11" s="41"/>
      <c r="GE11" s="41"/>
      <c r="GF11" s="66"/>
      <c r="GG11" s="41"/>
      <c r="GH11" s="41"/>
      <c r="GI11" s="66"/>
      <c r="GJ11" s="42"/>
      <c r="GK11" s="68"/>
      <c r="GL11" s="40"/>
      <c r="GM11" s="42"/>
      <c r="GN11" s="42"/>
      <c r="GO11" s="66"/>
      <c r="GP11" s="42" t="s">
        <v>77</v>
      </c>
      <c r="GQ11" s="42">
        <v>1</v>
      </c>
      <c r="GR11" s="42"/>
      <c r="GS11" s="66" t="s">
        <v>49</v>
      </c>
      <c r="GT11" s="42"/>
      <c r="GU11" s="42"/>
      <c r="GV11" s="42"/>
      <c r="GW11" s="66"/>
      <c r="GX11" s="42" t="s">
        <v>100</v>
      </c>
      <c r="GY11" s="42">
        <v>1</v>
      </c>
      <c r="GZ11" s="42" t="s">
        <v>49</v>
      </c>
      <c r="HA11" s="42" t="s">
        <v>110</v>
      </c>
      <c r="HB11" s="71"/>
      <c r="HC11" s="68" t="s">
        <v>49</v>
      </c>
      <c r="HD11" s="64">
        <v>397</v>
      </c>
      <c r="HE11" s="65">
        <v>11</v>
      </c>
      <c r="HF11" s="65"/>
      <c r="HG11" s="65"/>
      <c r="HH11" s="70"/>
      <c r="HJ11" s="44"/>
    </row>
    <row r="12" spans="1:218" s="9" customFormat="1" ht="22.5" customHeight="1">
      <c r="A12" s="100" t="s">
        <v>63</v>
      </c>
      <c r="B12" s="101"/>
      <c r="C12" s="54" t="s">
        <v>77</v>
      </c>
      <c r="D12" s="55">
        <v>4</v>
      </c>
      <c r="E12" s="55" t="s">
        <v>49</v>
      </c>
      <c r="F12" s="56"/>
      <c r="G12" s="60"/>
      <c r="H12" s="6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 t="s">
        <v>68</v>
      </c>
      <c r="U12" s="59" t="s">
        <v>49</v>
      </c>
      <c r="V12" s="56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6"/>
      <c r="AI12" s="60"/>
      <c r="AJ12" s="57"/>
      <c r="AK12" s="57"/>
      <c r="AL12" s="57"/>
      <c r="AM12" s="57"/>
      <c r="AN12" s="57" t="s">
        <v>68</v>
      </c>
      <c r="AO12" s="57">
        <v>48</v>
      </c>
      <c r="AP12" s="59" t="s">
        <v>49</v>
      </c>
      <c r="AQ12" s="56" t="s">
        <v>68</v>
      </c>
      <c r="AR12" s="60">
        <v>36</v>
      </c>
      <c r="AS12" s="57" t="s">
        <v>49</v>
      </c>
      <c r="AT12" s="57" t="s">
        <v>68</v>
      </c>
      <c r="AU12" s="57">
        <v>36</v>
      </c>
      <c r="AV12" s="57" t="s">
        <v>49</v>
      </c>
      <c r="AW12" s="57" t="s">
        <v>68</v>
      </c>
      <c r="AX12" s="57">
        <v>36</v>
      </c>
      <c r="AY12" s="57" t="s">
        <v>49</v>
      </c>
      <c r="AZ12" s="57"/>
      <c r="BA12" s="58"/>
      <c r="BB12" s="58"/>
      <c r="BC12" s="57"/>
      <c r="BD12" s="57"/>
      <c r="BE12" s="59"/>
      <c r="BF12" s="56" t="s">
        <v>68</v>
      </c>
      <c r="BG12" s="60">
        <v>36</v>
      </c>
      <c r="BH12" s="57" t="s">
        <v>49</v>
      </c>
      <c r="BI12" s="57" t="s">
        <v>68</v>
      </c>
      <c r="BJ12" s="57">
        <v>36</v>
      </c>
      <c r="BK12" s="57" t="s">
        <v>49</v>
      </c>
      <c r="BL12" s="57" t="s">
        <v>98</v>
      </c>
      <c r="BM12" s="57">
        <v>36</v>
      </c>
      <c r="BN12" s="57" t="s">
        <v>49</v>
      </c>
      <c r="BO12" s="57"/>
      <c r="BP12" s="58"/>
      <c r="BQ12" s="58"/>
      <c r="BR12" s="57"/>
      <c r="BS12" s="57"/>
      <c r="BT12" s="59"/>
      <c r="BU12" s="56" t="s">
        <v>68</v>
      </c>
      <c r="BV12" s="60">
        <v>36</v>
      </c>
      <c r="BW12" s="57" t="s">
        <v>49</v>
      </c>
      <c r="BX12" s="57" t="s">
        <v>68</v>
      </c>
      <c r="BY12" s="57">
        <v>36</v>
      </c>
      <c r="BZ12" s="57" t="s">
        <v>49</v>
      </c>
      <c r="CA12" s="57" t="s">
        <v>68</v>
      </c>
      <c r="CB12" s="57">
        <v>36</v>
      </c>
      <c r="CC12" s="57" t="s">
        <v>49</v>
      </c>
      <c r="CD12" s="57"/>
      <c r="CE12" s="58"/>
      <c r="CF12" s="58"/>
      <c r="CG12" s="57"/>
      <c r="CH12" s="57"/>
      <c r="CI12" s="59"/>
      <c r="CJ12" s="56" t="s">
        <v>98</v>
      </c>
      <c r="CK12" s="60">
        <v>38</v>
      </c>
      <c r="CL12" s="60" t="s">
        <v>49</v>
      </c>
      <c r="CM12" s="60"/>
      <c r="CN12" s="60"/>
      <c r="CO12" s="57"/>
      <c r="CP12" s="57"/>
      <c r="CQ12" s="57"/>
      <c r="CR12" s="57"/>
      <c r="CS12" s="57" t="s">
        <v>111</v>
      </c>
      <c r="CT12" s="57">
        <v>38</v>
      </c>
      <c r="CU12" s="57">
        <v>2089</v>
      </c>
      <c r="CV12" s="57" t="s">
        <v>49</v>
      </c>
      <c r="CW12" s="60"/>
      <c r="CX12" s="60"/>
      <c r="CY12" s="60"/>
      <c r="CZ12" s="60" t="s">
        <v>68</v>
      </c>
      <c r="DA12" s="60" t="s">
        <v>49</v>
      </c>
      <c r="DB12" s="57" t="s">
        <v>68</v>
      </c>
      <c r="DC12" s="59" t="s">
        <v>49</v>
      </c>
      <c r="DD12" s="60"/>
      <c r="DE12" s="57"/>
      <c r="DF12" s="57" t="s">
        <v>68</v>
      </c>
      <c r="DG12" s="60" t="s">
        <v>112</v>
      </c>
      <c r="DH12" s="58" t="s">
        <v>49</v>
      </c>
      <c r="DI12" s="56"/>
      <c r="DJ12" s="57"/>
      <c r="DK12" s="57"/>
      <c r="DL12" s="59"/>
      <c r="DM12" s="56" t="s">
        <v>68</v>
      </c>
      <c r="DN12" s="60" t="s">
        <v>113</v>
      </c>
      <c r="DO12" s="60">
        <v>500</v>
      </c>
      <c r="DP12" s="57">
        <v>7</v>
      </c>
      <c r="DQ12" s="57"/>
      <c r="DR12" s="57" t="s">
        <v>68</v>
      </c>
      <c r="DS12" s="57"/>
      <c r="DT12" s="57"/>
      <c r="DU12" s="57"/>
      <c r="DV12" s="57"/>
      <c r="DW12" s="57" t="s">
        <v>98</v>
      </c>
      <c r="DX12" s="57">
        <v>2</v>
      </c>
      <c r="DY12" s="57">
        <v>56</v>
      </c>
      <c r="DZ12" s="59" t="s">
        <v>49</v>
      </c>
      <c r="EA12" s="60" t="s">
        <v>68</v>
      </c>
      <c r="EB12" s="60" t="s">
        <v>113</v>
      </c>
      <c r="EC12" s="60">
        <v>500</v>
      </c>
      <c r="ED12" s="57">
        <v>24</v>
      </c>
      <c r="EE12" s="57" t="s">
        <v>49</v>
      </c>
      <c r="EF12" s="57"/>
      <c r="EG12" s="57"/>
      <c r="EH12" s="57"/>
      <c r="EI12" s="57"/>
      <c r="EJ12" s="57"/>
      <c r="EK12" s="57"/>
      <c r="EL12" s="57"/>
      <c r="EM12" s="57"/>
      <c r="EN12" s="57" t="s">
        <v>77</v>
      </c>
      <c r="EO12" s="57">
        <v>9</v>
      </c>
      <c r="EP12" s="57">
        <v>171</v>
      </c>
      <c r="EQ12" s="57" t="s">
        <v>49</v>
      </c>
      <c r="ER12" s="56"/>
      <c r="ES12" s="60"/>
      <c r="ET12" s="57"/>
      <c r="EU12" s="57"/>
      <c r="EV12" s="57"/>
      <c r="EW12" s="57"/>
      <c r="EX12" s="57"/>
      <c r="EY12" s="57"/>
      <c r="EZ12" s="57"/>
      <c r="FA12" s="57"/>
      <c r="FB12" s="59"/>
      <c r="FC12" s="60" t="s">
        <v>77</v>
      </c>
      <c r="FD12" s="60">
        <v>1</v>
      </c>
      <c r="FE12" s="60">
        <v>112</v>
      </c>
      <c r="FF12" s="60" t="s">
        <v>49</v>
      </c>
      <c r="FG12" s="57"/>
      <c r="FH12" s="57"/>
      <c r="FI12" s="57"/>
      <c r="FJ12" s="57"/>
      <c r="FK12" s="57"/>
      <c r="FL12" s="57"/>
      <c r="FM12" s="57"/>
      <c r="FN12" s="57"/>
      <c r="FO12" s="57"/>
      <c r="FP12" s="58"/>
      <c r="FQ12" s="58"/>
      <c r="FR12" s="59"/>
      <c r="FS12" s="56"/>
      <c r="FT12" s="57"/>
      <c r="FU12" s="57"/>
      <c r="FV12" s="57"/>
      <c r="FW12" s="57"/>
      <c r="FX12" s="57"/>
      <c r="FY12" s="57"/>
      <c r="FZ12" s="59"/>
      <c r="GA12" s="56"/>
      <c r="GB12" s="60"/>
      <c r="GC12" s="60"/>
      <c r="GD12" s="60"/>
      <c r="GE12" s="60"/>
      <c r="GF12" s="60"/>
      <c r="GG12" s="60"/>
      <c r="GH12" s="60"/>
      <c r="GI12" s="60"/>
      <c r="GJ12" s="57"/>
      <c r="GK12" s="59"/>
      <c r="GL12" s="56"/>
      <c r="GM12" s="57"/>
      <c r="GN12" s="57"/>
      <c r="GO12" s="57"/>
      <c r="GP12" s="57" t="s">
        <v>68</v>
      </c>
      <c r="GQ12" s="57">
        <v>1</v>
      </c>
      <c r="GR12" s="57">
        <v>164</v>
      </c>
      <c r="GS12" s="57" t="s">
        <v>49</v>
      </c>
      <c r="GT12" s="57"/>
      <c r="GU12" s="57"/>
      <c r="GV12" s="57"/>
      <c r="GW12" s="57"/>
      <c r="GX12" s="57" t="s">
        <v>68</v>
      </c>
      <c r="GY12" s="57">
        <v>3</v>
      </c>
      <c r="GZ12" s="57" t="s">
        <v>49</v>
      </c>
      <c r="HA12" s="57" t="s">
        <v>77</v>
      </c>
      <c r="HB12" s="58">
        <v>3</v>
      </c>
      <c r="HC12" s="59" t="s">
        <v>49</v>
      </c>
      <c r="HD12" s="56"/>
      <c r="HE12" s="57"/>
      <c r="HF12" s="57" t="s">
        <v>114</v>
      </c>
      <c r="HG12" s="57"/>
      <c r="HH12" s="59"/>
      <c r="HJ12" s="44"/>
    </row>
    <row r="13" spans="1:218" s="9" customFormat="1" ht="22.5" customHeight="1">
      <c r="A13" s="98" t="s">
        <v>42</v>
      </c>
      <c r="B13" s="99"/>
      <c r="C13" s="54" t="s">
        <v>68</v>
      </c>
      <c r="D13" s="55">
        <v>2</v>
      </c>
      <c r="E13" s="55" t="s">
        <v>49</v>
      </c>
      <c r="F13" s="56"/>
      <c r="G13" s="60"/>
      <c r="H13" s="60"/>
      <c r="I13" s="57"/>
      <c r="J13" s="57"/>
      <c r="K13" s="57"/>
      <c r="L13" s="57"/>
      <c r="M13" s="57"/>
      <c r="N13" s="57"/>
      <c r="O13" s="57"/>
      <c r="P13" s="57" t="s">
        <v>67</v>
      </c>
      <c r="Q13" s="57">
        <v>4</v>
      </c>
      <c r="R13" s="57">
        <v>28</v>
      </c>
      <c r="S13" s="57" t="s">
        <v>36</v>
      </c>
      <c r="T13" s="58"/>
      <c r="U13" s="59"/>
      <c r="V13" s="56" t="s">
        <v>66</v>
      </c>
      <c r="W13" s="57">
        <v>36</v>
      </c>
      <c r="X13" s="57">
        <v>391</v>
      </c>
      <c r="Y13" s="57" t="s">
        <v>36</v>
      </c>
      <c r="Z13" s="57"/>
      <c r="AA13" s="57"/>
      <c r="AB13" s="57"/>
      <c r="AC13" s="57"/>
      <c r="AD13" s="57"/>
      <c r="AE13" s="57" t="s">
        <v>115</v>
      </c>
      <c r="AF13" s="57">
        <v>36</v>
      </c>
      <c r="AG13" s="57">
        <v>529</v>
      </c>
      <c r="AH13" s="56"/>
      <c r="AI13" s="60"/>
      <c r="AJ13" s="57"/>
      <c r="AK13" s="57"/>
      <c r="AL13" s="57"/>
      <c r="AM13" s="57"/>
      <c r="AN13" s="57" t="s">
        <v>66</v>
      </c>
      <c r="AO13" s="57">
        <v>12</v>
      </c>
      <c r="AP13" s="59"/>
      <c r="AQ13" s="56" t="s">
        <v>66</v>
      </c>
      <c r="AR13" s="60">
        <v>16</v>
      </c>
      <c r="AS13" s="57" t="s">
        <v>49</v>
      </c>
      <c r="AT13" s="57" t="s">
        <v>66</v>
      </c>
      <c r="AU13" s="57">
        <v>12</v>
      </c>
      <c r="AV13" s="57" t="s">
        <v>49</v>
      </c>
      <c r="AW13" s="57" t="s">
        <v>66</v>
      </c>
      <c r="AX13" s="57">
        <v>12</v>
      </c>
      <c r="AY13" s="57" t="s">
        <v>49</v>
      </c>
      <c r="AZ13" s="57" t="s">
        <v>66</v>
      </c>
      <c r="BA13" s="58">
        <v>13</v>
      </c>
      <c r="BB13" s="58" t="s">
        <v>49</v>
      </c>
      <c r="BC13" s="57"/>
      <c r="BD13" s="57"/>
      <c r="BE13" s="59"/>
      <c r="BF13" s="56" t="s">
        <v>66</v>
      </c>
      <c r="BG13" s="60">
        <v>16</v>
      </c>
      <c r="BH13" s="57" t="s">
        <v>49</v>
      </c>
      <c r="BI13" s="57" t="s">
        <v>66</v>
      </c>
      <c r="BJ13" s="57">
        <v>12</v>
      </c>
      <c r="BK13" s="57" t="s">
        <v>49</v>
      </c>
      <c r="BL13" s="57" t="s">
        <v>116</v>
      </c>
      <c r="BM13" s="57">
        <v>12</v>
      </c>
      <c r="BN13" s="57" t="s">
        <v>49</v>
      </c>
      <c r="BO13" s="57" t="s">
        <v>66</v>
      </c>
      <c r="BP13" s="58">
        <v>1</v>
      </c>
      <c r="BQ13" s="58" t="s">
        <v>49</v>
      </c>
      <c r="BR13" s="57"/>
      <c r="BS13" s="57"/>
      <c r="BT13" s="59"/>
      <c r="BU13" s="56" t="s">
        <v>66</v>
      </c>
      <c r="BV13" s="60">
        <v>22</v>
      </c>
      <c r="BW13" s="57" t="s">
        <v>49</v>
      </c>
      <c r="BX13" s="57"/>
      <c r="BY13" s="57"/>
      <c r="BZ13" s="57" t="s">
        <v>49</v>
      </c>
      <c r="CA13" s="57" t="s">
        <v>66</v>
      </c>
      <c r="CB13" s="57">
        <v>12</v>
      </c>
      <c r="CC13" s="57" t="s">
        <v>49</v>
      </c>
      <c r="CD13" s="57" t="s">
        <v>66</v>
      </c>
      <c r="CE13" s="58">
        <v>22</v>
      </c>
      <c r="CF13" s="58" t="s">
        <v>49</v>
      </c>
      <c r="CG13" s="57"/>
      <c r="CH13" s="57"/>
      <c r="CI13" s="59"/>
      <c r="CJ13" s="56" t="s">
        <v>37</v>
      </c>
      <c r="CK13" s="60">
        <v>10</v>
      </c>
      <c r="CL13" s="60" t="s">
        <v>49</v>
      </c>
      <c r="CM13" s="60"/>
      <c r="CN13" s="60"/>
      <c r="CO13" s="57"/>
      <c r="CP13" s="57"/>
      <c r="CQ13" s="57"/>
      <c r="CR13" s="57"/>
      <c r="CS13" s="57" t="s">
        <v>37</v>
      </c>
      <c r="CT13" s="57">
        <v>10</v>
      </c>
      <c r="CU13" s="57"/>
      <c r="CV13" s="57" t="s">
        <v>49</v>
      </c>
      <c r="CW13" s="60"/>
      <c r="CX13" s="60"/>
      <c r="CY13" s="60"/>
      <c r="CZ13" s="60"/>
      <c r="DA13" s="60"/>
      <c r="DB13" s="57"/>
      <c r="DC13" s="59" t="s">
        <v>84</v>
      </c>
      <c r="DD13" s="60"/>
      <c r="DE13" s="57"/>
      <c r="DF13" s="57"/>
      <c r="DG13" s="60"/>
      <c r="DH13" s="58" t="s">
        <v>84</v>
      </c>
      <c r="DI13" s="56"/>
      <c r="DJ13" s="57"/>
      <c r="DK13" s="57"/>
      <c r="DL13" s="59" t="s">
        <v>84</v>
      </c>
      <c r="DM13" s="56"/>
      <c r="DN13" s="60"/>
      <c r="DO13" s="60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9"/>
      <c r="EA13" s="60"/>
      <c r="EB13" s="60"/>
      <c r="EC13" s="60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 t="s">
        <v>68</v>
      </c>
      <c r="EO13" s="57"/>
      <c r="EP13" s="57"/>
      <c r="EQ13" s="57" t="s">
        <v>49</v>
      </c>
      <c r="ER13" s="56"/>
      <c r="ES13" s="60"/>
      <c r="ET13" s="57"/>
      <c r="EU13" s="57"/>
      <c r="EV13" s="57"/>
      <c r="EW13" s="57"/>
      <c r="EX13" s="57"/>
      <c r="EY13" s="57"/>
      <c r="EZ13" s="57"/>
      <c r="FA13" s="57"/>
      <c r="FB13" s="59"/>
      <c r="FC13" s="60" t="s">
        <v>68</v>
      </c>
      <c r="FD13" s="60">
        <v>4</v>
      </c>
      <c r="FE13" s="60">
        <v>114</v>
      </c>
      <c r="FF13" s="60" t="s">
        <v>49</v>
      </c>
      <c r="FG13" s="57" t="s">
        <v>115</v>
      </c>
      <c r="FH13" s="57">
        <v>1</v>
      </c>
      <c r="FI13" s="57">
        <v>5</v>
      </c>
      <c r="FJ13" s="57" t="s">
        <v>49</v>
      </c>
      <c r="FK13" s="57"/>
      <c r="FL13" s="57"/>
      <c r="FM13" s="57"/>
      <c r="FN13" s="57"/>
      <c r="FO13" s="57"/>
      <c r="FP13" s="58"/>
      <c r="FQ13" s="58"/>
      <c r="FR13" s="59"/>
      <c r="FS13" s="56"/>
      <c r="FT13" s="57"/>
      <c r="FU13" s="57"/>
      <c r="FV13" s="57"/>
      <c r="FW13" s="57"/>
      <c r="FX13" s="57"/>
      <c r="FY13" s="57"/>
      <c r="FZ13" s="59"/>
      <c r="GA13" s="56"/>
      <c r="GB13" s="60"/>
      <c r="GC13" s="60"/>
      <c r="GD13" s="60"/>
      <c r="GE13" s="60"/>
      <c r="GF13" s="60"/>
      <c r="GG13" s="60"/>
      <c r="GH13" s="60"/>
      <c r="GI13" s="60"/>
      <c r="GJ13" s="57"/>
      <c r="GK13" s="59"/>
      <c r="GL13" s="56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8"/>
      <c r="HC13" s="59"/>
      <c r="HD13" s="56">
        <v>2</v>
      </c>
      <c r="HE13" s="57">
        <v>2</v>
      </c>
      <c r="HF13" s="57"/>
      <c r="HG13" s="57"/>
      <c r="HH13" s="59"/>
      <c r="HJ13" s="44"/>
    </row>
    <row r="14" spans="1:218" s="9" customFormat="1" ht="22.5" customHeight="1">
      <c r="A14" s="106" t="s">
        <v>43</v>
      </c>
      <c r="B14" s="111"/>
      <c r="C14" s="46" t="s">
        <v>113</v>
      </c>
      <c r="D14" s="47">
        <v>1</v>
      </c>
      <c r="E14" s="47" t="s">
        <v>49</v>
      </c>
      <c r="F14" s="48"/>
      <c r="G14" s="52"/>
      <c r="H14" s="52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51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8"/>
      <c r="AI14" s="52"/>
      <c r="AJ14" s="49"/>
      <c r="AK14" s="49"/>
      <c r="AL14" s="49"/>
      <c r="AM14" s="49"/>
      <c r="AN14" s="49" t="s">
        <v>100</v>
      </c>
      <c r="AO14" s="49">
        <v>12</v>
      </c>
      <c r="AP14" s="51" t="s">
        <v>49</v>
      </c>
      <c r="AQ14" s="48" t="s">
        <v>68</v>
      </c>
      <c r="AR14" s="52">
        <v>6</v>
      </c>
      <c r="AS14" s="49" t="s">
        <v>49</v>
      </c>
      <c r="AT14" s="49" t="s">
        <v>68</v>
      </c>
      <c r="AU14" s="49">
        <v>6</v>
      </c>
      <c r="AV14" s="49" t="s">
        <v>49</v>
      </c>
      <c r="AW14" s="49" t="s">
        <v>68</v>
      </c>
      <c r="AX14" s="49">
        <v>6</v>
      </c>
      <c r="AY14" s="49" t="s">
        <v>49</v>
      </c>
      <c r="AZ14" s="49" t="s">
        <v>68</v>
      </c>
      <c r="BA14" s="50">
        <v>2</v>
      </c>
      <c r="BB14" s="50" t="s">
        <v>49</v>
      </c>
      <c r="BC14" s="49"/>
      <c r="BD14" s="49"/>
      <c r="BE14" s="51"/>
      <c r="BF14" s="48" t="s">
        <v>68</v>
      </c>
      <c r="BG14" s="52">
        <v>6</v>
      </c>
      <c r="BH14" s="49" t="s">
        <v>49</v>
      </c>
      <c r="BI14" s="49" t="s">
        <v>68</v>
      </c>
      <c r="BJ14" s="49">
        <v>6</v>
      </c>
      <c r="BK14" s="49" t="s">
        <v>49</v>
      </c>
      <c r="BL14" s="49" t="s">
        <v>68</v>
      </c>
      <c r="BM14" s="49">
        <v>6</v>
      </c>
      <c r="BN14" s="49" t="s">
        <v>49</v>
      </c>
      <c r="BO14" s="49"/>
      <c r="BP14" s="50"/>
      <c r="BQ14" s="50"/>
      <c r="BR14" s="49" t="s">
        <v>68</v>
      </c>
      <c r="BS14" s="49">
        <v>20</v>
      </c>
      <c r="BT14" s="51" t="s">
        <v>36</v>
      </c>
      <c r="BU14" s="48" t="s">
        <v>68</v>
      </c>
      <c r="BV14" s="52">
        <v>6</v>
      </c>
      <c r="BW14" s="49" t="s">
        <v>49</v>
      </c>
      <c r="BX14" s="49" t="s">
        <v>68</v>
      </c>
      <c r="BY14" s="49">
        <v>6</v>
      </c>
      <c r="BZ14" s="49" t="s">
        <v>49</v>
      </c>
      <c r="CA14" s="49" t="s">
        <v>68</v>
      </c>
      <c r="CB14" s="49">
        <v>6</v>
      </c>
      <c r="CC14" s="49" t="s">
        <v>49</v>
      </c>
      <c r="CD14" s="49"/>
      <c r="CE14" s="50"/>
      <c r="CF14" s="50"/>
      <c r="CG14" s="49" t="s">
        <v>113</v>
      </c>
      <c r="CH14" s="49">
        <v>16</v>
      </c>
      <c r="CI14" s="51" t="s">
        <v>49</v>
      </c>
      <c r="CJ14" s="48" t="s">
        <v>77</v>
      </c>
      <c r="CK14" s="52">
        <v>6</v>
      </c>
      <c r="CL14" s="52" t="s">
        <v>49</v>
      </c>
      <c r="CM14" s="52"/>
      <c r="CN14" s="52"/>
      <c r="CO14" s="49"/>
      <c r="CP14" s="49"/>
      <c r="CQ14" s="49"/>
      <c r="CR14" s="49"/>
      <c r="CS14" s="49" t="s">
        <v>77</v>
      </c>
      <c r="CT14" s="49">
        <v>9</v>
      </c>
      <c r="CU14" s="49">
        <v>586</v>
      </c>
      <c r="CV14" s="49" t="s">
        <v>49</v>
      </c>
      <c r="CW14" s="52"/>
      <c r="CX14" s="52"/>
      <c r="CY14" s="52"/>
      <c r="CZ14" s="52"/>
      <c r="DA14" s="52"/>
      <c r="DB14" s="49" t="s">
        <v>77</v>
      </c>
      <c r="DC14" s="51" t="s">
        <v>49</v>
      </c>
      <c r="DD14" s="52"/>
      <c r="DE14" s="49"/>
      <c r="DF14" s="49" t="s">
        <v>77</v>
      </c>
      <c r="DG14" s="52"/>
      <c r="DH14" s="50" t="s">
        <v>49</v>
      </c>
      <c r="DI14" s="48"/>
      <c r="DJ14" s="49"/>
      <c r="DK14" s="49" t="s">
        <v>77</v>
      </c>
      <c r="DL14" s="51" t="s">
        <v>49</v>
      </c>
      <c r="DM14" s="48"/>
      <c r="DN14" s="52"/>
      <c r="DO14" s="52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51"/>
      <c r="EA14" s="52" t="s">
        <v>68</v>
      </c>
      <c r="EB14" s="52"/>
      <c r="EC14" s="52"/>
      <c r="ED14" s="49">
        <v>26</v>
      </c>
      <c r="EE14" s="49" t="s">
        <v>49</v>
      </c>
      <c r="EF14" s="49"/>
      <c r="EG14" s="49"/>
      <c r="EH14" s="49"/>
      <c r="EI14" s="49"/>
      <c r="EJ14" s="49" t="s">
        <v>68</v>
      </c>
      <c r="EK14" s="49">
        <v>1</v>
      </c>
      <c r="EL14" s="49">
        <v>26</v>
      </c>
      <c r="EM14" s="49" t="s">
        <v>49</v>
      </c>
      <c r="EN14" s="49" t="s">
        <v>68</v>
      </c>
      <c r="EO14" s="49">
        <v>1</v>
      </c>
      <c r="EP14" s="49">
        <v>26</v>
      </c>
      <c r="EQ14" s="49" t="s">
        <v>49</v>
      </c>
      <c r="ER14" s="48"/>
      <c r="ES14" s="52"/>
      <c r="ET14" s="49"/>
      <c r="EU14" s="49"/>
      <c r="EV14" s="49"/>
      <c r="EW14" s="49"/>
      <c r="EX14" s="49"/>
      <c r="EY14" s="49"/>
      <c r="EZ14" s="49"/>
      <c r="FA14" s="49"/>
      <c r="FB14" s="51"/>
      <c r="FC14" s="52"/>
      <c r="FD14" s="52"/>
      <c r="FE14" s="52"/>
      <c r="FF14" s="52"/>
      <c r="FG14" s="49" t="s">
        <v>68</v>
      </c>
      <c r="FH14" s="49">
        <v>4</v>
      </c>
      <c r="FI14" s="49">
        <v>115</v>
      </c>
      <c r="FJ14" s="49" t="s">
        <v>49</v>
      </c>
      <c r="FK14" s="49" t="s">
        <v>68</v>
      </c>
      <c r="FL14" s="49">
        <v>4</v>
      </c>
      <c r="FM14" s="49">
        <v>29</v>
      </c>
      <c r="FN14" s="49" t="s">
        <v>49</v>
      </c>
      <c r="FO14" s="49"/>
      <c r="FP14" s="50"/>
      <c r="FQ14" s="50"/>
      <c r="FR14" s="51"/>
      <c r="FS14" s="48" t="s">
        <v>68</v>
      </c>
      <c r="FT14" s="49">
        <v>62</v>
      </c>
      <c r="FU14" s="49" t="s">
        <v>49</v>
      </c>
      <c r="FV14" s="49" t="s">
        <v>115</v>
      </c>
      <c r="FW14" s="49">
        <v>62</v>
      </c>
      <c r="FX14" s="49" t="s">
        <v>49</v>
      </c>
      <c r="FY14" s="49"/>
      <c r="FZ14" s="51"/>
      <c r="GA14" s="48" t="s">
        <v>68</v>
      </c>
      <c r="GB14" s="52">
        <v>2</v>
      </c>
      <c r="GC14" s="52" t="s">
        <v>49</v>
      </c>
      <c r="GD14" s="52" t="s">
        <v>68</v>
      </c>
      <c r="GE14" s="52">
        <v>4</v>
      </c>
      <c r="GF14" s="52" t="s">
        <v>49</v>
      </c>
      <c r="GG14" s="52"/>
      <c r="GH14" s="52"/>
      <c r="GI14" s="52"/>
      <c r="GJ14" s="49"/>
      <c r="GK14" s="51"/>
      <c r="GL14" s="48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 t="s">
        <v>68</v>
      </c>
      <c r="HB14" s="50">
        <v>2</v>
      </c>
      <c r="HC14" s="51" t="s">
        <v>49</v>
      </c>
      <c r="HD14" s="48">
        <v>142</v>
      </c>
      <c r="HE14" s="49">
        <v>1</v>
      </c>
      <c r="HF14" s="49"/>
      <c r="HG14" s="49"/>
      <c r="HH14" s="51"/>
      <c r="HJ14" s="53"/>
    </row>
    <row r="15" spans="1:218" s="9" customFormat="1" ht="22.5" customHeight="1">
      <c r="A15" s="96" t="s">
        <v>44</v>
      </c>
      <c r="B15" s="108"/>
      <c r="C15" s="61" t="s">
        <v>68</v>
      </c>
      <c r="D15" s="62">
        <v>2</v>
      </c>
      <c r="E15" s="62"/>
      <c r="F15" s="64" t="s">
        <v>68</v>
      </c>
      <c r="G15" s="69"/>
      <c r="H15" s="69"/>
      <c r="I15" s="65">
        <v>4</v>
      </c>
      <c r="J15" s="65">
        <v>47</v>
      </c>
      <c r="K15" s="65" t="s">
        <v>49</v>
      </c>
      <c r="L15" s="65" t="s">
        <v>68</v>
      </c>
      <c r="M15" s="65"/>
      <c r="N15" s="65"/>
      <c r="O15" s="65"/>
      <c r="P15" s="65" t="s">
        <v>68</v>
      </c>
      <c r="Q15" s="65"/>
      <c r="R15" s="65"/>
      <c r="S15" s="65"/>
      <c r="T15" s="67" t="s">
        <v>102</v>
      </c>
      <c r="U15" s="70" t="s">
        <v>49</v>
      </c>
      <c r="V15" s="64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4"/>
      <c r="AI15" s="69"/>
      <c r="AJ15" s="65"/>
      <c r="AK15" s="65"/>
      <c r="AL15" s="65"/>
      <c r="AM15" s="65"/>
      <c r="AN15" s="65" t="s">
        <v>68</v>
      </c>
      <c r="AO15" s="65">
        <v>48</v>
      </c>
      <c r="AP15" s="70" t="s">
        <v>49</v>
      </c>
      <c r="AQ15" s="64" t="s">
        <v>68</v>
      </c>
      <c r="AR15" s="69">
        <v>24</v>
      </c>
      <c r="AS15" s="65" t="s">
        <v>49</v>
      </c>
      <c r="AT15" s="65" t="s">
        <v>68</v>
      </c>
      <c r="AU15" s="65">
        <v>24</v>
      </c>
      <c r="AV15" s="65" t="s">
        <v>49</v>
      </c>
      <c r="AW15" s="65" t="s">
        <v>68</v>
      </c>
      <c r="AX15" s="65">
        <v>24</v>
      </c>
      <c r="AY15" s="65" t="s">
        <v>49</v>
      </c>
      <c r="AZ15" s="65"/>
      <c r="BA15" s="67"/>
      <c r="BB15" s="67"/>
      <c r="BC15" s="65"/>
      <c r="BD15" s="65"/>
      <c r="BE15" s="70"/>
      <c r="BF15" s="64" t="s">
        <v>68</v>
      </c>
      <c r="BG15" s="69">
        <v>24</v>
      </c>
      <c r="BH15" s="65" t="s">
        <v>49</v>
      </c>
      <c r="BI15" s="65" t="s">
        <v>68</v>
      </c>
      <c r="BJ15" s="65">
        <v>24</v>
      </c>
      <c r="BK15" s="65" t="s">
        <v>49</v>
      </c>
      <c r="BL15" s="65" t="s">
        <v>68</v>
      </c>
      <c r="BM15" s="65">
        <v>24</v>
      </c>
      <c r="BN15" s="65" t="s">
        <v>49</v>
      </c>
      <c r="BO15" s="65" t="s">
        <v>68</v>
      </c>
      <c r="BP15" s="67">
        <v>24</v>
      </c>
      <c r="BQ15" s="67" t="s">
        <v>49</v>
      </c>
      <c r="BR15" s="65"/>
      <c r="BS15" s="65"/>
      <c r="BT15" s="70"/>
      <c r="BU15" s="64" t="s">
        <v>68</v>
      </c>
      <c r="BV15" s="69">
        <v>24</v>
      </c>
      <c r="BW15" s="65" t="s">
        <v>49</v>
      </c>
      <c r="BX15" s="65" t="s">
        <v>68</v>
      </c>
      <c r="BY15" s="65">
        <v>24</v>
      </c>
      <c r="BZ15" s="65" t="s">
        <v>49</v>
      </c>
      <c r="CA15" s="65" t="s">
        <v>68</v>
      </c>
      <c r="CB15" s="65">
        <v>24</v>
      </c>
      <c r="CC15" s="65" t="s">
        <v>49</v>
      </c>
      <c r="CD15" s="65"/>
      <c r="CE15" s="67"/>
      <c r="CF15" s="67"/>
      <c r="CG15" s="65"/>
      <c r="CH15" s="65"/>
      <c r="CI15" s="70"/>
      <c r="CJ15" s="64" t="s">
        <v>68</v>
      </c>
      <c r="CK15" s="69"/>
      <c r="CL15" s="69" t="s">
        <v>49</v>
      </c>
      <c r="CM15" s="69"/>
      <c r="CN15" s="69"/>
      <c r="CO15" s="65"/>
      <c r="CP15" s="65"/>
      <c r="CQ15" s="65"/>
      <c r="CR15" s="65"/>
      <c r="CS15" s="65"/>
      <c r="CT15" s="65"/>
      <c r="CU15" s="65"/>
      <c r="CV15" s="65"/>
      <c r="CW15" s="69"/>
      <c r="CX15" s="69"/>
      <c r="CY15" s="69"/>
      <c r="CZ15" s="69"/>
      <c r="DA15" s="69"/>
      <c r="DB15" s="65"/>
      <c r="DC15" s="70"/>
      <c r="DD15" s="69"/>
      <c r="DE15" s="65"/>
      <c r="DF15" s="65"/>
      <c r="DG15" s="69"/>
      <c r="DH15" s="67"/>
      <c r="DI15" s="64"/>
      <c r="DJ15" s="65"/>
      <c r="DK15" s="65"/>
      <c r="DL15" s="70"/>
      <c r="DM15" s="64"/>
      <c r="DN15" s="69"/>
      <c r="DO15" s="69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70"/>
      <c r="EA15" s="69"/>
      <c r="EB15" s="69"/>
      <c r="EC15" s="69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 t="s">
        <v>68</v>
      </c>
      <c r="EO15" s="65">
        <v>2</v>
      </c>
      <c r="EP15" s="65">
        <v>56</v>
      </c>
      <c r="EQ15" s="65" t="s">
        <v>49</v>
      </c>
      <c r="ER15" s="64"/>
      <c r="ES15" s="69"/>
      <c r="ET15" s="57"/>
      <c r="EU15" s="57"/>
      <c r="EV15" s="57"/>
      <c r="EW15" s="57"/>
      <c r="EX15" s="57"/>
      <c r="EY15" s="57"/>
      <c r="EZ15" s="57"/>
      <c r="FA15" s="57"/>
      <c r="FB15" s="70"/>
      <c r="FC15" s="69" t="s">
        <v>68</v>
      </c>
      <c r="FD15" s="69">
        <v>3</v>
      </c>
      <c r="FE15" s="69">
        <v>74</v>
      </c>
      <c r="FF15" s="69" t="s">
        <v>49</v>
      </c>
      <c r="FG15" s="65" t="s">
        <v>68</v>
      </c>
      <c r="FH15" s="65">
        <v>1</v>
      </c>
      <c r="FI15" s="65">
        <v>17</v>
      </c>
      <c r="FJ15" s="65" t="s">
        <v>49</v>
      </c>
      <c r="FK15" s="65"/>
      <c r="FL15" s="65"/>
      <c r="FM15" s="65"/>
      <c r="FN15" s="65"/>
      <c r="FO15" s="65"/>
      <c r="FP15" s="67"/>
      <c r="FQ15" s="67"/>
      <c r="FR15" s="70"/>
      <c r="FS15" s="64"/>
      <c r="FT15" s="65"/>
      <c r="FU15" s="65"/>
      <c r="FV15" s="65"/>
      <c r="FW15" s="65"/>
      <c r="FX15" s="65"/>
      <c r="FY15" s="65"/>
      <c r="FZ15" s="70"/>
      <c r="GA15" s="64"/>
      <c r="GB15" s="69"/>
      <c r="GC15" s="69"/>
      <c r="GD15" s="69"/>
      <c r="GE15" s="69"/>
      <c r="GF15" s="69"/>
      <c r="GG15" s="69"/>
      <c r="GH15" s="69"/>
      <c r="GI15" s="69"/>
      <c r="GJ15" s="65"/>
      <c r="GK15" s="70"/>
      <c r="GL15" s="64" t="s">
        <v>68</v>
      </c>
      <c r="GM15" s="65">
        <v>1</v>
      </c>
      <c r="GN15" s="65">
        <v>127</v>
      </c>
      <c r="GO15" s="65"/>
      <c r="GP15" s="65" t="s">
        <v>77</v>
      </c>
      <c r="GQ15" s="65">
        <v>1</v>
      </c>
      <c r="GR15" s="65">
        <v>127</v>
      </c>
      <c r="GS15" s="65"/>
      <c r="GT15" s="65"/>
      <c r="GU15" s="65"/>
      <c r="GV15" s="65"/>
      <c r="GW15" s="65"/>
      <c r="GX15" s="65"/>
      <c r="GY15" s="65"/>
      <c r="GZ15" s="65"/>
      <c r="HA15" s="65" t="s">
        <v>102</v>
      </c>
      <c r="HB15" s="67"/>
      <c r="HC15" s="70" t="s">
        <v>49</v>
      </c>
      <c r="HD15" s="64"/>
      <c r="HE15" s="65"/>
      <c r="HF15" s="65" t="s">
        <v>75</v>
      </c>
      <c r="HG15" s="65"/>
      <c r="HH15" s="70"/>
      <c r="HJ15" s="44"/>
    </row>
    <row r="16" spans="1:218" s="9" customFormat="1" ht="22.5" customHeight="1">
      <c r="A16" s="100" t="s">
        <v>64</v>
      </c>
      <c r="B16" s="112"/>
      <c r="C16" s="54" t="s">
        <v>79</v>
      </c>
      <c r="D16" s="55">
        <v>2</v>
      </c>
      <c r="E16" s="55" t="s">
        <v>49</v>
      </c>
      <c r="F16" s="56"/>
      <c r="G16" s="60"/>
      <c r="H16" s="60"/>
      <c r="I16" s="57"/>
      <c r="J16" s="57"/>
      <c r="K16" s="57"/>
      <c r="L16" s="57" t="s">
        <v>100</v>
      </c>
      <c r="M16" s="57"/>
      <c r="N16" s="57">
        <v>291</v>
      </c>
      <c r="O16" s="57" t="s">
        <v>49</v>
      </c>
      <c r="P16" s="57"/>
      <c r="Q16" s="57"/>
      <c r="R16" s="57"/>
      <c r="S16" s="57"/>
      <c r="T16" s="58" t="s">
        <v>68</v>
      </c>
      <c r="U16" s="59" t="s">
        <v>49</v>
      </c>
      <c r="V16" s="56" t="s">
        <v>77</v>
      </c>
      <c r="W16" s="57">
        <v>24</v>
      </c>
      <c r="X16" s="57"/>
      <c r="Y16" s="57" t="s">
        <v>49</v>
      </c>
      <c r="Z16" s="57"/>
      <c r="AA16" s="57"/>
      <c r="AB16" s="57"/>
      <c r="AC16" s="57"/>
      <c r="AD16" s="57"/>
      <c r="AE16" s="57"/>
      <c r="AF16" s="57"/>
      <c r="AG16" s="57"/>
      <c r="AH16" s="56"/>
      <c r="AI16" s="60"/>
      <c r="AJ16" s="57"/>
      <c r="AK16" s="57" t="s">
        <v>68</v>
      </c>
      <c r="AL16" s="57">
        <v>36</v>
      </c>
      <c r="AM16" s="57"/>
      <c r="AN16" s="57" t="s">
        <v>77</v>
      </c>
      <c r="AO16" s="57">
        <v>12</v>
      </c>
      <c r="AP16" s="59" t="s">
        <v>49</v>
      </c>
      <c r="AQ16" s="56" t="s">
        <v>68</v>
      </c>
      <c r="AR16" s="60">
        <v>12</v>
      </c>
      <c r="AS16" s="57" t="s">
        <v>49</v>
      </c>
      <c r="AT16" s="57" t="s">
        <v>68</v>
      </c>
      <c r="AU16" s="57">
        <v>12</v>
      </c>
      <c r="AV16" s="57" t="s">
        <v>49</v>
      </c>
      <c r="AW16" s="57" t="s">
        <v>68</v>
      </c>
      <c r="AX16" s="57">
        <v>12</v>
      </c>
      <c r="AY16" s="57" t="s">
        <v>49</v>
      </c>
      <c r="AZ16" s="57" t="s">
        <v>118</v>
      </c>
      <c r="BA16" s="58">
        <v>1</v>
      </c>
      <c r="BB16" s="58" t="s">
        <v>49</v>
      </c>
      <c r="BC16" s="57" t="s">
        <v>68</v>
      </c>
      <c r="BD16" s="57">
        <v>36</v>
      </c>
      <c r="BE16" s="59" t="s">
        <v>49</v>
      </c>
      <c r="BF16" s="56"/>
      <c r="BG16" s="60"/>
      <c r="BH16" s="57"/>
      <c r="BI16" s="57" t="s">
        <v>68</v>
      </c>
      <c r="BJ16" s="57">
        <v>12</v>
      </c>
      <c r="BK16" s="57" t="s">
        <v>49</v>
      </c>
      <c r="BL16" s="57" t="s">
        <v>68</v>
      </c>
      <c r="BM16" s="57">
        <v>12</v>
      </c>
      <c r="BN16" s="57" t="s">
        <v>49</v>
      </c>
      <c r="BO16" s="57"/>
      <c r="BP16" s="58"/>
      <c r="BQ16" s="58"/>
      <c r="BR16" s="57" t="s">
        <v>68</v>
      </c>
      <c r="BS16" s="57">
        <v>36</v>
      </c>
      <c r="BT16" s="59" t="s">
        <v>49</v>
      </c>
      <c r="BU16" s="56" t="s">
        <v>68</v>
      </c>
      <c r="BV16" s="60">
        <v>12</v>
      </c>
      <c r="BW16" s="57" t="s">
        <v>49</v>
      </c>
      <c r="BX16" s="57" t="s">
        <v>68</v>
      </c>
      <c r="BY16" s="57">
        <v>12</v>
      </c>
      <c r="BZ16" s="57" t="s">
        <v>49</v>
      </c>
      <c r="CA16" s="57" t="s">
        <v>68</v>
      </c>
      <c r="CB16" s="57">
        <v>12</v>
      </c>
      <c r="CC16" s="57" t="s">
        <v>49</v>
      </c>
      <c r="CD16" s="57" t="s">
        <v>118</v>
      </c>
      <c r="CE16" s="58">
        <v>1</v>
      </c>
      <c r="CF16" s="58" t="s">
        <v>49</v>
      </c>
      <c r="CG16" s="57"/>
      <c r="CH16" s="57"/>
      <c r="CI16" s="59"/>
      <c r="CJ16" s="56" t="s">
        <v>100</v>
      </c>
      <c r="CK16" s="60">
        <v>2</v>
      </c>
      <c r="CL16" s="60" t="s">
        <v>49</v>
      </c>
      <c r="CM16" s="60"/>
      <c r="CN16" s="60"/>
      <c r="CO16" s="57"/>
      <c r="CP16" s="57"/>
      <c r="CQ16" s="57"/>
      <c r="CR16" s="57"/>
      <c r="CS16" s="57" t="s">
        <v>68</v>
      </c>
      <c r="CT16" s="57">
        <v>1</v>
      </c>
      <c r="CU16" s="57"/>
      <c r="CV16" s="57"/>
      <c r="CW16" s="60"/>
      <c r="CX16" s="60"/>
      <c r="CY16" s="60"/>
      <c r="CZ16" s="60"/>
      <c r="DA16" s="60"/>
      <c r="DB16" s="57"/>
      <c r="DC16" s="59"/>
      <c r="DD16" s="60"/>
      <c r="DE16" s="57"/>
      <c r="DF16" s="57"/>
      <c r="DG16" s="60"/>
      <c r="DH16" s="58"/>
      <c r="DI16" s="56"/>
      <c r="DJ16" s="57"/>
      <c r="DK16" s="57"/>
      <c r="DL16" s="59"/>
      <c r="DM16" s="56"/>
      <c r="DN16" s="60"/>
      <c r="DO16" s="60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9"/>
      <c r="EA16" s="60"/>
      <c r="EB16" s="60"/>
      <c r="EC16" s="60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6"/>
      <c r="ES16" s="60"/>
      <c r="ET16" s="57"/>
      <c r="EU16" s="57"/>
      <c r="EV16" s="57"/>
      <c r="EW16" s="57"/>
      <c r="EX16" s="57"/>
      <c r="EY16" s="57"/>
      <c r="EZ16" s="57"/>
      <c r="FA16" s="57"/>
      <c r="FB16" s="59"/>
      <c r="FC16" s="60" t="s">
        <v>118</v>
      </c>
      <c r="FD16" s="60">
        <v>6</v>
      </c>
      <c r="FE16" s="60">
        <v>89</v>
      </c>
      <c r="FF16" s="60" t="s">
        <v>49</v>
      </c>
      <c r="FG16" s="57"/>
      <c r="FH16" s="57"/>
      <c r="FI16" s="57"/>
      <c r="FJ16" s="57"/>
      <c r="FK16" s="57" t="s">
        <v>118</v>
      </c>
      <c r="FL16" s="57">
        <v>5</v>
      </c>
      <c r="FM16" s="57">
        <v>158</v>
      </c>
      <c r="FN16" s="57" t="s">
        <v>49</v>
      </c>
      <c r="FO16" s="57"/>
      <c r="FP16" s="58"/>
      <c r="FQ16" s="58"/>
      <c r="FR16" s="59"/>
      <c r="FS16" s="56"/>
      <c r="FT16" s="57"/>
      <c r="FU16" s="57"/>
      <c r="FV16" s="57"/>
      <c r="FW16" s="57"/>
      <c r="FX16" s="57"/>
      <c r="FY16" s="57"/>
      <c r="FZ16" s="59"/>
      <c r="GA16" s="56"/>
      <c r="GB16" s="60"/>
      <c r="GC16" s="60"/>
      <c r="GD16" s="60"/>
      <c r="GE16" s="60"/>
      <c r="GF16" s="60"/>
      <c r="GG16" s="60"/>
      <c r="GH16" s="60"/>
      <c r="GI16" s="60"/>
      <c r="GJ16" s="57"/>
      <c r="GK16" s="59"/>
      <c r="GL16" s="56" t="s">
        <v>118</v>
      </c>
      <c r="GM16" s="57">
        <v>1</v>
      </c>
      <c r="GN16" s="57">
        <v>140</v>
      </c>
      <c r="GO16" s="57" t="s">
        <v>49</v>
      </c>
      <c r="GP16" s="57" t="s">
        <v>118</v>
      </c>
      <c r="GQ16" s="57">
        <v>1</v>
      </c>
      <c r="GR16" s="57"/>
      <c r="GS16" s="57" t="s">
        <v>49</v>
      </c>
      <c r="GT16" s="57"/>
      <c r="GU16" s="57"/>
      <c r="GV16" s="57"/>
      <c r="GW16" s="57"/>
      <c r="GX16" s="57" t="s">
        <v>118</v>
      </c>
      <c r="GY16" s="57">
        <v>1</v>
      </c>
      <c r="GZ16" s="57" t="s">
        <v>49</v>
      </c>
      <c r="HA16" s="57" t="s">
        <v>68</v>
      </c>
      <c r="HB16" s="58">
        <v>1</v>
      </c>
      <c r="HC16" s="59" t="s">
        <v>49</v>
      </c>
      <c r="HD16" s="56"/>
      <c r="HE16" s="57"/>
      <c r="HF16" s="57"/>
      <c r="HG16" s="57" t="s">
        <v>119</v>
      </c>
      <c r="HH16" s="59"/>
      <c r="HJ16" s="44"/>
    </row>
    <row r="17" spans="1:218" s="9" customFormat="1" ht="22.5" customHeight="1">
      <c r="A17" s="98" t="s">
        <v>45</v>
      </c>
      <c r="B17" s="99"/>
      <c r="C17" s="54"/>
      <c r="D17" s="55"/>
      <c r="E17" s="73"/>
      <c r="F17" s="56"/>
      <c r="G17" s="60"/>
      <c r="H17" s="60"/>
      <c r="I17" s="57"/>
      <c r="J17" s="57"/>
      <c r="K17" s="57"/>
      <c r="L17" s="57" t="s">
        <v>100</v>
      </c>
      <c r="M17" s="57"/>
      <c r="N17" s="57">
        <v>67</v>
      </c>
      <c r="O17" s="57" t="s">
        <v>49</v>
      </c>
      <c r="P17" s="57"/>
      <c r="Q17" s="57"/>
      <c r="R17" s="57"/>
      <c r="S17" s="57"/>
      <c r="T17" s="58" t="s">
        <v>115</v>
      </c>
      <c r="U17" s="59" t="s">
        <v>49</v>
      </c>
      <c r="V17" s="56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6"/>
      <c r="AI17" s="60"/>
      <c r="AJ17" s="57"/>
      <c r="AK17" s="57" t="s">
        <v>66</v>
      </c>
      <c r="AL17" s="57">
        <v>46</v>
      </c>
      <c r="AM17" s="57" t="s">
        <v>49</v>
      </c>
      <c r="AN17" s="57"/>
      <c r="AO17" s="57"/>
      <c r="AP17" s="59"/>
      <c r="AQ17" s="56" t="s">
        <v>66</v>
      </c>
      <c r="AR17" s="60">
        <v>8</v>
      </c>
      <c r="AS17" s="57" t="s">
        <v>49</v>
      </c>
      <c r="AT17" s="57" t="s">
        <v>66</v>
      </c>
      <c r="AU17" s="57">
        <v>6</v>
      </c>
      <c r="AV17" s="57" t="s">
        <v>49</v>
      </c>
      <c r="AW17" s="57" t="s">
        <v>66</v>
      </c>
      <c r="AX17" s="57">
        <v>6</v>
      </c>
      <c r="AY17" s="57" t="s">
        <v>49</v>
      </c>
      <c r="AZ17" s="57"/>
      <c r="BA17" s="58"/>
      <c r="BB17" s="58"/>
      <c r="BC17" s="57"/>
      <c r="BD17" s="57"/>
      <c r="BE17" s="59"/>
      <c r="BF17" s="56" t="s">
        <v>66</v>
      </c>
      <c r="BG17" s="60">
        <v>8</v>
      </c>
      <c r="BH17" s="57" t="s">
        <v>49</v>
      </c>
      <c r="BI17" s="57" t="s">
        <v>66</v>
      </c>
      <c r="BJ17" s="57">
        <v>6</v>
      </c>
      <c r="BK17" s="57" t="s">
        <v>49</v>
      </c>
      <c r="BL17" s="57" t="s">
        <v>66</v>
      </c>
      <c r="BM17" s="57">
        <v>6</v>
      </c>
      <c r="BN17" s="57" t="s">
        <v>49</v>
      </c>
      <c r="BO17" s="57"/>
      <c r="BP17" s="58"/>
      <c r="BQ17" s="58"/>
      <c r="BR17" s="57"/>
      <c r="BS17" s="57"/>
      <c r="BT17" s="59"/>
      <c r="BU17" s="56" t="s">
        <v>66</v>
      </c>
      <c r="BV17" s="60">
        <v>9</v>
      </c>
      <c r="BW17" s="57" t="s">
        <v>49</v>
      </c>
      <c r="BX17" s="57" t="s">
        <v>66</v>
      </c>
      <c r="BY17" s="57">
        <v>6</v>
      </c>
      <c r="BZ17" s="57" t="s">
        <v>49</v>
      </c>
      <c r="CA17" s="57" t="s">
        <v>66</v>
      </c>
      <c r="CB17" s="57">
        <v>83</v>
      </c>
      <c r="CC17" s="57" t="s">
        <v>49</v>
      </c>
      <c r="CD17" s="57"/>
      <c r="CE17" s="58"/>
      <c r="CF17" s="58"/>
      <c r="CG17" s="57"/>
      <c r="CH17" s="57"/>
      <c r="CI17" s="59"/>
      <c r="CJ17" s="56" t="s">
        <v>66</v>
      </c>
      <c r="CK17" s="60">
        <v>4</v>
      </c>
      <c r="CL17" s="60" t="s">
        <v>49</v>
      </c>
      <c r="CM17" s="60"/>
      <c r="CN17" s="60"/>
      <c r="CO17" s="57"/>
      <c r="CP17" s="57"/>
      <c r="CQ17" s="57"/>
      <c r="CR17" s="57"/>
      <c r="CS17" s="57" t="s">
        <v>68</v>
      </c>
      <c r="CT17" s="57">
        <v>3</v>
      </c>
      <c r="CU17" s="57">
        <v>115</v>
      </c>
      <c r="CV17" s="57" t="s">
        <v>49</v>
      </c>
      <c r="CW17" s="60"/>
      <c r="CX17" s="60"/>
      <c r="CY17" s="60"/>
      <c r="CZ17" s="60"/>
      <c r="DA17" s="60"/>
      <c r="DB17" s="57" t="s">
        <v>68</v>
      </c>
      <c r="DC17" s="59" t="s">
        <v>49</v>
      </c>
      <c r="DD17" s="60"/>
      <c r="DE17" s="57"/>
      <c r="DF17" s="57" t="s">
        <v>68</v>
      </c>
      <c r="DG17" s="60"/>
      <c r="DH17" s="58" t="s">
        <v>49</v>
      </c>
      <c r="DI17" s="56"/>
      <c r="DJ17" s="57"/>
      <c r="DK17" s="57"/>
      <c r="DL17" s="59"/>
      <c r="DM17" s="56"/>
      <c r="DN17" s="60"/>
      <c r="DO17" s="60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9"/>
      <c r="EA17" s="60"/>
      <c r="EB17" s="60"/>
      <c r="EC17" s="60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6"/>
      <c r="ES17" s="60"/>
      <c r="ET17" s="57"/>
      <c r="EU17" s="57"/>
      <c r="EV17" s="57"/>
      <c r="EW17" s="57"/>
      <c r="EX17" s="57"/>
      <c r="EY17" s="57"/>
      <c r="EZ17" s="57"/>
      <c r="FA17" s="57"/>
      <c r="FB17" s="59"/>
      <c r="FC17" s="60"/>
      <c r="FD17" s="60"/>
      <c r="FE17" s="60"/>
      <c r="FF17" s="60"/>
      <c r="FG17" s="57"/>
      <c r="FH17" s="57"/>
      <c r="FI17" s="57"/>
      <c r="FJ17" s="57"/>
      <c r="FK17" s="57"/>
      <c r="FL17" s="57"/>
      <c r="FM17" s="57"/>
      <c r="FN17" s="57"/>
      <c r="FO17" s="57"/>
      <c r="FP17" s="58"/>
      <c r="FQ17" s="58"/>
      <c r="FR17" s="59"/>
      <c r="FS17" s="56"/>
      <c r="FT17" s="57"/>
      <c r="FU17" s="57"/>
      <c r="FV17" s="57"/>
      <c r="FW17" s="57"/>
      <c r="FX17" s="57"/>
      <c r="FY17" s="57"/>
      <c r="FZ17" s="59"/>
      <c r="GA17" s="56"/>
      <c r="GB17" s="60"/>
      <c r="GC17" s="60"/>
      <c r="GD17" s="60"/>
      <c r="GE17" s="60"/>
      <c r="GF17" s="60"/>
      <c r="GG17" s="60"/>
      <c r="GH17" s="60"/>
      <c r="GI17" s="60"/>
      <c r="GJ17" s="57"/>
      <c r="GK17" s="59"/>
      <c r="GL17" s="56"/>
      <c r="GM17" s="57"/>
      <c r="GN17" s="57"/>
      <c r="GO17" s="57"/>
      <c r="GP17" s="57"/>
      <c r="GQ17" s="57"/>
      <c r="GR17" s="57"/>
      <c r="GS17" s="57" t="s">
        <v>49</v>
      </c>
      <c r="GT17" s="57"/>
      <c r="GU17" s="57"/>
      <c r="GV17" s="57"/>
      <c r="GW17" s="57"/>
      <c r="GX17" s="57"/>
      <c r="GY17" s="57"/>
      <c r="GZ17" s="57"/>
      <c r="HA17" s="57"/>
      <c r="HB17" s="58"/>
      <c r="HC17" s="59"/>
      <c r="HD17" s="56"/>
      <c r="HE17" s="57"/>
      <c r="HF17" s="57"/>
      <c r="HG17" s="57"/>
      <c r="HH17" s="59" t="s">
        <v>75</v>
      </c>
      <c r="HJ17" s="44"/>
    </row>
    <row r="18" spans="1:218" s="9" customFormat="1" ht="22.5" customHeight="1">
      <c r="A18" s="98" t="s">
        <v>46</v>
      </c>
      <c r="B18" s="99"/>
      <c r="C18" s="54"/>
      <c r="D18" s="55"/>
      <c r="E18" s="55"/>
      <c r="F18" s="56"/>
      <c r="G18" s="60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 t="s">
        <v>77</v>
      </c>
      <c r="U18" s="59" t="s">
        <v>49</v>
      </c>
      <c r="V18" s="56" t="s">
        <v>115</v>
      </c>
      <c r="W18" s="57">
        <v>17</v>
      </c>
      <c r="X18" s="57">
        <v>40</v>
      </c>
      <c r="Y18" s="57" t="s">
        <v>49</v>
      </c>
      <c r="Z18" s="57"/>
      <c r="AA18" s="57"/>
      <c r="AB18" s="57"/>
      <c r="AC18" s="57"/>
      <c r="AD18" s="57" t="s">
        <v>115</v>
      </c>
      <c r="AE18" s="57">
        <v>17</v>
      </c>
      <c r="AF18" s="57">
        <v>152</v>
      </c>
      <c r="AG18" s="59" t="s">
        <v>49</v>
      </c>
      <c r="AH18" s="56" t="s">
        <v>68</v>
      </c>
      <c r="AI18" s="57">
        <v>2</v>
      </c>
      <c r="AJ18" s="57" t="s">
        <v>49</v>
      </c>
      <c r="AK18" s="57" t="s">
        <v>68</v>
      </c>
      <c r="AL18" s="57">
        <v>12</v>
      </c>
      <c r="AM18" s="57" t="s">
        <v>49</v>
      </c>
      <c r="AN18" s="57" t="s">
        <v>97</v>
      </c>
      <c r="AO18" s="57">
        <v>6</v>
      </c>
      <c r="AP18" s="59" t="s">
        <v>49</v>
      </c>
      <c r="AQ18" s="56" t="s">
        <v>68</v>
      </c>
      <c r="AR18" s="60">
        <v>7</v>
      </c>
      <c r="AS18" s="57" t="s">
        <v>49</v>
      </c>
      <c r="AT18" s="57" t="s">
        <v>68</v>
      </c>
      <c r="AU18" s="57">
        <v>5</v>
      </c>
      <c r="AV18" s="57" t="s">
        <v>49</v>
      </c>
      <c r="AW18" s="57" t="s">
        <v>68</v>
      </c>
      <c r="AX18" s="57">
        <v>5</v>
      </c>
      <c r="AY18" s="57" t="s">
        <v>49</v>
      </c>
      <c r="AZ18" s="57" t="s">
        <v>68</v>
      </c>
      <c r="BA18" s="58">
        <v>5</v>
      </c>
      <c r="BB18" s="58" t="s">
        <v>49</v>
      </c>
      <c r="BC18" s="57" t="s">
        <v>68</v>
      </c>
      <c r="BD18" s="57">
        <v>5</v>
      </c>
      <c r="BE18" s="59" t="s">
        <v>49</v>
      </c>
      <c r="BF18" s="56" t="s">
        <v>68</v>
      </c>
      <c r="BG18" s="60">
        <v>8</v>
      </c>
      <c r="BH18" s="57" t="s">
        <v>49</v>
      </c>
      <c r="BI18" s="57" t="s">
        <v>68</v>
      </c>
      <c r="BJ18" s="57">
        <v>6</v>
      </c>
      <c r="BK18" s="57" t="s">
        <v>49</v>
      </c>
      <c r="BL18" s="57" t="s">
        <v>68</v>
      </c>
      <c r="BM18" s="57">
        <v>7</v>
      </c>
      <c r="BN18" s="57" t="s">
        <v>49</v>
      </c>
      <c r="BO18" s="57" t="s">
        <v>68</v>
      </c>
      <c r="BP18" s="58">
        <v>8</v>
      </c>
      <c r="BQ18" s="58" t="s">
        <v>49</v>
      </c>
      <c r="BR18" s="57" t="s">
        <v>68</v>
      </c>
      <c r="BS18" s="57">
        <v>6</v>
      </c>
      <c r="BT18" s="59"/>
      <c r="BU18" s="56" t="s">
        <v>68</v>
      </c>
      <c r="BV18" s="60">
        <v>8</v>
      </c>
      <c r="BW18" s="57" t="s">
        <v>49</v>
      </c>
      <c r="BX18" s="57" t="s">
        <v>68</v>
      </c>
      <c r="BY18" s="57">
        <v>6</v>
      </c>
      <c r="BZ18" s="57" t="s">
        <v>49</v>
      </c>
      <c r="CA18" s="57" t="s">
        <v>68</v>
      </c>
      <c r="CB18" s="57">
        <v>6</v>
      </c>
      <c r="CC18" s="57" t="s">
        <v>49</v>
      </c>
      <c r="CD18" s="57" t="s">
        <v>68</v>
      </c>
      <c r="CE18" s="58">
        <v>8</v>
      </c>
      <c r="CF18" s="58" t="s">
        <v>49</v>
      </c>
      <c r="CG18" s="57" t="s">
        <v>68</v>
      </c>
      <c r="CH18" s="57">
        <v>6</v>
      </c>
      <c r="CI18" s="59" t="s">
        <v>49</v>
      </c>
      <c r="CJ18" s="56" t="s">
        <v>68</v>
      </c>
      <c r="CK18" s="60">
        <v>3</v>
      </c>
      <c r="CL18" s="60" t="s">
        <v>49</v>
      </c>
      <c r="CM18" s="60"/>
      <c r="CN18" s="60"/>
      <c r="CO18" s="57"/>
      <c r="CP18" s="57"/>
      <c r="CQ18" s="57"/>
      <c r="CR18" s="57"/>
      <c r="CS18" s="57" t="s">
        <v>77</v>
      </c>
      <c r="CT18" s="57">
        <v>2</v>
      </c>
      <c r="CU18" s="57"/>
      <c r="CV18" s="57" t="s">
        <v>49</v>
      </c>
      <c r="CW18" s="60"/>
      <c r="CX18" s="60"/>
      <c r="CY18" s="60"/>
      <c r="CZ18" s="60"/>
      <c r="DA18" s="60"/>
      <c r="DB18" s="57" t="s">
        <v>68</v>
      </c>
      <c r="DC18" s="59" t="s">
        <v>49</v>
      </c>
      <c r="DD18" s="60"/>
      <c r="DE18" s="57"/>
      <c r="DF18" s="57" t="s">
        <v>68</v>
      </c>
      <c r="DG18" s="60"/>
      <c r="DH18" s="58" t="s">
        <v>49</v>
      </c>
      <c r="DI18" s="56"/>
      <c r="DJ18" s="57"/>
      <c r="DK18" s="57" t="s">
        <v>115</v>
      </c>
      <c r="DL18" s="59" t="s">
        <v>49</v>
      </c>
      <c r="DM18" s="56"/>
      <c r="DN18" s="60"/>
      <c r="DO18" s="60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9"/>
      <c r="EA18" s="60"/>
      <c r="EB18" s="60"/>
      <c r="EC18" s="60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6"/>
      <c r="ES18" s="60"/>
      <c r="ET18" s="57"/>
      <c r="EU18" s="57"/>
      <c r="EV18" s="57"/>
      <c r="EW18" s="57"/>
      <c r="EX18" s="57"/>
      <c r="EY18" s="57"/>
      <c r="EZ18" s="57"/>
      <c r="FA18" s="57"/>
      <c r="FB18" s="59"/>
      <c r="FC18" s="60"/>
      <c r="FD18" s="60"/>
      <c r="FE18" s="60"/>
      <c r="FF18" s="60"/>
      <c r="FG18" s="57"/>
      <c r="FH18" s="57"/>
      <c r="FI18" s="57"/>
      <c r="FJ18" s="57"/>
      <c r="FK18" s="57" t="s">
        <v>68</v>
      </c>
      <c r="FL18" s="57">
        <v>3</v>
      </c>
      <c r="FM18" s="57">
        <v>28</v>
      </c>
      <c r="FN18" s="57" t="s">
        <v>49</v>
      </c>
      <c r="FO18" s="57"/>
      <c r="FP18" s="58"/>
      <c r="FQ18" s="58"/>
      <c r="FR18" s="59"/>
      <c r="FS18" s="56"/>
      <c r="FT18" s="57"/>
      <c r="FU18" s="57"/>
      <c r="FV18" s="57"/>
      <c r="FW18" s="57"/>
      <c r="FX18" s="57"/>
      <c r="FY18" s="57"/>
      <c r="FZ18" s="59"/>
      <c r="GA18" s="56"/>
      <c r="GB18" s="60"/>
      <c r="GC18" s="60"/>
      <c r="GD18" s="60"/>
      <c r="GE18" s="60"/>
      <c r="GF18" s="60"/>
      <c r="GG18" s="60"/>
      <c r="GH18" s="60"/>
      <c r="GI18" s="60"/>
      <c r="GJ18" s="57"/>
      <c r="GK18" s="59"/>
      <c r="GL18" s="56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8"/>
      <c r="HC18" s="59"/>
      <c r="HD18" s="56">
        <v>0</v>
      </c>
      <c r="HE18" s="57">
        <v>0</v>
      </c>
      <c r="HF18" s="57"/>
      <c r="HG18" s="57"/>
      <c r="HH18" s="59"/>
      <c r="HJ18" s="44"/>
    </row>
    <row r="19" spans="1:218" s="9" customFormat="1" ht="22.5" customHeight="1">
      <c r="A19" s="106" t="s">
        <v>47</v>
      </c>
      <c r="B19" s="107"/>
      <c r="C19" s="46"/>
      <c r="D19" s="47"/>
      <c r="E19" s="47"/>
      <c r="F19" s="48"/>
      <c r="G19" s="52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 t="s">
        <v>115</v>
      </c>
      <c r="U19" s="51" t="s">
        <v>49</v>
      </c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8"/>
      <c r="AI19" s="52"/>
      <c r="AJ19" s="49"/>
      <c r="AK19" s="49" t="s">
        <v>66</v>
      </c>
      <c r="AL19" s="49">
        <v>12</v>
      </c>
      <c r="AM19" s="49" t="s">
        <v>49</v>
      </c>
      <c r="AN19" s="49"/>
      <c r="AO19" s="49"/>
      <c r="AP19" s="51"/>
      <c r="AQ19" s="48" t="s">
        <v>66</v>
      </c>
      <c r="AR19" s="52">
        <v>6</v>
      </c>
      <c r="AS19" s="49" t="s">
        <v>49</v>
      </c>
      <c r="AT19" s="49" t="s">
        <v>65</v>
      </c>
      <c r="AU19" s="49">
        <v>6</v>
      </c>
      <c r="AV19" s="49" t="s">
        <v>49</v>
      </c>
      <c r="AW19" s="49" t="s">
        <v>66</v>
      </c>
      <c r="AX19" s="49">
        <v>6</v>
      </c>
      <c r="AY19" s="49" t="s">
        <v>49</v>
      </c>
      <c r="AZ19" s="49"/>
      <c r="BA19" s="50"/>
      <c r="BB19" s="50"/>
      <c r="BC19" s="49" t="s">
        <v>68</v>
      </c>
      <c r="BD19" s="49">
        <v>6</v>
      </c>
      <c r="BE19" s="51" t="s">
        <v>49</v>
      </c>
      <c r="BF19" s="48" t="s">
        <v>66</v>
      </c>
      <c r="BG19" s="52">
        <v>6</v>
      </c>
      <c r="BH19" s="49" t="s">
        <v>49</v>
      </c>
      <c r="BI19" s="49" t="s">
        <v>65</v>
      </c>
      <c r="BJ19" s="49">
        <v>6</v>
      </c>
      <c r="BK19" s="49" t="s">
        <v>49</v>
      </c>
      <c r="BL19" s="49" t="s">
        <v>66</v>
      </c>
      <c r="BM19" s="49">
        <v>6</v>
      </c>
      <c r="BN19" s="49" t="s">
        <v>49</v>
      </c>
      <c r="BO19" s="49"/>
      <c r="BP19" s="50"/>
      <c r="BQ19" s="50"/>
      <c r="BR19" s="49" t="s">
        <v>68</v>
      </c>
      <c r="BS19" s="49">
        <v>6</v>
      </c>
      <c r="BT19" s="51" t="s">
        <v>49</v>
      </c>
      <c r="BU19" s="48" t="s">
        <v>66</v>
      </c>
      <c r="BV19" s="52">
        <v>6</v>
      </c>
      <c r="BW19" s="49" t="s">
        <v>49</v>
      </c>
      <c r="BX19" s="49" t="s">
        <v>102</v>
      </c>
      <c r="BY19" s="49">
        <v>6</v>
      </c>
      <c r="BZ19" s="49" t="s">
        <v>49</v>
      </c>
      <c r="CA19" s="49" t="s">
        <v>66</v>
      </c>
      <c r="CB19" s="49">
        <v>6</v>
      </c>
      <c r="CC19" s="49" t="s">
        <v>49</v>
      </c>
      <c r="CD19" s="49"/>
      <c r="CE19" s="50"/>
      <c r="CF19" s="50"/>
      <c r="CG19" s="49" t="s">
        <v>115</v>
      </c>
      <c r="CH19" s="49">
        <v>6</v>
      </c>
      <c r="CI19" s="51" t="s">
        <v>49</v>
      </c>
      <c r="CJ19" s="48" t="s">
        <v>66</v>
      </c>
      <c r="CK19" s="52">
        <v>4</v>
      </c>
      <c r="CL19" s="52" t="s">
        <v>49</v>
      </c>
      <c r="CM19" s="52"/>
      <c r="CN19" s="52"/>
      <c r="CO19" s="49"/>
      <c r="CP19" s="49"/>
      <c r="CQ19" s="49"/>
      <c r="CR19" s="49"/>
      <c r="CS19" s="49" t="s">
        <v>66</v>
      </c>
      <c r="CT19" s="49">
        <v>8</v>
      </c>
      <c r="CU19" s="49"/>
      <c r="CV19" s="49" t="s">
        <v>49</v>
      </c>
      <c r="CW19" s="52"/>
      <c r="CX19" s="52"/>
      <c r="CY19" s="52"/>
      <c r="CZ19" s="52"/>
      <c r="DA19" s="52"/>
      <c r="DB19" s="49" t="s">
        <v>68</v>
      </c>
      <c r="DC19" s="51" t="s">
        <v>49</v>
      </c>
      <c r="DD19" s="52"/>
      <c r="DE19" s="49"/>
      <c r="DF19" s="49" t="s">
        <v>68</v>
      </c>
      <c r="DG19" s="52"/>
      <c r="DH19" s="50" t="s">
        <v>49</v>
      </c>
      <c r="DI19" s="48"/>
      <c r="DJ19" s="49"/>
      <c r="DK19" s="49"/>
      <c r="DL19" s="51"/>
      <c r="DM19" s="48"/>
      <c r="DN19" s="52"/>
      <c r="DO19" s="52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51"/>
      <c r="EA19" s="52" t="s">
        <v>66</v>
      </c>
      <c r="EB19" s="52"/>
      <c r="EC19" s="52"/>
      <c r="ED19" s="49">
        <v>0</v>
      </c>
      <c r="EE19" s="49" t="s">
        <v>36</v>
      </c>
      <c r="EF19" s="49" t="s">
        <v>68</v>
      </c>
      <c r="EG19" s="49"/>
      <c r="EH19" s="49">
        <v>9</v>
      </c>
      <c r="EI19" s="49" t="s">
        <v>49</v>
      </c>
      <c r="EJ19" s="49" t="s">
        <v>102</v>
      </c>
      <c r="EK19" s="49"/>
      <c r="EL19" s="49"/>
      <c r="EM19" s="49" t="s">
        <v>49</v>
      </c>
      <c r="EN19" s="49" t="s">
        <v>66</v>
      </c>
      <c r="EO19" s="49"/>
      <c r="EP19" s="49"/>
      <c r="EQ19" s="49" t="s">
        <v>36</v>
      </c>
      <c r="ER19" s="48"/>
      <c r="ES19" s="52"/>
      <c r="ET19" s="49"/>
      <c r="EU19" s="49"/>
      <c r="EV19" s="49"/>
      <c r="EW19" s="49"/>
      <c r="EX19" s="49" t="s">
        <v>115</v>
      </c>
      <c r="EY19" s="49"/>
      <c r="EZ19" s="49">
        <v>1</v>
      </c>
      <c r="FA19" s="49">
        <v>40</v>
      </c>
      <c r="FB19" s="51" t="s">
        <v>49</v>
      </c>
      <c r="FC19" s="52" t="s">
        <v>68</v>
      </c>
      <c r="FD19" s="52">
        <v>6</v>
      </c>
      <c r="FE19" s="52">
        <v>70</v>
      </c>
      <c r="FF19" s="52" t="s">
        <v>49</v>
      </c>
      <c r="FG19" s="49"/>
      <c r="FH19" s="49"/>
      <c r="FI19" s="49"/>
      <c r="FJ19" s="49"/>
      <c r="FK19" s="49" t="s">
        <v>77</v>
      </c>
      <c r="FL19" s="49">
        <v>4</v>
      </c>
      <c r="FM19" s="49">
        <v>38</v>
      </c>
      <c r="FN19" s="49" t="s">
        <v>49</v>
      </c>
      <c r="FO19" s="49"/>
      <c r="FP19" s="50"/>
      <c r="FQ19" s="50"/>
      <c r="FR19" s="51"/>
      <c r="FS19" s="48"/>
      <c r="FT19" s="49"/>
      <c r="FU19" s="49"/>
      <c r="FV19" s="49"/>
      <c r="FW19" s="49"/>
      <c r="FX19" s="49"/>
      <c r="FY19" s="49"/>
      <c r="FZ19" s="51"/>
      <c r="GA19" s="48"/>
      <c r="GB19" s="52"/>
      <c r="GC19" s="52"/>
      <c r="GD19" s="52"/>
      <c r="GE19" s="52"/>
      <c r="GF19" s="52"/>
      <c r="GG19" s="52"/>
      <c r="GH19" s="52"/>
      <c r="GI19" s="52"/>
      <c r="GJ19" s="49"/>
      <c r="GK19" s="51"/>
      <c r="GL19" s="48"/>
      <c r="GM19" s="49"/>
      <c r="GN19" s="49"/>
      <c r="GO19" s="49"/>
      <c r="GP19" s="49" t="s">
        <v>68</v>
      </c>
      <c r="GQ19" s="49">
        <v>1</v>
      </c>
      <c r="GR19" s="49">
        <v>30</v>
      </c>
      <c r="GS19" s="49" t="s">
        <v>49</v>
      </c>
      <c r="GT19" s="49"/>
      <c r="GU19" s="49"/>
      <c r="GV19" s="49"/>
      <c r="GW19" s="49"/>
      <c r="GX19" s="49"/>
      <c r="GY19" s="49"/>
      <c r="GZ19" s="49"/>
      <c r="HA19" s="49" t="s">
        <v>115</v>
      </c>
      <c r="HB19" s="50">
        <v>1</v>
      </c>
      <c r="HC19" s="51" t="s">
        <v>49</v>
      </c>
      <c r="HD19" s="48"/>
      <c r="HE19" s="49"/>
      <c r="HF19" s="49" t="s">
        <v>117</v>
      </c>
      <c r="HG19" s="49"/>
      <c r="HH19" s="51"/>
      <c r="HJ19" s="44"/>
    </row>
    <row r="20" spans="1:218" s="9" customFormat="1" ht="22.5" customHeight="1">
      <c r="A20" s="109" t="s">
        <v>48</v>
      </c>
      <c r="B20" s="110"/>
      <c r="C20" s="61"/>
      <c r="D20" s="62"/>
      <c r="E20" s="63"/>
      <c r="F20" s="64" t="s">
        <v>68</v>
      </c>
      <c r="G20" s="69" t="s">
        <v>68</v>
      </c>
      <c r="H20" s="69"/>
      <c r="I20" s="65"/>
      <c r="J20" s="65"/>
      <c r="K20" s="66"/>
      <c r="L20" s="65"/>
      <c r="M20" s="65"/>
      <c r="N20" s="65"/>
      <c r="O20" s="66"/>
      <c r="P20" s="65" t="s">
        <v>115</v>
      </c>
      <c r="Q20" s="65">
        <v>36</v>
      </c>
      <c r="R20" s="65"/>
      <c r="S20" s="66" t="s">
        <v>49</v>
      </c>
      <c r="T20" s="67" t="s">
        <v>68</v>
      </c>
      <c r="U20" s="68" t="s">
        <v>49</v>
      </c>
      <c r="V20" s="64" t="s">
        <v>115</v>
      </c>
      <c r="W20" s="65"/>
      <c r="X20" s="65"/>
      <c r="Y20" s="66" t="s">
        <v>49</v>
      </c>
      <c r="Z20" s="65" t="s">
        <v>115</v>
      </c>
      <c r="AA20" s="65"/>
      <c r="AB20" s="65"/>
      <c r="AC20" s="66" t="s">
        <v>49</v>
      </c>
      <c r="AD20" s="65"/>
      <c r="AE20" s="65"/>
      <c r="AF20" s="65"/>
      <c r="AG20" s="66"/>
      <c r="AH20" s="64" t="s">
        <v>68</v>
      </c>
      <c r="AI20" s="69"/>
      <c r="AJ20" s="66" t="s">
        <v>49</v>
      </c>
      <c r="AK20" s="65" t="s">
        <v>68</v>
      </c>
      <c r="AL20" s="65">
        <v>36</v>
      </c>
      <c r="AM20" s="66" t="s">
        <v>49</v>
      </c>
      <c r="AN20" s="65" t="s">
        <v>68</v>
      </c>
      <c r="AO20" s="65">
        <v>60</v>
      </c>
      <c r="AP20" s="68" t="s">
        <v>49</v>
      </c>
      <c r="AQ20" s="64" t="s">
        <v>68</v>
      </c>
      <c r="AR20" s="69">
        <v>36</v>
      </c>
      <c r="AS20" s="66" t="s">
        <v>49</v>
      </c>
      <c r="AT20" s="65" t="s">
        <v>68</v>
      </c>
      <c r="AU20" s="65">
        <v>36</v>
      </c>
      <c r="AV20" s="66" t="s">
        <v>49</v>
      </c>
      <c r="AW20" s="65" t="s">
        <v>68</v>
      </c>
      <c r="AX20" s="65">
        <v>36</v>
      </c>
      <c r="AY20" s="66" t="s">
        <v>49</v>
      </c>
      <c r="AZ20" s="65" t="s">
        <v>68</v>
      </c>
      <c r="BA20" s="67">
        <v>36</v>
      </c>
      <c r="BB20" s="66" t="s">
        <v>49</v>
      </c>
      <c r="BC20" s="65"/>
      <c r="BD20" s="65"/>
      <c r="BE20" s="68"/>
      <c r="BF20" s="64" t="s">
        <v>68</v>
      </c>
      <c r="BG20" s="69">
        <v>36</v>
      </c>
      <c r="BH20" s="66" t="s">
        <v>49</v>
      </c>
      <c r="BI20" s="65" t="s">
        <v>68</v>
      </c>
      <c r="BJ20" s="65">
        <v>36</v>
      </c>
      <c r="BK20" s="66" t="s">
        <v>49</v>
      </c>
      <c r="BL20" s="65" t="s">
        <v>68</v>
      </c>
      <c r="BM20" s="65">
        <v>36</v>
      </c>
      <c r="BN20" s="66" t="s">
        <v>49</v>
      </c>
      <c r="BO20" s="65" t="s">
        <v>68</v>
      </c>
      <c r="BP20" s="67">
        <v>36</v>
      </c>
      <c r="BQ20" s="66" t="s">
        <v>49</v>
      </c>
      <c r="BR20" s="65"/>
      <c r="BS20" s="65"/>
      <c r="BT20" s="68"/>
      <c r="BU20" s="64" t="s">
        <v>68</v>
      </c>
      <c r="BV20" s="69">
        <v>36</v>
      </c>
      <c r="BW20" s="66" t="s">
        <v>49</v>
      </c>
      <c r="BX20" s="65" t="s">
        <v>68</v>
      </c>
      <c r="BY20" s="65">
        <v>36</v>
      </c>
      <c r="BZ20" s="66" t="s">
        <v>49</v>
      </c>
      <c r="CA20" s="65" t="s">
        <v>68</v>
      </c>
      <c r="CB20" s="65">
        <v>36</v>
      </c>
      <c r="CC20" s="66" t="s">
        <v>49</v>
      </c>
      <c r="CD20" s="65" t="s">
        <v>68</v>
      </c>
      <c r="CE20" s="67">
        <v>36</v>
      </c>
      <c r="CF20" s="66" t="s">
        <v>49</v>
      </c>
      <c r="CG20" s="65"/>
      <c r="CH20" s="65"/>
      <c r="CI20" s="68"/>
      <c r="CJ20" s="64" t="s">
        <v>77</v>
      </c>
      <c r="CK20" s="69"/>
      <c r="CL20" s="66" t="s">
        <v>49</v>
      </c>
      <c r="CM20" s="69"/>
      <c r="CN20" s="69"/>
      <c r="CO20" s="66"/>
      <c r="CP20" s="65"/>
      <c r="CQ20" s="65"/>
      <c r="CR20" s="66"/>
      <c r="CS20" s="65"/>
      <c r="CT20" s="65"/>
      <c r="CU20" s="42"/>
      <c r="CV20" s="66"/>
      <c r="CW20" s="69"/>
      <c r="CX20" s="69"/>
      <c r="CY20" s="66"/>
      <c r="CZ20" s="42"/>
      <c r="DA20" s="42"/>
      <c r="DB20" s="65"/>
      <c r="DC20" s="68"/>
      <c r="DD20" s="69"/>
      <c r="DE20" s="66"/>
      <c r="DF20" s="65"/>
      <c r="DG20" s="69"/>
      <c r="DH20" s="72"/>
      <c r="DI20" s="64"/>
      <c r="DJ20" s="66"/>
      <c r="DK20" s="65"/>
      <c r="DL20" s="68"/>
      <c r="DM20" s="64" t="s">
        <v>77</v>
      </c>
      <c r="DN20" s="69"/>
      <c r="DO20" s="69"/>
      <c r="DP20" s="65">
        <v>18</v>
      </c>
      <c r="DQ20" s="65">
        <v>48</v>
      </c>
      <c r="DR20" s="66" t="s">
        <v>49</v>
      </c>
      <c r="DS20" s="65" t="s">
        <v>77</v>
      </c>
      <c r="DT20" s="65">
        <v>50</v>
      </c>
      <c r="DU20" s="65">
        <v>86</v>
      </c>
      <c r="DV20" s="66" t="s">
        <v>49</v>
      </c>
      <c r="DW20" s="65"/>
      <c r="DX20" s="65"/>
      <c r="DY20" s="65"/>
      <c r="DZ20" s="68"/>
      <c r="EA20" s="69" t="s">
        <v>77</v>
      </c>
      <c r="EB20" s="69"/>
      <c r="EC20" s="69"/>
      <c r="ED20" s="65">
        <v>41</v>
      </c>
      <c r="EE20" s="66" t="s">
        <v>49</v>
      </c>
      <c r="EF20" s="65" t="s">
        <v>77</v>
      </c>
      <c r="EG20" s="65">
        <v>18</v>
      </c>
      <c r="EH20" s="65">
        <v>300</v>
      </c>
      <c r="EI20" s="66" t="s">
        <v>49</v>
      </c>
      <c r="EJ20" s="65" t="s">
        <v>77</v>
      </c>
      <c r="EK20" s="65">
        <v>50</v>
      </c>
      <c r="EL20" s="65">
        <v>739</v>
      </c>
      <c r="EM20" s="66" t="s">
        <v>49</v>
      </c>
      <c r="EN20" s="65" t="s">
        <v>77</v>
      </c>
      <c r="EO20" s="65">
        <v>18</v>
      </c>
      <c r="EP20" s="65">
        <v>368</v>
      </c>
      <c r="EQ20" s="66" t="s">
        <v>49</v>
      </c>
      <c r="ER20" s="40" t="s">
        <v>115</v>
      </c>
      <c r="ES20" s="69"/>
      <c r="ET20" s="65"/>
      <c r="EU20" s="65">
        <v>18</v>
      </c>
      <c r="EV20" s="65"/>
      <c r="EW20" s="65" t="s">
        <v>49</v>
      </c>
      <c r="EX20" s="65" t="s">
        <v>115</v>
      </c>
      <c r="EY20" s="65"/>
      <c r="EZ20" s="65">
        <v>50</v>
      </c>
      <c r="FA20" s="65"/>
      <c r="FB20" s="43" t="s">
        <v>49</v>
      </c>
      <c r="FC20" s="69" t="s">
        <v>68</v>
      </c>
      <c r="FD20" s="69">
        <v>36</v>
      </c>
      <c r="FE20" s="69">
        <v>783</v>
      </c>
      <c r="FF20" s="66" t="s">
        <v>49</v>
      </c>
      <c r="FG20" s="65" t="s">
        <v>77</v>
      </c>
      <c r="FH20" s="65">
        <v>18</v>
      </c>
      <c r="FI20" s="65">
        <v>161</v>
      </c>
      <c r="FJ20" s="66" t="s">
        <v>49</v>
      </c>
      <c r="FK20" s="65" t="s">
        <v>68</v>
      </c>
      <c r="FL20" s="65">
        <v>32</v>
      </c>
      <c r="FM20" s="65">
        <v>225</v>
      </c>
      <c r="FN20" s="66" t="s">
        <v>49</v>
      </c>
      <c r="FO20" s="65" t="s">
        <v>77</v>
      </c>
      <c r="FP20" s="67"/>
      <c r="FQ20" s="67"/>
      <c r="FR20" s="68" t="s">
        <v>49</v>
      </c>
      <c r="FS20" s="64"/>
      <c r="FT20" s="65"/>
      <c r="FU20" s="66"/>
      <c r="FV20" s="65"/>
      <c r="FW20" s="65"/>
      <c r="FX20" s="66"/>
      <c r="FY20" s="65"/>
      <c r="FZ20" s="68"/>
      <c r="GA20" s="64"/>
      <c r="GB20" s="69"/>
      <c r="GC20" s="66"/>
      <c r="GD20" s="69"/>
      <c r="GE20" s="69"/>
      <c r="GF20" s="66"/>
      <c r="GG20" s="69"/>
      <c r="GH20" s="69"/>
      <c r="GI20" s="66"/>
      <c r="GJ20" s="65"/>
      <c r="GK20" s="68"/>
      <c r="GL20" s="64" t="s">
        <v>77</v>
      </c>
      <c r="GM20" s="65">
        <v>1</v>
      </c>
      <c r="GN20" s="65"/>
      <c r="GO20" s="66" t="s">
        <v>49</v>
      </c>
      <c r="GP20" s="65" t="s">
        <v>77</v>
      </c>
      <c r="GQ20" s="65">
        <v>1</v>
      </c>
      <c r="GR20" s="65"/>
      <c r="GS20" s="66" t="s">
        <v>49</v>
      </c>
      <c r="GT20" s="65"/>
      <c r="GU20" s="65"/>
      <c r="GV20" s="65"/>
      <c r="GW20" s="66"/>
      <c r="GX20" s="65" t="s">
        <v>77</v>
      </c>
      <c r="GY20" s="65">
        <v>1</v>
      </c>
      <c r="GZ20" s="66" t="s">
        <v>49</v>
      </c>
      <c r="HA20" s="65" t="s">
        <v>77</v>
      </c>
      <c r="HB20" s="71"/>
      <c r="HC20" s="68" t="s">
        <v>49</v>
      </c>
      <c r="HD20" s="64"/>
      <c r="HE20" s="65"/>
      <c r="HF20" s="65" t="s">
        <v>75</v>
      </c>
      <c r="HG20" s="65"/>
      <c r="HH20" s="70"/>
      <c r="HJ20" s="44"/>
    </row>
    <row r="21" spans="1:218" s="9" customFormat="1" ht="22.5" customHeight="1">
      <c r="A21" s="104" t="s">
        <v>59</v>
      </c>
      <c r="B21" s="105"/>
      <c r="C21" s="46"/>
      <c r="D21" s="47"/>
      <c r="E21" s="47"/>
      <c r="F21" s="48" t="s">
        <v>37</v>
      </c>
      <c r="G21" s="52" t="s">
        <v>68</v>
      </c>
      <c r="H21" s="52"/>
      <c r="I21" s="49"/>
      <c r="J21" s="49"/>
      <c r="K21" s="49" t="s">
        <v>49</v>
      </c>
      <c r="L21" s="49" t="s">
        <v>99</v>
      </c>
      <c r="M21" s="49"/>
      <c r="N21" s="49"/>
      <c r="O21" s="49" t="s">
        <v>49</v>
      </c>
      <c r="P21" s="49"/>
      <c r="Q21" s="49"/>
      <c r="R21" s="49"/>
      <c r="S21" s="49"/>
      <c r="T21" s="50" t="s">
        <v>68</v>
      </c>
      <c r="U21" s="51" t="s">
        <v>49</v>
      </c>
      <c r="V21" s="48" t="s">
        <v>99</v>
      </c>
      <c r="W21" s="49">
        <v>1</v>
      </c>
      <c r="X21" s="49"/>
      <c r="Y21" s="49" t="s">
        <v>49</v>
      </c>
      <c r="Z21" s="49" t="s">
        <v>115</v>
      </c>
      <c r="AA21" s="49">
        <v>1</v>
      </c>
      <c r="AB21" s="49"/>
      <c r="AC21" s="49" t="s">
        <v>49</v>
      </c>
      <c r="AD21" s="49" t="s">
        <v>68</v>
      </c>
      <c r="AE21" s="49">
        <v>1</v>
      </c>
      <c r="AF21" s="49"/>
      <c r="AG21" s="49" t="s">
        <v>49</v>
      </c>
      <c r="AH21" s="48"/>
      <c r="AI21" s="52"/>
      <c r="AJ21" s="49"/>
      <c r="AK21" s="49"/>
      <c r="AL21" s="49"/>
      <c r="AM21" s="49"/>
      <c r="AN21" s="49" t="s">
        <v>85</v>
      </c>
      <c r="AO21" s="49">
        <v>12</v>
      </c>
      <c r="AP21" s="51" t="s">
        <v>49</v>
      </c>
      <c r="AQ21" s="48" t="s">
        <v>65</v>
      </c>
      <c r="AR21" s="52">
        <v>12</v>
      </c>
      <c r="AS21" s="49" t="s">
        <v>49</v>
      </c>
      <c r="AT21" s="49" t="s">
        <v>65</v>
      </c>
      <c r="AU21" s="49">
        <v>12</v>
      </c>
      <c r="AV21" s="49" t="s">
        <v>49</v>
      </c>
      <c r="AW21" s="49" t="s">
        <v>65</v>
      </c>
      <c r="AX21" s="49"/>
      <c r="AY21" s="49" t="s">
        <v>49</v>
      </c>
      <c r="AZ21" s="49"/>
      <c r="BA21" s="50"/>
      <c r="BB21" s="49"/>
      <c r="BC21" s="49"/>
      <c r="BD21" s="49"/>
      <c r="BE21" s="51"/>
      <c r="BF21" s="48" t="s">
        <v>65</v>
      </c>
      <c r="BG21" s="52">
        <v>12</v>
      </c>
      <c r="BH21" s="49" t="s">
        <v>49</v>
      </c>
      <c r="BI21" s="49" t="s">
        <v>65</v>
      </c>
      <c r="BJ21" s="49">
        <v>12</v>
      </c>
      <c r="BK21" s="49" t="s">
        <v>49</v>
      </c>
      <c r="BL21" s="49" t="s">
        <v>65</v>
      </c>
      <c r="BM21" s="49"/>
      <c r="BN21" s="49" t="s">
        <v>49</v>
      </c>
      <c r="BO21" s="49"/>
      <c r="BP21" s="50"/>
      <c r="BQ21" s="49"/>
      <c r="BR21" s="49"/>
      <c r="BS21" s="49"/>
      <c r="BT21" s="51"/>
      <c r="BU21" s="48" t="s">
        <v>65</v>
      </c>
      <c r="BV21" s="52">
        <v>12</v>
      </c>
      <c r="BW21" s="49" t="s">
        <v>49</v>
      </c>
      <c r="BX21" s="49" t="s">
        <v>65</v>
      </c>
      <c r="BY21" s="49">
        <v>12</v>
      </c>
      <c r="BZ21" s="49" t="s">
        <v>49</v>
      </c>
      <c r="CA21" s="49" t="s">
        <v>65</v>
      </c>
      <c r="CB21" s="49"/>
      <c r="CC21" s="49" t="s">
        <v>49</v>
      </c>
      <c r="CD21" s="49"/>
      <c r="CE21" s="50"/>
      <c r="CF21" s="49"/>
      <c r="CG21" s="49"/>
      <c r="CH21" s="49"/>
      <c r="CI21" s="51"/>
      <c r="CJ21" s="48" t="s">
        <v>65</v>
      </c>
      <c r="CK21" s="52"/>
      <c r="CL21" s="49" t="s">
        <v>49</v>
      </c>
      <c r="CM21" s="52"/>
      <c r="CN21" s="52"/>
      <c r="CO21" s="49"/>
      <c r="CP21" s="49"/>
      <c r="CQ21" s="49"/>
      <c r="CR21" s="49"/>
      <c r="CS21" s="49" t="s">
        <v>77</v>
      </c>
      <c r="CT21" s="49"/>
      <c r="CU21" s="49"/>
      <c r="CV21" s="49" t="s">
        <v>49</v>
      </c>
      <c r="CW21" s="52" t="s">
        <v>68</v>
      </c>
      <c r="CX21" s="52"/>
      <c r="CY21" s="49" t="s">
        <v>49</v>
      </c>
      <c r="CZ21" s="49"/>
      <c r="DA21" s="49"/>
      <c r="DB21" s="49"/>
      <c r="DC21" s="51"/>
      <c r="DD21" s="52"/>
      <c r="DE21" s="49"/>
      <c r="DF21" s="49"/>
      <c r="DG21" s="52"/>
      <c r="DH21" s="50"/>
      <c r="DI21" s="48"/>
      <c r="DJ21" s="49"/>
      <c r="DK21" s="49"/>
      <c r="DL21" s="51"/>
      <c r="DM21" s="48"/>
      <c r="DN21" s="52"/>
      <c r="DO21" s="52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51"/>
      <c r="EA21" s="52"/>
      <c r="EB21" s="52"/>
      <c r="EC21" s="52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8"/>
      <c r="ES21" s="52"/>
      <c r="ET21" s="49"/>
      <c r="EU21" s="49"/>
      <c r="EV21" s="49"/>
      <c r="EW21" s="49"/>
      <c r="EX21" s="49"/>
      <c r="EY21" s="49"/>
      <c r="EZ21" s="49"/>
      <c r="FA21" s="49"/>
      <c r="FB21" s="51"/>
      <c r="FC21" s="52"/>
      <c r="FD21" s="52">
        <v>3</v>
      </c>
      <c r="FE21" s="52">
        <v>98</v>
      </c>
      <c r="FF21" s="49" t="s">
        <v>49</v>
      </c>
      <c r="FG21" s="49"/>
      <c r="FH21" s="49"/>
      <c r="FI21" s="49"/>
      <c r="FJ21" s="49" t="s">
        <v>49</v>
      </c>
      <c r="FK21" s="49"/>
      <c r="FL21" s="49"/>
      <c r="FM21" s="49"/>
      <c r="FN21" s="49"/>
      <c r="FO21" s="49"/>
      <c r="FP21" s="50"/>
      <c r="FQ21" s="50"/>
      <c r="FR21" s="51"/>
      <c r="FS21" s="48"/>
      <c r="FT21" s="49"/>
      <c r="FU21" s="49"/>
      <c r="FV21" s="49"/>
      <c r="FW21" s="49"/>
      <c r="FX21" s="49"/>
      <c r="FY21" s="49" t="s">
        <v>115</v>
      </c>
      <c r="FZ21" s="51" t="s">
        <v>49</v>
      </c>
      <c r="GA21" s="48"/>
      <c r="GB21" s="52"/>
      <c r="GC21" s="49"/>
      <c r="GD21" s="52"/>
      <c r="GE21" s="52"/>
      <c r="GF21" s="49"/>
      <c r="GG21" s="52"/>
      <c r="GH21" s="52"/>
      <c r="GI21" s="49"/>
      <c r="GJ21" s="49"/>
      <c r="GK21" s="51"/>
      <c r="GL21" s="48"/>
      <c r="GM21" s="49"/>
      <c r="GN21" s="49"/>
      <c r="GO21" s="49"/>
      <c r="GP21" s="49" t="s">
        <v>68</v>
      </c>
      <c r="GQ21" s="49">
        <v>1</v>
      </c>
      <c r="GR21" s="49"/>
      <c r="GS21" s="49" t="s">
        <v>49</v>
      </c>
      <c r="GT21" s="49"/>
      <c r="GU21" s="49"/>
      <c r="GV21" s="49"/>
      <c r="GW21" s="49"/>
      <c r="GX21" s="49" t="s">
        <v>77</v>
      </c>
      <c r="GY21" s="49">
        <v>1</v>
      </c>
      <c r="GZ21" s="49" t="s">
        <v>49</v>
      </c>
      <c r="HA21" s="49" t="s">
        <v>68</v>
      </c>
      <c r="HB21" s="50">
        <v>1</v>
      </c>
      <c r="HC21" s="51" t="s">
        <v>49</v>
      </c>
      <c r="HD21" s="48">
        <v>106</v>
      </c>
      <c r="HE21" s="49"/>
      <c r="HF21" s="49"/>
      <c r="HG21" s="49"/>
      <c r="HH21" s="51"/>
      <c r="HJ21" s="44"/>
    </row>
    <row r="22" spans="1:218" s="9" customFormat="1" ht="22.5" customHeight="1">
      <c r="A22" s="102" t="s">
        <v>58</v>
      </c>
      <c r="B22" s="103"/>
      <c r="C22" s="38"/>
      <c r="D22" s="22"/>
      <c r="E22" s="22"/>
      <c r="F22" s="39"/>
      <c r="G22" s="26"/>
      <c r="H22" s="26"/>
      <c r="I22" s="23"/>
      <c r="J22" s="23"/>
      <c r="K22" s="23"/>
      <c r="L22" s="23" t="s">
        <v>68</v>
      </c>
      <c r="M22" s="23">
        <v>1</v>
      </c>
      <c r="N22" s="23">
        <v>1</v>
      </c>
      <c r="O22" s="23" t="s">
        <v>49</v>
      </c>
      <c r="P22" s="23" t="s">
        <v>68</v>
      </c>
      <c r="Q22" s="23">
        <v>4</v>
      </c>
      <c r="R22" s="23">
        <v>36</v>
      </c>
      <c r="S22" s="23" t="s">
        <v>49</v>
      </c>
      <c r="T22" s="24"/>
      <c r="U22" s="25"/>
      <c r="V22" s="39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9"/>
      <c r="AI22" s="26"/>
      <c r="AJ22" s="23"/>
      <c r="AK22" s="23" t="s">
        <v>68</v>
      </c>
      <c r="AL22" s="23">
        <v>48</v>
      </c>
      <c r="AM22" s="23" t="s">
        <v>49</v>
      </c>
      <c r="AN22" s="23"/>
      <c r="AO22" s="23"/>
      <c r="AP22" s="25"/>
      <c r="AQ22" s="39" t="s">
        <v>68</v>
      </c>
      <c r="AR22" s="26">
        <v>24</v>
      </c>
      <c r="AS22" s="23" t="s">
        <v>49</v>
      </c>
      <c r="AT22" s="23" t="s">
        <v>68</v>
      </c>
      <c r="AU22" s="23">
        <v>24</v>
      </c>
      <c r="AV22" s="23" t="s">
        <v>49</v>
      </c>
      <c r="AW22" s="23" t="s">
        <v>68</v>
      </c>
      <c r="AX22" s="23">
        <v>24</v>
      </c>
      <c r="AY22" s="23" t="s">
        <v>49</v>
      </c>
      <c r="AZ22" s="23" t="s">
        <v>68</v>
      </c>
      <c r="BA22" s="24">
        <v>72</v>
      </c>
      <c r="BB22" s="24" t="s">
        <v>49</v>
      </c>
      <c r="BC22" s="23" t="s">
        <v>68</v>
      </c>
      <c r="BD22" s="23">
        <v>8</v>
      </c>
      <c r="BE22" s="25" t="s">
        <v>36</v>
      </c>
      <c r="BF22" s="39" t="s">
        <v>68</v>
      </c>
      <c r="BG22" s="26">
        <v>24</v>
      </c>
      <c r="BH22" s="23" t="s">
        <v>49</v>
      </c>
      <c r="BI22" s="23" t="s">
        <v>68</v>
      </c>
      <c r="BJ22" s="23">
        <v>24</v>
      </c>
      <c r="BK22" s="23" t="s">
        <v>49</v>
      </c>
      <c r="BL22" s="23" t="s">
        <v>68</v>
      </c>
      <c r="BM22" s="23">
        <v>24</v>
      </c>
      <c r="BN22" s="23" t="s">
        <v>49</v>
      </c>
      <c r="BO22" s="23"/>
      <c r="BP22" s="24"/>
      <c r="BQ22" s="24"/>
      <c r="BR22" s="23" t="s">
        <v>68</v>
      </c>
      <c r="BS22" s="23">
        <v>1</v>
      </c>
      <c r="BT22" s="25" t="s">
        <v>36</v>
      </c>
      <c r="BU22" s="39" t="s">
        <v>68</v>
      </c>
      <c r="BV22" s="26">
        <v>24</v>
      </c>
      <c r="BW22" s="23" t="s">
        <v>49</v>
      </c>
      <c r="BX22" s="23" t="s">
        <v>68</v>
      </c>
      <c r="BY22" s="23">
        <v>24</v>
      </c>
      <c r="BZ22" s="23" t="s">
        <v>49</v>
      </c>
      <c r="CA22" s="23" t="s">
        <v>68</v>
      </c>
      <c r="CB22" s="23">
        <v>24</v>
      </c>
      <c r="CC22" s="23" t="s">
        <v>49</v>
      </c>
      <c r="CD22" s="23"/>
      <c r="CE22" s="24"/>
      <c r="CF22" s="24"/>
      <c r="CG22" s="23" t="s">
        <v>68</v>
      </c>
      <c r="CH22" s="23"/>
      <c r="CI22" s="25" t="s">
        <v>36</v>
      </c>
      <c r="CJ22" s="39" t="s">
        <v>77</v>
      </c>
      <c r="CK22" s="26">
        <v>31</v>
      </c>
      <c r="CL22" s="26" t="s">
        <v>49</v>
      </c>
      <c r="CM22" s="26"/>
      <c r="CN22" s="26"/>
      <c r="CO22" s="23"/>
      <c r="CP22" s="23" t="s">
        <v>68</v>
      </c>
      <c r="CQ22" s="23">
        <v>3</v>
      </c>
      <c r="CR22" s="23" t="s">
        <v>49</v>
      </c>
      <c r="CS22" s="23" t="s">
        <v>68</v>
      </c>
      <c r="CT22" s="23">
        <v>27</v>
      </c>
      <c r="CU22" s="23"/>
      <c r="CV22" s="23" t="s">
        <v>49</v>
      </c>
      <c r="CW22" s="26"/>
      <c r="CX22" s="26"/>
      <c r="CY22" s="26"/>
      <c r="CZ22" s="26"/>
      <c r="DA22" s="26"/>
      <c r="DB22" s="23"/>
      <c r="DC22" s="25" t="s">
        <v>84</v>
      </c>
      <c r="DD22" s="26"/>
      <c r="DE22" s="23"/>
      <c r="DF22" s="23"/>
      <c r="DG22" s="26"/>
      <c r="DH22" s="24"/>
      <c r="DI22" s="39"/>
      <c r="DJ22" s="23"/>
      <c r="DK22" s="23"/>
      <c r="DL22" s="25"/>
      <c r="DM22" s="39"/>
      <c r="DN22" s="26"/>
      <c r="DO22" s="26"/>
      <c r="DP22" s="23"/>
      <c r="DQ22" s="23"/>
      <c r="DR22" s="23"/>
      <c r="DS22" s="23" t="s">
        <v>68</v>
      </c>
      <c r="DT22" s="23"/>
      <c r="DU22" s="23"/>
      <c r="DV22" s="23" t="s">
        <v>49</v>
      </c>
      <c r="DW22" s="23"/>
      <c r="DX22" s="23"/>
      <c r="DY22" s="23"/>
      <c r="DZ22" s="25"/>
      <c r="EA22" s="26" t="s">
        <v>68</v>
      </c>
      <c r="EB22" s="26" t="s">
        <v>115</v>
      </c>
      <c r="EC22" s="26">
        <v>500</v>
      </c>
      <c r="ED22" s="23">
        <v>169</v>
      </c>
      <c r="EE22" s="23" t="s">
        <v>49</v>
      </c>
      <c r="EF22" s="23"/>
      <c r="EG22" s="23"/>
      <c r="EH22" s="23"/>
      <c r="EI22" s="23"/>
      <c r="EJ22" s="23" t="s">
        <v>68</v>
      </c>
      <c r="EK22" s="23">
        <v>2</v>
      </c>
      <c r="EL22" s="23">
        <v>2</v>
      </c>
      <c r="EM22" s="23" t="s">
        <v>49</v>
      </c>
      <c r="EN22" s="23" t="s">
        <v>115</v>
      </c>
      <c r="EO22" s="23">
        <v>1</v>
      </c>
      <c r="EP22" s="23">
        <v>58</v>
      </c>
      <c r="EQ22" s="23" t="s">
        <v>49</v>
      </c>
      <c r="ER22" s="39"/>
      <c r="ES22" s="26"/>
      <c r="ET22" s="49"/>
      <c r="EU22" s="49"/>
      <c r="EV22" s="49"/>
      <c r="EW22" s="49"/>
      <c r="EX22" s="49"/>
      <c r="EY22" s="49"/>
      <c r="EZ22" s="49"/>
      <c r="FA22" s="49"/>
      <c r="FB22" s="25"/>
      <c r="FC22" s="26" t="s">
        <v>68</v>
      </c>
      <c r="FD22" s="26">
        <v>7</v>
      </c>
      <c r="FE22" s="26">
        <v>162</v>
      </c>
      <c r="FF22" s="26" t="s">
        <v>49</v>
      </c>
      <c r="FG22" s="23"/>
      <c r="FH22" s="23"/>
      <c r="FI22" s="23"/>
      <c r="FJ22" s="23"/>
      <c r="FK22" s="23" t="s">
        <v>68</v>
      </c>
      <c r="FL22" s="23">
        <v>18</v>
      </c>
      <c r="FM22" s="23">
        <v>65</v>
      </c>
      <c r="FN22" s="23"/>
      <c r="FO22" s="23"/>
      <c r="FP22" s="24"/>
      <c r="FQ22" s="24"/>
      <c r="FR22" s="25"/>
      <c r="FS22" s="39"/>
      <c r="FT22" s="23"/>
      <c r="FU22" s="23"/>
      <c r="FV22" s="23"/>
      <c r="FW22" s="23"/>
      <c r="FX22" s="23"/>
      <c r="FY22" s="23"/>
      <c r="FZ22" s="25"/>
      <c r="GA22" s="40"/>
      <c r="GB22" s="41"/>
      <c r="GC22" s="41"/>
      <c r="GD22" s="41" t="s">
        <v>68</v>
      </c>
      <c r="GE22" s="41">
        <v>1</v>
      </c>
      <c r="GF22" s="41" t="s">
        <v>49</v>
      </c>
      <c r="GG22" s="41"/>
      <c r="GH22" s="41"/>
      <c r="GI22" s="41"/>
      <c r="GJ22" s="42"/>
      <c r="GK22" s="43"/>
      <c r="GL22" s="39"/>
      <c r="GM22" s="23"/>
      <c r="GN22" s="23"/>
      <c r="GO22" s="23"/>
      <c r="GP22" s="23" t="s">
        <v>77</v>
      </c>
      <c r="GQ22" s="23">
        <v>1</v>
      </c>
      <c r="GR22" s="23"/>
      <c r="GS22" s="23" t="s">
        <v>49</v>
      </c>
      <c r="GT22" s="23"/>
      <c r="GU22" s="23"/>
      <c r="GV22" s="23"/>
      <c r="GW22" s="23"/>
      <c r="GX22" s="23"/>
      <c r="GY22" s="23"/>
      <c r="GZ22" s="23"/>
      <c r="HA22" s="23" t="s">
        <v>77</v>
      </c>
      <c r="HB22" s="24">
        <v>1</v>
      </c>
      <c r="HC22" s="25" t="s">
        <v>49</v>
      </c>
      <c r="HD22" s="39"/>
      <c r="HE22" s="23"/>
      <c r="HF22" s="23" t="s">
        <v>75</v>
      </c>
      <c r="HG22" s="23"/>
      <c r="HH22" s="25"/>
      <c r="HJ22" s="44"/>
    </row>
    <row r="23" spans="1:218" s="11" customFormat="1" ht="22.5" customHeight="1">
      <c r="A23" s="147"/>
      <c r="B23" s="147"/>
      <c r="C23" s="27">
        <f>COUNTIF(C4:C22,"■")</f>
        <v>11</v>
      </c>
      <c r="D23" s="28">
        <f>SUM(D4:D22)</f>
        <v>21</v>
      </c>
      <c r="E23" s="29">
        <f>COUNTIF(E4:E22,"実")+COUNTIF(E4:E22,"検")+COUNTIF(E4:E22,"予")</f>
        <v>10</v>
      </c>
      <c r="F23" s="27">
        <f>COUNTIF(F4:F22,"■")</f>
        <v>5</v>
      </c>
      <c r="G23" s="35">
        <f>COUNTIF(G4:G22,"■")</f>
        <v>4</v>
      </c>
      <c r="H23" s="94"/>
      <c r="I23" s="28">
        <f>SUM(I4:I22)</f>
        <v>4</v>
      </c>
      <c r="J23" s="28">
        <f>SUM(J4:J22)</f>
        <v>783</v>
      </c>
      <c r="K23" s="29">
        <f>COUNTIF(K4:K22,"実")+COUNTIF(K4:K22,"検")+COUNTIF(K4:K22,"予")</f>
        <v>5</v>
      </c>
      <c r="L23" s="28">
        <f>COUNTIF(L4:L22,"■")</f>
        <v>9</v>
      </c>
      <c r="M23" s="28">
        <f>SUM(M4:M22)</f>
        <v>755</v>
      </c>
      <c r="N23" s="28">
        <f>SUM(N4:N22)</f>
        <v>2150</v>
      </c>
      <c r="O23" s="29">
        <f>COUNTIF(O4:O22,"実")+COUNTIF(O4:O22,"検")+COUNTIF(O4:O22,"予")</f>
        <v>7</v>
      </c>
      <c r="P23" s="28">
        <f>COUNTIF(P4:P22,"■")</f>
        <v>5</v>
      </c>
      <c r="Q23" s="28">
        <f>SUM(Q4:Q22)</f>
        <v>50</v>
      </c>
      <c r="R23" s="28">
        <f>SUM(R4:R22)</f>
        <v>124</v>
      </c>
      <c r="S23" s="29">
        <f>COUNTIF(S4:S22,"実")+COUNTIF(S4:S22,"検")+COUNTIF(S4:S22,"予")</f>
        <v>4</v>
      </c>
      <c r="T23" s="28">
        <f>COUNTIF(T4:T22,"■")</f>
        <v>14</v>
      </c>
      <c r="U23" s="31">
        <f>COUNTIF(U4:U22,"実")+COUNTIF(U4:U22,"検")+COUNTIF(U4:U22,"予")</f>
        <v>15</v>
      </c>
      <c r="V23" s="27">
        <f>COUNTIF(V4:V22,"■")</f>
        <v>8</v>
      </c>
      <c r="W23" s="28">
        <f>SUM(W4:W22)</f>
        <v>121</v>
      </c>
      <c r="X23" s="28">
        <f>SUM(X4:X22)</f>
        <v>1557</v>
      </c>
      <c r="Y23" s="29">
        <f>COUNTIF(Y4:Y22,"実")+COUNTIF(Y4:Y22,"検")+COUNTIF(Y4:Y22,"予")</f>
        <v>7</v>
      </c>
      <c r="Z23" s="28">
        <f>COUNTIF(Z4:Z22,"■")</f>
        <v>5</v>
      </c>
      <c r="AA23" s="28">
        <f>SUM(AA4:AA22)</f>
        <v>79</v>
      </c>
      <c r="AB23" s="28">
        <f>SUM(AB4:AB22)</f>
        <v>3852</v>
      </c>
      <c r="AC23" s="29">
        <f>COUNTIF(AC4:AC22,"実")+COUNTIF(AC4:AC22,"検")+COUNTIF(AC4:AC22,"予")</f>
        <v>4</v>
      </c>
      <c r="AD23" s="28">
        <f>COUNTIF(AD4:AD22,"■")</f>
        <v>4</v>
      </c>
      <c r="AE23" s="28">
        <f>SUM(AE4:AE22)</f>
        <v>70</v>
      </c>
      <c r="AF23" s="28">
        <f>SUM(AF4:AF22)</f>
        <v>3240</v>
      </c>
      <c r="AG23" s="29">
        <f>COUNTIF(AG4:AG22,"実")+COUNTIF(AG4:AG22,"検")+COUNTIF(AG4:AG22,"予")</f>
        <v>4</v>
      </c>
      <c r="AH23" s="27">
        <f>COUNTIF(AH4:AH22,"■")</f>
        <v>3</v>
      </c>
      <c r="AI23" s="32">
        <f>SUM(AI4:AI22)</f>
        <v>3</v>
      </c>
      <c r="AJ23" s="29">
        <f>COUNTIF(AJ4:AJ22,"実")+COUNTIF(AJ4:AJ22,"検")+COUNTIF(AJ4:AJ22,"予")</f>
        <v>3</v>
      </c>
      <c r="AK23" s="28">
        <f>COUNTIF(AK4:AK22,"■")</f>
        <v>11</v>
      </c>
      <c r="AL23" s="32">
        <f>SUM(AL4:AL22)</f>
        <v>304</v>
      </c>
      <c r="AM23" s="29">
        <f>COUNTIF(AM4:AM22,"実")+COUNTIF(AM4:AM22,"検")+COUNTIF(AM4:AM22,"予")</f>
        <v>10</v>
      </c>
      <c r="AN23" s="28">
        <f>COUNTIF(AN4:AN22,"■")</f>
        <v>14</v>
      </c>
      <c r="AO23" s="32">
        <f>SUM(AO4:AO22)</f>
        <v>403</v>
      </c>
      <c r="AP23" s="34">
        <f>COUNTIF(AP4:AP22,"実")+COUNTIF(AP4:AP22,"検")+COUNTIF(AP4:AP22,"予")</f>
        <v>12</v>
      </c>
      <c r="AQ23" s="27">
        <f>COUNTIF(AQ4:AQ22,"■")</f>
        <v>19</v>
      </c>
      <c r="AR23" s="32">
        <f>SUM(AR4:AR22)</f>
        <v>408</v>
      </c>
      <c r="AS23" s="29">
        <f>COUNTIF(AS4:AS22,"実")+COUNTIF(AS4:AS22,"検")+COUNTIF(AS4:AS22,"予")</f>
        <v>19</v>
      </c>
      <c r="AT23" s="28">
        <f>COUNTIF(AT4:AT22,"■")</f>
        <v>16</v>
      </c>
      <c r="AU23" s="29">
        <f>SUM(AU4:AU22)</f>
        <v>346</v>
      </c>
      <c r="AV23" s="29">
        <f>COUNTIF(AV4:AV22,"実")+COUNTIF(AV4:AV22,"検")+COUNTIF(AV4:AV22,"予")</f>
        <v>16</v>
      </c>
      <c r="AW23" s="28">
        <f>COUNTIF(AW4:AW22,"■")</f>
        <v>18</v>
      </c>
      <c r="AX23" s="29">
        <f>SUM(AX4:AX22)</f>
        <v>373</v>
      </c>
      <c r="AY23" s="29">
        <f>COUNTIF(AY4:AY22,"実")+COUNTIF(AY4:AY22,"検")+COUNTIF(AY4:AY22,"予")</f>
        <v>18</v>
      </c>
      <c r="AZ23" s="28">
        <f>COUNTIF(AZ4:AZ22,"■")</f>
        <v>13</v>
      </c>
      <c r="BA23" s="33">
        <f>SUM(BA4:BA22)</f>
        <v>297</v>
      </c>
      <c r="BB23" s="29">
        <f>COUNTIF(BB4:BB22,"実")+COUNTIF(BB4:BB22,"検")+COUNTIF(BB4:BB22,"予")</f>
        <v>13</v>
      </c>
      <c r="BC23" s="28">
        <f>COUNTIF(BC4:BC22,"■")</f>
        <v>8</v>
      </c>
      <c r="BD23" s="28">
        <f>SUM(BD4:BD22)</f>
        <v>85</v>
      </c>
      <c r="BE23" s="34">
        <f>COUNTIF(BE4:BE22,"実")+COUNTIF(BE4:BE22,"検")+COUNTIF(BE4:BE22,"予")</f>
        <v>8</v>
      </c>
      <c r="BF23" s="27">
        <f>COUNTIF(BF4:BF22,"■")</f>
        <v>16</v>
      </c>
      <c r="BG23" s="32">
        <f>SUM(BG4:BG22)</f>
        <v>320</v>
      </c>
      <c r="BH23" s="29">
        <f>COUNTIF(BH4:BH22,"実")+COUNTIF(BH4:BH22,"検")+COUNTIF(BH4:BH22,"予")</f>
        <v>17</v>
      </c>
      <c r="BI23" s="28">
        <f>COUNTIF(BI4:BI22,"■")</f>
        <v>15</v>
      </c>
      <c r="BJ23" s="29">
        <f>SUM(BJ4:BJ22)</f>
        <v>287</v>
      </c>
      <c r="BK23" s="29">
        <f>COUNTIF(BK4:BK22,"実")+COUNTIF(BK4:BK22,"検")+COUNTIF(BK4:BK22,"予")</f>
        <v>15</v>
      </c>
      <c r="BL23" s="28">
        <f>COUNTIF(BL4:BL22,"■")</f>
        <v>17</v>
      </c>
      <c r="BM23" s="29">
        <f>SUM(BM4:BM22)</f>
        <v>322</v>
      </c>
      <c r="BN23" s="29">
        <f>COUNTIF(BN4:BN22,"実")+COUNTIF(BN4:BN22,"検")+COUNTIF(BN4:BN22,"予")</f>
        <v>17</v>
      </c>
      <c r="BO23" s="28">
        <f>COUNTIF(BO4:BO22,"■")</f>
        <v>9</v>
      </c>
      <c r="BP23" s="33">
        <f>SUM(BP4:BP22)</f>
        <v>180</v>
      </c>
      <c r="BQ23" s="29">
        <f>COUNTIF(BQ4:BQ22,"実")+COUNTIF(BQ4:BQ22,"検")+COUNTIF(BQ4:BQ22,"予")</f>
        <v>9</v>
      </c>
      <c r="BR23" s="28">
        <f>COUNTIF(BR4:BR22,"■")</f>
        <v>6</v>
      </c>
      <c r="BS23" s="28">
        <f>SUM(BS4:BS22)</f>
        <v>69</v>
      </c>
      <c r="BT23" s="34">
        <f>COUNTIF(BT4:BT22,"実")+COUNTIF(BT4:BT22,"検")+COUNTIF(BT4:BT22,"予")</f>
        <v>5</v>
      </c>
      <c r="BU23" s="27">
        <f>COUNTIF(BU4:BU22,"■")</f>
        <v>19</v>
      </c>
      <c r="BV23" s="32">
        <f>SUM(BV4:BV22)</f>
        <v>422</v>
      </c>
      <c r="BW23" s="29">
        <f>COUNTIF(BW4:BW22,"実")+COUNTIF(BW4:BW22,"検")+COUNTIF(BW4:BW22,"予")</f>
        <v>19</v>
      </c>
      <c r="BX23" s="28">
        <f>COUNTIF(BX4:BX22,"■")</f>
        <v>14</v>
      </c>
      <c r="BY23" s="29">
        <f>SUM(BY4:BY22)</f>
        <v>310</v>
      </c>
      <c r="BZ23" s="29">
        <f>COUNTIF(BZ4:BZ22,"実")+COUNTIF(BZ4:BZ22,"検")+COUNTIF(BZ4:BZ22,"予")</f>
        <v>15</v>
      </c>
      <c r="CA23" s="28">
        <f>COUNTIF(CA4:CA22,"■")</f>
        <v>18</v>
      </c>
      <c r="CB23" s="29">
        <f>SUM(CB4:CB22)</f>
        <v>457</v>
      </c>
      <c r="CC23" s="29">
        <f>COUNTIF(CC4:CC22,"実")+COUNTIF(CC4:CC22,"検")+COUNTIF(CC4:CC22,"予")</f>
        <v>18</v>
      </c>
      <c r="CD23" s="28">
        <f>COUNTIF(CD4:CD22,"■")</f>
        <v>10</v>
      </c>
      <c r="CE23" s="33">
        <f>SUM(CE4:CE22)</f>
        <v>217</v>
      </c>
      <c r="CF23" s="29">
        <f>COUNTIF(CF4:CF22,"実")+COUNTIF(CF4:CF22,"検")+COUNTIF(CF4:CF22,"予")</f>
        <v>10</v>
      </c>
      <c r="CG23" s="28">
        <f>COUNTIF(CG4:CG22,"■")</f>
        <v>5</v>
      </c>
      <c r="CH23" s="28">
        <f>SUM(CH4:CH22)</f>
        <v>28</v>
      </c>
      <c r="CI23" s="34">
        <f>COUNTIF(CI4:CI22,"実")+COUNTIF(CI4:CI22,"検")+COUNTIF(CI4:CI22,"予")</f>
        <v>5</v>
      </c>
      <c r="CJ23" s="27">
        <f>COUNTIF(CJ4:CJ22,"■")</f>
        <v>17</v>
      </c>
      <c r="CK23" s="33">
        <f>SUM(CK4:CK22)</f>
        <v>101</v>
      </c>
      <c r="CL23" s="29">
        <f>COUNTIF(CL4:CL22,"実")+COUNTIF(CL4:CL22,"検")+COUNTIF(CL4:CL22,"予")</f>
        <v>17</v>
      </c>
      <c r="CM23" s="28">
        <f>COUNTIF(CM4:CM22,"■")</f>
        <v>1</v>
      </c>
      <c r="CN23" s="33">
        <f>SUM(CN4:CN22)</f>
        <v>1</v>
      </c>
      <c r="CO23" s="29">
        <f>COUNTIF(CO4:CO22,"実")+COUNTIF(CO4:CO22,"検")+COUNTIF(CO4:CO22,"予")</f>
        <v>1</v>
      </c>
      <c r="CP23" s="28">
        <f>COUNTIF(CP4:CP22,"■")</f>
        <v>3</v>
      </c>
      <c r="CQ23" s="33">
        <f>SUM(CQ4:CQ22)</f>
        <v>3</v>
      </c>
      <c r="CR23" s="29">
        <f>COUNTIF(CR4:CR22,"実")+COUNTIF(CR4:CR22,"検")+COUNTIF(CR4:CR22,"予")</f>
        <v>3</v>
      </c>
      <c r="CS23" s="28">
        <f>COUNTIF(CS4:CS22,"■")</f>
        <v>14</v>
      </c>
      <c r="CT23" s="33">
        <f>SUM(CT4:CT22)</f>
        <v>148</v>
      </c>
      <c r="CU23" s="33">
        <f>SUM(I23:CT23)</f>
        <v>18476</v>
      </c>
      <c r="CV23" s="29">
        <f>COUNTIF(CV4:CV22,"実")+COUNTIF(CV4:CV22,"検")+COUNTIF(CV4:CV22,"予")</f>
        <v>13</v>
      </c>
      <c r="CW23" s="28">
        <f>COUNTIF(CW4:CW22,"■")</f>
        <v>1</v>
      </c>
      <c r="CX23" s="33">
        <f>SUM(CX4:CX22)</f>
        <v>0</v>
      </c>
      <c r="CY23" s="29">
        <f>COUNTIF(CY4:CY22,"実")+COUNTIF(CY4:CY22,"検")+COUNTIF(CY4:CY22,"予")</f>
        <v>1</v>
      </c>
      <c r="CZ23" s="28">
        <f>COUNTIF(CZ4:CZ22,"■")</f>
        <v>1</v>
      </c>
      <c r="DA23" s="29">
        <f>COUNTIF(DA4:DA22,"実")+COUNTIF(DA4:DA22,"検")+COUNTIF(DA4:DA22,"予")</f>
        <v>1</v>
      </c>
      <c r="DB23" s="28">
        <f>COUNTIF(DB4:DB22,"■")</f>
        <v>7</v>
      </c>
      <c r="DC23" s="34">
        <f>COUNTIF(DC4:DC22,"実")+COUNTIF(DC4:DC22,"検")+COUNTIF(DC4:DC22,"予")</f>
        <v>10</v>
      </c>
      <c r="DD23" s="28">
        <f>COUNTIF(DD4:DD22,"■")</f>
        <v>1</v>
      </c>
      <c r="DE23" s="29">
        <f>COUNTIF(DE4:DE22,"実")+COUNTIF(DE4:DE22,"検")+COUNTIF(DE4:DE22,"予")</f>
        <v>1</v>
      </c>
      <c r="DF23" s="28">
        <f>COUNTIF(DF4:DF22,"■")</f>
        <v>6</v>
      </c>
      <c r="DG23" s="95"/>
      <c r="DH23" s="33">
        <f>COUNTIF(DH4:DH22,"実")+COUNTIF(DH4:DH22,"検")+COUNTIF(DH4:DH22,"予")</f>
        <v>7</v>
      </c>
      <c r="DI23" s="27">
        <f>COUNTIF(DI4:DI22,"■")</f>
        <v>0</v>
      </c>
      <c r="DJ23" s="29">
        <f>COUNTIF(DJ4:DJ22,"実")+COUNTIF(DJ4:DJ22,"検")+COUNTIF(DJ4:DJ22,"予")</f>
        <v>0</v>
      </c>
      <c r="DK23" s="28">
        <f>COUNTIF(DK4:DK22,"■")</f>
        <v>2</v>
      </c>
      <c r="DL23" s="34">
        <f>COUNTIF(DL4:DL22,"実")+COUNTIF(DL4:DL22,"検")+COUNTIF(DL4:DL22,"予")</f>
        <v>3</v>
      </c>
      <c r="DM23" s="35">
        <f>COUNTIF(DM4:DM22,"■")</f>
        <v>5</v>
      </c>
      <c r="DN23" s="35">
        <f>COUNTIF(DN4:DN22,"■")</f>
        <v>4</v>
      </c>
      <c r="DO23" s="95"/>
      <c r="DP23" s="33">
        <f>SUM(DP4:DP22)</f>
        <v>25</v>
      </c>
      <c r="DQ23" s="33">
        <f>SUM(DQ4:DQ22)</f>
        <v>211</v>
      </c>
      <c r="DR23" s="29">
        <f>COUNTIF(DR4:DR22,"実")+COUNTIF(DR4:DR22,"検")+COUNTIF(DR4:DR22,"予")</f>
        <v>4</v>
      </c>
      <c r="DS23" s="28">
        <f>COUNTIF(DS4:DS22,"■")</f>
        <v>3</v>
      </c>
      <c r="DT23" s="33">
        <f>SUM(DT4:DT22)</f>
        <v>51</v>
      </c>
      <c r="DU23" s="33">
        <f>SUM(DU4:DU22)</f>
        <v>95</v>
      </c>
      <c r="DV23" s="29">
        <f>COUNTIF(DV4:DV22,"実")+COUNTIF(DV4:DV22,"検")+COUNTIF(DV4:DV22,"予")</f>
        <v>2</v>
      </c>
      <c r="DW23" s="28">
        <f>COUNTIF(DW4:DW22,"■")</f>
        <v>3</v>
      </c>
      <c r="DX23" s="33">
        <f>SUM(DX4:DX22)</f>
        <v>5</v>
      </c>
      <c r="DY23" s="33">
        <f>SUM(DY4:DY22)</f>
        <v>154</v>
      </c>
      <c r="DZ23" s="34">
        <f>COUNTIF(DZ4:DZ22,"実")+COUNTIF(DZ4:DZ22,"検")+COUNTIF(DZ4:DZ22,"予")</f>
        <v>3</v>
      </c>
      <c r="EA23" s="35">
        <f>COUNTIF(EA4:EA22,"■")</f>
        <v>10</v>
      </c>
      <c r="EB23" s="35">
        <f>COUNTIF(EB4:EB22,"■")</f>
        <v>7</v>
      </c>
      <c r="EC23" s="94"/>
      <c r="ED23" s="33">
        <f>SUM(ED4:ED22)</f>
        <v>937</v>
      </c>
      <c r="EE23" s="29">
        <f>COUNTIF(EE4:EE22,"実")+COUNTIF(EE4:EE22,"検")+COUNTIF(EE4:EE22,"予")</f>
        <v>9</v>
      </c>
      <c r="EF23" s="28">
        <f>COUNTIF(EF4:EF22,"■")</f>
        <v>5</v>
      </c>
      <c r="EG23" s="33">
        <f>SUM(EG4:EG22)</f>
        <v>18</v>
      </c>
      <c r="EH23" s="33">
        <f>SUM(EH4:EH22)</f>
        <v>591</v>
      </c>
      <c r="EI23" s="29">
        <f>COUNTIF(EI4:EI22,"実")+COUNTIF(EI4:EI22,"検")+COUNTIF(EI4:EI22,"予")</f>
        <v>4</v>
      </c>
      <c r="EJ23" s="28">
        <f>COUNTIF(EJ4:EJ22,"■")</f>
        <v>5</v>
      </c>
      <c r="EK23" s="33">
        <f>SUM(EK4:EK22)</f>
        <v>53</v>
      </c>
      <c r="EL23" s="33">
        <f>SUM(EL4:EL22)</f>
        <v>780</v>
      </c>
      <c r="EM23" s="29">
        <f>COUNTIF(EM4:EM22,"実")+COUNTIF(EM4:EM22,"検")+COUNTIF(EM4:EM22,"予")</f>
        <v>5</v>
      </c>
      <c r="EN23" s="28">
        <f>COUNTIF(EN4:EN22,"■")</f>
        <v>11</v>
      </c>
      <c r="EO23" s="33">
        <f>SUM(EO4:EO22)</f>
        <v>34</v>
      </c>
      <c r="EP23" s="33">
        <f>SUM(EP4:EP22)</f>
        <v>896</v>
      </c>
      <c r="EQ23" s="34">
        <f>COUNTIF(EQ4:EQ22,"実")+COUNTIF(EQ4:EQ22,"検")+COUNTIF(EQ4:EQ22,"予")</f>
        <v>11</v>
      </c>
      <c r="ER23" s="35">
        <f>COUNTIF(ER4:ER22,"■")</f>
        <v>2</v>
      </c>
      <c r="ES23" s="35">
        <f>COUNTIF(ES4:ES22,"■")</f>
        <v>1</v>
      </c>
      <c r="ET23" s="94"/>
      <c r="EU23" s="33">
        <f>SUM(EU4:EU22)</f>
        <v>18</v>
      </c>
      <c r="EV23" s="33">
        <f>SUM(EV4:EV22)</f>
        <v>24</v>
      </c>
      <c r="EW23" s="29">
        <f>COUNTIF(EW4:EW22,"実")+COUNTIF(EW4:EW22,"検")+COUNTIF(EW4:EW22,"予")</f>
        <v>2</v>
      </c>
      <c r="EX23" s="35">
        <f>COUNTIF(EX4:EX22,"■")</f>
        <v>2</v>
      </c>
      <c r="EY23" s="94"/>
      <c r="EZ23" s="33">
        <f>SUM(EZ4:EZ22)</f>
        <v>51</v>
      </c>
      <c r="FA23" s="33">
        <f>SUM(FA4:FA22)</f>
        <v>40</v>
      </c>
      <c r="FB23" s="34">
        <f>COUNTIF(FB4:FB22,"実")+COUNTIF(FB4:FB22,"検")+COUNTIF(FB4:FB22,"予")</f>
        <v>2</v>
      </c>
      <c r="FC23" s="35">
        <f>COUNTIF(FC4:FC22,"■")</f>
        <v>13</v>
      </c>
      <c r="FD23" s="29">
        <f>SUM(FD4:FD22)</f>
        <v>155</v>
      </c>
      <c r="FE23" s="33">
        <f>SUM(FE4:FE22)</f>
        <v>3072</v>
      </c>
      <c r="FF23" s="29">
        <f>COUNTIF(FF4:FF22,"実")+COUNTIF(FF4:FF22,"検")+COUNTIF(FF4:FF22,"予")</f>
        <v>13</v>
      </c>
      <c r="FG23" s="28">
        <f>COUNTIF(FG4:FG22,"■")</f>
        <v>9</v>
      </c>
      <c r="FH23" s="33">
        <f>SUM(FH4:FH22)</f>
        <v>124</v>
      </c>
      <c r="FI23" s="33">
        <f>SUM(FI4:FI22)</f>
        <v>2288</v>
      </c>
      <c r="FJ23" s="29">
        <f>COUNTIF(FJ4:FJ22,"実")+COUNTIF(FJ4:FJ22,"検")+COUNTIF(FJ4:FJ22,"予")</f>
        <v>10</v>
      </c>
      <c r="FK23" s="28">
        <f>COUNTIF(FK4:FK22,"■")</f>
        <v>10</v>
      </c>
      <c r="FL23" s="33">
        <f>SUM(FL4:FL22)</f>
        <v>84</v>
      </c>
      <c r="FM23" s="33">
        <f>SUM(FM4:FM22)</f>
        <v>1060</v>
      </c>
      <c r="FN23" s="29">
        <f>COUNTIF(FN4:FN22,"実")+COUNTIF(FN4:FN22,"検")+COUNTIF(FN4:FN22,"予")</f>
        <v>10</v>
      </c>
      <c r="FO23" s="28">
        <f>COUNTIF(FO4:FO22,"■")</f>
        <v>3</v>
      </c>
      <c r="FP23" s="33">
        <f>SUM(FP4:FP22)</f>
        <v>2</v>
      </c>
      <c r="FQ23" s="33">
        <f>SUM(FQ4:FQ22)</f>
        <v>4</v>
      </c>
      <c r="FR23" s="34">
        <f>COUNTIF(FR4:FR22,"実")+COUNTIF(FR4:FR22,"検")+COUNTIF(FR4:FR22,"予")</f>
        <v>4</v>
      </c>
      <c r="FS23" s="27">
        <f>COUNTIF(FS4:FS22,"■")</f>
        <v>1</v>
      </c>
      <c r="FT23" s="33">
        <f>SUM(FT4:FT22)</f>
        <v>62</v>
      </c>
      <c r="FU23" s="29">
        <f>COUNTIF(FU4:FU22,"実")+COUNTIF(FU4:FU22,"検")+COUNTIF(FU4:FU22,"予")</f>
        <v>1</v>
      </c>
      <c r="FV23" s="28">
        <f>COUNTIF(FV4:FV22,"■")</f>
        <v>2</v>
      </c>
      <c r="FW23" s="33">
        <f>SUM(FW4:FW22)</f>
        <v>62</v>
      </c>
      <c r="FX23" s="29">
        <f>COUNTIF(FX4:FX22,"実")+COUNTIF(FX4:FX22,"検")+COUNTIF(FX4:FX22,"予")</f>
        <v>2</v>
      </c>
      <c r="FY23" s="28">
        <f>COUNTIF(FY4:FY22,"■")</f>
        <v>4</v>
      </c>
      <c r="FZ23" s="34">
        <f>COUNTIF(FZ4:FZ22,"実")+COUNTIF(FZ4:FZ22,"検")+COUNTIF(FZ4:FZ22,"予")</f>
        <v>4</v>
      </c>
      <c r="GA23" s="27">
        <f>COUNTIF(GA4:GA22,"■")</f>
        <v>3</v>
      </c>
      <c r="GB23" s="33">
        <f>SUM(GB4:GB22)</f>
        <v>14</v>
      </c>
      <c r="GC23" s="29">
        <f>COUNTIF(GC4:GC22,"実")+COUNTIF(GC4:GC22,"検")+COUNTIF(GC4:GC22,"予")</f>
        <v>3</v>
      </c>
      <c r="GD23" s="28">
        <f>COUNTIF(GD4:GD22,"■")</f>
        <v>4</v>
      </c>
      <c r="GE23" s="33">
        <f>SUM(GE4:GE22)</f>
        <v>25</v>
      </c>
      <c r="GF23" s="29">
        <f>COUNTIF(GF4:GF22,"実")+COUNTIF(GF4:GF22,"検")+COUNTIF(GF4:GF22,"予")</f>
        <v>4</v>
      </c>
      <c r="GG23" s="28">
        <f>COUNTIF(GG4:GG22,"■")</f>
        <v>2</v>
      </c>
      <c r="GH23" s="33">
        <f>SUM(GH4:GH22)</f>
        <v>6</v>
      </c>
      <c r="GI23" s="29">
        <f>COUNTIF(GI4:GI22,"実")+COUNTIF(GI4:GI22,"検")+COUNTIF(GI4:GI22,"予")</f>
        <v>1</v>
      </c>
      <c r="GJ23" s="28">
        <f>COUNTIF(GJ4:GJ22,"■")</f>
        <v>0</v>
      </c>
      <c r="GK23" s="34">
        <f>COUNTIF(GK4:GK22,"実")+COUNTIF(GK4:GK22,"検")+COUNTIF(GK4:GK22,"予")</f>
        <v>0</v>
      </c>
      <c r="GL23" s="35">
        <f>COUNTIF(GL4:GL22,"■")</f>
        <v>4</v>
      </c>
      <c r="GM23" s="33">
        <f>SUM(GM4:GM22)</f>
        <v>4</v>
      </c>
      <c r="GN23" s="33">
        <f>SUM(GN4:GN22)</f>
        <v>1414</v>
      </c>
      <c r="GO23" s="29">
        <f>COUNTIF(GO4:GO22,"実")+COUNTIF(GO4:GO22,"検")+COUNTIF(GO4:GO22,"予")</f>
        <v>4</v>
      </c>
      <c r="GP23" s="28">
        <f>COUNTIF(GP4:GP22,"■")</f>
        <v>10</v>
      </c>
      <c r="GQ23" s="33">
        <f>SUM(GQ4:GQ22)</f>
        <v>9</v>
      </c>
      <c r="GR23" s="33">
        <f>SUM(GR4:GR22)</f>
        <v>350</v>
      </c>
      <c r="GS23" s="29">
        <f>COUNTIF(GS4:GS22,"実")+COUNTIF(GS4:GS22,"検")+COUNTIF(GS4:GS22,"予")</f>
        <v>10</v>
      </c>
      <c r="GT23" s="28">
        <f>COUNTIF(GT4:GT22,"■")</f>
        <v>2</v>
      </c>
      <c r="GU23" s="33">
        <f>SUM(GU4:GU22)</f>
        <v>3</v>
      </c>
      <c r="GV23" s="33">
        <f>SUM(GV4:GV22)</f>
        <v>274</v>
      </c>
      <c r="GW23" s="29">
        <f>COUNTIF(GW4:GW22,"実")+COUNTIF(GW4:GW22,"検")+COUNTIF(GW4:GW22,"予")</f>
        <v>2</v>
      </c>
      <c r="GX23" s="28">
        <f>COUNTIF(GX4:GX22,"■")</f>
        <v>7</v>
      </c>
      <c r="GY23" s="33">
        <f>SUM(GY4:GY22)</f>
        <v>10</v>
      </c>
      <c r="GZ23" s="29">
        <f>COUNTIF(GZ4:GZ22,"実")+COUNTIF(GZ4:GZ22,"検")+COUNTIF(GZ4:GZ22,"予")</f>
        <v>7</v>
      </c>
      <c r="HA23" s="28">
        <f>COUNTIF(HA4:HA22,"■")</f>
        <v>14</v>
      </c>
      <c r="HB23" s="33">
        <f>SUM(HB4:HB22)</f>
        <v>15</v>
      </c>
      <c r="HC23" s="34">
        <f>COUNTIF(HC4:HC22,"実")+COUNTIF(HC4:HC22,"検")+COUNTIF(HC4:HC22,"予")</f>
        <v>13</v>
      </c>
      <c r="HD23" s="32">
        <f>SUM(HD4:HD22)</f>
        <v>842</v>
      </c>
      <c r="HE23" s="28">
        <f>SUM(HE4:HE22)</f>
        <v>24</v>
      </c>
      <c r="HF23" s="28">
        <f>COUNTIF(HF4:HF22,"○")</f>
        <v>9</v>
      </c>
      <c r="HG23" s="28">
        <f>COUNTIF(HG4:HG22,"○")</f>
        <v>1</v>
      </c>
      <c r="HH23" s="30">
        <f>COUNTIF(HH4:HH22,"○")</f>
        <v>1</v>
      </c>
      <c r="HJ23" s="36"/>
    </row>
    <row r="24" spans="1:175" ht="8.25" customHeight="1">
      <c r="A24" s="12"/>
      <c r="H24" s="16"/>
      <c r="O24" s="15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2"/>
      <c r="CK24" s="12"/>
      <c r="CL24" s="12"/>
      <c r="CM24" s="12"/>
      <c r="CN24" s="12"/>
      <c r="CO24" s="12"/>
      <c r="CP24" s="12"/>
      <c r="CQ24" s="12"/>
      <c r="DD24" s="12"/>
      <c r="DG24" s="16"/>
      <c r="DM24" s="16"/>
      <c r="DN24" s="16"/>
      <c r="DO24" s="16"/>
      <c r="DP24" s="16"/>
      <c r="DQ24" s="18"/>
      <c r="DR24" s="16"/>
      <c r="DS24" s="16"/>
      <c r="DT24" s="16"/>
      <c r="DU24" s="16"/>
      <c r="DV24" s="16"/>
      <c r="DW24" s="16"/>
      <c r="DX24" s="16"/>
      <c r="DY24" s="16"/>
      <c r="DZ24" s="17"/>
      <c r="ES24" s="16"/>
      <c r="FR24" s="17"/>
      <c r="FS24" s="16"/>
    </row>
    <row r="25" spans="1:182" s="15" customFormat="1" ht="9">
      <c r="A25" s="19"/>
      <c r="FS25" s="89"/>
      <c r="FT25" s="18"/>
      <c r="FU25" s="18"/>
      <c r="FV25" s="18"/>
      <c r="FW25" s="18"/>
      <c r="FX25" s="18"/>
      <c r="FY25" s="18"/>
      <c r="FZ25" s="18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</sheetData>
  <sheetProtection/>
  <mergeCells count="106">
    <mergeCell ref="FK1:FR1"/>
    <mergeCell ref="FY2:FZ2"/>
    <mergeCell ref="FO2:FR2"/>
    <mergeCell ref="ER2:EW2"/>
    <mergeCell ref="EX2:FB2"/>
    <mergeCell ref="ER1:FB1"/>
    <mergeCell ref="FS2:FU2"/>
    <mergeCell ref="FV2:FX2"/>
    <mergeCell ref="FK2:FN2"/>
    <mergeCell ref="FC2:FF2"/>
    <mergeCell ref="FG2:FJ2"/>
    <mergeCell ref="HH2:HH3"/>
    <mergeCell ref="HD2:HE2"/>
    <mergeCell ref="HF2:HF3"/>
    <mergeCell ref="HG2:HG3"/>
    <mergeCell ref="GL2:GO2"/>
    <mergeCell ref="GP2:GS2"/>
    <mergeCell ref="GT2:GW2"/>
    <mergeCell ref="EA2:EE2"/>
    <mergeCell ref="EF2:EI2"/>
    <mergeCell ref="EJ2:EM2"/>
    <mergeCell ref="GX2:GZ2"/>
    <mergeCell ref="HA2:HC2"/>
    <mergeCell ref="A23:B23"/>
    <mergeCell ref="GJ2:GK2"/>
    <mergeCell ref="GD2:GF2"/>
    <mergeCell ref="GG2:GI2"/>
    <mergeCell ref="GA2:GC2"/>
    <mergeCell ref="CS2:CV2"/>
    <mergeCell ref="CM2:CO2"/>
    <mergeCell ref="DB2:DC2"/>
    <mergeCell ref="DM2:DR2"/>
    <mergeCell ref="DS2:DV2"/>
    <mergeCell ref="DW2:DZ2"/>
    <mergeCell ref="CG2:CI2"/>
    <mergeCell ref="CA2:CC2"/>
    <mergeCell ref="AQ2:AS2"/>
    <mergeCell ref="EN2:EQ2"/>
    <mergeCell ref="DD2:DE2"/>
    <mergeCell ref="DF2:DH2"/>
    <mergeCell ref="DI2:DJ2"/>
    <mergeCell ref="DK2:DL2"/>
    <mergeCell ref="CJ2:CL2"/>
    <mergeCell ref="CP2:CR2"/>
    <mergeCell ref="FS1:FZ1"/>
    <mergeCell ref="FC1:FJ1"/>
    <mergeCell ref="BF1:BT1"/>
    <mergeCell ref="BO2:BQ2"/>
    <mergeCell ref="BR2:BT2"/>
    <mergeCell ref="AQ1:BE1"/>
    <mergeCell ref="CW2:CY2"/>
    <mergeCell ref="BU2:BW2"/>
    <mergeCell ref="BX2:BZ2"/>
    <mergeCell ref="CD2:CF2"/>
    <mergeCell ref="AZ2:BB2"/>
    <mergeCell ref="BC2:BE2"/>
    <mergeCell ref="AT2:AV2"/>
    <mergeCell ref="BF2:BH2"/>
    <mergeCell ref="BI2:BK2"/>
    <mergeCell ref="BL2:BN2"/>
    <mergeCell ref="AK2:AM2"/>
    <mergeCell ref="AN2:AP2"/>
    <mergeCell ref="V2:Y2"/>
    <mergeCell ref="Z2:AC2"/>
    <mergeCell ref="AD2:AG2"/>
    <mergeCell ref="AW2:AY2"/>
    <mergeCell ref="GL1:HC1"/>
    <mergeCell ref="HD1:HH1"/>
    <mergeCell ref="F2:K2"/>
    <mergeCell ref="L2:O2"/>
    <mergeCell ref="P2:S2"/>
    <mergeCell ref="DM1:DZ1"/>
    <mergeCell ref="EA1:EQ1"/>
    <mergeCell ref="V1:AG1"/>
    <mergeCell ref="GA1:GK1"/>
    <mergeCell ref="AH2:AJ2"/>
    <mergeCell ref="A6:B6"/>
    <mergeCell ref="A7:B7"/>
    <mergeCell ref="A8:B8"/>
    <mergeCell ref="CJ1:DC1"/>
    <mergeCell ref="DD1:DH1"/>
    <mergeCell ref="DI1:DL1"/>
    <mergeCell ref="AH1:AP1"/>
    <mergeCell ref="BU1:CI1"/>
    <mergeCell ref="A1:B3"/>
    <mergeCell ref="CZ2:DA2"/>
    <mergeCell ref="A17:B17"/>
    <mergeCell ref="A18:B18"/>
    <mergeCell ref="A16:B16"/>
    <mergeCell ref="F1:U1"/>
    <mergeCell ref="A4:B4"/>
    <mergeCell ref="T2:U2"/>
    <mergeCell ref="C2:E2"/>
    <mergeCell ref="A10:B10"/>
    <mergeCell ref="C1:E1"/>
    <mergeCell ref="A5:B5"/>
    <mergeCell ref="A9:B9"/>
    <mergeCell ref="A13:B13"/>
    <mergeCell ref="A11:B11"/>
    <mergeCell ref="A12:B12"/>
    <mergeCell ref="A22:B22"/>
    <mergeCell ref="A21:B21"/>
    <mergeCell ref="A19:B19"/>
    <mergeCell ref="A15:B15"/>
    <mergeCell ref="A20:B20"/>
    <mergeCell ref="A14:B14"/>
  </mergeCells>
  <printOptions/>
  <pageMargins left="0.5118110236220472" right="0.4330708661417323" top="0.7874015748031497" bottom="0.5905511811023623" header="0.5118110236220472" footer="0.5118110236220472"/>
  <pageSetup horizontalDpi="600" verticalDpi="600" orientation="landscape" paperSize="9" scale="90" r:id="rId1"/>
  <headerFooter alignWithMargins="0">
    <oddHeader>&amp;C平成25年度市町歯科保健事業実施状況および平成26年度以降実施予定</oddHeader>
    <oddFooter>&amp;C■：Ｈ25事業実施　　実：Ｈ26事業実施中　　予：Ｈ27以降実施予定　</oddFooter>
  </headerFooter>
  <colBreaks count="4" manualBreakCount="4">
    <brk id="42" max="23" man="1"/>
    <brk id="87" max="65535" man="1"/>
    <brk id="130" max="23" man="1"/>
    <brk id="17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2015-05-28T07:42:05Z</cp:lastPrinted>
  <dcterms:created xsi:type="dcterms:W3CDTF">2006-07-12T05:34:49Z</dcterms:created>
  <dcterms:modified xsi:type="dcterms:W3CDTF">2015-05-28T07:44:30Z</dcterms:modified>
  <cp:category/>
  <cp:version/>
  <cp:contentType/>
  <cp:contentStatus/>
</cp:coreProperties>
</file>