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2\MA09$\高校課・幼小中課\4000　学校経営支援(高校）\450 入学者選抜等改善\50_Web出願\令和８年度\260619　オープンデータ\01　起案・発出\"/>
    </mc:Choice>
  </mc:AlternateContent>
  <xr:revisionPtr revIDLastSave="0" documentId="13_ncr:1_{F0F72FC4-11F2-4787-8A9E-285E676D82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54" i="4" l="1"/>
  <c r="V53" i="4"/>
  <c r="V52" i="4"/>
  <c r="V51" i="4"/>
  <c r="V50" i="4"/>
  <c r="V49" i="4"/>
  <c r="V48" i="4"/>
  <c r="V47" i="4"/>
  <c r="V46" i="4"/>
  <c r="V45" i="4"/>
  <c r="V44" i="4"/>
  <c r="V43" i="4"/>
  <c r="V42" i="4"/>
  <c r="V41" i="4"/>
  <c r="V40" i="4"/>
  <c r="V39" i="4"/>
  <c r="V38" i="4"/>
  <c r="V37" i="4"/>
  <c r="V36" i="4"/>
  <c r="V35" i="4"/>
  <c r="V34" i="4"/>
  <c r="V33" i="4"/>
  <c r="V32" i="4"/>
  <c r="V31" i="4"/>
  <c r="V30" i="4"/>
  <c r="V29" i="4"/>
  <c r="V28" i="4"/>
  <c r="V27" i="4"/>
  <c r="V26" i="4"/>
  <c r="V25" i="4"/>
  <c r="V24" i="4"/>
  <c r="V23" i="4"/>
  <c r="V22" i="4"/>
  <c r="V21" i="4"/>
  <c r="V20" i="4"/>
  <c r="V19" i="4"/>
  <c r="V18" i="4"/>
  <c r="V17" i="4"/>
  <c r="V16" i="4"/>
  <c r="V15" i="4"/>
  <c r="V14" i="4"/>
  <c r="V13" i="4"/>
  <c r="V12" i="4"/>
  <c r="V11" i="4"/>
  <c r="V10" i="4"/>
  <c r="V9" i="4"/>
  <c r="V8" i="4"/>
  <c r="V7" i="4"/>
  <c r="V6" i="4"/>
  <c r="V5" i="4"/>
  <c r="V4" i="4"/>
</calcChain>
</file>

<file path=xl/sharedStrings.xml><?xml version="1.0" encoding="utf-8"?>
<sst xmlns="http://schemas.openxmlformats.org/spreadsheetml/2006/main" count="566" uniqueCount="128">
  <si>
    <t>蒲生郡</t>
    <rPh sb="0" eb="3">
      <t>ガモウグン</t>
    </rPh>
    <phoneticPr fontId="18"/>
  </si>
  <si>
    <t>愛知郡</t>
    <rPh sb="0" eb="3">
      <t>エチグン</t>
    </rPh>
    <phoneticPr fontId="18"/>
  </si>
  <si>
    <t>犬上郡</t>
    <rPh sb="0" eb="3">
      <t>イヌカミグン</t>
    </rPh>
    <phoneticPr fontId="18"/>
  </si>
  <si>
    <t>所在地</t>
    <rPh sb="0" eb="3">
      <t>ショザイチ</t>
    </rPh>
    <phoneticPr fontId="18"/>
  </si>
  <si>
    <t>高校名</t>
    <rPh sb="0" eb="2">
      <t>コウコウ</t>
    </rPh>
    <rPh sb="2" eb="3">
      <t>メイ</t>
    </rPh>
    <phoneticPr fontId="18"/>
  </si>
  <si>
    <t>大津市</t>
    <rPh sb="0" eb="3">
      <t>オオツシ</t>
    </rPh>
    <phoneticPr fontId="18"/>
  </si>
  <si>
    <t>彦根市</t>
    <rPh sb="0" eb="3">
      <t>ヒコネシ</t>
    </rPh>
    <phoneticPr fontId="18"/>
  </si>
  <si>
    <t>長浜市</t>
    <rPh sb="0" eb="3">
      <t>ナガハマシ</t>
    </rPh>
    <phoneticPr fontId="18"/>
  </si>
  <si>
    <t>近江八幡市</t>
    <rPh sb="0" eb="5">
      <t>オウミハチマンシ</t>
    </rPh>
    <phoneticPr fontId="18"/>
  </si>
  <si>
    <t>草津市</t>
    <rPh sb="0" eb="3">
      <t>クサツシ</t>
    </rPh>
    <phoneticPr fontId="18"/>
  </si>
  <si>
    <t>守山市</t>
    <rPh sb="0" eb="3">
      <t>モリヤマシ</t>
    </rPh>
    <phoneticPr fontId="18"/>
  </si>
  <si>
    <t>栗東市</t>
    <rPh sb="0" eb="3">
      <t>リットウシ</t>
    </rPh>
    <phoneticPr fontId="18"/>
  </si>
  <si>
    <t>甲賀市</t>
    <rPh sb="0" eb="2">
      <t>コウカ</t>
    </rPh>
    <rPh sb="2" eb="3">
      <t>シ</t>
    </rPh>
    <phoneticPr fontId="18"/>
  </si>
  <si>
    <t>湖南市</t>
    <rPh sb="0" eb="3">
      <t>コナンシ</t>
    </rPh>
    <phoneticPr fontId="18"/>
  </si>
  <si>
    <t>野洲市</t>
    <rPh sb="0" eb="3">
      <t>ヤスシ</t>
    </rPh>
    <phoneticPr fontId="18"/>
  </si>
  <si>
    <t>高島市</t>
    <rPh sb="0" eb="3">
      <t>タカシマシ</t>
    </rPh>
    <phoneticPr fontId="18"/>
  </si>
  <si>
    <t>東近江市</t>
    <rPh sb="0" eb="4">
      <t>ヒガシオウミシ</t>
    </rPh>
    <phoneticPr fontId="18"/>
  </si>
  <si>
    <t>米原市</t>
    <rPh sb="0" eb="3">
      <t>マイバラシ</t>
    </rPh>
    <phoneticPr fontId="18"/>
  </si>
  <si>
    <t>膳所</t>
    <rPh sb="0" eb="2">
      <t>ゼゼ</t>
    </rPh>
    <phoneticPr fontId="1"/>
  </si>
  <si>
    <t>堅田</t>
    <rPh sb="0" eb="2">
      <t>カタタ</t>
    </rPh>
    <phoneticPr fontId="1"/>
  </si>
  <si>
    <t>東大津</t>
    <rPh sb="0" eb="1">
      <t>ヒガシ</t>
    </rPh>
    <rPh sb="1" eb="2">
      <t>オオ</t>
    </rPh>
    <rPh sb="2" eb="3">
      <t>ツ</t>
    </rPh>
    <phoneticPr fontId="1"/>
  </si>
  <si>
    <t>北大津</t>
    <rPh sb="0" eb="1">
      <t>キタ</t>
    </rPh>
    <rPh sb="1" eb="3">
      <t>オオツ</t>
    </rPh>
    <phoneticPr fontId="1"/>
  </si>
  <si>
    <t>大津</t>
    <rPh sb="0" eb="2">
      <t>オオツ</t>
    </rPh>
    <phoneticPr fontId="1"/>
  </si>
  <si>
    <t>石山</t>
    <rPh sb="0" eb="2">
      <t>イシヤマ</t>
    </rPh>
    <phoneticPr fontId="1"/>
  </si>
  <si>
    <t>瀬田工業</t>
    <rPh sb="0" eb="2">
      <t>セタ</t>
    </rPh>
    <rPh sb="2" eb="4">
      <t>コウギョウ</t>
    </rPh>
    <phoneticPr fontId="1"/>
  </si>
  <si>
    <t>大津商業</t>
    <rPh sb="0" eb="2">
      <t>オオツ</t>
    </rPh>
    <rPh sb="2" eb="4">
      <t>ショウギョウ</t>
    </rPh>
    <phoneticPr fontId="1"/>
  </si>
  <si>
    <t>彦根東</t>
    <rPh sb="0" eb="2">
      <t>ヒコネ</t>
    </rPh>
    <rPh sb="2" eb="3">
      <t>ヒガシ</t>
    </rPh>
    <phoneticPr fontId="1"/>
  </si>
  <si>
    <t>河瀬</t>
    <rPh sb="0" eb="2">
      <t>カワセ</t>
    </rPh>
    <phoneticPr fontId="1"/>
  </si>
  <si>
    <t>彦根工業</t>
    <rPh sb="0" eb="2">
      <t>ヒコネ</t>
    </rPh>
    <rPh sb="2" eb="4">
      <t>コウギョウ</t>
    </rPh>
    <phoneticPr fontId="1"/>
  </si>
  <si>
    <t>彦根翔西館</t>
    <rPh sb="0" eb="2">
      <t>ヒコネ</t>
    </rPh>
    <rPh sb="2" eb="3">
      <t>ショウ</t>
    </rPh>
    <rPh sb="3" eb="4">
      <t>ニシ</t>
    </rPh>
    <rPh sb="4" eb="5">
      <t>カン</t>
    </rPh>
    <phoneticPr fontId="1"/>
  </si>
  <si>
    <t>長浜北</t>
    <rPh sb="0" eb="2">
      <t>ナガハマ</t>
    </rPh>
    <rPh sb="2" eb="3">
      <t>キタ</t>
    </rPh>
    <phoneticPr fontId="1"/>
  </si>
  <si>
    <t>虎姫</t>
    <rPh sb="0" eb="2">
      <t>トラヒメ</t>
    </rPh>
    <phoneticPr fontId="1"/>
  </si>
  <si>
    <t>伊香</t>
    <rPh sb="0" eb="2">
      <t>イカ</t>
    </rPh>
    <phoneticPr fontId="1"/>
  </si>
  <si>
    <t>長浜農業</t>
    <rPh sb="0" eb="2">
      <t>ナガハマ</t>
    </rPh>
    <rPh sb="2" eb="4">
      <t>ノウギョウ</t>
    </rPh>
    <phoneticPr fontId="1"/>
  </si>
  <si>
    <t>長浜北星</t>
    <rPh sb="0" eb="2">
      <t>ナガハマ</t>
    </rPh>
    <rPh sb="2" eb="4">
      <t>ホクセイ</t>
    </rPh>
    <phoneticPr fontId="1"/>
  </si>
  <si>
    <t>八幡</t>
    <rPh sb="0" eb="2">
      <t>ハチマン</t>
    </rPh>
    <phoneticPr fontId="1"/>
  </si>
  <si>
    <t>八幡工業</t>
    <rPh sb="0" eb="2">
      <t>ハチマン</t>
    </rPh>
    <rPh sb="2" eb="4">
      <t>コウギョウ</t>
    </rPh>
    <phoneticPr fontId="1"/>
  </si>
  <si>
    <t>八幡商業</t>
    <rPh sb="0" eb="2">
      <t>ハチマン</t>
    </rPh>
    <rPh sb="2" eb="4">
      <t>ショウギョウ</t>
    </rPh>
    <phoneticPr fontId="1"/>
  </si>
  <si>
    <t>草津東</t>
    <rPh sb="0" eb="2">
      <t>クサツ</t>
    </rPh>
    <rPh sb="2" eb="3">
      <t>ヒガシ</t>
    </rPh>
    <phoneticPr fontId="1"/>
  </si>
  <si>
    <t>草津</t>
    <rPh sb="0" eb="2">
      <t>クサツ</t>
    </rPh>
    <phoneticPr fontId="1"/>
  </si>
  <si>
    <t>玉川</t>
    <rPh sb="0" eb="2">
      <t>タマガワ</t>
    </rPh>
    <phoneticPr fontId="1"/>
  </si>
  <si>
    <t>湖南農業</t>
    <rPh sb="0" eb="2">
      <t>コナン</t>
    </rPh>
    <rPh sb="2" eb="4">
      <t>ノウギョウ</t>
    </rPh>
    <phoneticPr fontId="1"/>
  </si>
  <si>
    <t>守山</t>
    <rPh sb="0" eb="2">
      <t>モリヤマ</t>
    </rPh>
    <phoneticPr fontId="1"/>
  </si>
  <si>
    <t>守山北</t>
    <rPh sb="0" eb="2">
      <t>モリヤマ</t>
    </rPh>
    <rPh sb="2" eb="3">
      <t>キタ</t>
    </rPh>
    <phoneticPr fontId="1"/>
  </si>
  <si>
    <t>栗東</t>
    <rPh sb="0" eb="2">
      <t>リットウ</t>
    </rPh>
    <phoneticPr fontId="1"/>
  </si>
  <si>
    <t>国際情報</t>
    <rPh sb="0" eb="2">
      <t>コクサイ</t>
    </rPh>
    <rPh sb="2" eb="4">
      <t>ジョウホウ</t>
    </rPh>
    <phoneticPr fontId="1"/>
  </si>
  <si>
    <t>水口</t>
    <rPh sb="0" eb="2">
      <t>ミナクチ</t>
    </rPh>
    <phoneticPr fontId="1"/>
  </si>
  <si>
    <t>水口東</t>
    <rPh sb="0" eb="2">
      <t>ミナクチ</t>
    </rPh>
    <rPh sb="2" eb="3">
      <t>ヒガシ</t>
    </rPh>
    <phoneticPr fontId="1"/>
  </si>
  <si>
    <t>甲南</t>
    <rPh sb="0" eb="2">
      <t>コウナン</t>
    </rPh>
    <phoneticPr fontId="1"/>
  </si>
  <si>
    <t>信楽</t>
    <rPh sb="0" eb="2">
      <t>シガラキ</t>
    </rPh>
    <phoneticPr fontId="1"/>
  </si>
  <si>
    <t>野洲</t>
    <rPh sb="0" eb="2">
      <t>ヤス</t>
    </rPh>
    <phoneticPr fontId="1"/>
  </si>
  <si>
    <t>石部</t>
    <rPh sb="0" eb="2">
      <t>イシベ</t>
    </rPh>
    <phoneticPr fontId="1"/>
  </si>
  <si>
    <t>甲西</t>
    <rPh sb="0" eb="2">
      <t>コウセイ</t>
    </rPh>
    <phoneticPr fontId="1"/>
  </si>
  <si>
    <t>高島</t>
    <rPh sb="0" eb="2">
      <t>タカシマ</t>
    </rPh>
    <phoneticPr fontId="1"/>
  </si>
  <si>
    <t>安曇川</t>
    <rPh sb="0" eb="3">
      <t>アドガワ</t>
    </rPh>
    <phoneticPr fontId="1"/>
  </si>
  <si>
    <t>八日市</t>
    <rPh sb="0" eb="3">
      <t>ヨウカイチ</t>
    </rPh>
    <phoneticPr fontId="1"/>
  </si>
  <si>
    <t>能登川</t>
    <rPh sb="0" eb="3">
      <t>ノトガワ</t>
    </rPh>
    <phoneticPr fontId="1"/>
  </si>
  <si>
    <t>八日市南</t>
    <rPh sb="0" eb="3">
      <t>ヨウカイチ</t>
    </rPh>
    <rPh sb="3" eb="4">
      <t>ミナミ</t>
    </rPh>
    <phoneticPr fontId="1"/>
  </si>
  <si>
    <t>伊吹</t>
    <rPh sb="0" eb="2">
      <t>イブキ</t>
    </rPh>
    <phoneticPr fontId="1"/>
  </si>
  <si>
    <t>米原</t>
    <rPh sb="0" eb="2">
      <t>マイバラ</t>
    </rPh>
    <phoneticPr fontId="1"/>
  </si>
  <si>
    <t>日野</t>
    <rPh sb="0" eb="2">
      <t>ヒノ</t>
    </rPh>
    <phoneticPr fontId="1"/>
  </si>
  <si>
    <t>愛知</t>
    <rPh sb="0" eb="2">
      <t>エチ</t>
    </rPh>
    <phoneticPr fontId="1"/>
  </si>
  <si>
    <t>その他</t>
    <rPh sb="2" eb="3">
      <t>タ</t>
    </rPh>
    <phoneticPr fontId="18"/>
  </si>
  <si>
    <t>瀬田工業（定）</t>
    <phoneticPr fontId="1"/>
  </si>
  <si>
    <t>大津清陵（昼間）</t>
    <phoneticPr fontId="1"/>
  </si>
  <si>
    <t>大津清陵（夜間）</t>
    <phoneticPr fontId="1"/>
  </si>
  <si>
    <t>長浜北星（定）</t>
    <phoneticPr fontId="1"/>
  </si>
  <si>
    <t>能登川（定・昼）</t>
    <phoneticPr fontId="1"/>
  </si>
  <si>
    <t>能登川（定・夜）</t>
    <phoneticPr fontId="1"/>
  </si>
  <si>
    <t>彦根工業（定）</t>
    <phoneticPr fontId="1"/>
  </si>
  <si>
    <t>計</t>
    <rPh sb="0" eb="1">
      <t>ケイ</t>
    </rPh>
    <phoneticPr fontId="18"/>
  </si>
  <si>
    <t>2026.4.10</t>
    <phoneticPr fontId="18"/>
  </si>
  <si>
    <t>最寄駅</t>
    <rPh sb="0" eb="2">
      <t>モヨ</t>
    </rPh>
    <rPh sb="2" eb="3">
      <t>エキ</t>
    </rPh>
    <phoneticPr fontId="18"/>
  </si>
  <si>
    <t>JR近江今津駅</t>
    <rPh sb="2" eb="7">
      <t>オウミイマヅエキ</t>
    </rPh>
    <phoneticPr fontId="18"/>
  </si>
  <si>
    <t>JR膳所駅・京阪膳所本町駅</t>
    <rPh sb="2" eb="4">
      <t>ゼゼ</t>
    </rPh>
    <rPh sb="4" eb="5">
      <t>エキ</t>
    </rPh>
    <rPh sb="6" eb="8">
      <t>ケイハン</t>
    </rPh>
    <rPh sb="8" eb="10">
      <t>ゼゼ</t>
    </rPh>
    <rPh sb="10" eb="12">
      <t>ホンマチ</t>
    </rPh>
    <rPh sb="12" eb="13">
      <t>エキ</t>
    </rPh>
    <phoneticPr fontId="18"/>
  </si>
  <si>
    <t>JR安曇川駅</t>
    <rPh sb="2" eb="6">
      <t>アドガワエキ</t>
    </rPh>
    <phoneticPr fontId="18"/>
  </si>
  <si>
    <t>JR長浜駅</t>
    <rPh sb="2" eb="5">
      <t>ナガハマエキ</t>
    </rPh>
    <phoneticPr fontId="18"/>
  </si>
  <si>
    <t>JR虎姫駅</t>
    <rPh sb="2" eb="4">
      <t>トラヒメ</t>
    </rPh>
    <rPh sb="4" eb="5">
      <t>エキ</t>
    </rPh>
    <phoneticPr fontId="18"/>
  </si>
  <si>
    <t>JR木ノ本駅</t>
    <rPh sb="2" eb="3">
      <t>キ</t>
    </rPh>
    <rPh sb="4" eb="6">
      <t>モトエキ</t>
    </rPh>
    <phoneticPr fontId="18"/>
  </si>
  <si>
    <t>JR彦根駅</t>
    <rPh sb="2" eb="5">
      <t>ヒコネエキ</t>
    </rPh>
    <phoneticPr fontId="18"/>
  </si>
  <si>
    <t>JR河瀬駅</t>
    <rPh sb="2" eb="4">
      <t>カワセ</t>
    </rPh>
    <rPh sb="4" eb="5">
      <t>エキ</t>
    </rPh>
    <phoneticPr fontId="18"/>
  </si>
  <si>
    <t>JR田村駅</t>
    <rPh sb="2" eb="4">
      <t>タムラ</t>
    </rPh>
    <rPh sb="4" eb="5">
      <t>エキ</t>
    </rPh>
    <phoneticPr fontId="18"/>
  </si>
  <si>
    <t>JR米原駅・近江鉄道米原駅</t>
    <rPh sb="2" eb="5">
      <t>マイバラエキ</t>
    </rPh>
    <rPh sb="6" eb="8">
      <t>オウミ</t>
    </rPh>
    <rPh sb="8" eb="10">
      <t>テツドウ</t>
    </rPh>
    <rPh sb="10" eb="13">
      <t>マイバラエキ</t>
    </rPh>
    <phoneticPr fontId="18"/>
  </si>
  <si>
    <t>JR長浜駅・JR近江長岡駅</t>
    <rPh sb="2" eb="5">
      <t>ナガハマエキ</t>
    </rPh>
    <rPh sb="8" eb="13">
      <t>オウミナガオカエキ</t>
    </rPh>
    <phoneticPr fontId="18"/>
  </si>
  <si>
    <t>JR南彦根駅・近江鉄道彦根口駅</t>
    <rPh sb="2" eb="6">
      <t>ミナミヒコネエキ</t>
    </rPh>
    <rPh sb="7" eb="9">
      <t>オウミ</t>
    </rPh>
    <rPh sb="9" eb="11">
      <t>テツドウ</t>
    </rPh>
    <rPh sb="11" eb="13">
      <t>ヒコネ</t>
    </rPh>
    <rPh sb="13" eb="14">
      <t>グチ</t>
    </rPh>
    <rPh sb="14" eb="15">
      <t>エキ</t>
    </rPh>
    <phoneticPr fontId="18"/>
  </si>
  <si>
    <t>JR近江八幡駅・近江鉄道近江八幡駅</t>
    <rPh sb="2" eb="7">
      <t>オウミハチマンエキ</t>
    </rPh>
    <rPh sb="8" eb="10">
      <t>オウミ</t>
    </rPh>
    <rPh sb="10" eb="12">
      <t>テツドウ</t>
    </rPh>
    <rPh sb="12" eb="17">
      <t>オウミハチマンエキ</t>
    </rPh>
    <phoneticPr fontId="18"/>
  </si>
  <si>
    <t>JR草津駅</t>
    <rPh sb="2" eb="5">
      <t>クサツエキ</t>
    </rPh>
    <phoneticPr fontId="18"/>
  </si>
  <si>
    <t>JR南草津駅</t>
    <rPh sb="2" eb="3">
      <t>ミナミ</t>
    </rPh>
    <rPh sb="3" eb="6">
      <t>クサツエキ</t>
    </rPh>
    <phoneticPr fontId="18"/>
  </si>
  <si>
    <t>JR守山駅</t>
    <rPh sb="2" eb="4">
      <t>モリヤマ</t>
    </rPh>
    <rPh sb="4" eb="5">
      <t>エキ</t>
    </rPh>
    <phoneticPr fontId="18"/>
  </si>
  <si>
    <t>近江鉄道八日市駅</t>
    <rPh sb="0" eb="2">
      <t>オウミ</t>
    </rPh>
    <rPh sb="2" eb="4">
      <t>テツドウ</t>
    </rPh>
    <rPh sb="4" eb="8">
      <t>ヨウカイチエキ</t>
    </rPh>
    <phoneticPr fontId="18"/>
  </si>
  <si>
    <t>JR能登川駅</t>
    <rPh sb="2" eb="5">
      <t>ノトガワ</t>
    </rPh>
    <rPh sb="5" eb="6">
      <t>エキ</t>
    </rPh>
    <phoneticPr fontId="18"/>
  </si>
  <si>
    <t>近江鉄道日野駅</t>
    <rPh sb="0" eb="2">
      <t>オウミ</t>
    </rPh>
    <rPh sb="2" eb="4">
      <t>テツドウ</t>
    </rPh>
    <rPh sb="4" eb="7">
      <t>ヒノエキ</t>
    </rPh>
    <phoneticPr fontId="18"/>
  </si>
  <si>
    <t>近江鉄道愛知川駅</t>
    <rPh sb="0" eb="2">
      <t>オウミ</t>
    </rPh>
    <rPh sb="2" eb="4">
      <t>テツドウ</t>
    </rPh>
    <rPh sb="4" eb="8">
      <t>エチガワエキ</t>
    </rPh>
    <phoneticPr fontId="18"/>
  </si>
  <si>
    <t>JR甲西駅</t>
    <rPh sb="2" eb="5">
      <t>コウセイエキ</t>
    </rPh>
    <phoneticPr fontId="18"/>
  </si>
  <si>
    <t>JR石部駅</t>
    <rPh sb="2" eb="4">
      <t>イシベ</t>
    </rPh>
    <rPh sb="4" eb="5">
      <t>エキ</t>
    </rPh>
    <phoneticPr fontId="18"/>
  </si>
  <si>
    <t>JR野洲駅</t>
    <rPh sb="2" eb="4">
      <t>ヤス</t>
    </rPh>
    <rPh sb="4" eb="5">
      <t>エキ</t>
    </rPh>
    <phoneticPr fontId="18"/>
  </si>
  <si>
    <t>JR手原駅</t>
    <rPh sb="2" eb="5">
      <t>テハラエキ</t>
    </rPh>
    <phoneticPr fontId="18"/>
  </si>
  <si>
    <t>JR草津駅、栗東駅、手原駅</t>
    <rPh sb="2" eb="5">
      <t>クサツエキ</t>
    </rPh>
    <rPh sb="6" eb="8">
      <t>リットウ</t>
    </rPh>
    <rPh sb="8" eb="9">
      <t>エキ</t>
    </rPh>
    <rPh sb="10" eb="13">
      <t>テハラエキ</t>
    </rPh>
    <phoneticPr fontId="18"/>
  </si>
  <si>
    <t>近江鉄道水口城南駅</t>
    <rPh sb="0" eb="2">
      <t>オウミ</t>
    </rPh>
    <rPh sb="2" eb="4">
      <t>テツドウ</t>
    </rPh>
    <rPh sb="4" eb="6">
      <t>ミナクチ</t>
    </rPh>
    <rPh sb="6" eb="8">
      <t>ジョウナン</t>
    </rPh>
    <rPh sb="8" eb="9">
      <t>エキ</t>
    </rPh>
    <phoneticPr fontId="18"/>
  </si>
  <si>
    <t>近江鉄道水口駅</t>
    <rPh sb="0" eb="4">
      <t>オウミテツドウ</t>
    </rPh>
    <rPh sb="4" eb="6">
      <t>ミナクチ</t>
    </rPh>
    <rPh sb="6" eb="7">
      <t>エキ</t>
    </rPh>
    <phoneticPr fontId="18"/>
  </si>
  <si>
    <t>JR寺庄駅</t>
    <rPh sb="2" eb="5">
      <t>テラショウエキ</t>
    </rPh>
    <phoneticPr fontId="18"/>
  </si>
  <si>
    <t>信楽高原鐡道信楽駅</t>
    <rPh sb="0" eb="2">
      <t>シガラキ</t>
    </rPh>
    <rPh sb="2" eb="4">
      <t>コウゲン</t>
    </rPh>
    <rPh sb="4" eb="6">
      <t>テツドウ</t>
    </rPh>
    <rPh sb="6" eb="9">
      <t>シガラキエキ</t>
    </rPh>
    <phoneticPr fontId="18"/>
  </si>
  <si>
    <t>JR石山駅</t>
    <rPh sb="2" eb="5">
      <t>イシヤマエキ</t>
    </rPh>
    <phoneticPr fontId="18"/>
  </si>
  <si>
    <t>JR石山駅・京阪石山駅</t>
    <rPh sb="2" eb="5">
      <t>イシヤマエキ</t>
    </rPh>
    <rPh sb="6" eb="8">
      <t>ケイハン</t>
    </rPh>
    <rPh sb="8" eb="11">
      <t>イシヤマエキ</t>
    </rPh>
    <phoneticPr fontId="18"/>
  </si>
  <si>
    <t>JR膳所駅・京阪膳所駅</t>
    <rPh sb="0" eb="4">
      <t>ｊｒゼゼ</t>
    </rPh>
    <phoneticPr fontId="18"/>
  </si>
  <si>
    <t>JR堅田駅</t>
    <rPh sb="2" eb="5">
      <t>カタタエキ</t>
    </rPh>
    <phoneticPr fontId="18"/>
  </si>
  <si>
    <t>JR瀬田駅</t>
    <rPh sb="2" eb="4">
      <t>セタ</t>
    </rPh>
    <rPh sb="4" eb="5">
      <t>エキ</t>
    </rPh>
    <phoneticPr fontId="18"/>
  </si>
  <si>
    <t>JRおごと温泉駅</t>
    <rPh sb="5" eb="8">
      <t>オンセンエキ</t>
    </rPh>
    <phoneticPr fontId="18"/>
  </si>
  <si>
    <t>JR石山駅・京阪石山寺駅</t>
    <rPh sb="2" eb="5">
      <t>イシヤマエキ</t>
    </rPh>
    <rPh sb="6" eb="8">
      <t>ケイハン</t>
    </rPh>
    <rPh sb="8" eb="11">
      <t>イシヤマデラ</t>
    </rPh>
    <rPh sb="11" eb="12">
      <t>エキ</t>
    </rPh>
    <phoneticPr fontId="18"/>
  </si>
  <si>
    <t>JR石山駅・京阪唐橋前駅</t>
    <rPh sb="0" eb="5">
      <t>ｊｒイシヤマエキ</t>
    </rPh>
    <rPh sb="6" eb="8">
      <t>ケイハン</t>
    </rPh>
    <rPh sb="8" eb="10">
      <t>カラハシ</t>
    </rPh>
    <rPh sb="10" eb="11">
      <t>マエ</t>
    </rPh>
    <rPh sb="11" eb="12">
      <t>エキ</t>
    </rPh>
    <phoneticPr fontId="18"/>
  </si>
  <si>
    <t>JR大津京駅・京阪大津市役所前駅</t>
    <rPh sb="2" eb="4">
      <t>オオツ</t>
    </rPh>
    <rPh sb="4" eb="5">
      <t>キョウ</t>
    </rPh>
    <rPh sb="5" eb="6">
      <t>エキ</t>
    </rPh>
    <rPh sb="7" eb="9">
      <t>ケイハン</t>
    </rPh>
    <rPh sb="9" eb="11">
      <t>オオツ</t>
    </rPh>
    <rPh sb="11" eb="14">
      <t>シヤクショ</t>
    </rPh>
    <rPh sb="14" eb="15">
      <t>マエ</t>
    </rPh>
    <rPh sb="15" eb="16">
      <t>エキ</t>
    </rPh>
    <phoneticPr fontId="18"/>
  </si>
  <si>
    <t/>
  </si>
  <si>
    <t>大津市</t>
  </si>
  <si>
    <t>彦根市</t>
  </si>
  <si>
    <t>長浜市</t>
  </si>
  <si>
    <t>近江八幡市</t>
  </si>
  <si>
    <t>草津市</t>
  </si>
  <si>
    <t>守山市</t>
  </si>
  <si>
    <t>栗東市</t>
  </si>
  <si>
    <t>甲賀市</t>
  </si>
  <si>
    <t>野洲市</t>
  </si>
  <si>
    <t>湖南市</t>
  </si>
  <si>
    <t>高島市</t>
  </si>
  <si>
    <t>東近江市</t>
  </si>
  <si>
    <t>米原市</t>
  </si>
  <si>
    <t>蒲生郡</t>
  </si>
  <si>
    <t>愛知郡</t>
  </si>
  <si>
    <t>令和８年度　県立高等学校における各市・郡からの入学許可予定者数</t>
    <rPh sb="0" eb="2">
      <t>レイワ</t>
    </rPh>
    <rPh sb="3" eb="5">
      <t>ネンド</t>
    </rPh>
    <rPh sb="6" eb="8">
      <t>ケンリツ</t>
    </rPh>
    <rPh sb="8" eb="10">
      <t>コウトウ</t>
    </rPh>
    <rPh sb="10" eb="12">
      <t>ガッコウ</t>
    </rPh>
    <rPh sb="16" eb="17">
      <t>カク</t>
    </rPh>
    <rPh sb="17" eb="18">
      <t>シ</t>
    </rPh>
    <rPh sb="19" eb="20">
      <t>グン</t>
    </rPh>
    <rPh sb="23" eb="25">
      <t>ニュウガク</t>
    </rPh>
    <rPh sb="25" eb="27">
      <t>キョカ</t>
    </rPh>
    <rPh sb="27" eb="29">
      <t>ヨテイ</t>
    </rPh>
    <rPh sb="29" eb="30">
      <t>シャ</t>
    </rPh>
    <rPh sb="30" eb="31">
      <t>スウ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</si>
</sst>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BIZ UDPゴシック"/>
      <family val="2"/>
      <charset val="128"/>
    </font>
    <font>
      <sz val="10"/>
      <color theme="1"/>
      <name val="BIZ UDP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BIZ UDPゴシック"/>
      <family val="2"/>
      <charset val="128"/>
    </font>
    <font>
      <b/>
      <sz val="13"/>
      <color theme="3"/>
      <name val="BIZ UDPゴシック"/>
      <family val="2"/>
      <charset val="128"/>
    </font>
    <font>
      <b/>
      <sz val="11"/>
      <color theme="3"/>
      <name val="BIZ UDPゴシック"/>
      <family val="2"/>
      <charset val="128"/>
    </font>
    <font>
      <sz val="10"/>
      <color rgb="FF006100"/>
      <name val="BIZ UDPゴシック"/>
      <family val="2"/>
      <charset val="128"/>
    </font>
    <font>
      <sz val="10"/>
      <color rgb="FF9C0006"/>
      <name val="BIZ UDPゴシック"/>
      <family val="2"/>
      <charset val="128"/>
    </font>
    <font>
      <sz val="10"/>
      <color rgb="FF9C5700"/>
      <name val="BIZ UDPゴシック"/>
      <family val="2"/>
      <charset val="128"/>
    </font>
    <font>
      <sz val="10"/>
      <color rgb="FF3F3F76"/>
      <name val="BIZ UDPゴシック"/>
      <family val="2"/>
      <charset val="128"/>
    </font>
    <font>
      <b/>
      <sz val="10"/>
      <color rgb="FF3F3F3F"/>
      <name val="BIZ UDPゴシック"/>
      <family val="2"/>
      <charset val="128"/>
    </font>
    <font>
      <b/>
      <sz val="10"/>
      <color rgb="FFFA7D00"/>
      <name val="BIZ UDPゴシック"/>
      <family val="2"/>
      <charset val="128"/>
    </font>
    <font>
      <sz val="10"/>
      <color rgb="FFFA7D00"/>
      <name val="BIZ UDPゴシック"/>
      <family val="2"/>
      <charset val="128"/>
    </font>
    <font>
      <b/>
      <sz val="10"/>
      <color theme="0"/>
      <name val="BIZ UDPゴシック"/>
      <family val="2"/>
      <charset val="128"/>
    </font>
    <font>
      <sz val="10"/>
      <color rgb="FFFF0000"/>
      <name val="BIZ UDPゴシック"/>
      <family val="2"/>
      <charset val="128"/>
    </font>
    <font>
      <i/>
      <sz val="10"/>
      <color rgb="FF7F7F7F"/>
      <name val="BIZ UDPゴシック"/>
      <family val="2"/>
      <charset val="128"/>
    </font>
    <font>
      <b/>
      <sz val="10"/>
      <color theme="1"/>
      <name val="BIZ UDPゴシック"/>
      <family val="2"/>
      <charset val="128"/>
    </font>
    <font>
      <sz val="10"/>
      <color theme="0"/>
      <name val="BIZ UDPゴシック"/>
      <family val="2"/>
      <charset val="128"/>
    </font>
    <font>
      <sz val="6"/>
      <name val="BIZ UDPゴシック"/>
      <family val="2"/>
      <charset val="128"/>
    </font>
    <font>
      <sz val="12"/>
      <color theme="1"/>
      <name val="BIZ UDPゴシック"/>
      <family val="2"/>
      <charset val="128"/>
    </font>
    <font>
      <sz val="9"/>
      <color theme="1"/>
      <name val="BIZ UDPゴシック"/>
      <family val="2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33" borderId="22" xfId="0" applyFill="1" applyBorder="1" applyAlignment="1">
      <alignment horizontal="center" vertical="center"/>
    </xf>
    <xf numFmtId="0" fontId="0" fillId="33" borderId="23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33" borderId="34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34" borderId="18" xfId="0" applyFill="1" applyBorder="1" applyAlignment="1">
      <alignment horizontal="center" vertical="center"/>
    </xf>
    <xf numFmtId="0" fontId="0" fillId="34" borderId="29" xfId="0" applyFill="1" applyBorder="1" applyAlignment="1">
      <alignment horizontal="center" vertical="center"/>
    </xf>
    <xf numFmtId="0" fontId="0" fillId="34" borderId="30" xfId="0" applyFill="1" applyBorder="1" applyAlignment="1">
      <alignment horizontal="center" vertical="center"/>
    </xf>
    <xf numFmtId="0" fontId="0" fillId="34" borderId="31" xfId="0" applyFill="1" applyBorder="1" applyAlignment="1">
      <alignment horizontal="center" vertical="center"/>
    </xf>
    <xf numFmtId="0" fontId="0" fillId="34" borderId="32" xfId="0" applyFill="1" applyBorder="1" applyAlignment="1">
      <alignment horizontal="center" vertical="center"/>
    </xf>
    <xf numFmtId="0" fontId="0" fillId="34" borderId="33" xfId="0" applyFill="1" applyBorder="1" applyAlignment="1">
      <alignment horizontal="center" vertical="center"/>
    </xf>
    <xf numFmtId="0" fontId="19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35" borderId="18" xfId="0" applyFill="1" applyBorder="1">
      <alignment vertical="center"/>
    </xf>
    <xf numFmtId="0" fontId="0" fillId="36" borderId="21" xfId="0" applyFill="1" applyBorder="1" applyAlignment="1">
      <alignment horizontal="center"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34" borderId="41" xfId="0" applyFill="1" applyBorder="1" applyAlignment="1">
      <alignment horizontal="center" vertical="center"/>
    </xf>
    <xf numFmtId="0" fontId="19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36" borderId="46" xfId="0" applyFill="1" applyBorder="1" applyAlignment="1">
      <alignment horizontal="center" vertical="center" shrinkToFit="1"/>
    </xf>
    <xf numFmtId="0" fontId="0" fillId="0" borderId="47" xfId="0" applyBorder="1" applyAlignment="1">
      <alignment vertical="center" shrinkToFit="1"/>
    </xf>
    <xf numFmtId="0" fontId="0" fillId="0" borderId="48" xfId="0" applyBorder="1" applyAlignment="1">
      <alignment vertical="center" shrinkToFit="1"/>
    </xf>
    <xf numFmtId="0" fontId="0" fillId="0" borderId="49" xfId="0" applyBorder="1" applyAlignment="1">
      <alignment vertical="center" shrinkToFit="1"/>
    </xf>
    <xf numFmtId="0" fontId="0" fillId="0" borderId="50" xfId="0" applyBorder="1" applyAlignment="1">
      <alignment vertical="center" shrinkToFit="1"/>
    </xf>
    <xf numFmtId="0" fontId="0" fillId="0" borderId="51" xfId="0" applyBorder="1" applyAlignment="1">
      <alignment vertical="center" shrinkToFit="1"/>
    </xf>
    <xf numFmtId="0" fontId="0" fillId="0" borderId="52" xfId="0" applyBorder="1" applyAlignment="1">
      <alignment vertical="center" shrinkToFit="1"/>
    </xf>
    <xf numFmtId="0" fontId="20" fillId="0" borderId="40" xfId="0" applyFont="1" applyBorder="1" applyAlignment="1">
      <alignment horizontal="right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B1:V54"/>
  <sheetViews>
    <sheetView tabSelected="1" zoomScale="70" zoomScaleNormal="70" workbookViewId="0"/>
  </sheetViews>
  <sheetFormatPr defaultRowHeight="12" x14ac:dyDescent="0.15"/>
  <cols>
    <col min="1" max="1" width="2.09765625" customWidth="1"/>
    <col min="2" max="2" width="10.69921875" bestFit="1" customWidth="1"/>
    <col min="3" max="3" width="7.69921875" customWidth="1"/>
    <col min="4" max="4" width="17.09765625" style="47" customWidth="1"/>
    <col min="5" max="21" width="7.3984375" style="1" customWidth="1"/>
    <col min="22" max="22" width="5.3984375" style="1" customWidth="1"/>
  </cols>
  <sheetData>
    <row r="1" spans="2:22" ht="14.25" x14ac:dyDescent="0.15">
      <c r="B1" s="36" t="s">
        <v>127</v>
      </c>
      <c r="C1" s="36"/>
      <c r="D1" s="46"/>
      <c r="V1" s="37"/>
    </row>
    <row r="2" spans="2:22" ht="12.75" thickBot="1" x14ac:dyDescent="0.2">
      <c r="U2" s="55" t="s">
        <v>71</v>
      </c>
      <c r="V2" s="55"/>
    </row>
    <row r="3" spans="2:22" ht="12.75" thickBot="1" x14ac:dyDescent="0.2">
      <c r="B3" s="38" t="s">
        <v>4</v>
      </c>
      <c r="C3" s="39" t="s">
        <v>3</v>
      </c>
      <c r="D3" s="48" t="s">
        <v>72</v>
      </c>
      <c r="E3" s="13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  <c r="L3" s="12" t="s">
        <v>12</v>
      </c>
      <c r="M3" s="12" t="s">
        <v>14</v>
      </c>
      <c r="N3" s="12" t="s">
        <v>13</v>
      </c>
      <c r="O3" s="12" t="s">
        <v>15</v>
      </c>
      <c r="P3" s="12" t="s">
        <v>16</v>
      </c>
      <c r="Q3" s="12" t="s">
        <v>17</v>
      </c>
      <c r="R3" s="12" t="s">
        <v>0</v>
      </c>
      <c r="S3" s="12" t="s">
        <v>1</v>
      </c>
      <c r="T3" s="12" t="s">
        <v>2</v>
      </c>
      <c r="U3" s="24" t="s">
        <v>62</v>
      </c>
      <c r="V3" s="30" t="s">
        <v>70</v>
      </c>
    </row>
    <row r="4" spans="2:22" ht="14.25" customHeight="1" thickTop="1" x14ac:dyDescent="0.15">
      <c r="B4" s="19" t="s">
        <v>18</v>
      </c>
      <c r="C4" s="10" t="s">
        <v>112</v>
      </c>
      <c r="D4" s="49" t="s">
        <v>74</v>
      </c>
      <c r="E4" s="14">
        <v>185</v>
      </c>
      <c r="F4" s="11">
        <v>13</v>
      </c>
      <c r="G4" s="11">
        <v>2</v>
      </c>
      <c r="H4" s="11">
        <v>10</v>
      </c>
      <c r="I4" s="11">
        <v>62</v>
      </c>
      <c r="J4" s="11">
        <v>26</v>
      </c>
      <c r="K4" s="11">
        <v>16</v>
      </c>
      <c r="L4" s="11">
        <v>7</v>
      </c>
      <c r="M4" s="11">
        <v>10</v>
      </c>
      <c r="N4" s="11">
        <v>8</v>
      </c>
      <c r="O4" s="11">
        <v>8</v>
      </c>
      <c r="P4" s="11">
        <v>6</v>
      </c>
      <c r="Q4" s="11">
        <v>1</v>
      </c>
      <c r="R4" s="11">
        <v>1</v>
      </c>
      <c r="S4" s="11">
        <v>2</v>
      </c>
      <c r="T4" s="11">
        <v>1</v>
      </c>
      <c r="U4" s="25">
        <v>2</v>
      </c>
      <c r="V4" s="31">
        <f>SUM(E4:U4)</f>
        <v>360</v>
      </c>
    </row>
    <row r="5" spans="2:22" ht="14.25" customHeight="1" x14ac:dyDescent="0.15">
      <c r="B5" s="20" t="s">
        <v>19</v>
      </c>
      <c r="C5" s="7" t="s">
        <v>112</v>
      </c>
      <c r="D5" s="50" t="s">
        <v>105</v>
      </c>
      <c r="E5" s="15">
        <v>139</v>
      </c>
      <c r="F5" s="3" t="s">
        <v>111</v>
      </c>
      <c r="G5" s="3" t="s">
        <v>111</v>
      </c>
      <c r="H5" s="3" t="s">
        <v>111</v>
      </c>
      <c r="I5" s="3">
        <v>2</v>
      </c>
      <c r="J5" s="3">
        <v>8</v>
      </c>
      <c r="K5" s="3">
        <v>2</v>
      </c>
      <c r="L5" s="3" t="s">
        <v>111</v>
      </c>
      <c r="M5" s="3" t="s">
        <v>111</v>
      </c>
      <c r="N5" s="3" t="s">
        <v>111</v>
      </c>
      <c r="O5" s="3">
        <v>13</v>
      </c>
      <c r="P5" s="3" t="s">
        <v>111</v>
      </c>
      <c r="Q5" s="3" t="s">
        <v>111</v>
      </c>
      <c r="R5" s="3" t="s">
        <v>111</v>
      </c>
      <c r="S5" s="3" t="s">
        <v>111</v>
      </c>
      <c r="T5" s="3" t="s">
        <v>111</v>
      </c>
      <c r="U5" s="26" t="s">
        <v>111</v>
      </c>
      <c r="V5" s="32">
        <f t="shared" ref="V5:V54" si="0">SUM(E5:U5)</f>
        <v>164</v>
      </c>
    </row>
    <row r="6" spans="2:22" ht="14.25" customHeight="1" x14ac:dyDescent="0.15">
      <c r="B6" s="20" t="s">
        <v>20</v>
      </c>
      <c r="C6" s="7" t="s">
        <v>112</v>
      </c>
      <c r="D6" s="50" t="s">
        <v>106</v>
      </c>
      <c r="E6" s="15">
        <v>167</v>
      </c>
      <c r="F6" s="3">
        <v>1</v>
      </c>
      <c r="G6" s="3" t="s">
        <v>111</v>
      </c>
      <c r="H6" s="3">
        <v>4</v>
      </c>
      <c r="I6" s="3">
        <v>63</v>
      </c>
      <c r="J6" s="3">
        <v>29</v>
      </c>
      <c r="K6" s="3">
        <v>22</v>
      </c>
      <c r="L6" s="3">
        <v>10</v>
      </c>
      <c r="M6" s="3">
        <v>8</v>
      </c>
      <c r="N6" s="3">
        <v>14</v>
      </c>
      <c r="O6" s="3" t="s">
        <v>111</v>
      </c>
      <c r="P6" s="3">
        <v>1</v>
      </c>
      <c r="Q6" s="3" t="s">
        <v>111</v>
      </c>
      <c r="R6" s="3" t="s">
        <v>111</v>
      </c>
      <c r="S6" s="3" t="s">
        <v>111</v>
      </c>
      <c r="T6" s="3">
        <v>1</v>
      </c>
      <c r="U6" s="26" t="s">
        <v>111</v>
      </c>
      <c r="V6" s="32">
        <f t="shared" si="0"/>
        <v>320</v>
      </c>
    </row>
    <row r="7" spans="2:22" ht="14.25" customHeight="1" x14ac:dyDescent="0.15">
      <c r="B7" s="20" t="s">
        <v>21</v>
      </c>
      <c r="C7" s="7" t="s">
        <v>112</v>
      </c>
      <c r="D7" s="50" t="s">
        <v>107</v>
      </c>
      <c r="E7" s="15">
        <v>108</v>
      </c>
      <c r="F7" s="3" t="s">
        <v>111</v>
      </c>
      <c r="G7" s="3">
        <v>2</v>
      </c>
      <c r="H7" s="3" t="s">
        <v>111</v>
      </c>
      <c r="I7" s="3">
        <v>2</v>
      </c>
      <c r="J7" s="3">
        <v>1</v>
      </c>
      <c r="K7" s="3" t="s">
        <v>111</v>
      </c>
      <c r="L7" s="3" t="s">
        <v>111</v>
      </c>
      <c r="M7" s="3">
        <v>1</v>
      </c>
      <c r="N7" s="3" t="s">
        <v>111</v>
      </c>
      <c r="O7" s="3">
        <v>5</v>
      </c>
      <c r="P7" s="3" t="s">
        <v>111</v>
      </c>
      <c r="Q7" s="3" t="s">
        <v>111</v>
      </c>
      <c r="R7" s="3" t="s">
        <v>111</v>
      </c>
      <c r="S7" s="3" t="s">
        <v>111</v>
      </c>
      <c r="T7" s="3" t="s">
        <v>111</v>
      </c>
      <c r="U7" s="26">
        <v>1</v>
      </c>
      <c r="V7" s="32">
        <f t="shared" si="0"/>
        <v>120</v>
      </c>
    </row>
    <row r="8" spans="2:22" ht="14.25" customHeight="1" x14ac:dyDescent="0.15">
      <c r="B8" s="21" t="s">
        <v>22</v>
      </c>
      <c r="C8" s="8" t="s">
        <v>112</v>
      </c>
      <c r="D8" s="51" t="s">
        <v>104</v>
      </c>
      <c r="E8" s="16">
        <v>147</v>
      </c>
      <c r="F8" s="4" t="s">
        <v>111</v>
      </c>
      <c r="G8" s="4" t="s">
        <v>111</v>
      </c>
      <c r="H8" s="4">
        <v>10</v>
      </c>
      <c r="I8" s="4">
        <v>47</v>
      </c>
      <c r="J8" s="4">
        <v>36</v>
      </c>
      <c r="K8" s="4">
        <v>24</v>
      </c>
      <c r="L8" s="4">
        <v>8</v>
      </c>
      <c r="M8" s="4">
        <v>22</v>
      </c>
      <c r="N8" s="4">
        <v>13</v>
      </c>
      <c r="O8" s="4">
        <v>9</v>
      </c>
      <c r="P8" s="4" t="s">
        <v>111</v>
      </c>
      <c r="Q8" s="4" t="s">
        <v>111</v>
      </c>
      <c r="R8" s="4">
        <v>3</v>
      </c>
      <c r="S8" s="4" t="s">
        <v>111</v>
      </c>
      <c r="T8" s="4" t="s">
        <v>111</v>
      </c>
      <c r="U8" s="27">
        <v>1</v>
      </c>
      <c r="V8" s="33">
        <f t="shared" si="0"/>
        <v>320</v>
      </c>
    </row>
    <row r="9" spans="2:22" ht="14.25" customHeight="1" x14ac:dyDescent="0.15">
      <c r="B9" s="22" t="s">
        <v>23</v>
      </c>
      <c r="C9" s="9" t="s">
        <v>112</v>
      </c>
      <c r="D9" s="52" t="s">
        <v>108</v>
      </c>
      <c r="E9" s="17">
        <v>200</v>
      </c>
      <c r="F9" s="2">
        <v>2</v>
      </c>
      <c r="G9" s="2">
        <v>1</v>
      </c>
      <c r="H9" s="2">
        <v>10</v>
      </c>
      <c r="I9" s="2">
        <v>66</v>
      </c>
      <c r="J9" s="2">
        <v>11</v>
      </c>
      <c r="K9" s="2">
        <v>7</v>
      </c>
      <c r="L9" s="2">
        <v>14</v>
      </c>
      <c r="M9" s="2">
        <v>14</v>
      </c>
      <c r="N9" s="2">
        <v>8</v>
      </c>
      <c r="O9" s="2">
        <v>3</v>
      </c>
      <c r="P9" s="2">
        <v>4</v>
      </c>
      <c r="Q9" s="2" t="s">
        <v>111</v>
      </c>
      <c r="R9" s="2">
        <v>3</v>
      </c>
      <c r="S9" s="2">
        <v>1</v>
      </c>
      <c r="T9" s="2" t="s">
        <v>111</v>
      </c>
      <c r="U9" s="28">
        <v>1</v>
      </c>
      <c r="V9" s="34">
        <f t="shared" si="0"/>
        <v>345</v>
      </c>
    </row>
    <row r="10" spans="2:22" ht="14.25" customHeight="1" x14ac:dyDescent="0.15">
      <c r="B10" s="20" t="s">
        <v>24</v>
      </c>
      <c r="C10" s="7" t="s">
        <v>112</v>
      </c>
      <c r="D10" s="50" t="s">
        <v>109</v>
      </c>
      <c r="E10" s="15">
        <v>135</v>
      </c>
      <c r="F10" s="3" t="s">
        <v>111</v>
      </c>
      <c r="G10" s="3" t="s">
        <v>111</v>
      </c>
      <c r="H10" s="3">
        <v>3</v>
      </c>
      <c r="I10" s="3">
        <v>44</v>
      </c>
      <c r="J10" s="3">
        <v>40</v>
      </c>
      <c r="K10" s="3">
        <v>18</v>
      </c>
      <c r="L10" s="3">
        <v>15</v>
      </c>
      <c r="M10" s="3">
        <v>4</v>
      </c>
      <c r="N10" s="3">
        <v>13</v>
      </c>
      <c r="O10" s="3" t="s">
        <v>111</v>
      </c>
      <c r="P10" s="3">
        <v>4</v>
      </c>
      <c r="Q10" s="3" t="s">
        <v>111</v>
      </c>
      <c r="R10" s="3" t="s">
        <v>111</v>
      </c>
      <c r="S10" s="3" t="s">
        <v>111</v>
      </c>
      <c r="T10" s="3" t="s">
        <v>111</v>
      </c>
      <c r="U10" s="26" t="s">
        <v>111</v>
      </c>
      <c r="V10" s="32">
        <f t="shared" si="0"/>
        <v>276</v>
      </c>
    </row>
    <row r="11" spans="2:22" ht="14.25" customHeight="1" x14ac:dyDescent="0.15">
      <c r="B11" s="20" t="s">
        <v>25</v>
      </c>
      <c r="C11" s="7" t="s">
        <v>112</v>
      </c>
      <c r="D11" s="50" t="s">
        <v>110</v>
      </c>
      <c r="E11" s="15">
        <v>179</v>
      </c>
      <c r="F11" s="3" t="s">
        <v>111</v>
      </c>
      <c r="G11" s="3">
        <v>1</v>
      </c>
      <c r="H11" s="3">
        <v>3</v>
      </c>
      <c r="I11" s="3">
        <v>32</v>
      </c>
      <c r="J11" s="3">
        <v>20</v>
      </c>
      <c r="K11" s="3">
        <v>11</v>
      </c>
      <c r="L11" s="3">
        <v>8</v>
      </c>
      <c r="M11" s="3">
        <v>19</v>
      </c>
      <c r="N11" s="3">
        <v>3</v>
      </c>
      <c r="O11" s="3">
        <v>1</v>
      </c>
      <c r="P11" s="3">
        <v>1</v>
      </c>
      <c r="Q11" s="3" t="s">
        <v>111</v>
      </c>
      <c r="R11" s="3">
        <v>1</v>
      </c>
      <c r="S11" s="3" t="s">
        <v>111</v>
      </c>
      <c r="T11" s="3" t="s">
        <v>111</v>
      </c>
      <c r="U11" s="26">
        <v>1</v>
      </c>
      <c r="V11" s="32">
        <f t="shared" si="0"/>
        <v>280</v>
      </c>
    </row>
    <row r="12" spans="2:22" ht="14.25" customHeight="1" x14ac:dyDescent="0.15">
      <c r="B12" s="20" t="s">
        <v>26</v>
      </c>
      <c r="C12" s="7" t="s">
        <v>113</v>
      </c>
      <c r="D12" s="50" t="s">
        <v>79</v>
      </c>
      <c r="E12" s="15">
        <v>16</v>
      </c>
      <c r="F12" s="3">
        <v>90</v>
      </c>
      <c r="G12" s="3">
        <v>53</v>
      </c>
      <c r="H12" s="3">
        <v>35</v>
      </c>
      <c r="I12" s="3">
        <v>17</v>
      </c>
      <c r="J12" s="3">
        <v>16</v>
      </c>
      <c r="K12" s="3">
        <v>3</v>
      </c>
      <c r="L12" s="3">
        <v>2</v>
      </c>
      <c r="M12" s="3">
        <v>4</v>
      </c>
      <c r="N12" s="3">
        <v>3</v>
      </c>
      <c r="O12" s="3" t="s">
        <v>111</v>
      </c>
      <c r="P12" s="3">
        <v>37</v>
      </c>
      <c r="Q12" s="3">
        <v>18</v>
      </c>
      <c r="R12" s="3">
        <v>7</v>
      </c>
      <c r="S12" s="3">
        <v>11</v>
      </c>
      <c r="T12" s="3">
        <v>7</v>
      </c>
      <c r="U12" s="26">
        <v>1</v>
      </c>
      <c r="V12" s="32">
        <f t="shared" si="0"/>
        <v>320</v>
      </c>
    </row>
    <row r="13" spans="2:22" ht="14.25" customHeight="1" x14ac:dyDescent="0.15">
      <c r="B13" s="21" t="s">
        <v>27</v>
      </c>
      <c r="C13" s="8" t="s">
        <v>113</v>
      </c>
      <c r="D13" s="51" t="s">
        <v>80</v>
      </c>
      <c r="E13" s="16" t="s">
        <v>111</v>
      </c>
      <c r="F13" s="4">
        <v>46</v>
      </c>
      <c r="G13" s="4" t="s">
        <v>111</v>
      </c>
      <c r="H13" s="4">
        <v>21</v>
      </c>
      <c r="I13" s="4" t="s">
        <v>111</v>
      </c>
      <c r="J13" s="4">
        <v>4</v>
      </c>
      <c r="K13" s="4" t="s">
        <v>111</v>
      </c>
      <c r="L13" s="4" t="s">
        <v>111</v>
      </c>
      <c r="M13" s="4">
        <v>8</v>
      </c>
      <c r="N13" s="4" t="s">
        <v>111</v>
      </c>
      <c r="O13" s="4" t="s">
        <v>111</v>
      </c>
      <c r="P13" s="4">
        <v>12</v>
      </c>
      <c r="Q13" s="4">
        <v>2</v>
      </c>
      <c r="R13" s="4">
        <v>5</v>
      </c>
      <c r="S13" s="4">
        <v>6</v>
      </c>
      <c r="T13" s="4">
        <v>2</v>
      </c>
      <c r="U13" s="27" t="s">
        <v>111</v>
      </c>
      <c r="V13" s="33">
        <f t="shared" si="0"/>
        <v>106</v>
      </c>
    </row>
    <row r="14" spans="2:22" ht="14.25" customHeight="1" x14ac:dyDescent="0.15">
      <c r="B14" s="22" t="s">
        <v>28</v>
      </c>
      <c r="C14" s="9" t="s">
        <v>113</v>
      </c>
      <c r="D14" s="52" t="s">
        <v>80</v>
      </c>
      <c r="E14" s="17">
        <v>1</v>
      </c>
      <c r="F14" s="2">
        <v>110</v>
      </c>
      <c r="G14" s="2">
        <v>23</v>
      </c>
      <c r="H14" s="2">
        <v>11</v>
      </c>
      <c r="I14" s="2" t="s">
        <v>111</v>
      </c>
      <c r="J14" s="2" t="s">
        <v>111</v>
      </c>
      <c r="K14" s="2" t="s">
        <v>111</v>
      </c>
      <c r="L14" s="2" t="s">
        <v>111</v>
      </c>
      <c r="M14" s="2">
        <v>4</v>
      </c>
      <c r="N14" s="2" t="s">
        <v>111</v>
      </c>
      <c r="O14" s="2" t="s">
        <v>111</v>
      </c>
      <c r="P14" s="2">
        <v>18</v>
      </c>
      <c r="Q14" s="2">
        <v>14</v>
      </c>
      <c r="R14" s="2">
        <v>3</v>
      </c>
      <c r="S14" s="2">
        <v>17</v>
      </c>
      <c r="T14" s="2">
        <v>26</v>
      </c>
      <c r="U14" s="28" t="s">
        <v>111</v>
      </c>
      <c r="V14" s="34">
        <f t="shared" si="0"/>
        <v>227</v>
      </c>
    </row>
    <row r="15" spans="2:22" ht="14.25" customHeight="1" x14ac:dyDescent="0.15">
      <c r="B15" s="20" t="s">
        <v>29</v>
      </c>
      <c r="C15" s="7" t="s">
        <v>113</v>
      </c>
      <c r="D15" s="50" t="s">
        <v>84</v>
      </c>
      <c r="E15" s="15">
        <v>1</v>
      </c>
      <c r="F15" s="3">
        <v>128</v>
      </c>
      <c r="G15" s="3">
        <v>14</v>
      </c>
      <c r="H15" s="3">
        <v>21</v>
      </c>
      <c r="I15" s="3" t="s">
        <v>111</v>
      </c>
      <c r="J15" s="3">
        <v>5</v>
      </c>
      <c r="K15" s="3">
        <v>2</v>
      </c>
      <c r="L15" s="3">
        <v>3</v>
      </c>
      <c r="M15" s="3">
        <v>4</v>
      </c>
      <c r="N15" s="3" t="s">
        <v>111</v>
      </c>
      <c r="O15" s="3" t="s">
        <v>111</v>
      </c>
      <c r="P15" s="3">
        <v>63</v>
      </c>
      <c r="Q15" s="3">
        <v>21</v>
      </c>
      <c r="R15" s="3">
        <v>4</v>
      </c>
      <c r="S15" s="3">
        <v>35</v>
      </c>
      <c r="T15" s="3">
        <v>19</v>
      </c>
      <c r="U15" s="26" t="s">
        <v>111</v>
      </c>
      <c r="V15" s="32">
        <f t="shared" si="0"/>
        <v>320</v>
      </c>
    </row>
    <row r="16" spans="2:22" ht="14.25" customHeight="1" x14ac:dyDescent="0.15">
      <c r="B16" s="20" t="s">
        <v>30</v>
      </c>
      <c r="C16" s="7" t="s">
        <v>114</v>
      </c>
      <c r="D16" s="50" t="s">
        <v>76</v>
      </c>
      <c r="E16" s="15" t="s">
        <v>111</v>
      </c>
      <c r="F16" s="3">
        <v>3</v>
      </c>
      <c r="G16" s="3">
        <v>169</v>
      </c>
      <c r="H16" s="3" t="s">
        <v>111</v>
      </c>
      <c r="I16" s="3" t="s">
        <v>111</v>
      </c>
      <c r="J16" s="3" t="s">
        <v>111</v>
      </c>
      <c r="K16" s="3" t="s">
        <v>111</v>
      </c>
      <c r="L16" s="3" t="s">
        <v>111</v>
      </c>
      <c r="M16" s="3" t="s">
        <v>111</v>
      </c>
      <c r="N16" s="3" t="s">
        <v>111</v>
      </c>
      <c r="O16" s="3">
        <v>4</v>
      </c>
      <c r="P16" s="3" t="s">
        <v>111</v>
      </c>
      <c r="Q16" s="3">
        <v>29</v>
      </c>
      <c r="R16" s="3" t="s">
        <v>111</v>
      </c>
      <c r="S16" s="3" t="s">
        <v>111</v>
      </c>
      <c r="T16" s="3">
        <v>1</v>
      </c>
      <c r="U16" s="26" t="s">
        <v>111</v>
      </c>
      <c r="V16" s="32">
        <f t="shared" si="0"/>
        <v>206</v>
      </c>
    </row>
    <row r="17" spans="2:22" ht="14.25" customHeight="1" x14ac:dyDescent="0.15">
      <c r="B17" s="20" t="s">
        <v>31</v>
      </c>
      <c r="C17" s="7" t="s">
        <v>114</v>
      </c>
      <c r="D17" s="50" t="s">
        <v>77</v>
      </c>
      <c r="E17" s="15">
        <v>2</v>
      </c>
      <c r="F17" s="3">
        <v>4</v>
      </c>
      <c r="G17" s="3">
        <v>172</v>
      </c>
      <c r="H17" s="3">
        <v>2</v>
      </c>
      <c r="I17" s="3" t="s">
        <v>111</v>
      </c>
      <c r="J17" s="3" t="s">
        <v>111</v>
      </c>
      <c r="K17" s="3" t="s">
        <v>111</v>
      </c>
      <c r="L17" s="3" t="s">
        <v>111</v>
      </c>
      <c r="M17" s="3" t="s">
        <v>111</v>
      </c>
      <c r="N17" s="3" t="s">
        <v>111</v>
      </c>
      <c r="O17" s="3">
        <v>3</v>
      </c>
      <c r="P17" s="3">
        <v>1</v>
      </c>
      <c r="Q17" s="3">
        <v>15</v>
      </c>
      <c r="R17" s="3" t="s">
        <v>111</v>
      </c>
      <c r="S17" s="3">
        <v>1</v>
      </c>
      <c r="T17" s="3" t="s">
        <v>111</v>
      </c>
      <c r="U17" s="26" t="s">
        <v>111</v>
      </c>
      <c r="V17" s="32">
        <f t="shared" si="0"/>
        <v>200</v>
      </c>
    </row>
    <row r="18" spans="2:22" ht="14.25" customHeight="1" x14ac:dyDescent="0.15">
      <c r="B18" s="21" t="s">
        <v>32</v>
      </c>
      <c r="C18" s="8" t="s">
        <v>114</v>
      </c>
      <c r="D18" s="51" t="s">
        <v>78</v>
      </c>
      <c r="E18" s="16">
        <v>1</v>
      </c>
      <c r="F18" s="4">
        <v>2</v>
      </c>
      <c r="G18" s="4">
        <v>72</v>
      </c>
      <c r="H18" s="4" t="s">
        <v>111</v>
      </c>
      <c r="I18" s="4" t="s">
        <v>111</v>
      </c>
      <c r="J18" s="4">
        <v>1</v>
      </c>
      <c r="K18" s="4" t="s">
        <v>111</v>
      </c>
      <c r="L18" s="4" t="s">
        <v>111</v>
      </c>
      <c r="M18" s="4" t="s">
        <v>111</v>
      </c>
      <c r="N18" s="4" t="s">
        <v>111</v>
      </c>
      <c r="O18" s="4">
        <v>1</v>
      </c>
      <c r="P18" s="4" t="s">
        <v>111</v>
      </c>
      <c r="Q18" s="4">
        <v>9</v>
      </c>
      <c r="R18" s="4" t="s">
        <v>111</v>
      </c>
      <c r="S18" s="4" t="s">
        <v>111</v>
      </c>
      <c r="T18" s="4" t="s">
        <v>111</v>
      </c>
      <c r="U18" s="27">
        <v>2</v>
      </c>
      <c r="V18" s="33">
        <f t="shared" si="0"/>
        <v>88</v>
      </c>
    </row>
    <row r="19" spans="2:22" ht="14.25" customHeight="1" x14ac:dyDescent="0.15">
      <c r="B19" s="22" t="s">
        <v>33</v>
      </c>
      <c r="C19" s="9" t="s">
        <v>114</v>
      </c>
      <c r="D19" s="52" t="s">
        <v>81</v>
      </c>
      <c r="E19" s="17" t="s">
        <v>111</v>
      </c>
      <c r="F19" s="2">
        <v>3</v>
      </c>
      <c r="G19" s="2">
        <v>71</v>
      </c>
      <c r="H19" s="2" t="s">
        <v>111</v>
      </c>
      <c r="I19" s="2" t="s">
        <v>111</v>
      </c>
      <c r="J19" s="2" t="s">
        <v>111</v>
      </c>
      <c r="K19" s="2" t="s">
        <v>111</v>
      </c>
      <c r="L19" s="2" t="s">
        <v>111</v>
      </c>
      <c r="M19" s="2" t="s">
        <v>111</v>
      </c>
      <c r="N19" s="2" t="s">
        <v>111</v>
      </c>
      <c r="O19" s="2" t="s">
        <v>111</v>
      </c>
      <c r="P19" s="2" t="s">
        <v>111</v>
      </c>
      <c r="Q19" s="2">
        <v>23</v>
      </c>
      <c r="R19" s="2" t="s">
        <v>111</v>
      </c>
      <c r="S19" s="2" t="s">
        <v>111</v>
      </c>
      <c r="T19" s="2">
        <v>1</v>
      </c>
      <c r="U19" s="28" t="s">
        <v>111</v>
      </c>
      <c r="V19" s="34">
        <f t="shared" si="0"/>
        <v>98</v>
      </c>
    </row>
    <row r="20" spans="2:22" ht="14.25" customHeight="1" x14ac:dyDescent="0.15">
      <c r="B20" s="20" t="s">
        <v>34</v>
      </c>
      <c r="C20" s="7" t="s">
        <v>114</v>
      </c>
      <c r="D20" s="50" t="s">
        <v>76</v>
      </c>
      <c r="E20" s="15" t="s">
        <v>111</v>
      </c>
      <c r="F20" s="3">
        <v>24</v>
      </c>
      <c r="G20" s="3">
        <v>133</v>
      </c>
      <c r="H20" s="3" t="s">
        <v>111</v>
      </c>
      <c r="I20" s="3" t="s">
        <v>111</v>
      </c>
      <c r="J20" s="3" t="s">
        <v>111</v>
      </c>
      <c r="K20" s="3" t="s">
        <v>111</v>
      </c>
      <c r="L20" s="3" t="s">
        <v>111</v>
      </c>
      <c r="M20" s="3" t="s">
        <v>111</v>
      </c>
      <c r="N20" s="3" t="s">
        <v>111</v>
      </c>
      <c r="O20" s="3" t="s">
        <v>111</v>
      </c>
      <c r="P20" s="3" t="s">
        <v>111</v>
      </c>
      <c r="Q20" s="3">
        <v>38</v>
      </c>
      <c r="R20" s="3" t="s">
        <v>111</v>
      </c>
      <c r="S20" s="3">
        <v>1</v>
      </c>
      <c r="T20" s="3">
        <v>4</v>
      </c>
      <c r="U20" s="26" t="s">
        <v>111</v>
      </c>
      <c r="V20" s="32">
        <f t="shared" si="0"/>
        <v>200</v>
      </c>
    </row>
    <row r="21" spans="2:22" ht="14.25" customHeight="1" x14ac:dyDescent="0.15">
      <c r="B21" s="20" t="s">
        <v>35</v>
      </c>
      <c r="C21" s="7" t="s">
        <v>115</v>
      </c>
      <c r="D21" s="50" t="s">
        <v>85</v>
      </c>
      <c r="E21" s="15">
        <v>1</v>
      </c>
      <c r="F21" s="3">
        <v>34</v>
      </c>
      <c r="G21" s="3" t="s">
        <v>111</v>
      </c>
      <c r="H21" s="3">
        <v>59</v>
      </c>
      <c r="I21" s="3">
        <v>3</v>
      </c>
      <c r="J21" s="3">
        <v>28</v>
      </c>
      <c r="K21" s="3">
        <v>1</v>
      </c>
      <c r="L21" s="3">
        <v>1</v>
      </c>
      <c r="M21" s="3">
        <v>36</v>
      </c>
      <c r="N21" s="3">
        <v>2</v>
      </c>
      <c r="O21" s="3" t="s">
        <v>111</v>
      </c>
      <c r="P21" s="3">
        <v>74</v>
      </c>
      <c r="Q21" s="3">
        <v>3</v>
      </c>
      <c r="R21" s="3">
        <v>11</v>
      </c>
      <c r="S21" s="3">
        <v>19</v>
      </c>
      <c r="T21" s="3">
        <v>6</v>
      </c>
      <c r="U21" s="26">
        <v>2</v>
      </c>
      <c r="V21" s="32">
        <f t="shared" si="0"/>
        <v>280</v>
      </c>
    </row>
    <row r="22" spans="2:22" ht="14.25" customHeight="1" x14ac:dyDescent="0.15">
      <c r="B22" s="20" t="s">
        <v>36</v>
      </c>
      <c r="C22" s="7" t="s">
        <v>115</v>
      </c>
      <c r="D22" s="50" t="s">
        <v>85</v>
      </c>
      <c r="E22" s="15">
        <v>1</v>
      </c>
      <c r="F22" s="3">
        <v>10</v>
      </c>
      <c r="G22" s="3" t="s">
        <v>111</v>
      </c>
      <c r="H22" s="3">
        <v>73</v>
      </c>
      <c r="I22" s="3">
        <v>1</v>
      </c>
      <c r="J22" s="3">
        <v>12</v>
      </c>
      <c r="K22" s="3">
        <v>2</v>
      </c>
      <c r="L22" s="3">
        <v>1</v>
      </c>
      <c r="M22" s="3">
        <v>12</v>
      </c>
      <c r="N22" s="3">
        <v>5</v>
      </c>
      <c r="O22" s="3" t="s">
        <v>111</v>
      </c>
      <c r="P22" s="3">
        <v>57</v>
      </c>
      <c r="Q22" s="3" t="s">
        <v>111</v>
      </c>
      <c r="R22" s="3">
        <v>15</v>
      </c>
      <c r="S22" s="3">
        <v>5</v>
      </c>
      <c r="T22" s="3">
        <v>4</v>
      </c>
      <c r="U22" s="26" t="s">
        <v>111</v>
      </c>
      <c r="V22" s="32">
        <f t="shared" si="0"/>
        <v>198</v>
      </c>
    </row>
    <row r="23" spans="2:22" ht="14.25" customHeight="1" x14ac:dyDescent="0.15">
      <c r="B23" s="21" t="s">
        <v>37</v>
      </c>
      <c r="C23" s="8" t="s">
        <v>115</v>
      </c>
      <c r="D23" s="51" t="s">
        <v>85</v>
      </c>
      <c r="E23" s="16">
        <v>8</v>
      </c>
      <c r="F23" s="4">
        <v>26</v>
      </c>
      <c r="G23" s="4">
        <v>5</v>
      </c>
      <c r="H23" s="4">
        <v>78</v>
      </c>
      <c r="I23" s="4">
        <v>4</v>
      </c>
      <c r="J23" s="4">
        <v>4</v>
      </c>
      <c r="K23" s="4">
        <v>1</v>
      </c>
      <c r="L23" s="4">
        <v>1</v>
      </c>
      <c r="M23" s="4">
        <v>15</v>
      </c>
      <c r="N23" s="4">
        <v>4</v>
      </c>
      <c r="O23" s="4" t="s">
        <v>111</v>
      </c>
      <c r="P23" s="4">
        <v>48</v>
      </c>
      <c r="Q23" s="4">
        <v>3</v>
      </c>
      <c r="R23" s="4">
        <v>21</v>
      </c>
      <c r="S23" s="4">
        <v>12</v>
      </c>
      <c r="T23" s="4">
        <v>4</v>
      </c>
      <c r="U23" s="27" t="s">
        <v>111</v>
      </c>
      <c r="V23" s="33">
        <f t="shared" si="0"/>
        <v>234</v>
      </c>
    </row>
    <row r="24" spans="2:22" ht="14.25" customHeight="1" x14ac:dyDescent="0.15">
      <c r="B24" s="22" t="s">
        <v>38</v>
      </c>
      <c r="C24" s="9" t="s">
        <v>116</v>
      </c>
      <c r="D24" s="52" t="s">
        <v>86</v>
      </c>
      <c r="E24" s="17">
        <v>63</v>
      </c>
      <c r="F24" s="2">
        <v>13</v>
      </c>
      <c r="G24" s="2" t="s">
        <v>111</v>
      </c>
      <c r="H24" s="2">
        <v>23</v>
      </c>
      <c r="I24" s="2">
        <v>67</v>
      </c>
      <c r="J24" s="2">
        <v>49</v>
      </c>
      <c r="K24" s="2">
        <v>41</v>
      </c>
      <c r="L24" s="2">
        <v>38</v>
      </c>
      <c r="M24" s="2">
        <v>20</v>
      </c>
      <c r="N24" s="2">
        <v>24</v>
      </c>
      <c r="O24" s="2">
        <v>2</v>
      </c>
      <c r="P24" s="2">
        <v>8</v>
      </c>
      <c r="Q24" s="2" t="s">
        <v>111</v>
      </c>
      <c r="R24" s="2">
        <v>3</v>
      </c>
      <c r="S24" s="2">
        <v>2</v>
      </c>
      <c r="T24" s="2">
        <v>1</v>
      </c>
      <c r="U24" s="28">
        <v>6</v>
      </c>
      <c r="V24" s="34">
        <f t="shared" si="0"/>
        <v>360</v>
      </c>
    </row>
    <row r="25" spans="2:22" ht="14.25" customHeight="1" x14ac:dyDescent="0.15">
      <c r="B25" s="20" t="s">
        <v>39</v>
      </c>
      <c r="C25" s="7" t="s">
        <v>116</v>
      </c>
      <c r="D25" s="50" t="s">
        <v>86</v>
      </c>
      <c r="E25" s="15">
        <v>37</v>
      </c>
      <c r="F25" s="3" t="s">
        <v>111</v>
      </c>
      <c r="G25" s="3" t="s">
        <v>111</v>
      </c>
      <c r="H25" s="3">
        <v>8</v>
      </c>
      <c r="I25" s="3">
        <v>76</v>
      </c>
      <c r="J25" s="3">
        <v>42</v>
      </c>
      <c r="K25" s="3">
        <v>36</v>
      </c>
      <c r="L25" s="3">
        <v>10</v>
      </c>
      <c r="M25" s="3">
        <v>12</v>
      </c>
      <c r="N25" s="3">
        <v>7</v>
      </c>
      <c r="O25" s="3" t="s">
        <v>111</v>
      </c>
      <c r="P25" s="3" t="s">
        <v>111</v>
      </c>
      <c r="Q25" s="3" t="s">
        <v>111</v>
      </c>
      <c r="R25" s="3" t="s">
        <v>111</v>
      </c>
      <c r="S25" s="3" t="s">
        <v>111</v>
      </c>
      <c r="T25" s="3" t="s">
        <v>111</v>
      </c>
      <c r="U25" s="26">
        <v>1</v>
      </c>
      <c r="V25" s="32">
        <f t="shared" si="0"/>
        <v>229</v>
      </c>
    </row>
    <row r="26" spans="2:22" ht="14.25" customHeight="1" x14ac:dyDescent="0.15">
      <c r="B26" s="20" t="s">
        <v>40</v>
      </c>
      <c r="C26" s="7" t="s">
        <v>116</v>
      </c>
      <c r="D26" s="50" t="s">
        <v>87</v>
      </c>
      <c r="E26" s="15">
        <v>83</v>
      </c>
      <c r="F26" s="3">
        <v>1</v>
      </c>
      <c r="G26" s="3" t="s">
        <v>111</v>
      </c>
      <c r="H26" s="3">
        <v>3</v>
      </c>
      <c r="I26" s="3">
        <v>103</v>
      </c>
      <c r="J26" s="3">
        <v>50</v>
      </c>
      <c r="K26" s="3">
        <v>30</v>
      </c>
      <c r="L26" s="3">
        <v>9</v>
      </c>
      <c r="M26" s="3">
        <v>17</v>
      </c>
      <c r="N26" s="3">
        <v>5</v>
      </c>
      <c r="O26" s="3" t="s">
        <v>111</v>
      </c>
      <c r="P26" s="3">
        <v>1</v>
      </c>
      <c r="Q26" s="3" t="s">
        <v>111</v>
      </c>
      <c r="R26" s="3" t="s">
        <v>111</v>
      </c>
      <c r="S26" s="3" t="s">
        <v>111</v>
      </c>
      <c r="T26" s="3" t="s">
        <v>111</v>
      </c>
      <c r="U26" s="26">
        <v>1</v>
      </c>
      <c r="V26" s="32">
        <f t="shared" si="0"/>
        <v>303</v>
      </c>
    </row>
    <row r="27" spans="2:22" ht="14.25" customHeight="1" x14ac:dyDescent="0.15">
      <c r="B27" s="20" t="s">
        <v>41</v>
      </c>
      <c r="C27" s="7" t="s">
        <v>116</v>
      </c>
      <c r="D27" s="50" t="s">
        <v>86</v>
      </c>
      <c r="E27" s="15">
        <v>47</v>
      </c>
      <c r="F27" s="3">
        <v>1</v>
      </c>
      <c r="G27" s="3" t="s">
        <v>111</v>
      </c>
      <c r="H27" s="3">
        <v>2</v>
      </c>
      <c r="I27" s="3">
        <v>67</v>
      </c>
      <c r="J27" s="3">
        <v>9</v>
      </c>
      <c r="K27" s="3">
        <v>18</v>
      </c>
      <c r="L27" s="3">
        <v>1</v>
      </c>
      <c r="M27" s="3">
        <v>8</v>
      </c>
      <c r="N27" s="3">
        <v>4</v>
      </c>
      <c r="O27" s="3" t="s">
        <v>111</v>
      </c>
      <c r="P27" s="3" t="s">
        <v>111</v>
      </c>
      <c r="Q27" s="3" t="s">
        <v>111</v>
      </c>
      <c r="R27" s="3">
        <v>2</v>
      </c>
      <c r="S27" s="3">
        <v>1</v>
      </c>
      <c r="T27" s="3" t="s">
        <v>111</v>
      </c>
      <c r="U27" s="26" t="s">
        <v>111</v>
      </c>
      <c r="V27" s="32">
        <f t="shared" si="0"/>
        <v>160</v>
      </c>
    </row>
    <row r="28" spans="2:22" ht="14.25" customHeight="1" x14ac:dyDescent="0.15">
      <c r="B28" s="21" t="s">
        <v>42</v>
      </c>
      <c r="C28" s="8" t="s">
        <v>117</v>
      </c>
      <c r="D28" s="51" t="s">
        <v>88</v>
      </c>
      <c r="E28" s="16">
        <v>20</v>
      </c>
      <c r="F28" s="4">
        <v>1</v>
      </c>
      <c r="G28" s="4" t="s">
        <v>111</v>
      </c>
      <c r="H28" s="4">
        <v>7</v>
      </c>
      <c r="I28" s="4">
        <v>34</v>
      </c>
      <c r="J28" s="4">
        <v>77</v>
      </c>
      <c r="K28" s="4">
        <v>19</v>
      </c>
      <c r="L28" s="4">
        <v>4</v>
      </c>
      <c r="M28" s="4">
        <v>19</v>
      </c>
      <c r="N28" s="4">
        <v>10</v>
      </c>
      <c r="O28" s="4">
        <v>1</v>
      </c>
      <c r="P28" s="4">
        <v>5</v>
      </c>
      <c r="Q28" s="4" t="s">
        <v>111</v>
      </c>
      <c r="R28" s="4">
        <v>1</v>
      </c>
      <c r="S28" s="4">
        <v>2</v>
      </c>
      <c r="T28" s="4" t="s">
        <v>111</v>
      </c>
      <c r="U28" s="27" t="s">
        <v>111</v>
      </c>
      <c r="V28" s="33">
        <f t="shared" si="0"/>
        <v>200</v>
      </c>
    </row>
    <row r="29" spans="2:22" ht="14.25" customHeight="1" x14ac:dyDescent="0.15">
      <c r="B29" s="22" t="s">
        <v>43</v>
      </c>
      <c r="C29" s="9" t="s">
        <v>117</v>
      </c>
      <c r="D29" s="52" t="s">
        <v>88</v>
      </c>
      <c r="E29" s="17" t="s">
        <v>111</v>
      </c>
      <c r="F29" s="2" t="s">
        <v>111</v>
      </c>
      <c r="G29" s="2" t="s">
        <v>111</v>
      </c>
      <c r="H29" s="2">
        <v>5</v>
      </c>
      <c r="I29" s="2">
        <v>8</v>
      </c>
      <c r="J29" s="2">
        <v>70</v>
      </c>
      <c r="K29" s="2">
        <v>10</v>
      </c>
      <c r="L29" s="2" t="s">
        <v>111</v>
      </c>
      <c r="M29" s="2">
        <v>19</v>
      </c>
      <c r="N29" s="2" t="s">
        <v>111</v>
      </c>
      <c r="O29" s="2" t="s">
        <v>111</v>
      </c>
      <c r="P29" s="2" t="s">
        <v>111</v>
      </c>
      <c r="Q29" s="2" t="s">
        <v>111</v>
      </c>
      <c r="R29" s="2">
        <v>2</v>
      </c>
      <c r="S29" s="2" t="s">
        <v>111</v>
      </c>
      <c r="T29" s="2" t="s">
        <v>111</v>
      </c>
      <c r="U29" s="28" t="s">
        <v>111</v>
      </c>
      <c r="V29" s="34">
        <f t="shared" si="0"/>
        <v>114</v>
      </c>
    </row>
    <row r="30" spans="2:22" ht="14.25" customHeight="1" x14ac:dyDescent="0.15">
      <c r="B30" s="20" t="s">
        <v>44</v>
      </c>
      <c r="C30" s="7" t="s">
        <v>118</v>
      </c>
      <c r="D30" s="50" t="s">
        <v>96</v>
      </c>
      <c r="E30" s="15">
        <v>16</v>
      </c>
      <c r="F30" s="3">
        <v>5</v>
      </c>
      <c r="G30" s="3">
        <v>1</v>
      </c>
      <c r="H30" s="3">
        <v>8</v>
      </c>
      <c r="I30" s="3">
        <v>30</v>
      </c>
      <c r="J30" s="3">
        <v>10</v>
      </c>
      <c r="K30" s="3">
        <v>51</v>
      </c>
      <c r="L30" s="3">
        <v>6</v>
      </c>
      <c r="M30" s="3">
        <v>1</v>
      </c>
      <c r="N30" s="3">
        <v>13</v>
      </c>
      <c r="O30" s="3" t="s">
        <v>111</v>
      </c>
      <c r="P30" s="3">
        <v>2</v>
      </c>
      <c r="Q30" s="3">
        <v>1</v>
      </c>
      <c r="R30" s="3">
        <v>1</v>
      </c>
      <c r="S30" s="3">
        <v>1</v>
      </c>
      <c r="T30" s="3">
        <v>1</v>
      </c>
      <c r="U30" s="26">
        <v>2</v>
      </c>
      <c r="V30" s="32">
        <f t="shared" si="0"/>
        <v>149</v>
      </c>
    </row>
    <row r="31" spans="2:22" ht="14.25" customHeight="1" x14ac:dyDescent="0.15">
      <c r="B31" s="20" t="s">
        <v>45</v>
      </c>
      <c r="C31" s="7" t="s">
        <v>118</v>
      </c>
      <c r="D31" s="50" t="s">
        <v>97</v>
      </c>
      <c r="E31" s="15">
        <v>18</v>
      </c>
      <c r="F31" s="3">
        <v>4</v>
      </c>
      <c r="G31" s="3" t="s">
        <v>111</v>
      </c>
      <c r="H31" s="3">
        <v>5</v>
      </c>
      <c r="I31" s="3">
        <v>30</v>
      </c>
      <c r="J31" s="3">
        <v>44</v>
      </c>
      <c r="K31" s="3">
        <v>60</v>
      </c>
      <c r="L31" s="3">
        <v>27</v>
      </c>
      <c r="M31" s="3">
        <v>13</v>
      </c>
      <c r="N31" s="3">
        <v>29</v>
      </c>
      <c r="O31" s="3" t="s">
        <v>111</v>
      </c>
      <c r="P31" s="3">
        <v>1</v>
      </c>
      <c r="Q31" s="3" t="s">
        <v>111</v>
      </c>
      <c r="R31" s="3">
        <v>2</v>
      </c>
      <c r="S31" s="3" t="s">
        <v>111</v>
      </c>
      <c r="T31" s="3" t="s">
        <v>111</v>
      </c>
      <c r="U31" s="26" t="s">
        <v>111</v>
      </c>
      <c r="V31" s="32">
        <f t="shared" si="0"/>
        <v>233</v>
      </c>
    </row>
    <row r="32" spans="2:22" ht="14.25" customHeight="1" x14ac:dyDescent="0.15">
      <c r="B32" s="20" t="s">
        <v>46</v>
      </c>
      <c r="C32" s="7" t="s">
        <v>119</v>
      </c>
      <c r="D32" s="50" t="s">
        <v>98</v>
      </c>
      <c r="E32" s="15">
        <v>4</v>
      </c>
      <c r="F32" s="3" t="s">
        <v>111</v>
      </c>
      <c r="G32" s="3" t="s">
        <v>111</v>
      </c>
      <c r="H32" s="3" t="s">
        <v>111</v>
      </c>
      <c r="I32" s="3">
        <v>2</v>
      </c>
      <c r="J32" s="3">
        <v>1</v>
      </c>
      <c r="K32" s="3">
        <v>7</v>
      </c>
      <c r="L32" s="3">
        <v>113</v>
      </c>
      <c r="M32" s="3">
        <v>2</v>
      </c>
      <c r="N32" s="3">
        <v>24</v>
      </c>
      <c r="O32" s="3" t="s">
        <v>111</v>
      </c>
      <c r="P32" s="3">
        <v>27</v>
      </c>
      <c r="Q32" s="3" t="s">
        <v>111</v>
      </c>
      <c r="R32" s="3">
        <v>19</v>
      </c>
      <c r="S32" s="3" t="s">
        <v>111</v>
      </c>
      <c r="T32" s="3" t="s">
        <v>111</v>
      </c>
      <c r="U32" s="26">
        <v>1</v>
      </c>
      <c r="V32" s="32">
        <f t="shared" si="0"/>
        <v>200</v>
      </c>
    </row>
    <row r="33" spans="2:22" ht="14.25" customHeight="1" x14ac:dyDescent="0.15">
      <c r="B33" s="21" t="s">
        <v>47</v>
      </c>
      <c r="C33" s="8" t="s">
        <v>119</v>
      </c>
      <c r="D33" s="51" t="s">
        <v>99</v>
      </c>
      <c r="E33" s="16" t="s">
        <v>111</v>
      </c>
      <c r="F33" s="4" t="s">
        <v>111</v>
      </c>
      <c r="G33" s="4" t="s">
        <v>111</v>
      </c>
      <c r="H33" s="4" t="s">
        <v>111</v>
      </c>
      <c r="I33" s="4">
        <v>1</v>
      </c>
      <c r="J33" s="4" t="s">
        <v>111</v>
      </c>
      <c r="K33" s="4">
        <v>1</v>
      </c>
      <c r="L33" s="4">
        <v>56</v>
      </c>
      <c r="M33" s="4" t="s">
        <v>111</v>
      </c>
      <c r="N33" s="4">
        <v>12</v>
      </c>
      <c r="O33" s="4" t="s">
        <v>111</v>
      </c>
      <c r="P33" s="4">
        <v>6</v>
      </c>
      <c r="Q33" s="4" t="s">
        <v>111</v>
      </c>
      <c r="R33" s="4">
        <v>11</v>
      </c>
      <c r="S33" s="4" t="s">
        <v>111</v>
      </c>
      <c r="T33" s="4" t="s">
        <v>111</v>
      </c>
      <c r="U33" s="27" t="s">
        <v>111</v>
      </c>
      <c r="V33" s="33">
        <f t="shared" si="0"/>
        <v>87</v>
      </c>
    </row>
    <row r="34" spans="2:22" ht="14.25" customHeight="1" x14ac:dyDescent="0.15">
      <c r="B34" s="22" t="s">
        <v>48</v>
      </c>
      <c r="C34" s="9" t="s">
        <v>119</v>
      </c>
      <c r="D34" s="52" t="s">
        <v>100</v>
      </c>
      <c r="E34" s="17" t="s">
        <v>111</v>
      </c>
      <c r="F34" s="2" t="s">
        <v>111</v>
      </c>
      <c r="G34" s="2" t="s">
        <v>111</v>
      </c>
      <c r="H34" s="2" t="s">
        <v>111</v>
      </c>
      <c r="I34" s="2">
        <v>1</v>
      </c>
      <c r="J34" s="2" t="s">
        <v>111</v>
      </c>
      <c r="K34" s="2">
        <v>4</v>
      </c>
      <c r="L34" s="2">
        <v>71</v>
      </c>
      <c r="M34" s="2" t="s">
        <v>111</v>
      </c>
      <c r="N34" s="2">
        <v>26</v>
      </c>
      <c r="O34" s="2" t="s">
        <v>111</v>
      </c>
      <c r="P34" s="2" t="s">
        <v>111</v>
      </c>
      <c r="Q34" s="2" t="s">
        <v>111</v>
      </c>
      <c r="R34" s="2">
        <v>4</v>
      </c>
      <c r="S34" s="2" t="s">
        <v>111</v>
      </c>
      <c r="T34" s="2" t="s">
        <v>111</v>
      </c>
      <c r="U34" s="28" t="s">
        <v>111</v>
      </c>
      <c r="V34" s="34">
        <f t="shared" si="0"/>
        <v>106</v>
      </c>
    </row>
    <row r="35" spans="2:22" ht="14.25" customHeight="1" x14ac:dyDescent="0.15">
      <c r="B35" s="20" t="s">
        <v>49</v>
      </c>
      <c r="C35" s="7" t="s">
        <v>119</v>
      </c>
      <c r="D35" s="50" t="s">
        <v>101</v>
      </c>
      <c r="E35" s="15">
        <v>2</v>
      </c>
      <c r="F35" s="3" t="s">
        <v>111</v>
      </c>
      <c r="G35" s="3" t="s">
        <v>111</v>
      </c>
      <c r="H35" s="3" t="s">
        <v>111</v>
      </c>
      <c r="I35" s="3" t="s">
        <v>111</v>
      </c>
      <c r="J35" s="3">
        <v>2</v>
      </c>
      <c r="K35" s="3" t="s">
        <v>111</v>
      </c>
      <c r="L35" s="3">
        <v>24</v>
      </c>
      <c r="M35" s="3" t="s">
        <v>111</v>
      </c>
      <c r="N35" s="3">
        <v>9</v>
      </c>
      <c r="O35" s="3" t="s">
        <v>111</v>
      </c>
      <c r="P35" s="3" t="s">
        <v>111</v>
      </c>
      <c r="Q35" s="3" t="s">
        <v>111</v>
      </c>
      <c r="R35" s="3">
        <v>1</v>
      </c>
      <c r="S35" s="3" t="s">
        <v>111</v>
      </c>
      <c r="T35" s="3" t="s">
        <v>111</v>
      </c>
      <c r="U35" s="26">
        <v>2</v>
      </c>
      <c r="V35" s="32">
        <f t="shared" si="0"/>
        <v>40</v>
      </c>
    </row>
    <row r="36" spans="2:22" ht="14.25" customHeight="1" x14ac:dyDescent="0.15">
      <c r="B36" s="20" t="s">
        <v>50</v>
      </c>
      <c r="C36" s="7" t="s">
        <v>120</v>
      </c>
      <c r="D36" s="50" t="s">
        <v>95</v>
      </c>
      <c r="E36" s="15">
        <v>15</v>
      </c>
      <c r="F36" s="3">
        <v>14</v>
      </c>
      <c r="G36" s="3">
        <v>4</v>
      </c>
      <c r="H36" s="3">
        <v>10</v>
      </c>
      <c r="I36" s="3">
        <v>11</v>
      </c>
      <c r="J36" s="3">
        <v>4</v>
      </c>
      <c r="K36" s="3">
        <v>8</v>
      </c>
      <c r="L36" s="3">
        <v>3</v>
      </c>
      <c r="M36" s="3">
        <v>11</v>
      </c>
      <c r="N36" s="3">
        <v>5</v>
      </c>
      <c r="O36" s="3" t="s">
        <v>111</v>
      </c>
      <c r="P36" s="3">
        <v>13</v>
      </c>
      <c r="Q36" s="3" t="s">
        <v>111</v>
      </c>
      <c r="R36" s="3">
        <v>1</v>
      </c>
      <c r="S36" s="3">
        <v>5</v>
      </c>
      <c r="T36" s="3">
        <v>3</v>
      </c>
      <c r="U36" s="26">
        <v>5</v>
      </c>
      <c r="V36" s="32">
        <f t="shared" si="0"/>
        <v>112</v>
      </c>
    </row>
    <row r="37" spans="2:22" ht="14.25" customHeight="1" x14ac:dyDescent="0.15">
      <c r="B37" s="20" t="s">
        <v>51</v>
      </c>
      <c r="C37" s="7" t="s">
        <v>121</v>
      </c>
      <c r="D37" s="50" t="s">
        <v>94</v>
      </c>
      <c r="E37" s="15">
        <v>3</v>
      </c>
      <c r="F37" s="3" t="s">
        <v>111</v>
      </c>
      <c r="G37" s="3" t="s">
        <v>111</v>
      </c>
      <c r="H37" s="3">
        <v>2</v>
      </c>
      <c r="I37" s="3">
        <v>7</v>
      </c>
      <c r="J37" s="3">
        <v>1</v>
      </c>
      <c r="K37" s="3">
        <v>15</v>
      </c>
      <c r="L37" s="3">
        <v>9</v>
      </c>
      <c r="M37" s="3" t="s">
        <v>111</v>
      </c>
      <c r="N37" s="3">
        <v>44</v>
      </c>
      <c r="O37" s="3" t="s">
        <v>111</v>
      </c>
      <c r="P37" s="3" t="s">
        <v>111</v>
      </c>
      <c r="Q37" s="3" t="s">
        <v>111</v>
      </c>
      <c r="R37" s="3">
        <v>4</v>
      </c>
      <c r="S37" s="3" t="s">
        <v>111</v>
      </c>
      <c r="T37" s="3" t="s">
        <v>111</v>
      </c>
      <c r="U37" s="26">
        <v>1</v>
      </c>
      <c r="V37" s="32">
        <f t="shared" si="0"/>
        <v>86</v>
      </c>
    </row>
    <row r="38" spans="2:22" ht="14.25" customHeight="1" x14ac:dyDescent="0.15">
      <c r="B38" s="21" t="s">
        <v>52</v>
      </c>
      <c r="C38" s="8" t="s">
        <v>121</v>
      </c>
      <c r="D38" s="51" t="s">
        <v>93</v>
      </c>
      <c r="E38" s="16">
        <v>4</v>
      </c>
      <c r="F38" s="4">
        <v>2</v>
      </c>
      <c r="G38" s="4" t="s">
        <v>111</v>
      </c>
      <c r="H38" s="4">
        <v>2</v>
      </c>
      <c r="I38" s="4">
        <v>14</v>
      </c>
      <c r="J38" s="4">
        <v>5</v>
      </c>
      <c r="K38" s="4">
        <v>20</v>
      </c>
      <c r="L38" s="4">
        <v>83</v>
      </c>
      <c r="M38" s="4">
        <v>7</v>
      </c>
      <c r="N38" s="4">
        <v>48</v>
      </c>
      <c r="O38" s="4" t="s">
        <v>111</v>
      </c>
      <c r="P38" s="4">
        <v>5</v>
      </c>
      <c r="Q38" s="4" t="s">
        <v>111</v>
      </c>
      <c r="R38" s="4">
        <v>8</v>
      </c>
      <c r="S38" s="4">
        <v>1</v>
      </c>
      <c r="T38" s="4" t="s">
        <v>111</v>
      </c>
      <c r="U38" s="27">
        <v>1</v>
      </c>
      <c r="V38" s="33">
        <f t="shared" si="0"/>
        <v>200</v>
      </c>
    </row>
    <row r="39" spans="2:22" ht="14.25" customHeight="1" x14ac:dyDescent="0.15">
      <c r="B39" s="22" t="s">
        <v>53</v>
      </c>
      <c r="C39" s="9" t="s">
        <v>122</v>
      </c>
      <c r="D39" s="52" t="s">
        <v>73</v>
      </c>
      <c r="E39" s="17">
        <v>19</v>
      </c>
      <c r="F39" s="2" t="s">
        <v>111</v>
      </c>
      <c r="G39" s="2">
        <v>9</v>
      </c>
      <c r="H39" s="2" t="s">
        <v>111</v>
      </c>
      <c r="I39" s="2" t="s">
        <v>111</v>
      </c>
      <c r="J39" s="2" t="s">
        <v>111</v>
      </c>
      <c r="K39" s="2" t="s">
        <v>111</v>
      </c>
      <c r="L39" s="2" t="s">
        <v>111</v>
      </c>
      <c r="M39" s="2" t="s">
        <v>111</v>
      </c>
      <c r="N39" s="2" t="s">
        <v>111</v>
      </c>
      <c r="O39" s="2">
        <v>148</v>
      </c>
      <c r="P39" s="2" t="s">
        <v>111</v>
      </c>
      <c r="Q39" s="2" t="s">
        <v>111</v>
      </c>
      <c r="R39" s="2" t="s">
        <v>111</v>
      </c>
      <c r="S39" s="2" t="s">
        <v>111</v>
      </c>
      <c r="T39" s="2" t="s">
        <v>111</v>
      </c>
      <c r="U39" s="28">
        <v>1</v>
      </c>
      <c r="V39" s="34">
        <f t="shared" si="0"/>
        <v>177</v>
      </c>
    </row>
    <row r="40" spans="2:22" ht="14.25" customHeight="1" x14ac:dyDescent="0.15">
      <c r="B40" s="20" t="s">
        <v>54</v>
      </c>
      <c r="C40" s="7" t="s">
        <v>122</v>
      </c>
      <c r="D40" s="50" t="s">
        <v>75</v>
      </c>
      <c r="E40" s="15">
        <v>9</v>
      </c>
      <c r="F40" s="3">
        <v>1</v>
      </c>
      <c r="G40" s="3" t="s">
        <v>111</v>
      </c>
      <c r="H40" s="3" t="s">
        <v>111</v>
      </c>
      <c r="I40" s="3" t="s">
        <v>111</v>
      </c>
      <c r="J40" s="3">
        <v>1</v>
      </c>
      <c r="K40" s="3" t="s">
        <v>111</v>
      </c>
      <c r="L40" s="3" t="s">
        <v>111</v>
      </c>
      <c r="M40" s="3" t="s">
        <v>111</v>
      </c>
      <c r="N40" s="3" t="s">
        <v>111</v>
      </c>
      <c r="O40" s="3">
        <v>59</v>
      </c>
      <c r="P40" s="3" t="s">
        <v>111</v>
      </c>
      <c r="Q40" s="3" t="s">
        <v>111</v>
      </c>
      <c r="R40" s="3" t="s">
        <v>111</v>
      </c>
      <c r="S40" s="3" t="s">
        <v>111</v>
      </c>
      <c r="T40" s="3" t="s">
        <v>111</v>
      </c>
      <c r="U40" s="26" t="s">
        <v>111</v>
      </c>
      <c r="V40" s="32">
        <f t="shared" si="0"/>
        <v>70</v>
      </c>
    </row>
    <row r="41" spans="2:22" ht="14.25" customHeight="1" x14ac:dyDescent="0.15">
      <c r="B41" s="20" t="s">
        <v>55</v>
      </c>
      <c r="C41" s="7" t="s">
        <v>123</v>
      </c>
      <c r="D41" s="50" t="s">
        <v>89</v>
      </c>
      <c r="E41" s="15" t="s">
        <v>111</v>
      </c>
      <c r="F41" s="3">
        <v>38</v>
      </c>
      <c r="G41" s="3">
        <v>1</v>
      </c>
      <c r="H41" s="3">
        <v>49</v>
      </c>
      <c r="I41" s="3" t="s">
        <v>111</v>
      </c>
      <c r="J41" s="3">
        <v>2</v>
      </c>
      <c r="K41" s="3">
        <v>2</v>
      </c>
      <c r="L41" s="3">
        <v>5</v>
      </c>
      <c r="M41" s="3">
        <v>2</v>
      </c>
      <c r="N41" s="3" t="s">
        <v>111</v>
      </c>
      <c r="O41" s="3" t="s">
        <v>111</v>
      </c>
      <c r="P41" s="3">
        <v>136</v>
      </c>
      <c r="Q41" s="3" t="s">
        <v>111</v>
      </c>
      <c r="R41" s="3">
        <v>19</v>
      </c>
      <c r="S41" s="3">
        <v>22</v>
      </c>
      <c r="T41" s="3">
        <v>3</v>
      </c>
      <c r="U41" s="26">
        <v>1</v>
      </c>
      <c r="V41" s="32">
        <f t="shared" si="0"/>
        <v>280</v>
      </c>
    </row>
    <row r="42" spans="2:22" ht="14.25" customHeight="1" x14ac:dyDescent="0.15">
      <c r="B42" s="20" t="s">
        <v>56</v>
      </c>
      <c r="C42" s="7" t="s">
        <v>123</v>
      </c>
      <c r="D42" s="50" t="s">
        <v>90</v>
      </c>
      <c r="E42" s="15">
        <v>2</v>
      </c>
      <c r="F42" s="3">
        <v>26</v>
      </c>
      <c r="G42" s="3" t="s">
        <v>111</v>
      </c>
      <c r="H42" s="3">
        <v>21</v>
      </c>
      <c r="I42" s="3" t="s">
        <v>111</v>
      </c>
      <c r="J42" s="3">
        <v>1</v>
      </c>
      <c r="K42" s="3" t="s">
        <v>111</v>
      </c>
      <c r="L42" s="3" t="s">
        <v>111</v>
      </c>
      <c r="M42" s="3">
        <v>9</v>
      </c>
      <c r="N42" s="3" t="s">
        <v>111</v>
      </c>
      <c r="O42" s="3" t="s">
        <v>111</v>
      </c>
      <c r="P42" s="3">
        <v>31</v>
      </c>
      <c r="Q42" s="3">
        <v>2</v>
      </c>
      <c r="R42" s="3">
        <v>4</v>
      </c>
      <c r="S42" s="3">
        <v>9</v>
      </c>
      <c r="T42" s="3">
        <v>9</v>
      </c>
      <c r="U42" s="26" t="s">
        <v>111</v>
      </c>
      <c r="V42" s="32">
        <f t="shared" si="0"/>
        <v>114</v>
      </c>
    </row>
    <row r="43" spans="2:22" ht="14.25" customHeight="1" x14ac:dyDescent="0.15">
      <c r="B43" s="21" t="s">
        <v>57</v>
      </c>
      <c r="C43" s="8" t="s">
        <v>123</v>
      </c>
      <c r="D43" s="51" t="s">
        <v>89</v>
      </c>
      <c r="E43" s="16" t="s">
        <v>111</v>
      </c>
      <c r="F43" s="4">
        <v>5</v>
      </c>
      <c r="G43" s="4" t="s">
        <v>111</v>
      </c>
      <c r="H43" s="4">
        <v>7</v>
      </c>
      <c r="I43" s="4" t="s">
        <v>111</v>
      </c>
      <c r="J43" s="4" t="s">
        <v>111</v>
      </c>
      <c r="K43" s="4" t="s">
        <v>111</v>
      </c>
      <c r="L43" s="4">
        <v>1</v>
      </c>
      <c r="M43" s="4" t="s">
        <v>111</v>
      </c>
      <c r="N43" s="4" t="s">
        <v>111</v>
      </c>
      <c r="O43" s="4" t="s">
        <v>111</v>
      </c>
      <c r="P43" s="4">
        <v>80</v>
      </c>
      <c r="Q43" s="4" t="s">
        <v>111</v>
      </c>
      <c r="R43" s="4">
        <v>7</v>
      </c>
      <c r="S43" s="4">
        <v>12</v>
      </c>
      <c r="T43" s="4">
        <v>8</v>
      </c>
      <c r="U43" s="27" t="s">
        <v>111</v>
      </c>
      <c r="V43" s="33">
        <f t="shared" si="0"/>
        <v>120</v>
      </c>
    </row>
    <row r="44" spans="2:22" ht="14.25" customHeight="1" x14ac:dyDescent="0.15">
      <c r="B44" s="22" t="s">
        <v>58</v>
      </c>
      <c r="C44" s="9" t="s">
        <v>124</v>
      </c>
      <c r="D44" s="52" t="s">
        <v>83</v>
      </c>
      <c r="E44" s="17" t="s">
        <v>111</v>
      </c>
      <c r="F44" s="2">
        <v>6</v>
      </c>
      <c r="G44" s="2">
        <v>57</v>
      </c>
      <c r="H44" s="2" t="s">
        <v>111</v>
      </c>
      <c r="I44" s="2" t="s">
        <v>111</v>
      </c>
      <c r="J44" s="2" t="s">
        <v>111</v>
      </c>
      <c r="K44" s="2" t="s">
        <v>111</v>
      </c>
      <c r="L44" s="2" t="s">
        <v>111</v>
      </c>
      <c r="M44" s="2" t="s">
        <v>111</v>
      </c>
      <c r="N44" s="2" t="s">
        <v>111</v>
      </c>
      <c r="O44" s="2" t="s">
        <v>111</v>
      </c>
      <c r="P44" s="2" t="s">
        <v>111</v>
      </c>
      <c r="Q44" s="2">
        <v>32</v>
      </c>
      <c r="R44" s="2" t="s">
        <v>111</v>
      </c>
      <c r="S44" s="2">
        <v>2</v>
      </c>
      <c r="T44" s="2">
        <v>2</v>
      </c>
      <c r="U44" s="28" t="s">
        <v>111</v>
      </c>
      <c r="V44" s="34">
        <f t="shared" si="0"/>
        <v>99</v>
      </c>
    </row>
    <row r="45" spans="2:22" ht="14.25" customHeight="1" x14ac:dyDescent="0.15">
      <c r="B45" s="20" t="s">
        <v>59</v>
      </c>
      <c r="C45" s="7" t="s">
        <v>124</v>
      </c>
      <c r="D45" s="50" t="s">
        <v>82</v>
      </c>
      <c r="E45" s="15">
        <v>2</v>
      </c>
      <c r="F45" s="3">
        <v>68</v>
      </c>
      <c r="G45" s="3">
        <v>27</v>
      </c>
      <c r="H45" s="3">
        <v>15</v>
      </c>
      <c r="I45" s="3">
        <v>1</v>
      </c>
      <c r="J45" s="3">
        <v>4</v>
      </c>
      <c r="K45" s="3" t="s">
        <v>111</v>
      </c>
      <c r="L45" s="3">
        <v>1</v>
      </c>
      <c r="M45" s="3">
        <v>1</v>
      </c>
      <c r="N45" s="3" t="s">
        <v>111</v>
      </c>
      <c r="O45" s="3" t="s">
        <v>111</v>
      </c>
      <c r="P45" s="3">
        <v>21</v>
      </c>
      <c r="Q45" s="3">
        <v>33</v>
      </c>
      <c r="R45" s="3" t="s">
        <v>111</v>
      </c>
      <c r="S45" s="3">
        <v>4</v>
      </c>
      <c r="T45" s="3">
        <v>10</v>
      </c>
      <c r="U45" s="26" t="s">
        <v>111</v>
      </c>
      <c r="V45" s="32">
        <f t="shared" si="0"/>
        <v>187</v>
      </c>
    </row>
    <row r="46" spans="2:22" ht="14.25" customHeight="1" x14ac:dyDescent="0.15">
      <c r="B46" s="20" t="s">
        <v>60</v>
      </c>
      <c r="C46" s="7" t="s">
        <v>125</v>
      </c>
      <c r="D46" s="50" t="s">
        <v>91</v>
      </c>
      <c r="E46" s="15" t="s">
        <v>111</v>
      </c>
      <c r="F46" s="3" t="s">
        <v>111</v>
      </c>
      <c r="G46" s="3" t="s">
        <v>111</v>
      </c>
      <c r="H46" s="3">
        <v>11</v>
      </c>
      <c r="I46" s="3" t="s">
        <v>111</v>
      </c>
      <c r="J46" s="3" t="s">
        <v>111</v>
      </c>
      <c r="K46" s="3" t="s">
        <v>111</v>
      </c>
      <c r="L46" s="3">
        <v>19</v>
      </c>
      <c r="M46" s="3">
        <v>1</v>
      </c>
      <c r="N46" s="3">
        <v>7</v>
      </c>
      <c r="O46" s="3" t="s">
        <v>111</v>
      </c>
      <c r="P46" s="3">
        <v>38</v>
      </c>
      <c r="Q46" s="3" t="s">
        <v>111</v>
      </c>
      <c r="R46" s="3">
        <v>58</v>
      </c>
      <c r="S46" s="3">
        <v>1</v>
      </c>
      <c r="T46" s="3" t="s">
        <v>111</v>
      </c>
      <c r="U46" s="26" t="s">
        <v>111</v>
      </c>
      <c r="V46" s="32">
        <f t="shared" si="0"/>
        <v>135</v>
      </c>
    </row>
    <row r="47" spans="2:22" ht="14.25" customHeight="1" thickBot="1" x14ac:dyDescent="0.2">
      <c r="B47" s="20" t="s">
        <v>61</v>
      </c>
      <c r="C47" s="7" t="s">
        <v>126</v>
      </c>
      <c r="D47" s="50" t="s">
        <v>92</v>
      </c>
      <c r="E47" s="15" t="s">
        <v>111</v>
      </c>
      <c r="F47" s="3">
        <v>20</v>
      </c>
      <c r="G47" s="3" t="s">
        <v>111</v>
      </c>
      <c r="H47" s="3">
        <v>5</v>
      </c>
      <c r="I47" s="3" t="s">
        <v>111</v>
      </c>
      <c r="J47" s="3" t="s">
        <v>111</v>
      </c>
      <c r="K47" s="3" t="s">
        <v>111</v>
      </c>
      <c r="L47" s="3" t="s">
        <v>111</v>
      </c>
      <c r="M47" s="3" t="s">
        <v>111</v>
      </c>
      <c r="N47" s="3">
        <v>1</v>
      </c>
      <c r="O47" s="3" t="s">
        <v>111</v>
      </c>
      <c r="P47" s="3">
        <v>25</v>
      </c>
      <c r="Q47" s="3" t="s">
        <v>111</v>
      </c>
      <c r="R47" s="3">
        <v>2</v>
      </c>
      <c r="S47" s="3">
        <v>23</v>
      </c>
      <c r="T47" s="3">
        <v>13</v>
      </c>
      <c r="U47" s="26" t="s">
        <v>111</v>
      </c>
      <c r="V47" s="32">
        <f t="shared" si="0"/>
        <v>89</v>
      </c>
    </row>
    <row r="48" spans="2:22" ht="14.25" customHeight="1" x14ac:dyDescent="0.15">
      <c r="B48" s="23" t="s">
        <v>64</v>
      </c>
      <c r="C48" s="5" t="s">
        <v>112</v>
      </c>
      <c r="D48" s="53" t="s">
        <v>103</v>
      </c>
      <c r="E48" s="18">
        <v>27</v>
      </c>
      <c r="F48" s="6">
        <v>1</v>
      </c>
      <c r="G48" s="6" t="s">
        <v>111</v>
      </c>
      <c r="H48" s="6" t="s">
        <v>111</v>
      </c>
      <c r="I48" s="6">
        <v>2</v>
      </c>
      <c r="J48" s="6">
        <v>1</v>
      </c>
      <c r="K48" s="6">
        <v>1</v>
      </c>
      <c r="L48" s="6" t="s">
        <v>111</v>
      </c>
      <c r="M48" s="6">
        <v>1</v>
      </c>
      <c r="N48" s="6">
        <v>3</v>
      </c>
      <c r="O48" s="6" t="s">
        <v>111</v>
      </c>
      <c r="P48" s="6" t="s">
        <v>111</v>
      </c>
      <c r="Q48" s="6" t="s">
        <v>111</v>
      </c>
      <c r="R48" s="6" t="s">
        <v>111</v>
      </c>
      <c r="S48" s="6" t="s">
        <v>111</v>
      </c>
      <c r="T48" s="6" t="s">
        <v>111</v>
      </c>
      <c r="U48" s="29">
        <v>1</v>
      </c>
      <c r="V48" s="35">
        <f t="shared" si="0"/>
        <v>37</v>
      </c>
    </row>
    <row r="49" spans="2:22" ht="14.25" customHeight="1" x14ac:dyDescent="0.15">
      <c r="B49" s="20" t="s">
        <v>65</v>
      </c>
      <c r="C49" s="7" t="s">
        <v>112</v>
      </c>
      <c r="D49" s="50" t="s">
        <v>104</v>
      </c>
      <c r="E49" s="15">
        <v>7</v>
      </c>
      <c r="F49" s="3" t="s">
        <v>111</v>
      </c>
      <c r="G49" s="3" t="s">
        <v>111</v>
      </c>
      <c r="H49" s="3" t="s">
        <v>111</v>
      </c>
      <c r="I49" s="3">
        <v>7</v>
      </c>
      <c r="J49" s="3">
        <v>2</v>
      </c>
      <c r="K49" s="3">
        <v>4</v>
      </c>
      <c r="L49" s="3">
        <v>1</v>
      </c>
      <c r="M49" s="3" t="s">
        <v>111</v>
      </c>
      <c r="N49" s="3">
        <v>1</v>
      </c>
      <c r="O49" s="3" t="s">
        <v>111</v>
      </c>
      <c r="P49" s="3" t="s">
        <v>111</v>
      </c>
      <c r="Q49" s="3" t="s">
        <v>111</v>
      </c>
      <c r="R49" s="3" t="s">
        <v>111</v>
      </c>
      <c r="S49" s="3" t="s">
        <v>111</v>
      </c>
      <c r="T49" s="3" t="s">
        <v>111</v>
      </c>
      <c r="U49" s="26">
        <v>4</v>
      </c>
      <c r="V49" s="32">
        <f t="shared" si="0"/>
        <v>26</v>
      </c>
    </row>
    <row r="50" spans="2:22" ht="14.25" customHeight="1" x14ac:dyDescent="0.15">
      <c r="B50" s="20" t="s">
        <v>63</v>
      </c>
      <c r="C50" s="7" t="s">
        <v>112</v>
      </c>
      <c r="D50" s="50" t="s">
        <v>102</v>
      </c>
      <c r="E50" s="15">
        <v>3</v>
      </c>
      <c r="F50" s="3" t="s">
        <v>111</v>
      </c>
      <c r="G50" s="3" t="s">
        <v>111</v>
      </c>
      <c r="H50" s="3" t="s">
        <v>111</v>
      </c>
      <c r="I50" s="3">
        <v>2</v>
      </c>
      <c r="J50" s="3">
        <v>3</v>
      </c>
      <c r="K50" s="3">
        <v>2</v>
      </c>
      <c r="L50" s="3">
        <v>1</v>
      </c>
      <c r="M50" s="3">
        <v>1</v>
      </c>
      <c r="N50" s="3">
        <v>2</v>
      </c>
      <c r="O50" s="3" t="s">
        <v>111</v>
      </c>
      <c r="P50" s="3" t="s">
        <v>111</v>
      </c>
      <c r="Q50" s="3" t="s">
        <v>111</v>
      </c>
      <c r="R50" s="3" t="s">
        <v>111</v>
      </c>
      <c r="S50" s="3" t="s">
        <v>111</v>
      </c>
      <c r="T50" s="3" t="s">
        <v>111</v>
      </c>
      <c r="U50" s="26" t="s">
        <v>111</v>
      </c>
      <c r="V50" s="32">
        <f t="shared" si="0"/>
        <v>14</v>
      </c>
    </row>
    <row r="51" spans="2:22" ht="14.25" customHeight="1" x14ac:dyDescent="0.15">
      <c r="B51" s="20" t="s">
        <v>69</v>
      </c>
      <c r="C51" s="7" t="s">
        <v>113</v>
      </c>
      <c r="D51" s="50" t="s">
        <v>80</v>
      </c>
      <c r="E51" s="15" t="s">
        <v>111</v>
      </c>
      <c r="F51" s="3">
        <v>4</v>
      </c>
      <c r="G51" s="3">
        <v>2</v>
      </c>
      <c r="H51" s="3" t="s">
        <v>111</v>
      </c>
      <c r="I51" s="3" t="s">
        <v>111</v>
      </c>
      <c r="J51" s="3" t="s">
        <v>111</v>
      </c>
      <c r="K51" s="3" t="s">
        <v>111</v>
      </c>
      <c r="L51" s="3" t="s">
        <v>111</v>
      </c>
      <c r="M51" s="3" t="s">
        <v>111</v>
      </c>
      <c r="N51" s="3" t="s">
        <v>111</v>
      </c>
      <c r="O51" s="3" t="s">
        <v>111</v>
      </c>
      <c r="P51" s="3">
        <v>2</v>
      </c>
      <c r="Q51" s="3" t="s">
        <v>111</v>
      </c>
      <c r="R51" s="3" t="s">
        <v>111</v>
      </c>
      <c r="S51" s="3">
        <v>1</v>
      </c>
      <c r="T51" s="3">
        <v>2</v>
      </c>
      <c r="U51" s="26">
        <v>1</v>
      </c>
      <c r="V51" s="32">
        <f t="shared" si="0"/>
        <v>12</v>
      </c>
    </row>
    <row r="52" spans="2:22" ht="14.25" customHeight="1" x14ac:dyDescent="0.15">
      <c r="B52" s="21" t="s">
        <v>66</v>
      </c>
      <c r="C52" s="8" t="s">
        <v>114</v>
      </c>
      <c r="D52" s="51" t="s">
        <v>76</v>
      </c>
      <c r="E52" s="16" t="s">
        <v>111</v>
      </c>
      <c r="F52" s="4" t="s">
        <v>111</v>
      </c>
      <c r="G52" s="4">
        <v>16</v>
      </c>
      <c r="H52" s="4" t="s">
        <v>111</v>
      </c>
      <c r="I52" s="4" t="s">
        <v>111</v>
      </c>
      <c r="J52" s="4" t="s">
        <v>111</v>
      </c>
      <c r="K52" s="4" t="s">
        <v>111</v>
      </c>
      <c r="L52" s="4" t="s">
        <v>111</v>
      </c>
      <c r="M52" s="4" t="s">
        <v>111</v>
      </c>
      <c r="N52" s="4" t="s">
        <v>111</v>
      </c>
      <c r="O52" s="4" t="s">
        <v>111</v>
      </c>
      <c r="P52" s="4" t="s">
        <v>111</v>
      </c>
      <c r="Q52" s="4">
        <v>3</v>
      </c>
      <c r="R52" s="4" t="s">
        <v>111</v>
      </c>
      <c r="S52" s="4" t="s">
        <v>111</v>
      </c>
      <c r="T52" s="4" t="s">
        <v>111</v>
      </c>
      <c r="U52" s="27">
        <v>1</v>
      </c>
      <c r="V52" s="33">
        <f t="shared" si="0"/>
        <v>20</v>
      </c>
    </row>
    <row r="53" spans="2:22" ht="14.25" customHeight="1" x14ac:dyDescent="0.15">
      <c r="B53" s="22" t="s">
        <v>67</v>
      </c>
      <c r="C53" s="9" t="s">
        <v>123</v>
      </c>
      <c r="D53" s="52" t="s">
        <v>90</v>
      </c>
      <c r="E53" s="17" t="s">
        <v>111</v>
      </c>
      <c r="F53" s="2">
        <v>5</v>
      </c>
      <c r="G53" s="2" t="s">
        <v>111</v>
      </c>
      <c r="H53" s="2">
        <v>7</v>
      </c>
      <c r="I53" s="2" t="s">
        <v>111</v>
      </c>
      <c r="J53" s="2">
        <v>4</v>
      </c>
      <c r="K53" s="2" t="s">
        <v>111</v>
      </c>
      <c r="L53" s="2" t="s">
        <v>111</v>
      </c>
      <c r="M53" s="2">
        <v>2</v>
      </c>
      <c r="N53" s="2" t="s">
        <v>111</v>
      </c>
      <c r="O53" s="2" t="s">
        <v>111</v>
      </c>
      <c r="P53" s="2">
        <v>5</v>
      </c>
      <c r="Q53" s="2" t="s">
        <v>111</v>
      </c>
      <c r="R53" s="2">
        <v>1</v>
      </c>
      <c r="S53" s="2" t="s">
        <v>111</v>
      </c>
      <c r="T53" s="2">
        <v>2</v>
      </c>
      <c r="U53" s="28">
        <v>1</v>
      </c>
      <c r="V53" s="34">
        <f t="shared" si="0"/>
        <v>27</v>
      </c>
    </row>
    <row r="54" spans="2:22" ht="14.25" customHeight="1" thickBot="1" x14ac:dyDescent="0.2">
      <c r="B54" s="40" t="s">
        <v>68</v>
      </c>
      <c r="C54" s="41" t="s">
        <v>123</v>
      </c>
      <c r="D54" s="54" t="s">
        <v>90</v>
      </c>
      <c r="E54" s="42" t="s">
        <v>111</v>
      </c>
      <c r="F54" s="43">
        <v>5</v>
      </c>
      <c r="G54" s="43" t="s">
        <v>111</v>
      </c>
      <c r="H54" s="43">
        <v>1</v>
      </c>
      <c r="I54" s="43" t="s">
        <v>111</v>
      </c>
      <c r="J54" s="43">
        <v>2</v>
      </c>
      <c r="K54" s="43" t="s">
        <v>111</v>
      </c>
      <c r="L54" s="43" t="s">
        <v>111</v>
      </c>
      <c r="M54" s="43" t="s">
        <v>111</v>
      </c>
      <c r="N54" s="43" t="s">
        <v>111</v>
      </c>
      <c r="O54" s="43" t="s">
        <v>111</v>
      </c>
      <c r="P54" s="43">
        <v>10</v>
      </c>
      <c r="Q54" s="43" t="s">
        <v>111</v>
      </c>
      <c r="R54" s="43">
        <v>1</v>
      </c>
      <c r="S54" s="43">
        <v>1</v>
      </c>
      <c r="T54" s="43" t="s">
        <v>111</v>
      </c>
      <c r="U54" s="44" t="s">
        <v>111</v>
      </c>
      <c r="V54" s="45">
        <f t="shared" si="0"/>
        <v>20</v>
      </c>
    </row>
  </sheetData>
  <mergeCells count="1">
    <mergeCell ref="U2:V2"/>
  </mergeCells>
  <phoneticPr fontId="18"/>
  <conditionalFormatting sqref="E4:U54">
    <cfRule type="cellIs" dxfId="0" priority="1" operator="equal">
      <formula>0</formula>
    </cfRule>
  </conditionalFormatting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</cp:lastModifiedBy>
  <cp:lastPrinted>2026-07-08T23:28:02Z</cp:lastPrinted>
  <dcterms:created xsi:type="dcterms:W3CDTF">2026-04-03T06:17:46Z</dcterms:created>
  <dcterms:modified xsi:type="dcterms:W3CDTF">2026-07-16T07:07:24Z</dcterms:modified>
</cp:coreProperties>
</file>