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317666\Desktop\朝食摂取状況調査照会\確定\"/>
    </mc:Choice>
  </mc:AlternateContent>
  <xr:revisionPtr revIDLastSave="0" documentId="13_ncr:1_{5D123A84-DB5F-4DC1-BF8A-E6BC21219E4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近江米すくすくチャレンジ" sheetId="3" r:id="rId1"/>
    <sheet name="ふりかえり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3" l="1"/>
  <c r="F45" i="3" l="1"/>
  <c r="E45" i="3"/>
  <c r="D45" i="3"/>
  <c r="G44" i="3"/>
  <c r="G43" i="3"/>
  <c r="G42" i="3"/>
  <c r="G41" i="3"/>
  <c r="G40" i="3"/>
  <c r="G39" i="3"/>
  <c r="G38" i="3"/>
  <c r="F37" i="3"/>
  <c r="E37" i="3"/>
  <c r="D37" i="3"/>
  <c r="G36" i="3"/>
  <c r="G35" i="3"/>
  <c r="G34" i="3"/>
  <c r="G33" i="3"/>
  <c r="G32" i="3"/>
  <c r="G31" i="3"/>
  <c r="G30" i="3"/>
  <c r="F29" i="3"/>
  <c r="E29" i="3"/>
  <c r="D29" i="3"/>
  <c r="G28" i="3"/>
  <c r="G27" i="3"/>
  <c r="G26" i="3"/>
  <c r="G25" i="3"/>
  <c r="G24" i="3"/>
  <c r="G23" i="3"/>
  <c r="G22" i="3"/>
  <c r="F21" i="3"/>
  <c r="E21" i="3"/>
  <c r="D21" i="3"/>
  <c r="G20" i="3"/>
  <c r="G19" i="3"/>
  <c r="G18" i="3"/>
  <c r="G17" i="3"/>
  <c r="G16" i="3"/>
  <c r="G15" i="3"/>
  <c r="G37" i="3" l="1"/>
  <c r="G29" i="3"/>
  <c r="G45" i="3"/>
  <c r="G21" i="3"/>
  <c r="D11" i="3"/>
  <c r="E11" i="3" s="1"/>
</calcChain>
</file>

<file path=xl/sharedStrings.xml><?xml version="1.0" encoding="utf-8"?>
<sst xmlns="http://schemas.openxmlformats.org/spreadsheetml/2006/main" count="76" uniqueCount="76">
  <si>
    <t>（ぐっすり睡眠）</t>
    <rPh sb="5" eb="7">
      <t>すいみん</t>
    </rPh>
    <phoneticPr fontId="7" type="Hiragana"/>
  </si>
  <si>
    <t>（てきどな運動）</t>
    <rPh sb="5" eb="7">
      <t>うんどう</t>
    </rPh>
    <phoneticPr fontId="7" type="Hiragana"/>
  </si>
  <si>
    <t>（しっかり朝食）</t>
    <rPh sb="5" eb="7">
      <t>ちょうしょく</t>
    </rPh>
    <phoneticPr fontId="7" type="Hiragana"/>
  </si>
  <si>
    <t>週</t>
    <rPh sb="0" eb="1">
      <t>しゅう</t>
    </rPh>
    <phoneticPr fontId="7" type="Hiragana"/>
  </si>
  <si>
    <t>成長ステージ</t>
    <rPh sb="0" eb="2">
      <t>せいちょう</t>
    </rPh>
    <phoneticPr fontId="7" type="Hiragana"/>
  </si>
  <si>
    <t>日数</t>
    <rPh sb="0" eb="2">
      <t>にっすう</t>
    </rPh>
    <phoneticPr fontId="7" type="Hiragana"/>
  </si>
  <si>
    <r>
      <t>15</t>
    </r>
    <r>
      <rPr>
        <sz val="10"/>
        <color rgb="FF000000"/>
        <rFont val="ＭＳ ゴシック"/>
        <family val="3"/>
        <charset val="128"/>
      </rPr>
      <t>日目</t>
    </r>
    <rPh sb="2" eb="4">
      <t>にちめ</t>
    </rPh>
    <phoneticPr fontId="7" type="Hiragana"/>
  </si>
  <si>
    <r>
      <t>16</t>
    </r>
    <r>
      <rPr>
        <sz val="10"/>
        <color rgb="FF000000"/>
        <rFont val="ＭＳ ゴシック"/>
        <family val="3"/>
        <charset val="128"/>
      </rPr>
      <t>日目</t>
    </r>
    <rPh sb="2" eb="4">
      <t>にちめ</t>
    </rPh>
    <phoneticPr fontId="7" type="Hiragana"/>
  </si>
  <si>
    <r>
      <t>17</t>
    </r>
    <r>
      <rPr>
        <sz val="10"/>
        <color rgb="FF000000"/>
        <rFont val="ＭＳ ゴシック"/>
        <family val="3"/>
        <charset val="128"/>
      </rPr>
      <t>日目</t>
    </r>
    <rPh sb="0" eb="4">
      <t>　　　にちめ</t>
    </rPh>
    <phoneticPr fontId="7" type="Hiragana"/>
  </si>
  <si>
    <t>第1週</t>
    <rPh sb="0" eb="1">
      <t>だい</t>
    </rPh>
    <rPh sb="2" eb="3">
      <t>しゅう</t>
    </rPh>
    <phoneticPr fontId="7" type="Hiragana"/>
  </si>
  <si>
    <t>1日目</t>
    <rPh sb="1" eb="3">
      <t>にちめ</t>
    </rPh>
    <phoneticPr fontId="7" type="Hiragana"/>
  </si>
  <si>
    <t>2日目</t>
    <rPh sb="1" eb="3">
      <t>か　め</t>
    </rPh>
    <phoneticPr fontId="7" type="Hiragana"/>
  </si>
  <si>
    <t>3日目</t>
    <rPh sb="1" eb="2">
      <t>か</t>
    </rPh>
    <rPh sb="2" eb="3">
      <t>め</t>
    </rPh>
    <phoneticPr fontId="7" type="Hiragana"/>
  </si>
  <si>
    <t>4日目</t>
    <rPh sb="1" eb="2">
      <t>か</t>
    </rPh>
    <rPh sb="2" eb="3">
      <t>め</t>
    </rPh>
    <phoneticPr fontId="7" type="Hiragana"/>
  </si>
  <si>
    <t>5日目</t>
    <rPh sb="1" eb="2">
      <t>か</t>
    </rPh>
    <rPh sb="2" eb="3">
      <t>め</t>
    </rPh>
    <phoneticPr fontId="7" type="Hiragana"/>
  </si>
  <si>
    <t>6日目</t>
    <rPh sb="1" eb="2">
      <t>か</t>
    </rPh>
    <rPh sb="2" eb="3">
      <t>め</t>
    </rPh>
    <phoneticPr fontId="7" type="Hiragana"/>
  </si>
  <si>
    <t>7日目</t>
    <rPh sb="1" eb="2">
      <t>か</t>
    </rPh>
    <rPh sb="2" eb="3">
      <t>め</t>
    </rPh>
    <phoneticPr fontId="7" type="Hiragana"/>
  </si>
  <si>
    <t>8日目</t>
    <rPh sb="1" eb="3">
      <t>にちめ</t>
    </rPh>
    <phoneticPr fontId="7" type="Hiragana"/>
  </si>
  <si>
    <t>9日目</t>
    <rPh sb="1" eb="3">
      <t>にちめ</t>
    </rPh>
    <phoneticPr fontId="7" type="Hiragana"/>
  </si>
  <si>
    <t>10日目</t>
    <rPh sb="0" eb="4">
      <t>　　　か　め</t>
    </rPh>
    <phoneticPr fontId="7" type="Hiragana"/>
  </si>
  <si>
    <t>11日目</t>
    <rPh sb="2" eb="4">
      <t>にちめ</t>
    </rPh>
    <phoneticPr fontId="7" type="Hiragana"/>
  </si>
  <si>
    <t>12日目</t>
    <rPh sb="2" eb="4">
      <t>にちめ</t>
    </rPh>
    <phoneticPr fontId="7" type="Hiragana"/>
  </si>
  <si>
    <t>13日目</t>
    <rPh sb="2" eb="4">
      <t>にちめ</t>
    </rPh>
    <phoneticPr fontId="7" type="Hiragana"/>
  </si>
  <si>
    <t>14日目</t>
    <rPh sb="2" eb="4">
      <t>にちめ</t>
    </rPh>
    <phoneticPr fontId="7" type="Hiragana"/>
  </si>
  <si>
    <t>第4週 合計</t>
    <rPh sb="0" eb="1">
      <t>だい</t>
    </rPh>
    <rPh sb="2" eb="3">
      <t>しゅう</t>
    </rPh>
    <rPh sb="4" eb="6">
      <t>ごうけい</t>
    </rPh>
    <phoneticPr fontId="7" type="Hiragana"/>
  </si>
  <si>
    <t>第4週</t>
    <rPh sb="0" eb="1">
      <t>だい</t>
    </rPh>
    <rPh sb="2" eb="3">
      <t>しゅう</t>
    </rPh>
    <phoneticPr fontId="7" type="Hiragana"/>
  </si>
  <si>
    <r>
      <rPr>
        <b/>
        <sz val="24"/>
        <color rgb="FFFFC000"/>
        <rFont val="Segoe UI Symbol"/>
        <family val="2"/>
      </rPr>
      <t>✨</t>
    </r>
    <r>
      <rPr>
        <b/>
        <sz val="10"/>
        <color rgb="FF000000"/>
        <rFont val="ＭＳ Ｐゴシック"/>
        <family val="3"/>
        <charset val="128"/>
      </rPr>
      <t xml:space="preserve"> 黄金米</t>
    </r>
    <rPh sb="2" eb="5">
      <t>おうごんまい</t>
    </rPh>
    <phoneticPr fontId="7" type="Hiragana"/>
  </si>
  <si>
    <t>第3週 合計</t>
    <rPh sb="0" eb="1">
      <t>だい</t>
    </rPh>
    <rPh sb="2" eb="3">
      <t>しゅう</t>
    </rPh>
    <rPh sb="4" eb="6">
      <t>ごうけい</t>
    </rPh>
    <phoneticPr fontId="7" type="Hiragana"/>
  </si>
  <si>
    <t>第3週</t>
    <rPh sb="0" eb="1">
      <t>だい</t>
    </rPh>
    <rPh sb="2" eb="3">
      <t>しゅう</t>
    </rPh>
    <phoneticPr fontId="7" type="Hiragana"/>
  </si>
  <si>
    <t>第2週 合計</t>
    <rPh sb="0" eb="1">
      <t>だい</t>
    </rPh>
    <rPh sb="2" eb="3">
      <t>しゅう</t>
    </rPh>
    <rPh sb="4" eb="6">
      <t>ごうけい</t>
    </rPh>
    <phoneticPr fontId="7" type="Hiragana"/>
  </si>
  <si>
    <t>第2週</t>
    <rPh sb="0" eb="1">
      <t>だい</t>
    </rPh>
    <rPh sb="2" eb="3">
      <t>しゅう</t>
    </rPh>
    <phoneticPr fontId="7" type="Hiragana"/>
  </si>
  <si>
    <t>第1週 合計</t>
    <rPh sb="0" eb="1">
      <t>だい</t>
    </rPh>
    <rPh sb="2" eb="3">
      <t>しゅう</t>
    </rPh>
    <rPh sb="4" eb="6">
      <t>ごうけい</t>
    </rPh>
    <phoneticPr fontId="7" type="Hiragana"/>
  </si>
  <si>
    <r>
      <rPr>
        <b/>
        <sz val="14"/>
        <color rgb="FFFF0000"/>
        <rFont val="ＭＳ Ｐゴシック"/>
        <family val="3"/>
        <charset val="128"/>
      </rPr>
      <t>☀</t>
    </r>
    <r>
      <rPr>
        <b/>
        <sz val="10"/>
        <color theme="1"/>
        <rFont val="ＭＳ Ｐゴシック"/>
        <family val="3"/>
        <charset val="128"/>
      </rPr>
      <t>日光</t>
    </r>
    <rPh sb="1" eb="3">
      <t>にっこう</t>
    </rPh>
    <phoneticPr fontId="7" type="Hiragana"/>
  </si>
  <si>
    <r>
      <rPr>
        <b/>
        <sz val="14"/>
        <color theme="4"/>
        <rFont val="Segoe UI Symbol"/>
        <family val="2"/>
      </rPr>
      <t>💧</t>
    </r>
    <r>
      <rPr>
        <b/>
        <sz val="12"/>
        <color theme="1"/>
        <rFont val="ＭＳ Ｐゴシック"/>
        <family val="3"/>
        <charset val="128"/>
      </rPr>
      <t xml:space="preserve"> ①水やり（ぐっすり睡眠）</t>
    </r>
    <rPh sb="4" eb="5">
      <t>みず</t>
    </rPh>
    <rPh sb="12" eb="14">
      <t>すいみん</t>
    </rPh>
    <phoneticPr fontId="7" type="Hiragana"/>
  </si>
  <si>
    <r>
      <rPr>
        <b/>
        <sz val="16"/>
        <color rgb="FFFF0000"/>
        <rFont val="ＭＳ Ｐゴシック"/>
        <family val="3"/>
        <charset val="128"/>
      </rPr>
      <t xml:space="preserve">☀ </t>
    </r>
    <r>
      <rPr>
        <b/>
        <sz val="12"/>
        <color theme="1"/>
        <rFont val="ＭＳ Ｐゴシック"/>
        <family val="1"/>
        <charset val="128"/>
      </rPr>
      <t>②</t>
    </r>
    <r>
      <rPr>
        <b/>
        <sz val="12"/>
        <color theme="1"/>
        <rFont val="ＭＳ ゴシック"/>
        <family val="3"/>
        <charset val="128"/>
      </rPr>
      <t>日光（てきどな運動）</t>
    </r>
    <rPh sb="3" eb="5">
      <t>にっこう</t>
    </rPh>
    <rPh sb="10" eb="12">
      <t>うんどう</t>
    </rPh>
    <phoneticPr fontId="7" type="Hiragana"/>
  </si>
  <si>
    <r>
      <rPr>
        <b/>
        <sz val="12"/>
        <color rgb="FF2E7D32"/>
        <rFont val="Segoe UI Emoji"/>
        <family val="2"/>
      </rPr>
      <t>🍚</t>
    </r>
    <r>
      <rPr>
        <b/>
        <sz val="12"/>
        <color rgb="FF2E7D32"/>
        <rFont val="ＭＳ Ｐゴシック"/>
        <family val="3"/>
        <charset val="128"/>
      </rPr>
      <t xml:space="preserve"> </t>
    </r>
    <r>
      <rPr>
        <b/>
        <sz val="12"/>
        <color theme="1"/>
        <rFont val="ＭＳ Ｐゴシック"/>
        <family val="3"/>
        <charset val="128"/>
      </rPr>
      <t>③栄養（しっかり朝食）</t>
    </r>
    <rPh sb="4" eb="6">
      <t>えいよう</t>
    </rPh>
    <rPh sb="11" eb="13">
      <t>ちょうしょく</t>
    </rPh>
    <phoneticPr fontId="7" type="Hiragana"/>
  </si>
  <si>
    <r>
      <rPr>
        <b/>
        <sz val="14"/>
        <color theme="3" tint="0.39997558519241921"/>
        <rFont val="ＭＳ Ｐゴシック"/>
        <family val="3"/>
        <charset val="128"/>
      </rPr>
      <t>💧</t>
    </r>
    <r>
      <rPr>
        <b/>
        <sz val="10"/>
        <color theme="1"/>
        <rFont val="ＭＳ Ｐゴシック"/>
        <family val="3"/>
        <charset val="128"/>
      </rPr>
      <t xml:space="preserve">水やり
</t>
    </r>
    <rPh sb="2" eb="3">
      <t>みず</t>
    </rPh>
    <phoneticPr fontId="7" type="Hiragana"/>
  </si>
  <si>
    <r>
      <rPr>
        <b/>
        <sz val="14"/>
        <color theme="1" tint="0.499984740745262"/>
        <rFont val="ＭＳ Ｐゴシック"/>
        <family val="3"/>
        <charset val="128"/>
      </rPr>
      <t>🍚</t>
    </r>
    <r>
      <rPr>
        <b/>
        <sz val="10"/>
        <color theme="1"/>
        <rFont val="ＭＳ Ｐゴシック"/>
        <family val="3"/>
        <charset val="128"/>
      </rPr>
      <t xml:space="preserve">栄養
</t>
    </r>
    <rPh sb="2" eb="4">
      <t>えいよう</t>
    </rPh>
    <phoneticPr fontId="7" type="Hiragana"/>
  </si>
  <si>
    <r>
      <rPr>
        <b/>
        <sz val="16"/>
        <color theme="1"/>
        <rFont val="ＭＳ Ｐゴシック"/>
        <family val="3"/>
        <charset val="128"/>
      </rPr>
      <t>📝</t>
    </r>
    <r>
      <rPr>
        <b/>
        <sz val="10"/>
        <color theme="1"/>
        <rFont val="ＭＳ Ｐゴシック"/>
        <family val="3"/>
        <charset val="128"/>
      </rPr>
      <t>ひとことメモ</t>
    </r>
    <phoneticPr fontId="7" type="Hiragana"/>
  </si>
  <si>
    <r>
      <rPr>
        <b/>
        <sz val="18"/>
        <color rgb="FFFFFF00"/>
        <rFont val="ＭＳ Ｐゴシック"/>
        <family val="3"/>
        <charset val="128"/>
      </rPr>
      <t>🏆</t>
    </r>
    <r>
      <rPr>
        <b/>
        <sz val="12"/>
        <color theme="1"/>
        <rFont val="ＭＳ Ｐゴシック"/>
        <family val="3"/>
        <charset val="128"/>
      </rPr>
      <t xml:space="preserve"> 合計点</t>
    </r>
    <rPh sb="3" eb="6">
      <t>　ごうけいてん</t>
    </rPh>
    <phoneticPr fontId="7" type="Hiragana"/>
  </si>
  <si>
    <t>📝 ふりかえりシート</t>
    <phoneticPr fontId="7" type="Hiragana" alignment="center"/>
  </si>
  <si>
    <t>早く寝ると、次の日にすっきり起きられること</t>
    <rPh sb="0" eb="1">
      <t>はや</t>
    </rPh>
    <rPh sb="2" eb="3">
      <t>ね</t>
    </rPh>
    <rPh sb="6" eb="7">
      <t>つぎ</t>
    </rPh>
    <rPh sb="8" eb="9">
      <t>ひ</t>
    </rPh>
    <rPh sb="14" eb="15">
      <t>お</t>
    </rPh>
    <phoneticPr fontId="7" type="Hiragana" alignment="center"/>
  </si>
  <si>
    <t>滋賀県教育委員会</t>
    <rPh sb="0" eb="2">
      <t>しが</t>
    </rPh>
    <rPh sb="2" eb="3">
      <t>けん</t>
    </rPh>
    <rPh sb="3" eb="5">
      <t>きょういく</t>
    </rPh>
    <rPh sb="5" eb="8">
      <t>いいんかい</t>
    </rPh>
    <phoneticPr fontId="7" type="Hiragana" alignment="center"/>
  </si>
  <si>
    <r>
      <rPr>
        <b/>
        <sz val="14"/>
        <color rgb="FFFFC000"/>
        <rFont val="Segoe UI Emoji"/>
        <family val="2"/>
      </rPr>
      <t>💡</t>
    </r>
    <r>
      <rPr>
        <b/>
        <sz val="10"/>
        <color theme="1"/>
        <rFont val="ＭＳ Ｐゴシック"/>
        <family val="3"/>
        <charset val="128"/>
      </rPr>
      <t xml:space="preserve">朝食で
</t>
    </r>
    <rPh sb="2" eb="4">
      <t>ちょうしょく</t>
    </rPh>
    <phoneticPr fontId="7" type="Hiragana"/>
  </si>
  <si>
    <t>元気スイッチ</t>
    <rPh sb="0" eb="2">
      <t>げんき</t>
    </rPh>
    <phoneticPr fontId="7" type="Hiragana"/>
  </si>
  <si>
    <t>　　　　　　　　</t>
    <phoneticPr fontId="7" type="Hiragana"/>
  </si>
  <si>
    <t>　 芽</t>
    <rPh sb="2" eb="3">
      <t>　め</t>
    </rPh>
    <phoneticPr fontId="7" type="Hiragana"/>
  </si>
  <si>
    <t>　　 苗</t>
    <rPh sb="3" eb="4">
      <t>なえ</t>
    </rPh>
    <phoneticPr fontId="7" type="Hiragana"/>
  </si>
  <si>
    <t>　　 稲穂</t>
    <rPh sb="3" eb="5">
      <t>いなほ</t>
    </rPh>
    <phoneticPr fontId="7" type="Hiragana"/>
  </si>
  <si>
    <t>（　　　　　　　　　　　　　　　　　　　　）　〈例〉外で元気にあそんだり、ストレッチをしたりする</t>
    <rPh sb="24" eb="25">
      <t>れい</t>
    </rPh>
    <rPh sb="26" eb="27">
      <t>そと</t>
    </rPh>
    <rPh sb="28" eb="30">
      <t>げんき</t>
    </rPh>
    <phoneticPr fontId="7" type="Hiragana"/>
  </si>
  <si>
    <t>運動をすると、心も体も元気になること</t>
    <rPh sb="0" eb="2">
      <t>うんどう</t>
    </rPh>
    <rPh sb="7" eb="8">
      <t>こころ</t>
    </rPh>
    <rPh sb="9" eb="10">
      <t>からだ</t>
    </rPh>
    <rPh sb="11" eb="13">
      <t>げんき</t>
    </rPh>
    <phoneticPr fontId="7" type="Hiragana" alignment="center"/>
  </si>
  <si>
    <t>〜 滋賀の近江米のように、すくすく育てよう！あなたの元気な毎日 〜</t>
    <rPh sb="2" eb="4">
      <t>しが</t>
    </rPh>
    <rPh sb="5" eb="8">
      <t>おうみまい</t>
    </rPh>
    <rPh sb="17" eb="18">
      <t>そだ</t>
    </rPh>
    <rPh sb="26" eb="28">
      <t>げんき</t>
    </rPh>
    <rPh sb="29" eb="31">
      <t>まいにち</t>
    </rPh>
    <phoneticPr fontId="7" type="Hiragana" alignment="center"/>
  </si>
  <si>
    <t>★ チャレンジ内容★</t>
    <rPh sb="7" eb="9">
      <t>ないよう</t>
    </rPh>
    <phoneticPr fontId="7" type="Hiragana" alignment="center"/>
  </si>
  <si>
    <t>（　　　　　　　　　　　　　　　　　　　　）　〈例〉夜△時までに寝て、体を休ませる</t>
    <rPh sb="24" eb="25">
      <t>れい</t>
    </rPh>
    <rPh sb="26" eb="27">
      <t>よる</t>
    </rPh>
    <rPh sb="28" eb="29">
      <t>じ</t>
    </rPh>
    <rPh sb="32" eb="33">
      <t>ね</t>
    </rPh>
    <rPh sb="35" eb="36">
      <t>からだ</t>
    </rPh>
    <rPh sb="37" eb="38">
      <t>やす</t>
    </rPh>
    <phoneticPr fontId="7" type="Hiragana" alignment="center"/>
  </si>
  <si>
    <r>
      <t>（　　　　　　　　　　　　　　　　　　　　）　〈例〉</t>
    </r>
    <r>
      <rPr>
        <sz val="10"/>
        <color rgb="FF000000"/>
        <rFont val="ＭＳ Ｐゴシック"/>
        <family val="3"/>
        <charset val="128"/>
      </rPr>
      <t>朝ごはんを食べて、あたま・からだ・おなかのスイッチを入れる</t>
    </r>
    <rPh sb="24" eb="25">
      <t>れい</t>
    </rPh>
    <rPh sb="26" eb="27">
      <t>あさ</t>
    </rPh>
    <rPh sb="31" eb="32">
      <t>た</t>
    </rPh>
    <rPh sb="52" eb="53">
      <t>い</t>
    </rPh>
    <phoneticPr fontId="7" type="Hiragana" alignment="center"/>
  </si>
  <si>
    <r>
      <t>18</t>
    </r>
    <r>
      <rPr>
        <sz val="10"/>
        <color rgb="FF000000"/>
        <rFont val="ＭＳ ゴシック"/>
        <family val="3"/>
        <charset val="128"/>
      </rPr>
      <t>日目</t>
    </r>
    <rPh sb="0" eb="4">
      <t>　　　にちめ</t>
    </rPh>
    <phoneticPr fontId="7" type="Hiragana"/>
  </si>
  <si>
    <r>
      <t>19</t>
    </r>
    <r>
      <rPr>
        <sz val="10"/>
        <color rgb="FF000000"/>
        <rFont val="ＭＳ ゴシック"/>
        <family val="3"/>
        <charset val="128"/>
      </rPr>
      <t>日目</t>
    </r>
    <rPh sb="2" eb="4">
      <t>にちめ</t>
    </rPh>
    <phoneticPr fontId="7" type="Hiragana"/>
  </si>
  <si>
    <r>
      <t>20</t>
    </r>
    <r>
      <rPr>
        <sz val="10"/>
        <color rgb="FF000000"/>
        <rFont val="ＭＳ ゴシック"/>
        <family val="3"/>
        <charset val="128"/>
      </rPr>
      <t>日目</t>
    </r>
    <rPh sb="2" eb="4">
      <t>にちめ</t>
    </rPh>
    <phoneticPr fontId="7" type="Hiragana"/>
  </si>
  <si>
    <r>
      <t>21</t>
    </r>
    <r>
      <rPr>
        <sz val="10"/>
        <color rgb="FF000000"/>
        <rFont val="ＭＳ ゴシック"/>
        <family val="3"/>
        <charset val="128"/>
      </rPr>
      <t>日目</t>
    </r>
    <rPh sb="2" eb="4">
      <t>にちめ</t>
    </rPh>
    <phoneticPr fontId="7" type="Hiragana"/>
  </si>
  <si>
    <t>22日目</t>
    <rPh sb="2" eb="4">
      <t>にちめ</t>
    </rPh>
    <phoneticPr fontId="7" type="Hiragana"/>
  </si>
  <si>
    <t>23日目</t>
    <rPh sb="2" eb="4">
      <t>にちめ</t>
    </rPh>
    <phoneticPr fontId="7" type="Hiragana"/>
  </si>
  <si>
    <t>24日目</t>
    <rPh sb="2" eb="4">
      <t>にちめ</t>
    </rPh>
    <phoneticPr fontId="7" type="Hiragana"/>
  </si>
  <si>
    <t>25日目</t>
    <rPh sb="2" eb="4">
      <t>にちめ</t>
    </rPh>
    <phoneticPr fontId="7" type="Hiragana"/>
  </si>
  <si>
    <t>26日目</t>
    <rPh sb="2" eb="4">
      <t>にちめ</t>
    </rPh>
    <phoneticPr fontId="7" type="Hiragana"/>
  </si>
  <si>
    <t>27日目</t>
    <rPh sb="2" eb="4">
      <t>にちめ</t>
    </rPh>
    <phoneticPr fontId="7" type="Hiragana"/>
  </si>
  <si>
    <t>28日目</t>
    <rPh sb="2" eb="4">
      <t>にちめ</t>
    </rPh>
    <phoneticPr fontId="7" type="Hiragana"/>
  </si>
  <si>
    <t>わかったことにチェックしよう！（〇を入れてね）</t>
    <rPh sb="18" eb="19">
      <t>い</t>
    </rPh>
    <phoneticPr fontId="7" type="Hiragana" alignment="center"/>
  </si>
  <si>
    <t>一日元気にスタートするために、①～③のチャレンジ目標を自分で決めて、毎日チャレンジしよう！できたら「〇」をつけて、1週間で１５この〇をめざそう！　　　　　　　　　　　　　　　　　　　　　　　　　　　　　　　　　　　　　　　　　　　　　　　　　　　　　　　　　　　　　　　　　　　　　　　</t>
    <rPh sb="0" eb="2">
      <t>いちにち</t>
    </rPh>
    <rPh sb="2" eb="4">
      <t>げんき</t>
    </rPh>
    <rPh sb="24" eb="26">
      <t>もくひょう</t>
    </rPh>
    <rPh sb="27" eb="29">
      <t>じぶん</t>
    </rPh>
    <rPh sb="30" eb="31">
      <t>き</t>
    </rPh>
    <rPh sb="34" eb="36">
      <t>まいにち</t>
    </rPh>
    <rPh sb="58" eb="60">
      <t>しゅうかん</t>
    </rPh>
    <phoneticPr fontId="7" type="Hiragana"/>
  </si>
  <si>
    <t>〇が７０こ以上 とれたら、「黄金米 」にかがやくよ！</t>
    <rPh sb="5" eb="7">
      <t>いじょう</t>
    </rPh>
    <rPh sb="14" eb="17">
      <t>おうごんまい</t>
    </rPh>
    <phoneticPr fontId="7" type="Hiragana" alignment="center"/>
  </si>
  <si>
    <t>おうちの方からの一言</t>
    <rPh sb="4" eb="5">
      <t>かた</t>
    </rPh>
    <rPh sb="8" eb="10">
      <t>ひとこと</t>
    </rPh>
    <phoneticPr fontId="7" type="Hiragana" alignment="center"/>
  </si>
  <si>
    <t xml:space="preserve"> チャレンジした感想を書こう！</t>
    <rPh sb="8" eb="10">
      <t>かんそう</t>
    </rPh>
    <rPh sb="11" eb="12">
      <t>か</t>
    </rPh>
    <phoneticPr fontId="7" type="Hiragana" alignment="center"/>
  </si>
  <si>
    <t>朝ごはんを食べると、「あたま・からだ・おなか」のスイッチが入ること</t>
    <rPh sb="0" eb="1">
      <t>あさ</t>
    </rPh>
    <rPh sb="5" eb="6">
      <t>た</t>
    </rPh>
    <rPh sb="29" eb="30">
      <t>はい</t>
    </rPh>
    <phoneticPr fontId="7" type="Hiragana" alignment="center"/>
  </si>
  <si>
    <t xml:space="preserve">  自分の生活習慣をチェックして、お米をそだてよう！  </t>
    <rPh sb="2" eb="4">
      <t>じぶん</t>
    </rPh>
    <rPh sb="5" eb="7">
      <t>せいかつ</t>
    </rPh>
    <rPh sb="7" eb="9">
      <t>しゅうかん</t>
    </rPh>
    <rPh sb="18" eb="19">
      <t>こめ</t>
    </rPh>
    <phoneticPr fontId="7" type="Hiragana" alignment="center"/>
  </si>
  <si>
    <r>
      <rPr>
        <b/>
        <sz val="26"/>
        <color rgb="FFFFC000"/>
        <rFont val="Segoe UI Symbol"/>
        <family val="2"/>
      </rPr>
      <t>✨</t>
    </r>
    <r>
      <rPr>
        <b/>
        <sz val="18"/>
        <color theme="1"/>
        <rFont val="ＭＳ Ｐゴシック"/>
        <family val="3"/>
        <charset val="128"/>
      </rPr>
      <t xml:space="preserve"> 近江米すくすくチャレンジ　　　　　　　　　　　　　　　</t>
    </r>
    <rPh sb="2" eb="5">
      <t>　おう　　　み　　まい</t>
    </rPh>
    <phoneticPr fontId="7" type="Hiragana" alignment="center"/>
  </si>
  <si>
    <r>
      <rPr>
        <sz val="12"/>
        <color rgb="FF000000"/>
        <rFont val="游ゴシック"/>
        <family val="2"/>
        <charset val="128"/>
      </rPr>
      <t>年　　　組　名前</t>
    </r>
    <r>
      <rPr>
        <sz val="12"/>
        <color rgb="FF000000"/>
        <rFont val="Noto Sans CJK SC"/>
        <family val="2"/>
      </rPr>
      <t xml:space="preserve"> </t>
    </r>
    <r>
      <rPr>
        <sz val="12"/>
        <color rgb="FF000000"/>
        <rFont val="游ゴシック"/>
        <family val="2"/>
        <charset val="128"/>
      </rPr>
      <t>（　　　　　　　　　　　　）</t>
    </r>
    <rPh sb="0" eb="1">
      <t>ねん</t>
    </rPh>
    <rPh sb="4" eb="5">
      <t>くみ</t>
    </rPh>
    <rPh sb="6" eb="8">
      <t>なまえ</t>
    </rPh>
    <phoneticPr fontId="7" type="Hiragana" alignment="center"/>
  </si>
  <si>
    <t>滋賀県教育委員会</t>
    <rPh sb="0" eb="8">
      <t>しがけんきょういくいいんかい</t>
    </rPh>
    <phoneticPr fontId="7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</si>
</sst>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Calibri"/>
      <family val="2"/>
      <charset val="1"/>
    </font>
    <font>
      <b/>
      <sz val="12"/>
      <color rgb="FF000000"/>
      <name val="Noto Sans CJK SC"/>
      <family val="2"/>
    </font>
    <font>
      <sz val="12"/>
      <color rgb="FF000000"/>
      <name val="Noto Sans CJK SC"/>
      <family val="2"/>
    </font>
    <font>
      <b/>
      <sz val="16"/>
      <color rgb="FFFF8F0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9"/>
      <color rgb="FFE65100"/>
      <name val="Arial"/>
      <family val="2"/>
    </font>
    <font>
      <sz val="6"/>
      <name val="ＭＳ Ｐゴシック"/>
      <family val="3"/>
      <charset val="128"/>
    </font>
    <font>
      <b/>
      <sz val="12"/>
      <color rgb="FF2E7D32"/>
      <name val="ＭＳ Ｐゴシック"/>
      <family val="3"/>
      <charset val="128"/>
    </font>
    <font>
      <b/>
      <sz val="12"/>
      <color rgb="FF2E7D32"/>
      <name val="Segoe UI Emoji"/>
      <family val="2"/>
    </font>
    <font>
      <b/>
      <sz val="12"/>
      <color rgb="FF2E7D32"/>
      <name val="ＭＳ Ｐゴシック"/>
      <family val="2"/>
      <charset val="128"/>
    </font>
    <font>
      <sz val="11"/>
      <color theme="1"/>
      <name val="Calibri"/>
      <family val="2"/>
      <charset val="1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24"/>
      <color rgb="FFFFC000"/>
      <name val="Segoe UI Symbol"/>
      <family val="2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rgb="FFE65100"/>
      <name val="ＭＳ Ｐゴシック"/>
      <family val="3"/>
      <charset val="128"/>
    </font>
    <font>
      <b/>
      <sz val="10"/>
      <color rgb="FF2E7D32"/>
      <name val="ＭＳ Ｐゴシック"/>
      <family val="3"/>
      <charset val="128"/>
    </font>
    <font>
      <b/>
      <sz val="11"/>
      <color rgb="FF2E7D3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000000"/>
      <name val="ＭＳ Ｐゴシック"/>
      <family val="2"/>
      <charset val="128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b/>
      <sz val="16"/>
      <color rgb="FFFF0000"/>
      <name val="ＭＳ Ｐゴシック"/>
      <family val="3"/>
      <charset val="128"/>
    </font>
    <font>
      <b/>
      <sz val="14"/>
      <color theme="4"/>
      <name val="Segoe UI Symbol"/>
      <family val="2"/>
    </font>
    <font>
      <b/>
      <sz val="12"/>
      <color theme="1"/>
      <name val="ＭＳ Ｐゴシック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3" tint="0.39997558519241921"/>
      <name val="ＭＳ Ｐゴシック"/>
      <family val="3"/>
      <charset val="128"/>
    </font>
    <font>
      <b/>
      <sz val="14"/>
      <color theme="1" tint="0.49998474074526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rgb="FFFFFF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4"/>
      <color rgb="FFFFC000"/>
      <name val="Segoe UI Emoji"/>
      <family val="2"/>
    </font>
    <font>
      <b/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2"/>
      <charset val="128"/>
    </font>
    <font>
      <sz val="12"/>
      <color rgb="FF000000"/>
      <name val="游ゴシック"/>
      <family val="2"/>
      <charset val="128"/>
    </font>
    <font>
      <sz val="12"/>
      <color rgb="FF000000"/>
      <name val="Noto Sans CJK SC"/>
      <family val="2"/>
      <charset val="128"/>
    </font>
    <font>
      <b/>
      <sz val="26"/>
      <color rgb="FFFFC000"/>
      <name val="Segoe UI Symbol"/>
      <family val="2"/>
    </font>
  </fonts>
  <fills count="16">
    <fill>
      <patternFill patternType="none"/>
    </fill>
    <fill>
      <patternFill patternType="gray125"/>
    </fill>
    <fill>
      <patternFill patternType="solid">
        <fgColor rgb="FFE8F5E9"/>
        <bgColor rgb="FFE3F2FD"/>
      </patternFill>
    </fill>
    <fill>
      <patternFill patternType="solid">
        <fgColor rgb="FFFFFFFF"/>
        <bgColor rgb="FFF5F5F5"/>
      </patternFill>
    </fill>
    <fill>
      <patternFill patternType="solid">
        <fgColor rgb="FF66BB6A"/>
        <bgColor rgb="FF33CCCC"/>
      </patternFill>
    </fill>
    <fill>
      <patternFill patternType="solid">
        <fgColor rgb="FFFFF9C4"/>
        <bgColor rgb="FFFFFF99"/>
      </patternFill>
    </fill>
    <fill>
      <patternFill patternType="solid">
        <fgColor rgb="FFFF8F00"/>
        <bgColor rgb="FFFF8080"/>
      </patternFill>
    </fill>
    <fill>
      <patternFill patternType="solid">
        <fgColor rgb="FFE3F2FD"/>
        <bgColor rgb="FFE8F5E9"/>
      </patternFill>
    </fill>
    <fill>
      <patternFill patternType="solid">
        <fgColor rgb="FFFFFFCC"/>
      </patternFill>
    </fill>
    <fill>
      <patternFill patternType="solid">
        <fgColor theme="6" tint="0.59999389629810485"/>
        <bgColor rgb="FF0080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39997558519241921"/>
        <bgColor rgb="FF008000"/>
      </patternFill>
    </fill>
    <fill>
      <patternFill patternType="solid">
        <fgColor theme="6" tint="-0.249977111117893"/>
        <bgColor rgb="FF008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rgb="FFFFFF99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11" fillId="8" borderId="1" applyNumberFormat="0" applyFont="0" applyAlignment="0" applyProtection="0">
      <alignment vertical="center"/>
    </xf>
  </cellStyleXfs>
  <cellXfs count="58">
    <xf numFmtId="0" fontId="0" fillId="0" borderId="0" xfId="0"/>
    <xf numFmtId="0" fontId="14" fillId="0" borderId="0" xfId="0" applyFont="1"/>
    <xf numFmtId="0" fontId="13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0" fontId="45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3" fillId="15" borderId="0" xfId="0" applyFont="1" applyFill="1" applyAlignment="1" applyProtection="1">
      <alignment horizontal="center" vertical="center"/>
      <protection hidden="1"/>
    </xf>
    <xf numFmtId="0" fontId="22" fillId="3" borderId="2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24" fillId="5" borderId="2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3" fillId="13" borderId="0" xfId="0" applyFont="1" applyFill="1" applyAlignment="1">
      <alignment horizontal="left"/>
    </xf>
    <xf numFmtId="0" fontId="16" fillId="5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  <xf numFmtId="0" fontId="47" fillId="13" borderId="0" xfId="1" applyFont="1" applyFill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center"/>
      <protection locked="0"/>
    </xf>
    <xf numFmtId="0" fontId="13" fillId="9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 applyProtection="1">
      <alignment horizontal="center" vertical="center"/>
      <protection hidden="1"/>
    </xf>
    <xf numFmtId="0" fontId="13" fillId="10" borderId="2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48" fillId="11" borderId="0" xfId="0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 vertical="center"/>
    </xf>
    <xf numFmtId="0" fontId="28" fillId="14" borderId="0" xfId="0" applyFont="1" applyFill="1" applyBorder="1" applyAlignment="1">
      <alignment horizontal="center" vertical="center"/>
    </xf>
    <xf numFmtId="0" fontId="28" fillId="6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horizontal="left" vertical="center"/>
    </xf>
    <xf numFmtId="0" fontId="28" fillId="14" borderId="0" xfId="0" applyFont="1" applyFill="1" applyBorder="1" applyAlignment="1">
      <alignment horizontal="center" vertical="center" wrapText="1"/>
    </xf>
    <xf numFmtId="0" fontId="50" fillId="3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6" fillId="9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26" fillId="7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0" fillId="0" borderId="3" xfId="0" applyFont="1" applyBorder="1" applyAlignment="1">
      <alignment horizontal="right"/>
    </xf>
    <xf numFmtId="0" fontId="40" fillId="0" borderId="0" xfId="0" applyFont="1" applyAlignment="1">
      <alignment horizontal="right"/>
    </xf>
    <xf numFmtId="0" fontId="28" fillId="4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 applyProtection="1">
      <alignment horizontal="left" vertical="top" wrapText="1"/>
      <protection locked="0"/>
    </xf>
    <xf numFmtId="0" fontId="28" fillId="6" borderId="2" xfId="0" applyFont="1" applyFill="1" applyBorder="1" applyAlignment="1">
      <alignment horizontal="left" vertical="center"/>
    </xf>
    <xf numFmtId="0" fontId="38" fillId="1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41" fillId="0" borderId="2" xfId="0" applyFont="1" applyBorder="1" applyAlignment="1">
      <alignment horizontal="left"/>
    </xf>
    <xf numFmtId="0" fontId="33" fillId="0" borderId="2" xfId="0" applyFont="1" applyBorder="1" applyAlignment="1">
      <alignment horizontal="left"/>
    </xf>
  </cellXfs>
  <cellStyles count="2">
    <cellStyle name="メモ" xfId="1" builtinId="10"/>
    <cellStyle name="標準" xfId="0" builtinId="0"/>
  </cellStyles>
  <dxfs count="6">
    <dxf>
      <fill>
        <patternFill>
          <bgColor rgb="FFFFCDD2"/>
        </patternFill>
      </fill>
    </dxf>
    <dxf>
      <fill>
        <patternFill>
          <bgColor rgb="FFA5D6A7"/>
        </patternFill>
      </fill>
    </dxf>
    <dxf>
      <fill>
        <patternFill>
          <bgColor rgb="FFFFCDD2"/>
        </patternFill>
      </fill>
    </dxf>
    <dxf>
      <fill>
        <patternFill>
          <bgColor rgb="FFA5D6A7"/>
        </patternFill>
      </fill>
    </dxf>
    <dxf>
      <fill>
        <patternFill>
          <bgColor rgb="FFFFCDD2"/>
        </patternFill>
      </fill>
    </dxf>
    <dxf>
      <fill>
        <patternFill>
          <bgColor rgb="FFA5D6A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5F5F5"/>
      <rgbColor rgb="FFFFFF99"/>
      <rgbColor rgb="FFA5D6A7"/>
      <rgbColor rgb="FFFF99CC"/>
      <rgbColor rgb="FFCC99FF"/>
      <rgbColor rgb="FFFFCDD2"/>
      <rgbColor rgb="FF3366FF"/>
      <rgbColor rgb="FF33CCCC"/>
      <rgbColor rgb="FF99CC00"/>
      <rgbColor rgb="FFFFCC00"/>
      <rgbColor rgb="FFFF8F00"/>
      <rgbColor rgb="FFE65100"/>
      <rgbColor rgb="FF666699"/>
      <rgbColor rgb="FF66BB6A"/>
      <rgbColor rgb="FF003366"/>
      <rgbColor rgb="FF2E7D32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711200</xdr:colOff>
      <xdr:row>15</xdr:row>
      <xdr:rowOff>50801</xdr:rowOff>
    </xdr:from>
    <xdr:to>
      <xdr:col>1</xdr:col>
      <xdr:colOff>685800</xdr:colOff>
      <xdr:row>17</xdr:row>
      <xdr:rowOff>215900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24161D-CE5C-4852-B609-6BEB01EAE70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930" t="42589"/>
        <a:stretch/>
      </xdr:blipFill>
      <xdr:spPr bwMode="auto">
        <a:xfrm>
          <a:off x="711200" y="5676901"/>
          <a:ext cx="77470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685799</xdr:colOff>
      <xdr:row>23</xdr:row>
      <xdr:rowOff>114301</xdr:rowOff>
    </xdr:from>
    <xdr:to>
      <xdr:col>1</xdr:col>
      <xdr:colOff>571500</xdr:colOff>
      <xdr:row>26</xdr:row>
      <xdr:rowOff>50801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79BE8A-6341-4C61-8671-C3D27E7FF89A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51966" r="15362"/>
        <a:stretch/>
      </xdr:blipFill>
      <xdr:spPr bwMode="auto">
        <a:xfrm>
          <a:off x="685799" y="8001001"/>
          <a:ext cx="685801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800099</xdr:colOff>
      <xdr:row>30</xdr:row>
      <xdr:rowOff>266700</xdr:rowOff>
    </xdr:from>
    <xdr:to>
      <xdr:col>1</xdr:col>
      <xdr:colOff>419100</xdr:colOff>
      <xdr:row>34</xdr:row>
      <xdr:rowOff>165100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0939E9E-5711-4724-8AA7-5905E0307016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t="9276" r="4927"/>
        <a:stretch/>
      </xdr:blipFill>
      <xdr:spPr bwMode="auto">
        <a:xfrm>
          <a:off x="800099" y="10134600"/>
          <a:ext cx="419101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5D66-AB1E-41C3-ACF5-D03CF2B47CC2}">
  <dimension ref="A1:J49"/>
  <sheetViews>
    <sheetView tabSelected="1" zoomScaleNormal="100" workbookViewId="0">
      <selection activeCell="N13" sqref="N13"/>
    </sheetView>
  </sheetViews>
  <sheetFormatPr defaultColWidth="8.5703125" defaultRowHeight="15"/>
  <cols>
    <col min="1" max="1" width="12" customWidth="1"/>
    <col min="2" max="2" width="14" customWidth="1"/>
    <col min="3" max="3" width="8" customWidth="1"/>
    <col min="4" max="7" width="14" customWidth="1"/>
    <col min="8" max="8" width="5" customWidth="1"/>
    <col min="9" max="9" width="28" customWidth="1"/>
    <col min="10" max="10" width="5" customWidth="1"/>
  </cols>
  <sheetData>
    <row r="1" spans="1:10" ht="27.75" customHeight="1">
      <c r="A1" s="16" t="s" ph="1">
        <v>45</v>
      </c>
      <c r="B1" s="16"/>
      <c r="C1" s="16"/>
      <c r="D1" s="16"/>
      <c r="E1" s="16"/>
      <c r="F1" s="37" t="s" ph="1">
        <v>74</v>
      </c>
      <c r="G1" s="37"/>
      <c r="H1" s="37"/>
      <c r="I1" s="37"/>
      <c r="J1" s="37"/>
    </row>
    <row r="2" spans="1:10" ht="46.5" customHeight="1">
      <c r="A2" s="30" t="s" ph="1">
        <v>73</v>
      </c>
      <c r="B2" s="31" ph="1"/>
      <c r="C2" s="31" ph="1"/>
      <c r="D2" s="31" ph="1"/>
      <c r="E2" s="31" ph="1"/>
      <c r="F2" s="31" ph="1"/>
      <c r="G2" s="31" ph="1"/>
      <c r="H2" s="31" ph="1"/>
      <c r="I2" s="31" ph="1"/>
      <c r="J2" s="31" ph="1"/>
    </row>
    <row r="3" spans="1:10" ht="24.75" customHeight="1">
      <c r="A3" s="32" t="s" ph="1">
        <v>72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23.1" customHeight="1">
      <c r="A4" s="36" t="s" ph="1">
        <v>51</v>
      </c>
      <c r="B4" s="36" ph="1"/>
      <c r="C4" s="36" ph="1"/>
      <c r="D4" s="36" ph="1"/>
      <c r="E4" s="36" ph="1"/>
      <c r="F4" s="36" ph="1"/>
      <c r="G4" s="36" ph="1"/>
      <c r="H4" s="36" ph="1"/>
      <c r="I4" s="36" ph="1"/>
      <c r="J4" s="36" ph="1"/>
    </row>
    <row r="5" spans="1:10" ht="26.25" customHeight="1">
      <c r="A5" s="17" t="s" ph="1">
        <v>52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customFormat="1" ht="72.75" customHeight="1" ph="1">
      <c r="A6" s="22" t="s" ph="1">
        <v>67</v>
      </c>
      <c r="B6" s="22" ph="1"/>
      <c r="C6" s="22" ph="1"/>
      <c r="D6" s="22" ph="1"/>
      <c r="E6" s="22" ph="1"/>
      <c r="F6" s="22" ph="1"/>
      <c r="G6" s="22" ph="1"/>
      <c r="H6" s="22" ph="1"/>
      <c r="I6" s="22" ph="1"/>
      <c r="J6" s="22" ph="1"/>
    </row>
    <row r="7" spans="1:10" customFormat="1" ht="25.5" customHeight="1" ph="1">
      <c r="A7" s="22" t="s" ph="1">
        <v>68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24" customHeight="1">
      <c r="A8" s="21" t="s" ph="1">
        <v>33</v>
      </c>
      <c r="B8" s="21"/>
      <c r="C8" s="21"/>
      <c r="D8" s="18" t="s" ph="1">
        <v>53</v>
      </c>
      <c r="E8" s="18"/>
      <c r="F8" s="18"/>
      <c r="G8" s="18"/>
      <c r="H8" s="18"/>
      <c r="I8" s="18"/>
      <c r="J8" s="18"/>
    </row>
    <row r="9" spans="1:10" ht="24" customHeight="1">
      <c r="A9" s="20" t="s" ph="1">
        <v>34</v>
      </c>
      <c r="B9" s="20"/>
      <c r="C9" s="20"/>
      <c r="D9" s="18" t="s" ph="1">
        <v>49</v>
      </c>
      <c r="E9" s="18"/>
      <c r="F9" s="18"/>
      <c r="G9" s="18"/>
      <c r="H9" s="18"/>
      <c r="I9" s="18"/>
      <c r="J9" s="18"/>
    </row>
    <row r="10" spans="1:10" customFormat="1" ht="24" customHeight="1" ph="1">
      <c r="A10" s="19" t="s" ph="1">
        <v>35</v>
      </c>
      <c r="B10" s="19"/>
      <c r="C10" s="19"/>
      <c r="D10" s="18" t="s" ph="1">
        <v>54</v>
      </c>
      <c r="E10" s="18"/>
      <c r="F10" s="18"/>
      <c r="G10" s="18"/>
      <c r="H10" s="18"/>
      <c r="I10" s="18"/>
      <c r="J10" s="18"/>
    </row>
    <row r="11" spans="1:10" ht="31.5" customHeight="1">
      <c r="A11" s="33" t="s" ph="1">
        <v>39</v>
      </c>
      <c r="B11" s="33" ph="1"/>
      <c r="C11" s="33" ph="1"/>
      <c r="D11" s="11">
        <f>COUNTIF(D12:F40,"〇")</f>
        <v>0</v>
      </c>
      <c r="E11" s="34" t="str">
        <f>IF(D11&gt;=70,"✨ きんメダル！すごい！",IF(D11&gt;=50," もうすぐ黄金米！",IF(D11&gt;=30," すくすく育ってるよ！",IF(D11&gt;=10," よくがんばってるよ！","さあ、はじめよう！"))))</f>
        <v>さあ、はじめよう！</v>
      </c>
      <c r="F11" s="34"/>
      <c r="G11" s="34"/>
      <c r="H11" s="35"/>
      <c r="I11" s="35"/>
      <c r="J11" s="35"/>
    </row>
    <row r="12" spans="1:10" customFormat="1" ht="36" customHeight="1" ph="1">
      <c r="A12" s="40" t="s" ph="1">
        <v>3</v>
      </c>
      <c r="B12" s="40" t="s" ph="1">
        <v>4</v>
      </c>
      <c r="C12" s="40" t="s" ph="1">
        <v>5</v>
      </c>
      <c r="D12" s="2" t="s" ph="1">
        <v>36</v>
      </c>
      <c r="E12" s="3" t="s" ph="1">
        <v>32</v>
      </c>
      <c r="F12" s="2" t="s" ph="1">
        <v>37</v>
      </c>
      <c r="G12" s="4" t="s" ph="1">
        <v>43</v>
      </c>
      <c r="H12" s="24" t="s" ph="1">
        <v>38</v>
      </c>
      <c r="I12" s="24"/>
      <c r="J12" s="24"/>
    </row>
    <row r="13" spans="1:10" s="1" customFormat="1" ht="22.5" customHeight="1">
      <c r="A13" s="40"/>
      <c r="B13" s="40"/>
      <c r="C13" s="40"/>
      <c r="D13" s="5" t="s" ph="1">
        <v>0</v>
      </c>
      <c r="E13" s="5" t="s" ph="1">
        <v>1</v>
      </c>
      <c r="F13" s="5" t="s" ph="1">
        <v>2</v>
      </c>
      <c r="G13" s="5" t="s" ph="1">
        <v>44</v>
      </c>
      <c r="H13" s="24"/>
      <c r="I13" s="24"/>
      <c r="J13" s="24"/>
    </row>
    <row r="14" spans="1:10" customFormat="1" ht="21.75" customHeight="1" ph="1">
      <c r="A14" s="41" t="s" ph="1">
        <v>9</v>
      </c>
      <c r="B14" s="42" t="s" ph="1">
        <v>46</v>
      </c>
      <c r="C14" s="6" t="s" ph="1">
        <v>10</v>
      </c>
      <c r="D14" s="9" ph="1"/>
      <c r="E14" s="9" ph="1"/>
      <c r="F14" s="9" ph="1"/>
      <c r="G14" s="12" t="str" ph="1">
        <f>IF(F14="〇","💡 スイッチON!","")</f>
        <v/>
      </c>
      <c r="H14" s="23" ph="1"/>
      <c r="I14" s="23"/>
      <c r="J14" s="23"/>
    </row>
    <row r="15" spans="1:10" customFormat="1" ht="21.75" customHeight="1" ph="1">
      <c r="A15" s="41" ph="1"/>
      <c r="B15" s="43" ph="1"/>
      <c r="C15" s="6" t="s" ph="1">
        <v>11</v>
      </c>
      <c r="D15" s="9" ph="1"/>
      <c r="E15" s="9" ph="1"/>
      <c r="F15" s="9" ph="1"/>
      <c r="G15" s="12" t="str" ph="1">
        <f t="shared" ref="G15:G20" si="0">IF(F15="〇","💡 スイッチON!","")</f>
        <v/>
      </c>
      <c r="H15" s="23" ph="1"/>
      <c r="I15" s="23"/>
      <c r="J15" s="23"/>
    </row>
    <row r="16" spans="1:10" customFormat="1" ht="21.75" customHeight="1" ph="1">
      <c r="A16" s="41" ph="1"/>
      <c r="B16" s="43" ph="1"/>
      <c r="C16" s="6" t="s" ph="1">
        <v>12</v>
      </c>
      <c r="D16" s="9" ph="1"/>
      <c r="E16" s="9" ph="1"/>
      <c r="F16" s="9" ph="1"/>
      <c r="G16" s="12" t="str" ph="1">
        <f t="shared" si="0"/>
        <v/>
      </c>
      <c r="H16" s="23" ph="1"/>
      <c r="I16" s="23"/>
      <c r="J16" s="23"/>
    </row>
    <row r="17" spans="1:10" customFormat="1" ht="21.75" customHeight="1" ph="1">
      <c r="A17" s="41" ph="1"/>
      <c r="B17" s="43" ph="1"/>
      <c r="C17" s="6" t="s" ph="1">
        <v>13</v>
      </c>
      <c r="D17" s="9" ph="1"/>
      <c r="E17" s="9" ph="1"/>
      <c r="F17" s="9" ph="1"/>
      <c r="G17" s="12" t="str" ph="1">
        <f t="shared" si="0"/>
        <v/>
      </c>
      <c r="H17" s="23" ph="1"/>
      <c r="I17" s="23"/>
      <c r="J17" s="23"/>
    </row>
    <row r="18" spans="1:10" customFormat="1" ht="21.75" customHeight="1" ph="1">
      <c r="A18" s="41" ph="1"/>
      <c r="B18" s="43" ph="1"/>
      <c r="C18" s="6" t="s" ph="1">
        <v>14</v>
      </c>
      <c r="D18" s="9" ph="1"/>
      <c r="E18" s="9" ph="1"/>
      <c r="F18" s="9" ph="1"/>
      <c r="G18" s="12" t="str" ph="1">
        <f t="shared" si="0"/>
        <v/>
      </c>
      <c r="H18" s="23" ph="1"/>
      <c r="I18" s="23"/>
      <c r="J18" s="23"/>
    </row>
    <row r="19" spans="1:10" customFormat="1" ht="21.75" customHeight="1" ph="1">
      <c r="A19" s="41" ph="1"/>
      <c r="B19" s="43" ph="1"/>
      <c r="C19" s="6" t="s" ph="1">
        <v>15</v>
      </c>
      <c r="D19" s="9" ph="1"/>
      <c r="E19" s="9" ph="1"/>
      <c r="F19" s="9" ph="1"/>
      <c r="G19" s="12" t="str" ph="1">
        <f t="shared" si="0"/>
        <v/>
      </c>
      <c r="H19" s="23" ph="1"/>
      <c r="I19" s="23"/>
      <c r="J19" s="23"/>
    </row>
    <row r="20" spans="1:10" customFormat="1" ht="21.75" customHeight="1" ph="1">
      <c r="A20" s="41" ph="1"/>
      <c r="B20" s="43" ph="1"/>
      <c r="C20" s="6" t="s" ph="1">
        <v>16</v>
      </c>
      <c r="D20" s="9" ph="1"/>
      <c r="E20" s="9" ph="1"/>
      <c r="F20" s="9" ph="1"/>
      <c r="G20" s="12" t="str" ph="1">
        <f t="shared" si="0"/>
        <v/>
      </c>
      <c r="H20" s="23" ph="1"/>
      <c r="I20" s="23"/>
      <c r="J20" s="23"/>
    </row>
    <row r="21" spans="1:10" ht="24" customHeight="1">
      <c r="A21" s="26" t="s" ph="1">
        <v>31</v>
      </c>
      <c r="B21" s="26" ph="1"/>
      <c r="C21" s="26" ph="1"/>
      <c r="D21" s="14">
        <f>COUNTIF(D14:D20,"〇")</f>
        <v>0</v>
      </c>
      <c r="E21" s="14">
        <f>COUNTIF(E14:E20,"〇")</f>
        <v>0</v>
      </c>
      <c r="F21" s="14">
        <f>COUNTIF(F14:F20,"〇")</f>
        <v>0</v>
      </c>
      <c r="G21" s="25" t="str">
        <f>IF(D21+E21+F21&gt;=15,"😊 15こ達成！すごい！","めざせ15こ！ あと "&amp;(15-D21-E21-F21)&amp;"こ")</f>
        <v>めざせ15こ！ あと 15こ</v>
      </c>
      <c r="H21" s="25"/>
      <c r="I21" s="25"/>
      <c r="J21" s="25"/>
    </row>
    <row r="22" spans="1:10" customFormat="1" ht="21.75" customHeight="1" ph="1">
      <c r="A22" s="27" t="s" ph="1">
        <v>30</v>
      </c>
      <c r="B22" s="28" t="s" ph="1">
        <v>47</v>
      </c>
      <c r="C22" s="6" t="s" ph="1">
        <v>17</v>
      </c>
      <c r="D22" s="9" ph="1"/>
      <c r="E22" s="9" ph="1"/>
      <c r="F22" s="9" ph="1"/>
      <c r="G22" s="12" t="str" ph="1">
        <f t="shared" ref="G22:G28" si="1">IF(F22="〇","💡 スイッチON!","")</f>
        <v/>
      </c>
      <c r="H22" s="23" ph="1"/>
      <c r="I22" s="23"/>
      <c r="J22" s="23"/>
    </row>
    <row r="23" spans="1:10" customFormat="1" ht="21.75" customHeight="1" ph="1">
      <c r="A23" s="27" ph="1"/>
      <c r="B23" s="29" ph="1"/>
      <c r="C23" s="6" t="s" ph="1">
        <v>18</v>
      </c>
      <c r="D23" s="9" ph="1"/>
      <c r="E23" s="9" ph="1"/>
      <c r="F23" s="9" ph="1"/>
      <c r="G23" s="12" t="str" ph="1">
        <f t="shared" si="1"/>
        <v/>
      </c>
      <c r="H23" s="23" ph="1"/>
      <c r="I23" s="23"/>
      <c r="J23" s="23"/>
    </row>
    <row r="24" spans="1:10" customFormat="1" ht="21.75" customHeight="1" ph="1">
      <c r="A24" s="27" ph="1"/>
      <c r="B24" s="29" ph="1"/>
      <c r="C24" s="6" t="s" ph="1">
        <v>19</v>
      </c>
      <c r="D24" s="9" ph="1"/>
      <c r="E24" s="9" ph="1"/>
      <c r="F24" s="9" ph="1"/>
      <c r="G24" s="12" t="str" ph="1">
        <f t="shared" si="1"/>
        <v/>
      </c>
      <c r="H24" s="23" ph="1"/>
      <c r="I24" s="23"/>
      <c r="J24" s="23"/>
    </row>
    <row r="25" spans="1:10" customFormat="1" ht="21.75" customHeight="1" ph="1">
      <c r="A25" s="27" ph="1"/>
      <c r="B25" s="29" ph="1"/>
      <c r="C25" s="6" t="s" ph="1">
        <v>20</v>
      </c>
      <c r="D25" s="9" ph="1"/>
      <c r="E25" s="9" ph="1"/>
      <c r="F25" s="9" ph="1"/>
      <c r="G25" s="12" t="str" ph="1">
        <f t="shared" si="1"/>
        <v/>
      </c>
      <c r="H25" s="23" ph="1"/>
      <c r="I25" s="23"/>
      <c r="J25" s="23"/>
    </row>
    <row r="26" spans="1:10" customFormat="1" ht="21.75" customHeight="1" ph="1">
      <c r="A26" s="27" ph="1"/>
      <c r="B26" s="29" ph="1"/>
      <c r="C26" s="6" t="s" ph="1">
        <v>21</v>
      </c>
      <c r="D26" s="9" ph="1"/>
      <c r="E26" s="9" ph="1"/>
      <c r="F26" s="9" ph="1"/>
      <c r="G26" s="12" t="str" ph="1">
        <f t="shared" si="1"/>
        <v/>
      </c>
      <c r="H26" s="23" ph="1"/>
      <c r="I26" s="23"/>
      <c r="J26" s="23"/>
    </row>
    <row r="27" spans="1:10" customFormat="1" ht="21.75" customHeight="1" ph="1">
      <c r="A27" s="27" ph="1"/>
      <c r="B27" s="29" ph="1"/>
      <c r="C27" s="6" t="s" ph="1">
        <v>22</v>
      </c>
      <c r="D27" s="9" ph="1"/>
      <c r="E27" s="9" ph="1"/>
      <c r="F27" s="9" ph="1"/>
      <c r="G27" s="12" t="str" ph="1">
        <f t="shared" si="1"/>
        <v/>
      </c>
      <c r="H27" s="23" ph="1"/>
      <c r="I27" s="23"/>
      <c r="J27" s="23"/>
    </row>
    <row r="28" spans="1:10" customFormat="1" ht="21.75" customHeight="1" ph="1">
      <c r="A28" s="27" ph="1"/>
      <c r="B28" s="29" ph="1"/>
      <c r="C28" s="6" t="s" ph="1">
        <v>23</v>
      </c>
      <c r="D28" s="9" ph="1"/>
      <c r="E28" s="9" ph="1"/>
      <c r="F28" s="9" ph="1"/>
      <c r="G28" s="12" t="str" ph="1">
        <f t="shared" si="1"/>
        <v/>
      </c>
      <c r="H28" s="23" ph="1"/>
      <c r="I28" s="23"/>
      <c r="J28" s="23"/>
    </row>
    <row r="29" spans="1:10" ht="24" customHeight="1">
      <c r="A29" s="26" t="s" ph="1">
        <v>29</v>
      </c>
      <c r="B29" s="26" ph="1"/>
      <c r="C29" s="26" ph="1"/>
      <c r="D29" s="14">
        <f>COUNTIF(D22:D28,"〇")</f>
        <v>0</v>
      </c>
      <c r="E29" s="14">
        <f>COUNTIF(E22:E28,"〇")</f>
        <v>0</v>
      </c>
      <c r="F29" s="14">
        <f>COUNTIF(F22:F28,"〇")</f>
        <v>0</v>
      </c>
      <c r="G29" s="25" t="str">
        <f>IF(D29+E29+F29&gt;=15,"😊 15こ達成！すごい！","めざせ15こ！ あと "&amp;(15-D29-E29-F29)&amp;"こ")</f>
        <v>めざせ15こ！ あと 15こ</v>
      </c>
      <c r="H29" s="25"/>
      <c r="I29" s="25"/>
      <c r="J29" s="25"/>
    </row>
    <row r="30" spans="1:10" customFormat="1" ht="21.75" customHeight="1" ph="1">
      <c r="A30" s="46" t="s" ph="1">
        <v>28</v>
      </c>
      <c r="B30" s="42" t="s" ph="1">
        <v>48</v>
      </c>
      <c r="C30" s="7" t="s" ph="1">
        <v>6</v>
      </c>
      <c r="D30" s="10" ph="1"/>
      <c r="E30" s="10" ph="1"/>
      <c r="F30" s="10" ph="1"/>
      <c r="G30" s="13" t="str" ph="1">
        <f t="shared" ref="G30:G36" si="2">IF(F30="〇","💡 スイッチON!","")</f>
        <v/>
      </c>
      <c r="H30" s="23" ph="1"/>
      <c r="I30" s="23"/>
      <c r="J30" s="23"/>
    </row>
    <row r="31" spans="1:10" customFormat="1" ht="21.75" customHeight="1" ph="1">
      <c r="A31" s="46" ph="1"/>
      <c r="B31" s="43" ph="1"/>
      <c r="C31" s="7" t="s" ph="1">
        <v>7</v>
      </c>
      <c r="D31" s="10" ph="1"/>
      <c r="E31" s="10" ph="1"/>
      <c r="F31" s="10" ph="1"/>
      <c r="G31" s="13" t="str" ph="1">
        <f t="shared" si="2"/>
        <v/>
      </c>
      <c r="H31" s="23" ph="1"/>
      <c r="I31" s="23"/>
      <c r="J31" s="23"/>
    </row>
    <row r="32" spans="1:10" customFormat="1" ht="21.75" customHeight="1" ph="1">
      <c r="A32" s="46" ph="1"/>
      <c r="B32" s="43" ph="1"/>
      <c r="C32" s="7" t="s" ph="1">
        <v>8</v>
      </c>
      <c r="D32" s="10" ph="1"/>
      <c r="E32" s="10" ph="1"/>
      <c r="F32" s="10" ph="1"/>
      <c r="G32" s="13" t="str" ph="1">
        <f t="shared" si="2"/>
        <v/>
      </c>
      <c r="H32" s="23" ph="1"/>
      <c r="I32" s="23"/>
      <c r="J32" s="23"/>
    </row>
    <row r="33" spans="1:10" customFormat="1" ht="21.75" customHeight="1" ph="1">
      <c r="A33" s="46" ph="1"/>
      <c r="B33" s="43" ph="1"/>
      <c r="C33" s="7" t="s" ph="1">
        <v>55</v>
      </c>
      <c r="D33" s="10" ph="1"/>
      <c r="E33" s="10" ph="1"/>
      <c r="F33" s="10" ph="1"/>
      <c r="G33" s="13" t="str" ph="1">
        <f t="shared" si="2"/>
        <v/>
      </c>
      <c r="H33" s="23" ph="1"/>
      <c r="I33" s="23"/>
      <c r="J33" s="23"/>
    </row>
    <row r="34" spans="1:10" customFormat="1" ht="21.75" customHeight="1" ph="1">
      <c r="A34" s="46" ph="1"/>
      <c r="B34" s="43" ph="1"/>
      <c r="C34" s="7" t="s" ph="1">
        <v>56</v>
      </c>
      <c r="D34" s="10" ph="1"/>
      <c r="E34" s="10" ph="1"/>
      <c r="F34" s="10" ph="1"/>
      <c r="G34" s="13" t="str" ph="1">
        <f t="shared" si="2"/>
        <v/>
      </c>
      <c r="H34" s="23" ph="1"/>
      <c r="I34" s="23"/>
      <c r="J34" s="23"/>
    </row>
    <row r="35" spans="1:10" customFormat="1" ht="21.75" customHeight="1" ph="1">
      <c r="A35" s="46" ph="1"/>
      <c r="B35" s="43" ph="1"/>
      <c r="C35" s="7" t="s" ph="1">
        <v>57</v>
      </c>
      <c r="D35" s="10" ph="1"/>
      <c r="E35" s="10" ph="1"/>
      <c r="F35" s="10" ph="1"/>
      <c r="G35" s="13" t="str" ph="1">
        <f t="shared" si="2"/>
        <v/>
      </c>
      <c r="H35" s="23" ph="1"/>
      <c r="I35" s="23"/>
      <c r="J35" s="23"/>
    </row>
    <row r="36" spans="1:10" customFormat="1" ht="21.75" customHeight="1" ph="1">
      <c r="A36" s="46" ph="1"/>
      <c r="B36" s="43" ph="1"/>
      <c r="C36" s="7" t="s" ph="1">
        <v>58</v>
      </c>
      <c r="D36" s="10" ph="1"/>
      <c r="E36" s="10" ph="1"/>
      <c r="F36" s="10" ph="1"/>
      <c r="G36" s="13" t="str" ph="1">
        <f t="shared" si="2"/>
        <v/>
      </c>
      <c r="H36" s="23" ph="1"/>
      <c r="I36" s="23"/>
      <c r="J36" s="23"/>
    </row>
    <row r="37" spans="1:10" ht="24" customHeight="1">
      <c r="A37" s="26" t="s" ph="1">
        <v>27</v>
      </c>
      <c r="B37" s="26" ph="1"/>
      <c r="C37" s="26" ph="1"/>
      <c r="D37" s="14">
        <f>COUNTIF(D30:D36,"〇")</f>
        <v>0</v>
      </c>
      <c r="E37" s="14">
        <f>COUNTIF(E30:E36,"〇")</f>
        <v>0</v>
      </c>
      <c r="F37" s="14">
        <f>COUNTIF(F30:F36,"〇")</f>
        <v>0</v>
      </c>
      <c r="G37" s="25" t="str">
        <f>IF(D37+E37+F37&gt;=15,"😊 15こ達成！すごい！","めざせ15こ！ あと "&amp;(15-D37-E37-F37)&amp;"こ")</f>
        <v>めざせ15こ！ あと 15こ</v>
      </c>
      <c r="H37" s="25"/>
      <c r="I37" s="25"/>
      <c r="J37" s="25"/>
    </row>
    <row r="38" spans="1:10" customFormat="1" ht="21.75" customHeight="1" ph="1">
      <c r="A38" s="27" t="s" ph="1">
        <v>25</v>
      </c>
      <c r="B38" s="45" t="s" ph="1">
        <v>26</v>
      </c>
      <c r="C38" s="6" t="s" ph="1">
        <v>59</v>
      </c>
      <c r="D38" s="10" ph="1"/>
      <c r="E38" s="10" ph="1"/>
      <c r="F38" s="10" ph="1"/>
      <c r="G38" s="13" t="str" ph="1">
        <f t="shared" ref="G38:G44" si="3">IF(F38="〇","💡 スイッチON!","")</f>
        <v/>
      </c>
      <c r="H38" s="23" ph="1"/>
      <c r="I38" s="23"/>
      <c r="J38" s="23"/>
    </row>
    <row r="39" spans="1:10" customFormat="1" ht="21.75" customHeight="1" ph="1">
      <c r="A39" s="27" ph="1"/>
      <c r="B39" s="29" ph="1"/>
      <c r="C39" s="6" t="s" ph="1">
        <v>60</v>
      </c>
      <c r="D39" s="10" ph="1"/>
      <c r="E39" s="10" ph="1"/>
      <c r="F39" s="10" ph="1"/>
      <c r="G39" s="13" t="str" ph="1">
        <f t="shared" si="3"/>
        <v/>
      </c>
      <c r="H39" s="23" ph="1"/>
      <c r="I39" s="23"/>
      <c r="J39" s="23"/>
    </row>
    <row r="40" spans="1:10" customFormat="1" ht="21.75" customHeight="1" ph="1">
      <c r="A40" s="27" ph="1"/>
      <c r="B40" s="29" ph="1"/>
      <c r="C40" s="6" t="s" ph="1">
        <v>61</v>
      </c>
      <c r="D40" s="10" ph="1"/>
      <c r="E40" s="10" ph="1"/>
      <c r="F40" s="10" ph="1"/>
      <c r="G40" s="13" t="str" ph="1">
        <f t="shared" si="3"/>
        <v/>
      </c>
      <c r="H40" s="23" ph="1"/>
      <c r="I40" s="23"/>
      <c r="J40" s="23"/>
    </row>
    <row r="41" spans="1:10" customFormat="1" ht="21.75" customHeight="1" ph="1">
      <c r="A41" s="27" ph="1"/>
      <c r="B41" s="29" ph="1"/>
      <c r="C41" s="6" t="s" ph="1">
        <v>62</v>
      </c>
      <c r="D41" s="10" ph="1"/>
      <c r="E41" s="10" ph="1"/>
      <c r="F41" s="10" ph="1"/>
      <c r="G41" s="13" t="str" ph="1">
        <f t="shared" si="3"/>
        <v/>
      </c>
      <c r="H41" s="23" ph="1"/>
      <c r="I41" s="23"/>
      <c r="J41" s="23"/>
    </row>
    <row r="42" spans="1:10" customFormat="1" ht="21.75" customHeight="1" ph="1">
      <c r="A42" s="27" ph="1"/>
      <c r="B42" s="29" ph="1"/>
      <c r="C42" s="6" t="s" ph="1">
        <v>63</v>
      </c>
      <c r="D42" s="10" ph="1"/>
      <c r="E42" s="10" ph="1"/>
      <c r="F42" s="10" ph="1"/>
      <c r="G42" s="13" t="str" ph="1">
        <f t="shared" si="3"/>
        <v/>
      </c>
      <c r="H42" s="23" ph="1"/>
      <c r="I42" s="23"/>
      <c r="J42" s="23"/>
    </row>
    <row r="43" spans="1:10" customFormat="1" ht="21.75" customHeight="1" ph="1">
      <c r="A43" s="27" ph="1"/>
      <c r="B43" s="29" ph="1"/>
      <c r="C43" s="6" t="s" ph="1">
        <v>64</v>
      </c>
      <c r="D43" s="10" ph="1"/>
      <c r="E43" s="10" ph="1"/>
      <c r="F43" s="10" ph="1"/>
      <c r="G43" s="13" t="str" ph="1">
        <f t="shared" si="3"/>
        <v/>
      </c>
      <c r="H43" s="23" ph="1"/>
      <c r="I43" s="23"/>
      <c r="J43" s="23"/>
    </row>
    <row r="44" spans="1:10" customFormat="1" ht="21.75" customHeight="1" ph="1">
      <c r="A44" s="27" ph="1"/>
      <c r="B44" s="29" ph="1"/>
      <c r="C44" s="6" t="s" ph="1">
        <v>65</v>
      </c>
      <c r="D44" s="10" ph="1"/>
      <c r="E44" s="10" ph="1"/>
      <c r="F44" s="10" ph="1"/>
      <c r="G44" s="13" t="str" ph="1">
        <f t="shared" si="3"/>
        <v/>
      </c>
      <c r="H44" s="23" ph="1"/>
      <c r="I44" s="23"/>
      <c r="J44" s="23"/>
    </row>
    <row r="45" spans="1:10" customFormat="1" ht="24" customHeight="1" ph="1">
      <c r="A45" s="26" t="s" ph="1">
        <v>24</v>
      </c>
      <c r="B45" s="26" ph="1"/>
      <c r="C45" s="26" ph="1"/>
      <c r="D45" s="14" ph="1">
        <f>COUNTIF(D38:D44,"〇")</f>
        <v>0</v>
      </c>
      <c r="E45" s="14" ph="1">
        <f>COUNTIF(E38:E44,"〇")</f>
        <v>0</v>
      </c>
      <c r="F45" s="14" ph="1">
        <f>COUNTIF(F38:F44,"〇")</f>
        <v>0</v>
      </c>
      <c r="G45" s="44" t="str" ph="1">
        <f>IF(D45+E45+F45&gt;=15,"😊 15こ達成！すごい！","めざせ15こ！ あと "&amp;(15-D45-E45-F45)&amp;"こ")</f>
        <v>めざせ15こ！ あと 15こ</v>
      </c>
      <c r="H45" s="44" ph="1"/>
      <c r="I45" s="44" ph="1"/>
      <c r="J45" s="44" ph="1"/>
    </row>
    <row r="46" spans="1:10" ht="21">
      <c r="A46" s="15"/>
      <c r="B46" s="15"/>
      <c r="C46" s="15"/>
      <c r="D46" s="15"/>
      <c r="E46" s="15"/>
      <c r="F46" s="15"/>
      <c r="G46" s="15"/>
      <c r="H46" s="15"/>
      <c r="I46" s="38" t="s" ph="1">
        <v>75</v>
      </c>
      <c r="J46" s="39"/>
    </row>
    <row r="47" spans="1:10" customFormat="1" ht="22.5" ph="1"/>
    <row r="48" spans="1:10" customFormat="1" ht="22.5" ph="1"/>
    <row r="49" customFormat="1" ht="22.5" ph="1"/>
  </sheetData>
  <sheetProtection algorithmName="SHA-512" hashValue="CSk99oZ3FxhlJ7owXJ5HeAoUYoZDSQtcDwFQho73Y4rL7tmFeJqdCuS84Tbo9dl4Q+X8FnHkwS7+kqA8SYFyog==" saltValue="O8WQeU/XDPEo6C3+9Gl/IA==" spinCount="100000" sheet="1" objects="1" scenarios="1"/>
  <mergeCells count="67">
    <mergeCell ref="F1:J1"/>
    <mergeCell ref="A6:J6"/>
    <mergeCell ref="I46:J46"/>
    <mergeCell ref="A12:A13"/>
    <mergeCell ref="B12:B13"/>
    <mergeCell ref="C12:C13"/>
    <mergeCell ref="A14:A20"/>
    <mergeCell ref="B14:B20"/>
    <mergeCell ref="A45:C45"/>
    <mergeCell ref="G45:J45"/>
    <mergeCell ref="A37:C37"/>
    <mergeCell ref="G37:J37"/>
    <mergeCell ref="A38:A44"/>
    <mergeCell ref="B38:B44"/>
    <mergeCell ref="A30:A36"/>
    <mergeCell ref="B30:B36"/>
    <mergeCell ref="A2:J2"/>
    <mergeCell ref="A21:C21"/>
    <mergeCell ref="G21:J21"/>
    <mergeCell ref="D8:J8"/>
    <mergeCell ref="D10:J10"/>
    <mergeCell ref="A3:J3"/>
    <mergeCell ref="H19:J19"/>
    <mergeCell ref="H18:J18"/>
    <mergeCell ref="H17:J17"/>
    <mergeCell ref="H14:J14"/>
    <mergeCell ref="A11:C11"/>
    <mergeCell ref="E11:G11"/>
    <mergeCell ref="H11:J11"/>
    <mergeCell ref="A4:J4"/>
    <mergeCell ref="A29:C29"/>
    <mergeCell ref="A22:A28"/>
    <mergeCell ref="B22:B28"/>
    <mergeCell ref="H24:J24"/>
    <mergeCell ref="H25:J25"/>
    <mergeCell ref="H26:J26"/>
    <mergeCell ref="H27:J27"/>
    <mergeCell ref="H28:J28"/>
    <mergeCell ref="H44:J44"/>
    <mergeCell ref="H35:J35"/>
    <mergeCell ref="H36:J36"/>
    <mergeCell ref="H38:J38"/>
    <mergeCell ref="H39:J39"/>
    <mergeCell ref="H40:J40"/>
    <mergeCell ref="H33:J33"/>
    <mergeCell ref="H15:J15"/>
    <mergeCell ref="H16:J16"/>
    <mergeCell ref="H20:J20"/>
    <mergeCell ref="H22:J22"/>
    <mergeCell ref="H23:J23"/>
    <mergeCell ref="G29:J29"/>
    <mergeCell ref="A46:H46"/>
    <mergeCell ref="A1:E1"/>
    <mergeCell ref="A5:J5"/>
    <mergeCell ref="D9:J9"/>
    <mergeCell ref="A10:C10"/>
    <mergeCell ref="A9:C9"/>
    <mergeCell ref="A8:C8"/>
    <mergeCell ref="A7:J7"/>
    <mergeCell ref="H34:J34"/>
    <mergeCell ref="H41:J41"/>
    <mergeCell ref="H42:J42"/>
    <mergeCell ref="H43:J43"/>
    <mergeCell ref="H12:J13"/>
    <mergeCell ref="H30:J30"/>
    <mergeCell ref="H31:J31"/>
    <mergeCell ref="H32:J32"/>
  </mergeCells>
  <phoneticPr fontId="7" type="Hiragana" alignment="center"/>
  <conditionalFormatting sqref="D14:D45">
    <cfRule type="cellIs" dxfId="5" priority="1" operator="equal">
      <formula>"〇"</formula>
    </cfRule>
    <cfRule type="cellIs" dxfId="4" priority="2" operator="equal">
      <formula>"×"</formula>
    </cfRule>
  </conditionalFormatting>
  <conditionalFormatting sqref="E14:E45">
    <cfRule type="cellIs" dxfId="3" priority="3" operator="equal">
      <formula>"〇"</formula>
    </cfRule>
    <cfRule type="cellIs" dxfId="2" priority="4" operator="equal">
      <formula>"×"</formula>
    </cfRule>
  </conditionalFormatting>
  <conditionalFormatting sqref="F14:F45">
    <cfRule type="cellIs" dxfId="1" priority="5" operator="equal">
      <formula>"〇"</formula>
    </cfRule>
    <cfRule type="cellIs" dxfId="0" priority="6" operator="equal">
      <formula>"×"</formula>
    </cfRule>
  </conditionalFormatting>
  <dataValidations count="1">
    <dataValidation type="list" allowBlank="1" errorTitle="入力エラー" error="〇 か × を入力してね" promptTitle="チェック" prompt="〇（できた）か × （できなかった）を入力してね" sqref="D14:F20 D22:F28 D30:F36 D38:F44" xr:uid="{82492ACC-F771-44FD-BC30-80EDAA1B46B7}">
      <formula1>"〇,×"</formula1>
      <formula2>0</formula2>
    </dataValidation>
  </dataValidations>
  <pageMargins left="0.51181102362204722" right="0.51181102362204722" top="0.15748031496062992" bottom="0" header="0.51181102362204722" footer="0.51181102362204722"/>
  <pageSetup paperSize="9" scale="7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zoomScaleNormal="100" workbookViewId="0">
      <selection activeCell="A11" sqref="A11:C11"/>
    </sheetView>
  </sheetViews>
  <sheetFormatPr defaultColWidth="8.5703125" defaultRowHeight="15"/>
  <cols>
    <col min="1" max="1" width="5" customWidth="1"/>
    <col min="2" max="2" width="40" customWidth="1"/>
    <col min="3" max="3" width="30" customWidth="1"/>
  </cols>
  <sheetData>
    <row r="1" spans="1:6" ht="36" customHeight="1">
      <c r="A1" s="53" t="s">
        <v>40</v>
      </c>
      <c r="B1" s="53"/>
      <c r="C1" s="53"/>
    </row>
    <row r="2" spans="1:6" ht="27.75" customHeight="1">
      <c r="A2" s="54" t="s" ph="1">
        <v>66</v>
      </c>
      <c r="B2" s="54" ph="1"/>
      <c r="C2" s="54" ph="1"/>
    </row>
    <row r="3" spans="1:6" ht="27.75" customHeight="1">
      <c r="A3" s="8"/>
      <c r="B3" s="55" t="s" ph="1">
        <v>41</v>
      </c>
      <c r="C3" s="55" ph="1"/>
    </row>
    <row r="4" spans="1:6" ht="27.75" customHeight="1">
      <c r="A4" s="8"/>
      <c r="B4" s="56" t="s" ph="1">
        <v>50</v>
      </c>
      <c r="C4" s="57" ph="1"/>
    </row>
    <row r="5" spans="1:6" ht="27.75" customHeight="1">
      <c r="A5" s="8"/>
      <c r="B5" s="55" t="s" ph="1">
        <v>71</v>
      </c>
      <c r="C5" s="55" ph="1"/>
      <c r="E5" ph="1"/>
      <c r="F5" ph="1"/>
    </row>
    <row r="6" spans="1:6" ht="27.75" customHeight="1">
      <c r="A6" s="50" t="s" ph="1">
        <v>70</v>
      </c>
      <c r="B6" s="50" ph="1"/>
      <c r="C6" s="50" ph="1"/>
    </row>
    <row r="7" spans="1:6" ht="60" customHeight="1">
      <c r="A7" s="51"/>
      <c r="B7" s="51"/>
      <c r="C7" s="51"/>
    </row>
    <row r="8" spans="1:6" ht="60" customHeight="1">
      <c r="A8" s="51"/>
      <c r="B8" s="51"/>
      <c r="C8" s="51"/>
    </row>
    <row r="9" spans="1:6" ht="60" customHeight="1">
      <c r="A9" s="51"/>
      <c r="B9" s="51"/>
      <c r="C9" s="51"/>
    </row>
    <row r="10" spans="1:6" ht="60" customHeight="1">
      <c r="A10" s="51"/>
      <c r="B10" s="51"/>
      <c r="C10" s="51"/>
    </row>
    <row r="11" spans="1:6" ht="27.75" customHeight="1">
      <c r="A11" s="52" t="s" ph="1">
        <v>69</v>
      </c>
      <c r="B11" s="52" ph="1"/>
      <c r="C11" s="52" ph="1"/>
    </row>
    <row r="12" spans="1:6" ht="60" customHeight="1">
      <c r="A12" s="51"/>
      <c r="B12" s="51"/>
      <c r="C12" s="51"/>
    </row>
    <row r="13" spans="1:6" ht="60" customHeight="1">
      <c r="A13" s="51"/>
      <c r="B13" s="51"/>
      <c r="C13" s="51"/>
    </row>
    <row r="14" spans="1:6" ht="60" customHeight="1">
      <c r="A14" s="51"/>
      <c r="B14" s="51"/>
      <c r="C14" s="51"/>
    </row>
    <row r="15" spans="1:6" ht="22.5" customHeight="1">
      <c r="A15" s="15"/>
      <c r="B15" s="15"/>
      <c r="C15" s="48" t="s" ph="1">
        <v>42</v>
      </c>
    </row>
    <row r="16" spans="1:6">
      <c r="A16" s="47"/>
      <c r="B16" s="47"/>
      <c r="C16" s="49"/>
    </row>
  </sheetData>
  <sheetProtection algorithmName="SHA-512" hashValue="DNbrTZjysDyKkN7SBPwRXhJBXjw5ahqmY58hSZ4iuft6dKPtNDVFt14N3HjljgCd1wb+2IQgb+nRwAXJeRvgdQ==" saltValue="i1vB5YwFeIZIHvUBG02+Iw==" spinCount="100000" sheet="1" objects="1" scenarios="1"/>
  <mergeCells count="11">
    <mergeCell ref="A1:C1"/>
    <mergeCell ref="A2:C2"/>
    <mergeCell ref="B3:C3"/>
    <mergeCell ref="B5:C5"/>
    <mergeCell ref="B4:C4"/>
    <mergeCell ref="A15:B16"/>
    <mergeCell ref="C15:C16"/>
    <mergeCell ref="A6:C6"/>
    <mergeCell ref="A7:C10"/>
    <mergeCell ref="A11:C11"/>
    <mergeCell ref="A12:C14"/>
  </mergeCells>
  <phoneticPr fontId="7" type="Hiragana" alignment="center"/>
  <dataValidations count="1">
    <dataValidation type="list" allowBlank="1" sqref="A3:A5" xr:uid="{00000000-0002-0000-0100-000000000000}">
      <formula1>"〇,×"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近江米すくすくチャレンジ</vt:lpstr>
      <vt:lpstr>ふりかえり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w</cp:lastModifiedBy>
  <cp:revision>0</cp:revision>
  <cp:lastPrinted>2026-06-29T06:33:03Z</cp:lastPrinted>
  <dcterms:created xsi:type="dcterms:W3CDTF">2026-06-24T12:52:36Z</dcterms:created>
  <dcterms:modified xsi:type="dcterms:W3CDTF">2026-06-29T06:59:30Z</dcterms:modified>
  <dc:language>en-US</dc:language>
</cp:coreProperties>
</file>