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MILKYWAY\user\技術振興\07新しい産業づくり・プロジェクト補助金\02プロジェクト補助金\R8\02募集（要綱変更必要）\01_HPダウンロード用\"/>
    </mc:Choice>
  </mc:AlternateContent>
  <xr:revisionPtr revIDLastSave="0" documentId="13_ncr:1_{F20E5515-4746-4AD5-826D-3B32168ECD99}" xr6:coauthVersionLast="47" xr6:coauthVersionMax="47" xr10:uidLastSave="{00000000-0000-0000-0000-000000000000}"/>
  <bookViews>
    <workbookView xWindow="405" yWindow="1140" windowWidth="22605" windowHeight="14340" tabRatio="740" xr2:uid="{00000000-000D-0000-FFFF-FFFF00000000}"/>
  </bookViews>
  <sheets>
    <sheet name="様式第４号の別表" sheetId="6" r:id="rId1"/>
  </sheets>
  <definedNames>
    <definedName name="_xlnm.Print_Area" localSheetId="0">様式第４号の別表!$B$1:$I$18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" l="1"/>
  <c r="L10" i="6" l="1"/>
  <c r="L11" i="6"/>
  <c r="L12" i="6"/>
  <c r="L13" i="6"/>
  <c r="L14" i="6"/>
  <c r="L15" i="6"/>
  <c r="L16" i="6"/>
  <c r="L17" i="6"/>
  <c r="L9" i="6"/>
  <c r="D18" i="6" l="1"/>
  <c r="C18" i="6"/>
  <c r="F13" i="6"/>
  <c r="F12" i="6"/>
  <c r="F11" i="6"/>
  <c r="F10" i="6"/>
  <c r="E9" i="6"/>
  <c r="F14" i="6"/>
  <c r="N21" i="6" l="1"/>
  <c r="M19" i="6"/>
  <c r="F17" i="6" l="1"/>
  <c r="F16" i="6"/>
  <c r="F15" i="6"/>
  <c r="E10" i="6"/>
  <c r="E11" i="6"/>
  <c r="E17" i="6"/>
  <c r="E16" i="6"/>
  <c r="E15" i="6"/>
  <c r="E14" i="6"/>
  <c r="E13" i="6"/>
  <c r="E12" i="6"/>
  <c r="N12" i="6"/>
  <c r="H14" i="6" l="1"/>
  <c r="H9" i="6"/>
  <c r="H10" i="6"/>
  <c r="G12" i="6"/>
  <c r="G13" i="6"/>
  <c r="G14" i="6"/>
  <c r="G15" i="6"/>
  <c r="G16" i="6"/>
  <c r="G17" i="6"/>
  <c r="G11" i="6"/>
  <c r="G10" i="6"/>
  <c r="H11" i="6"/>
  <c r="H12" i="6"/>
  <c r="H13" i="6"/>
  <c r="H15" i="6"/>
  <c r="H16" i="6"/>
  <c r="H17" i="6"/>
  <c r="G9" i="6"/>
  <c r="F18" i="6"/>
  <c r="E18" i="6"/>
  <c r="G18" i="6" l="1"/>
  <c r="M18" i="6" s="1"/>
  <c r="H18" i="6" l="1"/>
</calcChain>
</file>

<file path=xl/sharedStrings.xml><?xml version="1.0" encoding="utf-8"?>
<sst xmlns="http://schemas.openxmlformats.org/spreadsheetml/2006/main" count="34" uniqueCount="30">
  <si>
    <t>研究開発委託費</t>
    <rPh sb="0" eb="2">
      <t>ケンキュウ</t>
    </rPh>
    <rPh sb="2" eb="4">
      <t>カイハツ</t>
    </rPh>
    <rPh sb="4" eb="7">
      <t>イタクヒ</t>
    </rPh>
    <phoneticPr fontId="1"/>
  </si>
  <si>
    <t>備  考</t>
  </si>
  <si>
    <t>変更前</t>
  </si>
  <si>
    <t>変更後</t>
  </si>
  <si>
    <t>（単位：円）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</si>
  <si>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</si>
  <si>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補助金申請額</t>
    <rPh sb="0" eb="3">
      <t>ホジョキン</t>
    </rPh>
    <rPh sb="3" eb="6">
      <t>シンセイガク</t>
    </rPh>
    <phoneticPr fontId="1"/>
  </si>
  <si>
    <t>原材料費</t>
    <rPh sb="0" eb="4">
      <t>ゲンザイリョウヒ</t>
    </rPh>
    <phoneticPr fontId="1"/>
  </si>
  <si>
    <t>技術指導受入費</t>
    <rPh sb="0" eb="2">
      <t>ギジュツ</t>
    </rPh>
    <rPh sb="2" eb="4">
      <t>シドウ</t>
    </rPh>
    <rPh sb="4" eb="7">
      <t>ウケイレヒ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</si>
  <si>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</si>
  <si>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</si>
  <si>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様式第４号の別表</t>
    <phoneticPr fontId="1"/>
  </si>
  <si>
    <t>経費区分</t>
    <phoneticPr fontId="1"/>
  </si>
  <si>
    <t>補 助 事 業 の 経 費 の 配 分 表</t>
    <rPh sb="0" eb="1">
      <t>ホ</t>
    </rPh>
    <rPh sb="2" eb="3">
      <t>スケ</t>
    </rPh>
    <rPh sb="4" eb="5">
      <t>コト</t>
    </rPh>
    <rPh sb="6" eb="7">
      <t>ギョウ</t>
    </rPh>
    <rPh sb="10" eb="11">
      <t>キョウ</t>
    </rPh>
    <rPh sb="12" eb="13">
      <t>ヒ</t>
    </rPh>
    <rPh sb="16" eb="17">
      <t>クバ</t>
    </rPh>
    <rPh sb="18" eb="19">
      <t>ブン</t>
    </rPh>
    <rPh sb="20" eb="21">
      <t>ヒョウ</t>
    </rPh>
    <phoneticPr fontId="1"/>
  </si>
  <si>
    <t>外注費</t>
    <rPh sb="0" eb="2">
      <t>ガイチュウ</t>
    </rPh>
    <rPh sb="2" eb="3">
      <t>ヒ</t>
    </rPh>
    <phoneticPr fontId="1"/>
  </si>
  <si>
    <t>補助事業に
要する経費
（税抜）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phoneticPr fontId="1"/>
  </si>
  <si>
    <t>直接人件費・旅費</t>
    <rPh sb="0" eb="2">
      <t>チョクセツ</t>
    </rPh>
    <rPh sb="2" eb="5">
      <t>ジンケンヒ</t>
    </rPh>
    <rPh sb="6" eb="8">
      <t>リョヒ</t>
    </rPh>
    <phoneticPr fontId="1"/>
  </si>
  <si>
    <t>産業財産権取得・導入費</t>
    <rPh sb="0" eb="2">
      <t>サンギョウ</t>
    </rPh>
    <rPh sb="2" eb="5">
      <t>ザイサンケン</t>
    </rPh>
    <rPh sb="5" eb="7">
      <t>シュトク</t>
    </rPh>
    <rPh sb="8" eb="10">
      <t>ドウニュウ</t>
    </rPh>
    <rPh sb="10" eb="11">
      <t>ヒ</t>
    </rPh>
    <phoneticPr fontId="1"/>
  </si>
  <si>
    <t>実証実験付帯費</t>
    <rPh sb="2" eb="4">
      <t>ジッケン</t>
    </rPh>
    <rPh sb="4" eb="6">
      <t>フタイ</t>
    </rPh>
    <phoneticPr fontId="1"/>
  </si>
  <si>
    <t>型（補助率）</t>
    <rPh sb="0" eb="1">
      <t>カタ</t>
    </rPh>
    <rPh sb="2" eb="5">
      <t>ホジョリツ</t>
    </rPh>
    <phoneticPr fontId="1"/>
  </si>
  <si>
    <t>単独研究/実証実験型　(1/2)</t>
    <rPh sb="0" eb="2">
      <t>タンドク</t>
    </rPh>
    <rPh sb="2" eb="4">
      <t>ケンキュウ</t>
    </rPh>
    <rPh sb="5" eb="7">
      <t>ジッショウ</t>
    </rPh>
    <rPh sb="7" eb="9">
      <t>ジッケン</t>
    </rPh>
    <rPh sb="9" eb="10">
      <t>ガタ</t>
    </rPh>
    <phoneticPr fontId="1"/>
  </si>
  <si>
    <t>共同研究/スタートアップ型　(2/3)</t>
    <rPh sb="0" eb="2">
      <t>キョウドウ</t>
    </rPh>
    <rPh sb="2" eb="4">
      <t>ケンキュウ</t>
    </rPh>
    <rPh sb="12" eb="13">
      <t>ガタ</t>
    </rPh>
    <phoneticPr fontId="1"/>
  </si>
  <si>
    <t>補助率</t>
    <rPh sb="0" eb="2">
      <t>ホジョ</t>
    </rPh>
    <rPh sb="2" eb="3">
      <t>リツ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</si>
  <si>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</si>
  <si>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</si>
  <si>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調整額
（申請額から引く額：
申請額が限度額や交付申請額を超えた場合）</t>
    <rPh sb="0" eb="2">
      <t>チョウセイ</t>
    </rPh>
    <rPh sb="2" eb="3">
      <t>ガク</t>
    </rPh>
    <rPh sb="15" eb="18">
      <t>シンセイガク</t>
    </rPh>
    <rPh sb="19" eb="21">
      <t>ゲンド</t>
    </rPh>
    <rPh sb="21" eb="22">
      <t>ガク</t>
    </rPh>
    <rPh sb="23" eb="25">
      <t>コウフ</t>
    </rPh>
    <rPh sb="25" eb="28">
      <t>シンセイガク</t>
    </rPh>
    <rPh sb="29" eb="30">
      <t>コ</t>
    </rPh>
    <rPh sb="32" eb="34">
      <t>バアイ</t>
    </rPh>
    <phoneticPr fontId="1"/>
  </si>
  <si>
    <t>↓交付申請時から超過額（調整額欄に転記）</t>
    <rPh sb="8" eb="11">
      <t>チョウカガク</t>
    </rPh>
    <rPh sb="12" eb="14">
      <t>チョウセイ</t>
    </rPh>
    <rPh sb="14" eb="15">
      <t>ガク</t>
    </rPh>
    <rPh sb="15" eb="16">
      <t>ラン</t>
    </rPh>
    <rPh sb="17" eb="19">
      <t>テンキ</t>
    </rPh>
    <phoneticPr fontId="1"/>
  </si>
  <si>
    <t>変化率</t>
    <rPh sb="0" eb="2">
      <t>ヘンカ</t>
    </rPh>
    <rPh sb="2" eb="3">
      <t>リツ</t>
    </rPh>
    <phoneticPr fontId="1"/>
  </si>
  <si>
    <t>該当に 1</t>
    <rPh sb="0" eb="2">
      <t>ガイトウ</t>
    </rPh>
    <phoneticPr fontId="1"/>
  </si>
  <si>
    <t>設備装置・工具器具費</t>
    <rPh sb="0" eb="2">
      <t>セツビ</t>
    </rPh>
    <rPh sb="5" eb="7">
      <t>コウグ</t>
    </rPh>
    <rPh sb="7" eb="9">
      <t>キグ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</si>
</sst>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#,##0;"/>
    <numFmt numFmtId="177" formatCode="#,###"/>
    <numFmt numFmtId="178" formatCode="0.0%"/>
  </numFmts>
  <fonts count="16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theme="0" tint="-0.249977111117893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 style="medium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6" fontId="4" fillId="0" borderId="0" xfId="0" applyNumberFormat="1" applyFont="1"/>
    <xf numFmtId="0" fontId="13" fillId="0" borderId="0" xfId="0" applyFont="1"/>
    <xf numFmtId="38" fontId="13" fillId="0" borderId="16" xfId="1" applyFont="1" applyBorder="1" applyAlignment="1"/>
    <xf numFmtId="38" fontId="13" fillId="0" borderId="17" xfId="1" applyFont="1" applyBorder="1" applyAlignment="1"/>
    <xf numFmtId="38" fontId="13" fillId="0" borderId="18" xfId="1" applyFont="1" applyBorder="1" applyAlignment="1"/>
    <xf numFmtId="38" fontId="13" fillId="0" borderId="19" xfId="1" applyFont="1" applyBorder="1" applyAlignment="1"/>
    <xf numFmtId="176" fontId="14" fillId="0" borderId="6" xfId="0" applyNumberFormat="1" applyFont="1" applyBorder="1" applyAlignment="1">
      <alignment vertical="center" wrapText="1"/>
    </xf>
    <xf numFmtId="177" fontId="14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justify" vertical="top" wrapText="1"/>
    </xf>
    <xf numFmtId="38" fontId="13" fillId="0" borderId="0" xfId="1" applyFont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78" fontId="14" fillId="0" borderId="2" xfId="2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38" fontId="13" fillId="0" borderId="0" xfId="1" applyFont="1" applyBorder="1" applyAlignment="1"/>
    <xf numFmtId="178" fontId="13" fillId="0" borderId="0" xfId="2" applyNumberFormat="1" applyFont="1" applyBorder="1" applyAlignment="1"/>
    <xf numFmtId="0" fontId="15" fillId="0" borderId="1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N24"/>
  <sheetViews>
    <sheetView showGridLines="0" tabSelected="1" zoomScaleNormal="100" zoomScaleSheetLayoutView="100" workbookViewId="0">
      <selection activeCell="K18" sqref="K18"/>
    </sheetView>
  </sheetViews>
  <sheetFormatPr defaultColWidth="9.33203125" defaultRowHeight="11.25" x14ac:dyDescent="0.15"/>
  <cols>
    <col min="1" max="1" width="1.33203125" style="8" customWidth="1"/>
    <col min="2" max="2" width="19.6640625" style="8" customWidth="1"/>
    <col min="3" max="11" width="12.83203125" style="8" customWidth="1"/>
    <col min="12" max="12" width="8.1640625" style="8" customWidth="1"/>
    <col min="13" max="13" width="17" style="8" customWidth="1"/>
    <col min="14" max="16384" width="9.33203125" style="8"/>
  </cols>
  <sheetData>
    <row r="1" spans="2:14" x14ac:dyDescent="0.15">
      <c r="B1" s="8" t="s">
        <v>11</v>
      </c>
    </row>
    <row r="2" spans="2:14" s="3" customFormat="1" ht="12.75" x14ac:dyDescent="0.15">
      <c r="B2" s="1"/>
      <c r="I2" s="4"/>
    </row>
    <row r="3" spans="2:14" s="3" customFormat="1" ht="12.75" x14ac:dyDescent="0.15">
      <c r="B3" s="44" t="s">
        <v>13</v>
      </c>
      <c r="C3" s="45"/>
      <c r="D3" s="45"/>
      <c r="E3" s="45"/>
      <c r="F3" s="45"/>
      <c r="G3" s="45"/>
      <c r="H3" s="45"/>
      <c r="I3" s="45"/>
      <c r="J3" s="7"/>
      <c r="K3" s="7"/>
      <c r="L3" s="35"/>
      <c r="M3" s="7"/>
    </row>
    <row r="4" spans="2:14" s="3" customFormat="1" ht="12.75" x14ac:dyDescent="0.15">
      <c r="B4" s="2"/>
      <c r="C4" s="7"/>
      <c r="D4" s="7"/>
      <c r="E4" s="7"/>
      <c r="F4" s="7"/>
      <c r="G4" s="7"/>
      <c r="H4" s="7"/>
      <c r="I4" s="7"/>
      <c r="J4" s="7"/>
      <c r="K4" s="7"/>
      <c r="L4" s="35"/>
      <c r="M4" s="7"/>
    </row>
    <row r="6" spans="2:14" ht="12" thickBot="1" x14ac:dyDescent="0.2">
      <c r="I6" s="9" t="s">
        <v>4</v>
      </c>
    </row>
    <row r="7" spans="2:14" ht="48.75" customHeight="1" x14ac:dyDescent="0.15">
      <c r="B7" s="46" t="s">
        <v>12</v>
      </c>
      <c r="C7" s="48" t="s">
        <v>15</v>
      </c>
      <c r="D7" s="48"/>
      <c r="E7" s="48" t="s">
        <v>5</v>
      </c>
      <c r="F7" s="48"/>
      <c r="G7" s="48" t="s">
        <v>6</v>
      </c>
      <c r="H7" s="48"/>
      <c r="I7" s="42" t="s">
        <v>1</v>
      </c>
      <c r="J7" s="40" t="s">
        <v>25</v>
      </c>
      <c r="K7" s="41"/>
      <c r="L7" s="34"/>
    </row>
    <row r="8" spans="2:14" ht="20.25" customHeight="1" x14ac:dyDescent="0.15">
      <c r="B8" s="47"/>
      <c r="C8" s="5" t="s">
        <v>2</v>
      </c>
      <c r="D8" s="5" t="s">
        <v>3</v>
      </c>
      <c r="E8" s="5" t="s">
        <v>2</v>
      </c>
      <c r="F8" s="5" t="s">
        <v>3</v>
      </c>
      <c r="G8" s="5" t="s">
        <v>2</v>
      </c>
      <c r="H8" s="5" t="s">
        <v>3</v>
      </c>
      <c r="I8" s="43"/>
      <c r="J8" s="31" t="s">
        <v>23</v>
      </c>
      <c r="K8" s="32" t="s">
        <v>24</v>
      </c>
      <c r="L8" s="37" t="s">
        <v>27</v>
      </c>
    </row>
    <row r="9" spans="2:14" ht="25.5" customHeight="1" x14ac:dyDescent="0.15">
      <c r="B9" s="6" t="s">
        <v>7</v>
      </c>
      <c r="C9" s="27"/>
      <c r="D9" s="28"/>
      <c r="E9" s="27">
        <f>C9</f>
        <v>0</v>
      </c>
      <c r="F9" s="27">
        <f>D9</f>
        <v>0</v>
      </c>
      <c r="G9" s="27">
        <f>ROUNDDOWN(E9*$N$12,0)-J9</f>
        <v>0</v>
      </c>
      <c r="H9" s="27">
        <f>ROUNDDOWN(F9*$N$12,0)-K9</f>
        <v>0</v>
      </c>
      <c r="I9" s="36"/>
      <c r="J9" s="22"/>
      <c r="K9" s="23"/>
      <c r="L9" s="39" t="str">
        <f>IFERROR((D9-C9)/C9,"")</f>
        <v/>
      </c>
      <c r="M9" s="12" t="s">
        <v>19</v>
      </c>
      <c r="N9" s="13" t="s">
        <v>28</v>
      </c>
    </row>
    <row r="10" spans="2:14" ht="25.5" customHeight="1" x14ac:dyDescent="0.15">
      <c r="B10" s="6" t="s">
        <v>29</v>
      </c>
      <c r="C10" s="28"/>
      <c r="D10" s="28"/>
      <c r="E10" s="27">
        <f>C10</f>
        <v>0</v>
      </c>
      <c r="F10" s="27">
        <f t="shared" ref="F10:F17" si="0">D10</f>
        <v>0</v>
      </c>
      <c r="G10" s="27">
        <f t="shared" ref="G10:G17" si="1">ROUNDDOWN(E10*$N$12,0)-J10</f>
        <v>0</v>
      </c>
      <c r="H10" s="27">
        <f t="shared" ref="H10:H17" si="2">ROUNDDOWN(F10*$N$12,0)-K10</f>
        <v>0</v>
      </c>
      <c r="I10" s="36"/>
      <c r="J10" s="22"/>
      <c r="K10" s="23"/>
      <c r="L10" s="39" t="str">
        <f t="shared" ref="L10:L17" si="3">IFERROR((D10-C10)/C10,"")</f>
        <v/>
      </c>
      <c r="M10" s="14" t="s">
        <v>20</v>
      </c>
      <c r="N10" s="18">
        <v>1</v>
      </c>
    </row>
    <row r="11" spans="2:14" ht="25.5" customHeight="1" x14ac:dyDescent="0.15">
      <c r="B11" s="6" t="s">
        <v>14</v>
      </c>
      <c r="C11" s="28"/>
      <c r="D11" s="28"/>
      <c r="E11" s="27">
        <f>C11</f>
        <v>0</v>
      </c>
      <c r="F11" s="27">
        <f t="shared" si="0"/>
        <v>0</v>
      </c>
      <c r="G11" s="27">
        <f t="shared" si="1"/>
        <v>0</v>
      </c>
      <c r="H11" s="27">
        <f t="shared" si="2"/>
        <v>0</v>
      </c>
      <c r="I11" s="36"/>
      <c r="J11" s="22"/>
      <c r="K11" s="23"/>
      <c r="L11" s="39" t="str">
        <f t="shared" si="3"/>
        <v/>
      </c>
      <c r="M11" s="15" t="s">
        <v>21</v>
      </c>
      <c r="N11" s="19"/>
    </row>
    <row r="12" spans="2:14" ht="25.5" customHeight="1" x14ac:dyDescent="0.15">
      <c r="B12" s="6" t="s">
        <v>8</v>
      </c>
      <c r="C12" s="28"/>
      <c r="D12" s="28"/>
      <c r="E12" s="27">
        <f t="shared" ref="E12:E17" si="4">C12</f>
        <v>0</v>
      </c>
      <c r="F12" s="27">
        <f t="shared" si="0"/>
        <v>0</v>
      </c>
      <c r="G12" s="27">
        <f t="shared" si="1"/>
        <v>0</v>
      </c>
      <c r="H12" s="27">
        <f t="shared" si="2"/>
        <v>0</v>
      </c>
      <c r="I12" s="36"/>
      <c r="J12" s="22"/>
      <c r="K12" s="23"/>
      <c r="L12" s="39" t="str">
        <f t="shared" si="3"/>
        <v/>
      </c>
      <c r="M12" s="16" t="s">
        <v>22</v>
      </c>
      <c r="N12" s="17">
        <f>IF(N10=1,1/2,IF(N11=1,2/3,"-"))</f>
        <v>0.5</v>
      </c>
    </row>
    <row r="13" spans="2:14" ht="25.5" customHeight="1" x14ac:dyDescent="0.15">
      <c r="B13" s="6" t="s">
        <v>0</v>
      </c>
      <c r="C13" s="28"/>
      <c r="D13" s="28"/>
      <c r="E13" s="27">
        <f t="shared" si="4"/>
        <v>0</v>
      </c>
      <c r="F13" s="27">
        <f t="shared" si="0"/>
        <v>0</v>
      </c>
      <c r="G13" s="27">
        <f t="shared" si="1"/>
        <v>0</v>
      </c>
      <c r="H13" s="27">
        <f t="shared" si="2"/>
        <v>0</v>
      </c>
      <c r="I13" s="36"/>
      <c r="J13" s="22"/>
      <c r="K13" s="23"/>
      <c r="L13" s="39" t="str">
        <f t="shared" si="3"/>
        <v/>
      </c>
    </row>
    <row r="14" spans="2:14" ht="25.5" customHeight="1" x14ac:dyDescent="0.15">
      <c r="B14" s="6" t="s">
        <v>16</v>
      </c>
      <c r="C14" s="28"/>
      <c r="D14" s="28"/>
      <c r="E14" s="27">
        <f t="shared" si="4"/>
        <v>0</v>
      </c>
      <c r="F14" s="27">
        <f t="shared" si="0"/>
        <v>0</v>
      </c>
      <c r="G14" s="27">
        <f t="shared" si="1"/>
        <v>0</v>
      </c>
      <c r="H14" s="27">
        <f t="shared" si="2"/>
        <v>0</v>
      </c>
      <c r="I14" s="36"/>
      <c r="J14" s="22"/>
      <c r="K14" s="23"/>
      <c r="L14" s="39" t="str">
        <f t="shared" si="3"/>
        <v/>
      </c>
    </row>
    <row r="15" spans="2:14" ht="25.5" customHeight="1" x14ac:dyDescent="0.15">
      <c r="B15" s="6" t="s">
        <v>17</v>
      </c>
      <c r="C15" s="28"/>
      <c r="D15" s="28"/>
      <c r="E15" s="27">
        <f t="shared" si="4"/>
        <v>0</v>
      </c>
      <c r="F15" s="27">
        <f t="shared" si="0"/>
        <v>0</v>
      </c>
      <c r="G15" s="27">
        <f t="shared" si="1"/>
        <v>0</v>
      </c>
      <c r="H15" s="27">
        <f t="shared" si="2"/>
        <v>0</v>
      </c>
      <c r="I15" s="36"/>
      <c r="J15" s="22"/>
      <c r="K15" s="23"/>
      <c r="L15" s="39" t="str">
        <f t="shared" si="3"/>
        <v/>
      </c>
    </row>
    <row r="16" spans="2:14" ht="25.5" customHeight="1" x14ac:dyDescent="0.15">
      <c r="B16" s="6" t="s">
        <v>18</v>
      </c>
      <c r="C16" s="28"/>
      <c r="D16" s="28"/>
      <c r="E16" s="27">
        <f t="shared" si="4"/>
        <v>0</v>
      </c>
      <c r="F16" s="27">
        <f t="shared" si="0"/>
        <v>0</v>
      </c>
      <c r="G16" s="27">
        <f t="shared" si="1"/>
        <v>0</v>
      </c>
      <c r="H16" s="27">
        <f t="shared" si="2"/>
        <v>0</v>
      </c>
      <c r="I16" s="36"/>
      <c r="J16" s="22"/>
      <c r="K16" s="23"/>
      <c r="L16" s="39" t="str">
        <f t="shared" si="3"/>
        <v/>
      </c>
    </row>
    <row r="17" spans="2:14" ht="25.5" customHeight="1" x14ac:dyDescent="0.15">
      <c r="B17" s="6" t="s">
        <v>9</v>
      </c>
      <c r="C17" s="28"/>
      <c r="D17" s="28"/>
      <c r="E17" s="27">
        <f t="shared" si="4"/>
        <v>0</v>
      </c>
      <c r="F17" s="27">
        <f t="shared" si="0"/>
        <v>0</v>
      </c>
      <c r="G17" s="27">
        <f t="shared" si="1"/>
        <v>0</v>
      </c>
      <c r="H17" s="27">
        <f t="shared" si="2"/>
        <v>0</v>
      </c>
      <c r="I17" s="36"/>
      <c r="J17" s="22"/>
      <c r="K17" s="23"/>
      <c r="L17" s="39" t="str">
        <f t="shared" si="3"/>
        <v/>
      </c>
      <c r="M17" s="33" t="s">
        <v>26</v>
      </c>
    </row>
    <row r="18" spans="2:14" ht="25.5" customHeight="1" thickBot="1" x14ac:dyDescent="0.2">
      <c r="B18" s="10" t="s">
        <v>10</v>
      </c>
      <c r="C18" s="26">
        <f t="shared" ref="C18:H18" si="5">SUM(C9:C17)</f>
        <v>0</v>
      </c>
      <c r="D18" s="26">
        <f t="shared" si="5"/>
        <v>0</v>
      </c>
      <c r="E18" s="26">
        <f t="shared" si="5"/>
        <v>0</v>
      </c>
      <c r="F18" s="26">
        <f t="shared" si="5"/>
        <v>0</v>
      </c>
      <c r="G18" s="26">
        <f t="shared" si="5"/>
        <v>0</v>
      </c>
      <c r="H18" s="26">
        <f t="shared" si="5"/>
        <v>0</v>
      </c>
      <c r="I18" s="29"/>
      <c r="J18" s="24"/>
      <c r="K18" s="25"/>
      <c r="L18" s="38"/>
      <c r="M18" s="30" t="str">
        <f>IF(SUM(H9:H17)&gt;G18,SUM(H9:H17)-G18,"0")</f>
        <v>0</v>
      </c>
    </row>
    <row r="19" spans="2:14" x14ac:dyDescent="0.15">
      <c r="B19" s="11"/>
      <c r="M19" s="8" t="str">
        <f>IF(AK150&lt;&gt;"","↑限度額（万円）","")</f>
        <v/>
      </c>
    </row>
    <row r="21" spans="2:14" x14ac:dyDescent="0.15">
      <c r="N21" s="8" t="str">
        <f>IF(AK154&lt;&gt;"","←小計から引く金額を備考に記入し、合計の計算が合うように調整下さい。","")</f>
        <v/>
      </c>
    </row>
    <row r="23" spans="2:14" x14ac:dyDescent="0.15">
      <c r="M23" s="21"/>
    </row>
    <row r="24" spans="2:14" x14ac:dyDescent="0.15">
      <c r="M24" s="20"/>
    </row>
  </sheetData>
  <mergeCells count="7">
    <mergeCell ref="J7:K7"/>
    <mergeCell ref="I7:I8"/>
    <mergeCell ref="B3:I3"/>
    <mergeCell ref="B7:B8"/>
    <mergeCell ref="C7:D7"/>
    <mergeCell ref="E7:F7"/>
    <mergeCell ref="G7:H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様式第４号の別表</vt:lpstr>
      <vt:lpstr>様式第４号の別表!Print_Area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2026-01-15T23:41:32Z</cp:lastPrinted>
  <dcterms:created xsi:type="dcterms:W3CDTF">2006-02-13T04:57:43Z</dcterms:created>
  <dcterms:modified xsi:type="dcterms:W3CDTF">2026-03-31T07:13:13Z</dcterms:modified>
</cp:coreProperties>
</file>