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69A1F226-6DD5-4D93-B827-3B7C5FFBC1FA}" xr6:coauthVersionLast="47" xr6:coauthVersionMax="47" xr10:uidLastSave="{00000000-0000-0000-0000-000000000000}"/>
  <bookViews>
    <workbookView xWindow="1950" yWindow="255" windowWidth="18315" windowHeight="15390" tabRatio="666" activeTab="3" xr2:uid="{00000000-000D-0000-FFFF-FFFF00000000}"/>
  </bookViews>
  <sheets>
    <sheet name="101" sheetId="41" r:id="rId1"/>
    <sheet name="102" sheetId="40" r:id="rId2"/>
    <sheet name="103" sheetId="31" r:id="rId3"/>
    <sheet name="104" sheetId="13" r:id="rId4"/>
    <sheet name="105" sheetId="14" r:id="rId5"/>
    <sheet name="106-1" sheetId="15" r:id="rId6"/>
    <sheet name="106-2" sheetId="16" r:id="rId7"/>
    <sheet name="107" sheetId="17" r:id="rId8"/>
    <sheet name="108" sheetId="18" r:id="rId9"/>
    <sheet name="109" sheetId="19" r:id="rId10"/>
    <sheet name="110" sheetId="20" r:id="rId11"/>
    <sheet name="111" sheetId="35" r:id="rId12"/>
    <sheet name="112" sheetId="36" r:id="rId13"/>
    <sheet name="113" sheetId="37" r:id="rId14"/>
    <sheet name="114" sheetId="38" r:id="rId15"/>
    <sheet name="115" sheetId="39" r:id="rId16"/>
    <sheet name="116" sheetId="33" r:id="rId17"/>
    <sheet name="117" sheetId="34" r:id="rId18"/>
    <sheet name="118" sheetId="28" r:id="rId19"/>
    <sheet name="119" sheetId="29" r:id="rId20"/>
    <sheet name="120" sheetId="30"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ill" localSheetId="0" hidden="1">'[1]228'!$C$5:$AC$5</definedName>
    <definedName name="_Fill" localSheetId="1" hidden="1">'[2]124'!#REF!</definedName>
    <definedName name="_Fill" localSheetId="2" hidden="1">'[2]124'!#REF!</definedName>
    <definedName name="_Fill" localSheetId="3" hidden="1">'[2]124'!#REF!</definedName>
    <definedName name="_Fill" localSheetId="4" hidden="1">'[2]124'!#REF!</definedName>
    <definedName name="_Fill" localSheetId="5" hidden="1">'[3]124'!#REF!</definedName>
    <definedName name="_Fill" localSheetId="6" hidden="1">'[3]124'!#REF!</definedName>
    <definedName name="_Fill" localSheetId="7" hidden="1">'[2]124'!#REF!</definedName>
    <definedName name="_Fill" localSheetId="8" hidden="1">'[2]124'!#REF!</definedName>
    <definedName name="_Fill" localSheetId="9" hidden="1">'[2]124'!#REF!</definedName>
    <definedName name="_Fill" localSheetId="10" hidden="1">'[2]124'!#REF!</definedName>
    <definedName name="_Fill" localSheetId="11" hidden="1">'[2]124'!#REF!</definedName>
    <definedName name="_Fill" localSheetId="12" hidden="1">'[4]124'!#REF!</definedName>
    <definedName name="_Fill" localSheetId="13" hidden="1">'[4]124'!#REF!</definedName>
    <definedName name="_Fill" localSheetId="14" hidden="1">'[2]124'!#REF!</definedName>
    <definedName name="_Fill" localSheetId="15" hidden="1">#REF!</definedName>
    <definedName name="_Fill" localSheetId="16" hidden="1">#REF!</definedName>
    <definedName name="_Fill" localSheetId="17" hidden="1">#REF!</definedName>
    <definedName name="_Fill" localSheetId="18" hidden="1">'[5]126'!$S$4:$T$4</definedName>
    <definedName name="_Fill" localSheetId="19" hidden="1">'119'!#REF!</definedName>
    <definedName name="_Fill" localSheetId="20" hidden="1">'[5]126'!$S$4:$T$4</definedName>
    <definedName name="_Fill" hidden="1">'[6]228'!$C$5:$AC$5</definedName>
    <definedName name="_Key1" hidden="1">'[7]261'!$BC$195:$BC$264</definedName>
    <definedName name="_Key2" hidden="1">'[7]261'!$BE$195:$BE$264</definedName>
    <definedName name="_Order1" hidden="1">1</definedName>
    <definedName name="_Order2" hidden="1">255</definedName>
    <definedName name="_Regression_Int" localSheetId="10" hidden="1">1</definedName>
    <definedName name="_Regression_Int" localSheetId="11" hidden="1">1</definedName>
    <definedName name="_Regression_Int" localSheetId="14" hidden="1">1</definedName>
    <definedName name="_Regression_Int" localSheetId="19" hidden="1">1</definedName>
    <definedName name="_Regression_Int" localSheetId="20" hidden="1">1</definedName>
    <definedName name="_Sort" hidden="1">'[7]261'!$BA$194:$BT$264</definedName>
    <definedName name="Ⅰ期" localSheetId="0">'[8]4半原指数'!$C$4:$V$50</definedName>
    <definedName name="Ⅰ期" localSheetId="1">'[9]4半原指数'!$C$4:$V$50</definedName>
    <definedName name="Ⅰ期" localSheetId="2">'[9]4半原指数'!$C$4:$V$50</definedName>
    <definedName name="Ⅰ期" localSheetId="3">'[9]4半原指数'!$C$4:$V$50</definedName>
    <definedName name="Ⅰ期" localSheetId="4">'[9]4半原指数'!$C$4:$V$50</definedName>
    <definedName name="Ⅰ期" localSheetId="5">'[10]4半原指数'!$C$4:$V$50</definedName>
    <definedName name="Ⅰ期" localSheetId="6">'[10]4半原指数'!$C$4:$V$50</definedName>
    <definedName name="Ⅰ期" localSheetId="7">'[9]4半原指数'!$C$4:$V$50</definedName>
    <definedName name="Ⅰ期" localSheetId="8">'[9]4半原指数'!$C$4:$V$50</definedName>
    <definedName name="Ⅰ期" localSheetId="9">'[9]4半原指数'!$C$4:$V$50</definedName>
    <definedName name="Ⅰ期" localSheetId="10">'[9]4半原指数'!$C$4:$V$50</definedName>
    <definedName name="Ⅰ期" localSheetId="11">'[9]4半原指数'!$C$4:$V$50</definedName>
    <definedName name="Ⅰ期" localSheetId="12">'[11]4半原指数'!$C$4:$V$50</definedName>
    <definedName name="Ⅰ期" localSheetId="13">'[11]4半原指数'!$C$4:$V$50</definedName>
    <definedName name="Ⅰ期" localSheetId="14">'[9]4半原指数'!$C$4:$V$50</definedName>
    <definedName name="Ⅰ期">'[12]4半原指数'!$C$4:$V$50</definedName>
    <definedName name="BASE">'[13]243'!$B$5:$B$57</definedName>
    <definedName name="_xlnm.Print_Area" localSheetId="1">'102'!$B$1:$N$34</definedName>
    <definedName name="_xlnm.Print_Area" localSheetId="2">'103'!$A$1:$O$52</definedName>
    <definedName name="_xlnm.Print_Area" localSheetId="3">'104'!$A$1:$AB$24</definedName>
    <definedName name="_xlnm.Print_Area" localSheetId="4">'105'!$A$1:$AD$25</definedName>
    <definedName name="_xlnm.Print_Area" localSheetId="5">'106-1'!$A$1:$Z$45</definedName>
    <definedName name="_xlnm.Print_Area" localSheetId="6">'106-2'!$A$1:$AA$45</definedName>
    <definedName name="_xlnm.Print_Area" localSheetId="7">'107'!$A$1:$H$25</definedName>
    <definedName name="_xlnm.Print_Area" localSheetId="8">'108'!$A$1:$J$27</definedName>
    <definedName name="_xlnm.Print_Area" localSheetId="9">'109'!$A$1:$P$57</definedName>
    <definedName name="_xlnm.Print_Area" localSheetId="10">'110'!$A$1:$AL$26</definedName>
    <definedName name="_xlnm.Print_Area" localSheetId="11">'111'!$A$1:$N$25</definedName>
    <definedName name="_xlnm.Print_Area" localSheetId="12">'112'!$A$1:$K$33</definedName>
    <definedName name="_xlnm.Print_Area" localSheetId="13">'113'!$A$1:$J$32</definedName>
    <definedName name="_xlnm.Print_Area" localSheetId="14">'114'!$A$1:$N$27</definedName>
    <definedName name="_xlnm.Print_Area" localSheetId="15">'115'!$A$1:$Q$157</definedName>
    <definedName name="_xlnm.Print_Area" localSheetId="16">'116'!$A$1:$M$30</definedName>
    <definedName name="_xlnm.Print_Area" localSheetId="17">'117'!$A$1:$R$59</definedName>
    <definedName name="_xlnm.Print_Area" localSheetId="18">'118'!$A$1:$H$323</definedName>
    <definedName name="_xlnm.Print_Area" localSheetId="19">'119'!$A$1:$AQ$37</definedName>
    <definedName name="_xlnm.Print_Area" localSheetId="20">'120'!$A$1:$AB$36</definedName>
    <definedName name="_xlnm.Print_Area">[14]総計!$A$1:$H$68</definedName>
    <definedName name="_xlnm.Print_Titles" localSheetId="1">'102'!#REF!</definedName>
    <definedName name="ｓｓｓ" hidden="1">'[15]179'!$H$4:$H$21</definedName>
    <definedName name="ふぇ" hidden="1">'[16]138'!$B$6:$R$6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0" i="16" l="1"/>
  <c r="F50" i="16"/>
  <c r="G50" i="16"/>
  <c r="H50" i="16"/>
  <c r="I50" i="16"/>
  <c r="J50" i="16"/>
  <c r="K50" i="16"/>
  <c r="L50" i="16"/>
  <c r="M50" i="16"/>
  <c r="N50" i="16"/>
  <c r="O50" i="16"/>
  <c r="P50" i="16"/>
  <c r="Q50" i="16"/>
  <c r="R50" i="16"/>
  <c r="S50" i="16"/>
  <c r="D50" i="16"/>
  <c r="T48" i="16"/>
  <c r="U48" i="16"/>
  <c r="V48" i="16"/>
  <c r="E48" i="16"/>
  <c r="F48" i="16"/>
  <c r="G48" i="16"/>
  <c r="H48" i="16"/>
  <c r="I48" i="16"/>
  <c r="J48" i="16"/>
  <c r="K48" i="16"/>
  <c r="L48" i="16"/>
  <c r="M48" i="16"/>
  <c r="N48" i="16"/>
  <c r="O48" i="16"/>
  <c r="P48" i="16"/>
  <c r="Q48" i="16"/>
  <c r="R48" i="16"/>
  <c r="S48" i="16"/>
  <c r="D48" i="16"/>
  <c r="E50" i="15"/>
  <c r="F50" i="15"/>
  <c r="G50" i="15"/>
  <c r="H50" i="15"/>
  <c r="I50" i="15"/>
  <c r="J50" i="15"/>
  <c r="K50" i="15"/>
  <c r="L50" i="15"/>
  <c r="M50" i="15"/>
  <c r="N50" i="15"/>
  <c r="O50" i="15"/>
  <c r="P50" i="15"/>
  <c r="Q50" i="15"/>
  <c r="R50" i="15"/>
  <c r="S50" i="15"/>
  <c r="T50" i="15"/>
  <c r="U50" i="15"/>
  <c r="V50" i="15"/>
  <c r="W50" i="15"/>
  <c r="X50" i="15"/>
  <c r="K48" i="15"/>
  <c r="L48" i="15"/>
  <c r="M48" i="15"/>
  <c r="N48" i="15"/>
  <c r="O48" i="15"/>
  <c r="P48" i="15"/>
  <c r="Q48" i="15"/>
  <c r="R48" i="15"/>
  <c r="S48" i="15"/>
  <c r="T48" i="15"/>
  <c r="U48" i="15"/>
  <c r="V48" i="15"/>
  <c r="W48" i="15"/>
  <c r="X48" i="15"/>
  <c r="D50" i="15"/>
  <c r="D48" i="15"/>
  <c r="E48" i="15"/>
  <c r="F48" i="15"/>
  <c r="G48" i="15"/>
  <c r="H48" i="15"/>
  <c r="I48" i="15"/>
  <c r="J48" i="15"/>
  <c r="F10" i="37"/>
  <c r="K9" i="37"/>
  <c r="E28" i="35"/>
  <c r="F28" i="35"/>
  <c r="G28" i="35"/>
  <c r="H28" i="35"/>
  <c r="I28" i="35"/>
  <c r="J28" i="35"/>
  <c r="K28" i="35"/>
  <c r="L28" i="35"/>
  <c r="M28" i="35"/>
  <c r="D28" i="35"/>
  <c r="J62" i="19"/>
  <c r="E71" i="19"/>
  <c r="F71" i="19"/>
  <c r="G71" i="19"/>
  <c r="H71" i="19"/>
  <c r="I71" i="19"/>
  <c r="J71" i="19"/>
  <c r="K71" i="19"/>
  <c r="L71" i="19"/>
  <c r="M71" i="19"/>
  <c r="N71" i="19"/>
  <c r="O71" i="19"/>
  <c r="D71" i="19"/>
  <c r="E28" i="17"/>
  <c r="F28" i="17"/>
  <c r="G28" i="17"/>
  <c r="D28" i="17"/>
  <c r="E27" i="13" l="1"/>
  <c r="F27" i="13"/>
  <c r="G27" i="13"/>
  <c r="H27" i="13"/>
  <c r="I27" i="13"/>
  <c r="J27" i="13"/>
  <c r="K27" i="13"/>
  <c r="L27" i="13"/>
  <c r="M27" i="13"/>
  <c r="N27" i="13"/>
  <c r="O27" i="13"/>
  <c r="P27" i="13"/>
  <c r="Q27" i="13"/>
  <c r="R27" i="13"/>
  <c r="S27" i="13"/>
  <c r="T27" i="13"/>
  <c r="U27" i="13"/>
  <c r="V27" i="13"/>
  <c r="W27" i="13"/>
  <c r="X27" i="13"/>
  <c r="Y27" i="13"/>
  <c r="Z27" i="13"/>
  <c r="AA27" i="13"/>
  <c r="AB27" i="13"/>
  <c r="D27" i="13"/>
  <c r="E28" i="14" l="1"/>
  <c r="F28" i="14"/>
  <c r="G28" i="14"/>
  <c r="H28" i="14"/>
  <c r="I28" i="14"/>
  <c r="J28" i="14"/>
  <c r="K28" i="14"/>
  <c r="L28" i="14"/>
  <c r="M28" i="14"/>
  <c r="N28" i="14"/>
  <c r="O28" i="14"/>
  <c r="P28" i="14"/>
  <c r="Q28" i="14"/>
  <c r="R28" i="14"/>
  <c r="S28" i="14"/>
  <c r="T28" i="14"/>
  <c r="U28" i="14"/>
  <c r="V28" i="14"/>
  <c r="W28" i="14"/>
  <c r="X28" i="14"/>
  <c r="Y28" i="14"/>
  <c r="Z28" i="14"/>
  <c r="AA28" i="14"/>
  <c r="AB28" i="14"/>
  <c r="AC28" i="14"/>
  <c r="AD28" i="14"/>
  <c r="D28" i="14"/>
  <c r="H30" i="18" l="1"/>
  <c r="G61" i="19" l="1"/>
  <c r="G62" i="19" s="1"/>
  <c r="D29" i="20"/>
  <c r="D30" i="20" s="1"/>
  <c r="J24" i="36"/>
  <c r="E59" i="19"/>
  <c r="E60" i="19" s="1"/>
  <c r="F59" i="19"/>
  <c r="F60" i="19" s="1"/>
  <c r="G59" i="19"/>
  <c r="G60" i="19" s="1"/>
  <c r="H59" i="19"/>
  <c r="H60" i="19" s="1"/>
  <c r="I59" i="19"/>
  <c r="I60" i="19" s="1"/>
  <c r="J59" i="19"/>
  <c r="J60" i="19" s="1"/>
  <c r="K59" i="19"/>
  <c r="K60" i="19" s="1"/>
  <c r="L59" i="19"/>
  <c r="L60" i="19" s="1"/>
  <c r="M59" i="19"/>
  <c r="M60" i="19" s="1"/>
  <c r="N59" i="19"/>
  <c r="N60" i="19" s="1"/>
  <c r="O59" i="19"/>
  <c r="O60" i="19" s="1"/>
  <c r="D59" i="19"/>
  <c r="D60" i="19" s="1"/>
  <c r="E61" i="19"/>
  <c r="E62" i="19" s="1"/>
  <c r="F61" i="19"/>
  <c r="F62" i="19" s="1"/>
  <c r="I61" i="19"/>
  <c r="I62" i="19" s="1"/>
  <c r="J61" i="19"/>
  <c r="K61" i="19"/>
  <c r="K62" i="19" s="1"/>
  <c r="L61" i="19"/>
  <c r="L62" i="19" s="1"/>
  <c r="M61" i="19"/>
  <c r="M62" i="19" s="1"/>
  <c r="N61" i="19"/>
  <c r="N62" i="19" s="1"/>
  <c r="O61" i="19"/>
  <c r="O62" i="19" s="1"/>
  <c r="D61" i="19"/>
  <c r="D62" i="19" s="1"/>
  <c r="K10" i="18"/>
  <c r="L10" i="18" s="1"/>
  <c r="G29" i="18"/>
  <c r="G30" i="18" s="1"/>
  <c r="K12" i="18"/>
  <c r="L12" i="18" s="1"/>
  <c r="K13" i="18"/>
  <c r="L13" i="18" s="1"/>
  <c r="K14" i="18"/>
  <c r="L14" i="18" s="1"/>
  <c r="K15" i="18"/>
  <c r="L15" i="18" s="1"/>
  <c r="K16" i="18"/>
  <c r="L16" i="18" s="1"/>
  <c r="K17" i="18"/>
  <c r="L17" i="18" s="1"/>
  <c r="K18" i="18"/>
  <c r="L18" i="18" s="1"/>
  <c r="K19" i="18"/>
  <c r="L19" i="18" s="1"/>
  <c r="K20" i="18"/>
  <c r="L20" i="18" s="1"/>
  <c r="K21" i="18"/>
  <c r="L21" i="18" s="1"/>
  <c r="K22" i="18"/>
  <c r="L22" i="18" s="1"/>
  <c r="K11" i="18"/>
  <c r="L11" i="18" s="1"/>
  <c r="D29" i="18"/>
  <c r="D30" i="18" s="1"/>
  <c r="F29" i="18"/>
  <c r="F30" i="18" s="1"/>
  <c r="H29" i="18"/>
  <c r="I29" i="18"/>
  <c r="I30" i="18" s="1"/>
  <c r="E29" i="18"/>
  <c r="E30" i="18" s="1"/>
  <c r="F24" i="37"/>
  <c r="F10" i="36" l="1"/>
  <c r="G24" i="37"/>
  <c r="H24" i="37"/>
  <c r="I24" i="37"/>
  <c r="G10" i="37"/>
  <c r="H10" i="37"/>
  <c r="I10" i="37"/>
  <c r="J24" i="37"/>
  <c r="K24" i="37" l="1"/>
  <c r="K10" i="37"/>
  <c r="G24" i="36"/>
  <c r="H24" i="36"/>
  <c r="I24" i="36"/>
  <c r="F24" i="36"/>
  <c r="G10" i="36"/>
  <c r="H10" i="36"/>
  <c r="I10" i="36"/>
  <c r="J10" i="36"/>
  <c r="P30" i="20"/>
  <c r="Q30" i="20"/>
  <c r="R30" i="20"/>
  <c r="S30" i="20"/>
  <c r="T30" i="20"/>
  <c r="U30" i="20"/>
  <c r="AD30" i="20"/>
  <c r="AE30" i="20"/>
  <c r="AF30" i="20"/>
  <c r="AG30" i="20"/>
  <c r="AH30" i="20"/>
  <c r="AJ30" i="20"/>
  <c r="AK30" i="20"/>
  <c r="E29" i="20"/>
  <c r="E30" i="20" s="1"/>
  <c r="F29" i="20"/>
  <c r="F30" i="20" s="1"/>
  <c r="G29" i="20"/>
  <c r="G30" i="20" s="1"/>
  <c r="H29" i="20"/>
  <c r="H30" i="20" s="1"/>
  <c r="I29" i="20"/>
  <c r="I30" i="20" s="1"/>
  <c r="J29" i="20"/>
  <c r="J30" i="20" s="1"/>
  <c r="K29" i="20"/>
  <c r="K30" i="20" s="1"/>
  <c r="L29" i="20"/>
  <c r="L30" i="20" s="1"/>
  <c r="M29" i="20"/>
  <c r="M30" i="20" s="1"/>
  <c r="N29" i="20"/>
  <c r="N30" i="20" s="1"/>
  <c r="O29" i="20"/>
  <c r="O30" i="20" s="1"/>
  <c r="P29" i="20"/>
  <c r="Q29" i="20"/>
  <c r="R29" i="20"/>
  <c r="S29" i="20"/>
  <c r="T29" i="20"/>
  <c r="U29" i="20"/>
  <c r="V29" i="20"/>
  <c r="V30" i="20" s="1"/>
  <c r="W29" i="20"/>
  <c r="W30" i="20" s="1"/>
  <c r="X29" i="20"/>
  <c r="X30" i="20" s="1"/>
  <c r="Y29" i="20"/>
  <c r="Y30" i="20" s="1"/>
  <c r="Z29" i="20"/>
  <c r="Z30" i="20" s="1"/>
  <c r="AA29" i="20"/>
  <c r="AA30" i="20" s="1"/>
  <c r="AB29" i="20"/>
  <c r="AB30" i="20" s="1"/>
  <c r="AC29" i="20"/>
  <c r="AC30" i="20" s="1"/>
  <c r="AD29" i="20"/>
  <c r="AE29" i="20"/>
  <c r="AF29" i="20"/>
  <c r="AG29" i="20"/>
  <c r="AH29" i="20"/>
  <c r="AI29" i="20"/>
  <c r="AI30" i="20" s="1"/>
  <c r="AJ29" i="20"/>
  <c r="AK29" i="20"/>
  <c r="H61" i="19" l="1"/>
  <c r="H62" i="19" s="1"/>
</calcChain>
</file>

<file path=xl/sharedStrings.xml><?xml version="1.0" encoding="utf-8"?>
<sst xmlns="http://schemas.openxmlformats.org/spreadsheetml/2006/main" count="3676" uniqueCount="1469">
  <si>
    <t>市計</t>
  </si>
  <si>
    <t>大津市</t>
  </si>
  <si>
    <t>彦根市</t>
  </si>
  <si>
    <t>長浜市</t>
  </si>
  <si>
    <t>近江八幡市</t>
  </si>
  <si>
    <t>草津市</t>
  </si>
  <si>
    <t>守山市</t>
  </si>
  <si>
    <t>日野町</t>
  </si>
  <si>
    <t>竜王町</t>
  </si>
  <si>
    <t>豊郷町</t>
  </si>
  <si>
    <t>甲良町</t>
  </si>
  <si>
    <t>多賀町</t>
  </si>
  <si>
    <t>栗東市</t>
    <rPh sb="0" eb="3">
      <t>リットウシ</t>
    </rPh>
    <phoneticPr fontId="7"/>
  </si>
  <si>
    <t>甲賀市</t>
    <rPh sb="0" eb="2">
      <t>コウガ</t>
    </rPh>
    <rPh sb="2" eb="3">
      <t>シ</t>
    </rPh>
    <phoneticPr fontId="7"/>
  </si>
  <si>
    <t>野洲市</t>
    <rPh sb="0" eb="3">
      <t>ヤスシ</t>
    </rPh>
    <phoneticPr fontId="7"/>
  </si>
  <si>
    <t>湖南市</t>
    <rPh sb="0" eb="2">
      <t>コナン</t>
    </rPh>
    <rPh sb="2" eb="3">
      <t>シ</t>
    </rPh>
    <phoneticPr fontId="7"/>
  </si>
  <si>
    <t>高島市</t>
    <rPh sb="0" eb="2">
      <t>タカシマ</t>
    </rPh>
    <rPh sb="2" eb="3">
      <t>シ</t>
    </rPh>
    <phoneticPr fontId="7"/>
  </si>
  <si>
    <t>米原市</t>
    <rPh sb="0" eb="2">
      <t>マイバラ</t>
    </rPh>
    <rPh sb="2" eb="3">
      <t>シ</t>
    </rPh>
    <phoneticPr fontId="7"/>
  </si>
  <si>
    <t>愛荘町</t>
    <rPh sb="0" eb="1">
      <t>アイ</t>
    </rPh>
    <phoneticPr fontId="7"/>
  </si>
  <si>
    <t>-</t>
  </si>
  <si>
    <t>栗東市</t>
  </si>
  <si>
    <t>甲賀市</t>
  </si>
  <si>
    <t>野洲市</t>
  </si>
  <si>
    <t>湖南市</t>
  </si>
  <si>
    <t>高島市</t>
  </si>
  <si>
    <t>東近江市</t>
  </si>
  <si>
    <t>米原市</t>
  </si>
  <si>
    <t>町計</t>
  </si>
  <si>
    <t>愛荘町</t>
  </si>
  <si>
    <t>各年7月1日現在</t>
    <rPh sb="0" eb="2">
      <t>カクネン</t>
    </rPh>
    <rPh sb="3" eb="4">
      <t>ガツ</t>
    </rPh>
    <rPh sb="5" eb="6">
      <t>ニチ</t>
    </rPh>
    <rPh sb="6" eb="8">
      <t>ゲンザイ</t>
    </rPh>
    <phoneticPr fontId="7"/>
  </si>
  <si>
    <t>平均価格</t>
    <rPh sb="0" eb="2">
      <t>ヘイキン</t>
    </rPh>
    <rPh sb="2" eb="4">
      <t>カカク</t>
    </rPh>
    <phoneticPr fontId="7"/>
  </si>
  <si>
    <t>甲　賀　市</t>
    <rPh sb="0" eb="1">
      <t>コウ</t>
    </rPh>
    <rPh sb="2" eb="3">
      <t>ガ</t>
    </rPh>
    <rPh sb="4" eb="5">
      <t>シ</t>
    </rPh>
    <phoneticPr fontId="7"/>
  </si>
  <si>
    <t>野洲市</t>
    <rPh sb="0" eb="2">
      <t>ヤス</t>
    </rPh>
    <rPh sb="2" eb="3">
      <t>シ</t>
    </rPh>
    <phoneticPr fontId="7"/>
  </si>
  <si>
    <t>東近江市</t>
    <rPh sb="0" eb="1">
      <t>ヒガシ</t>
    </rPh>
    <rPh sb="1" eb="3">
      <t>オウミ</t>
    </rPh>
    <rPh sb="3" eb="4">
      <t>シ</t>
    </rPh>
    <phoneticPr fontId="7"/>
  </si>
  <si>
    <t>総　　　数</t>
  </si>
  <si>
    <t>計</t>
  </si>
  <si>
    <t>老朽化して危険があるため</t>
  </si>
  <si>
    <t>そ   の   他</t>
  </si>
  <si>
    <t>戸　数</t>
  </si>
  <si>
    <t>床面積
の合計</t>
  </si>
  <si>
    <t>評価額</t>
  </si>
  <si>
    <t>２月</t>
  </si>
  <si>
    <t>３月</t>
  </si>
  <si>
    <t>４月</t>
  </si>
  <si>
    <t>６月</t>
  </si>
  <si>
    <t>７月</t>
  </si>
  <si>
    <t>８月</t>
  </si>
  <si>
    <t>９月</t>
  </si>
  <si>
    <t>10月</t>
    <rPh sb="2" eb="3">
      <t>ガツ</t>
    </rPh>
    <phoneticPr fontId="7"/>
  </si>
  <si>
    <t>11月</t>
    <rPh sb="2" eb="3">
      <t>ガツ</t>
    </rPh>
    <phoneticPr fontId="7"/>
  </si>
  <si>
    <t>12月</t>
    <rPh sb="2" eb="3">
      <t>ガツ</t>
    </rPh>
    <phoneticPr fontId="7"/>
  </si>
  <si>
    <t>建 築 主 別 着 工 建 築 物 数</t>
    <rPh sb="0" eb="1">
      <t>ダテ</t>
    </rPh>
    <rPh sb="2" eb="3">
      <t>チク</t>
    </rPh>
    <rPh sb="4" eb="5">
      <t>シュ</t>
    </rPh>
    <rPh sb="6" eb="7">
      <t>ベツ</t>
    </rPh>
    <rPh sb="8" eb="9">
      <t>キ</t>
    </rPh>
    <rPh sb="10" eb="11">
      <t>タクミ</t>
    </rPh>
    <rPh sb="12" eb="13">
      <t>タツル</t>
    </rPh>
    <rPh sb="14" eb="15">
      <t>チク</t>
    </rPh>
    <rPh sb="16" eb="17">
      <t>モノ</t>
    </rPh>
    <rPh sb="18" eb="19">
      <t>カズ</t>
    </rPh>
    <phoneticPr fontId="7"/>
  </si>
  <si>
    <t>総　　　　　計</t>
    <rPh sb="6" eb="7">
      <t>ケイ</t>
    </rPh>
    <phoneticPr fontId="7"/>
  </si>
  <si>
    <t>国</t>
  </si>
  <si>
    <t>県</t>
  </si>
  <si>
    <t>市　　　　　町</t>
    <phoneticPr fontId="7"/>
  </si>
  <si>
    <t>会　　　　　社</t>
    <phoneticPr fontId="7"/>
  </si>
  <si>
    <t>会社でない団体</t>
    <rPh sb="0" eb="2">
      <t>カイシャ</t>
    </rPh>
    <rPh sb="5" eb="7">
      <t>ダンタイ</t>
    </rPh>
    <phoneticPr fontId="7"/>
  </si>
  <si>
    <t>個　　　　　人</t>
    <phoneticPr fontId="7"/>
  </si>
  <si>
    <t>11月</t>
  </si>
  <si>
    <t>12月</t>
  </si>
  <si>
    <t>構  造  別  着  工  建  築  物  数</t>
    <phoneticPr fontId="7"/>
  </si>
  <si>
    <t>木　　　　　造</t>
    <phoneticPr fontId="7"/>
  </si>
  <si>
    <t>鉄骨鉄筋コンクリ－ト造</t>
  </si>
  <si>
    <t>鉄筋コンクリ－ト造</t>
  </si>
  <si>
    <t>鉄　　骨　　造</t>
    <phoneticPr fontId="7"/>
  </si>
  <si>
    <t>コンクリ－トブロック造</t>
  </si>
  <si>
    <t>そ　　の　　他</t>
    <phoneticPr fontId="7"/>
  </si>
  <si>
    <t>10月</t>
    <phoneticPr fontId="7"/>
  </si>
  <si>
    <t>10月</t>
  </si>
  <si>
    <t>　　　</t>
    <phoneticPr fontId="7"/>
  </si>
  <si>
    <t>２月</t>
    <rPh sb="1" eb="2">
      <t>ガツ</t>
    </rPh>
    <phoneticPr fontId="7"/>
  </si>
  <si>
    <t>３月</t>
    <phoneticPr fontId="7"/>
  </si>
  <si>
    <t>４月</t>
    <phoneticPr fontId="7"/>
  </si>
  <si>
    <t>６月</t>
    <phoneticPr fontId="7"/>
  </si>
  <si>
    <t>７月</t>
    <phoneticPr fontId="7"/>
  </si>
  <si>
    <t>８月</t>
    <phoneticPr fontId="7"/>
  </si>
  <si>
    <t>９月</t>
    <phoneticPr fontId="7"/>
  </si>
  <si>
    <t>10月</t>
    <phoneticPr fontId="7"/>
  </si>
  <si>
    <t>11月</t>
    <phoneticPr fontId="7"/>
  </si>
  <si>
    <t>12月</t>
    <phoneticPr fontId="7"/>
  </si>
  <si>
    <t>　（つづき）</t>
    <phoneticPr fontId="7"/>
  </si>
  <si>
    <t>　用　　途　　別　　　着　　工　　建　　築　　物　　数　　</t>
    <phoneticPr fontId="7"/>
  </si>
  <si>
    <t>公</t>
    <rPh sb="0" eb="1">
      <t>コウ</t>
    </rPh>
    <phoneticPr fontId="7"/>
  </si>
  <si>
    <t>着 工 住 宅 工 事 数</t>
    <phoneticPr fontId="7"/>
  </si>
  <si>
    <t>新　　　設</t>
    <phoneticPr fontId="7"/>
  </si>
  <si>
    <t>そ  の  他</t>
    <phoneticPr fontId="7"/>
  </si>
  <si>
    <t>総    計</t>
    <rPh sb="5" eb="6">
      <t>ケイ</t>
    </rPh>
    <phoneticPr fontId="7"/>
  </si>
  <si>
    <t>公 営 住 宅</t>
  </si>
  <si>
    <t>総　　　計</t>
    <rPh sb="0" eb="1">
      <t>フサ</t>
    </rPh>
    <rPh sb="4" eb="5">
      <t>ケイ</t>
    </rPh>
    <phoneticPr fontId="7"/>
  </si>
  <si>
    <t>一  戸  建</t>
  </si>
  <si>
    <t>長  屋  建</t>
  </si>
  <si>
    <t>戸  数</t>
  </si>
  <si>
    <t>構造、建て方別着工新設住宅数</t>
    <rPh sb="0" eb="2">
      <t>コウゾウ</t>
    </rPh>
    <rPh sb="3" eb="4">
      <t>タ</t>
    </rPh>
    <rPh sb="5" eb="6">
      <t>カタ</t>
    </rPh>
    <rPh sb="6" eb="7">
      <t>ベツ</t>
    </rPh>
    <rPh sb="7" eb="9">
      <t>チャッコウ</t>
    </rPh>
    <rPh sb="9" eb="11">
      <t>シンセツ</t>
    </rPh>
    <rPh sb="11" eb="13">
      <t>ジュウタク</t>
    </rPh>
    <rPh sb="13" eb="14">
      <t>スウ</t>
    </rPh>
    <phoneticPr fontId="7"/>
  </si>
  <si>
    <t>一戸建</t>
  </si>
  <si>
    <t>長屋建</t>
  </si>
  <si>
    <t>利用関係別着工新設住宅数</t>
  </si>
  <si>
    <t>総      計</t>
    <rPh sb="7" eb="8">
      <t>ケイ</t>
    </rPh>
    <phoneticPr fontId="7"/>
  </si>
  <si>
    <t>持      家</t>
  </si>
  <si>
    <t>貸      家</t>
  </si>
  <si>
    <t>給  与  住  宅</t>
  </si>
  <si>
    <t>分  譲  住  宅</t>
  </si>
  <si>
    <t>総　　計</t>
    <rPh sb="0" eb="1">
      <t>フサ</t>
    </rPh>
    <rPh sb="3" eb="4">
      <t>ケイ</t>
    </rPh>
    <phoneticPr fontId="7"/>
  </si>
  <si>
    <t>持　　家</t>
    <rPh sb="0" eb="1">
      <t>モ</t>
    </rPh>
    <rPh sb="3" eb="4">
      <t>イエ</t>
    </rPh>
    <phoneticPr fontId="7"/>
  </si>
  <si>
    <t>貸　　家</t>
    <rPh sb="0" eb="1">
      <t>カ</t>
    </rPh>
    <rPh sb="3" eb="4">
      <t>イエ</t>
    </rPh>
    <phoneticPr fontId="7"/>
  </si>
  <si>
    <t>給与住宅</t>
    <rPh sb="0" eb="2">
      <t>キュウヨ</t>
    </rPh>
    <rPh sb="2" eb="4">
      <t>ジュウタク</t>
    </rPh>
    <phoneticPr fontId="7"/>
  </si>
  <si>
    <t>分譲住宅</t>
    <rPh sb="0" eb="2">
      <t>ブンジョウ</t>
    </rPh>
    <rPh sb="2" eb="4">
      <t>ジュウタク</t>
    </rPh>
    <phoneticPr fontId="7"/>
  </si>
  <si>
    <t>市計</t>
    <rPh sb="0" eb="1">
      <t>シ</t>
    </rPh>
    <rPh sb="1" eb="2">
      <t>ケイ</t>
    </rPh>
    <phoneticPr fontId="7"/>
  </si>
  <si>
    <t>栗東市</t>
    <rPh sb="2" eb="3">
      <t>シ</t>
    </rPh>
    <phoneticPr fontId="7"/>
  </si>
  <si>
    <t>町計</t>
    <rPh sb="0" eb="1">
      <t>チョウ</t>
    </rPh>
    <rPh sb="1" eb="2">
      <t>ケイ</t>
    </rPh>
    <phoneticPr fontId="7"/>
  </si>
  <si>
    <t>日野町</t>
    <rPh sb="0" eb="3">
      <t>ヒノチョウ</t>
    </rPh>
    <phoneticPr fontId="7"/>
  </si>
  <si>
    <t>竜王町</t>
    <rPh sb="0" eb="3">
      <t>リュウオウチョウ</t>
    </rPh>
    <phoneticPr fontId="7"/>
  </si>
  <si>
    <t>愛荘町</t>
    <rPh sb="0" eb="1">
      <t>アイ</t>
    </rPh>
    <rPh sb="1" eb="2">
      <t>ソウ</t>
    </rPh>
    <rPh sb="2" eb="3">
      <t>チョウ</t>
    </rPh>
    <phoneticPr fontId="7"/>
  </si>
  <si>
    <t>豊郷町</t>
    <rPh sb="0" eb="2">
      <t>トヨサト</t>
    </rPh>
    <rPh sb="2" eb="3">
      <t>チョウ</t>
    </rPh>
    <phoneticPr fontId="7"/>
  </si>
  <si>
    <t>甲良町</t>
    <rPh sb="0" eb="3">
      <t>コウラチョウ</t>
    </rPh>
    <phoneticPr fontId="7"/>
  </si>
  <si>
    <t>多賀町</t>
    <rPh sb="0" eb="3">
      <t>タガチョウ</t>
    </rPh>
    <phoneticPr fontId="7"/>
  </si>
  <si>
    <t>豊郷町</t>
    <rPh sb="0" eb="3">
      <t>トヨサトチョウ</t>
    </rPh>
    <phoneticPr fontId="7"/>
  </si>
  <si>
    <t>公共機関からの受注工事 発注者別請負契約額</t>
    <rPh sb="0" eb="2">
      <t>コウキョウ</t>
    </rPh>
    <rPh sb="2" eb="4">
      <t>キカン</t>
    </rPh>
    <rPh sb="7" eb="9">
      <t>ジュチュウ</t>
    </rPh>
    <rPh sb="9" eb="11">
      <t>コウジ</t>
    </rPh>
    <rPh sb="12" eb="15">
      <t>ハッチュウシャ</t>
    </rPh>
    <rPh sb="16" eb="18">
      <t>ウケオイ</t>
    </rPh>
    <rPh sb="18" eb="20">
      <t>ケイヤク</t>
    </rPh>
    <phoneticPr fontId="7"/>
  </si>
  <si>
    <t>合　　計</t>
    <rPh sb="0" eb="1">
      <t>ゴウ</t>
    </rPh>
    <rPh sb="3" eb="4">
      <t>ケイ</t>
    </rPh>
    <phoneticPr fontId="7"/>
  </si>
  <si>
    <t>国の機関</t>
    <rPh sb="0" eb="1">
      <t>クニ</t>
    </rPh>
    <rPh sb="2" eb="4">
      <t>キカン</t>
    </rPh>
    <phoneticPr fontId="7"/>
  </si>
  <si>
    <t>その他</t>
    <rPh sb="2" eb="3">
      <t>タ</t>
    </rPh>
    <phoneticPr fontId="7"/>
  </si>
  <si>
    <t>滋賀県</t>
    <rPh sb="0" eb="3">
      <t>シガケン</t>
    </rPh>
    <phoneticPr fontId="26"/>
  </si>
  <si>
    <t>持ち家</t>
    <rPh sb="0" eb="1">
      <t>モ</t>
    </rPh>
    <rPh sb="2" eb="3">
      <t>イエ</t>
    </rPh>
    <phoneticPr fontId="26"/>
  </si>
  <si>
    <t>借家</t>
    <rPh sb="0" eb="2">
      <t>シャクヤ</t>
    </rPh>
    <phoneticPr fontId="26"/>
  </si>
  <si>
    <t>公営の借家</t>
    <rPh sb="0" eb="2">
      <t>コウエイ</t>
    </rPh>
    <rPh sb="3" eb="5">
      <t>シャクヤ</t>
    </rPh>
    <phoneticPr fontId="26"/>
  </si>
  <si>
    <t>都市再生機構・公社の借家</t>
    <rPh sb="10" eb="12">
      <t>シャクヤ</t>
    </rPh>
    <phoneticPr fontId="26"/>
  </si>
  <si>
    <t>民営借家</t>
    <rPh sb="0" eb="2">
      <t>ミンエイ</t>
    </rPh>
    <rPh sb="2" eb="4">
      <t>シャクヤ</t>
    </rPh>
    <phoneticPr fontId="26"/>
  </si>
  <si>
    <t>給与住宅</t>
    <rPh sb="0" eb="2">
      <t>キュウヨ</t>
    </rPh>
    <rPh sb="2" eb="4">
      <t>ジュウタク</t>
    </rPh>
    <phoneticPr fontId="26"/>
  </si>
  <si>
    <t>専用住宅</t>
    <rPh sb="0" eb="2">
      <t>センヨウ</t>
    </rPh>
    <rPh sb="2" eb="4">
      <t>ジュウタク</t>
    </rPh>
    <phoneticPr fontId="26"/>
  </si>
  <si>
    <t>店舗その他の併用住宅</t>
    <rPh sb="0" eb="2">
      <t>テンポ</t>
    </rPh>
    <rPh sb="4" eb="5">
      <t>タ</t>
    </rPh>
    <rPh sb="6" eb="8">
      <t>ヘイヨウ</t>
    </rPh>
    <rPh sb="8" eb="10">
      <t>ジュウタク</t>
    </rPh>
    <phoneticPr fontId="26"/>
  </si>
  <si>
    <t>大津市</t>
    <rPh sb="0" eb="3">
      <t>オオツシ</t>
    </rPh>
    <phoneticPr fontId="26"/>
  </si>
  <si>
    <t>彦根市</t>
    <rPh sb="0" eb="3">
      <t>ヒコネシ</t>
    </rPh>
    <phoneticPr fontId="26"/>
  </si>
  <si>
    <t>長浜市</t>
    <rPh sb="0" eb="3">
      <t>ナガハマシ</t>
    </rPh>
    <phoneticPr fontId="26"/>
  </si>
  <si>
    <t>近江八幡市</t>
    <rPh sb="0" eb="5">
      <t>オウミハチマンシ</t>
    </rPh>
    <phoneticPr fontId="26"/>
  </si>
  <si>
    <t>草津市</t>
    <rPh sb="0" eb="2">
      <t>クサツ</t>
    </rPh>
    <rPh sb="2" eb="3">
      <t>シ</t>
    </rPh>
    <phoneticPr fontId="26"/>
  </si>
  <si>
    <t>　　　２．県計、各市町計には住宅の所有の関係「不詳」を含みます。</t>
    <rPh sb="5" eb="6">
      <t>ケン</t>
    </rPh>
    <rPh sb="6" eb="7">
      <t>ケイ</t>
    </rPh>
    <rPh sb="8" eb="11">
      <t>カクシチョウ</t>
    </rPh>
    <rPh sb="11" eb="12">
      <t>ケイ</t>
    </rPh>
    <rPh sb="14" eb="16">
      <t>ジュウタク</t>
    </rPh>
    <rPh sb="17" eb="19">
      <t>ショユウ</t>
    </rPh>
    <rPh sb="20" eb="22">
      <t>カンケイ</t>
    </rPh>
    <rPh sb="23" eb="25">
      <t>フショウ</t>
    </rPh>
    <rPh sb="27" eb="28">
      <t>フク</t>
    </rPh>
    <phoneticPr fontId="26"/>
  </si>
  <si>
    <t>　資料　総務省統計局「住宅・土地統計調査」</t>
    <rPh sb="1" eb="3">
      <t>シリョウ</t>
    </rPh>
    <rPh sb="4" eb="6">
      <t>ソウム</t>
    </rPh>
    <rPh sb="6" eb="7">
      <t>ショウ</t>
    </rPh>
    <rPh sb="7" eb="10">
      <t>トウケイキョク</t>
    </rPh>
    <rPh sb="11" eb="13">
      <t>ジュウタク</t>
    </rPh>
    <rPh sb="14" eb="16">
      <t>トチ</t>
    </rPh>
    <rPh sb="16" eb="18">
      <t>トウケイ</t>
    </rPh>
    <rPh sb="18" eb="20">
      <t>チョウサ</t>
    </rPh>
    <phoneticPr fontId="26"/>
  </si>
  <si>
    <t>守山市</t>
    <rPh sb="0" eb="2">
      <t>モリヤマ</t>
    </rPh>
    <rPh sb="2" eb="3">
      <t>シ</t>
    </rPh>
    <phoneticPr fontId="26"/>
  </si>
  <si>
    <t>栗東市</t>
    <rPh sb="0" eb="2">
      <t>リットウ</t>
    </rPh>
    <rPh sb="2" eb="3">
      <t>シ</t>
    </rPh>
    <phoneticPr fontId="26"/>
  </si>
  <si>
    <t>甲賀市</t>
    <rPh sb="0" eb="2">
      <t>コウカ</t>
    </rPh>
    <rPh sb="2" eb="3">
      <t>シ</t>
    </rPh>
    <phoneticPr fontId="26"/>
  </si>
  <si>
    <t>野洲市</t>
    <rPh sb="0" eb="2">
      <t>ヤス</t>
    </rPh>
    <rPh sb="2" eb="3">
      <t>シ</t>
    </rPh>
    <phoneticPr fontId="26"/>
  </si>
  <si>
    <t>湖南市</t>
    <rPh sb="0" eb="3">
      <t>コナンシ</t>
    </rPh>
    <phoneticPr fontId="26"/>
  </si>
  <si>
    <t>高島市</t>
    <rPh sb="0" eb="3">
      <t>タカシマシ</t>
    </rPh>
    <phoneticPr fontId="26"/>
  </si>
  <si>
    <t>東近江市</t>
    <rPh sb="0" eb="4">
      <t>ヒガシオウミシ</t>
    </rPh>
    <phoneticPr fontId="26"/>
  </si>
  <si>
    <t>米原市</t>
    <rPh sb="0" eb="3">
      <t>マイバラシ</t>
    </rPh>
    <phoneticPr fontId="26"/>
  </si>
  <si>
    <t>日野町</t>
    <rPh sb="0" eb="3">
      <t>ヒノチョウ</t>
    </rPh>
    <phoneticPr fontId="26"/>
  </si>
  <si>
    <t>愛荘町</t>
    <rPh sb="0" eb="2">
      <t>アイショウ</t>
    </rPh>
    <rPh sb="2" eb="3">
      <t>チョウ</t>
    </rPh>
    <phoneticPr fontId="26"/>
  </si>
  <si>
    <t>住　　　　　宅　　　　　数</t>
    <rPh sb="0" eb="1">
      <t>ジュウ</t>
    </rPh>
    <rPh sb="6" eb="7">
      <t>タク</t>
    </rPh>
    <rPh sb="12" eb="13">
      <t>スウ</t>
    </rPh>
    <phoneticPr fontId="26"/>
  </si>
  <si>
    <t>居　住　世　帯　な　し</t>
    <rPh sb="0" eb="1">
      <t>キョ</t>
    </rPh>
    <rPh sb="2" eb="3">
      <t>ジュウ</t>
    </rPh>
    <rPh sb="4" eb="5">
      <t>ヨ</t>
    </rPh>
    <rPh sb="6" eb="7">
      <t>オビ</t>
    </rPh>
    <phoneticPr fontId="26"/>
  </si>
  <si>
    <t>総　数</t>
    <rPh sb="0" eb="1">
      <t>フサ</t>
    </rPh>
    <rPh sb="2" eb="3">
      <t>カズ</t>
    </rPh>
    <phoneticPr fontId="26"/>
  </si>
  <si>
    <t>空き家</t>
    <rPh sb="0" eb="1">
      <t>ア</t>
    </rPh>
    <rPh sb="2" eb="3">
      <t>ヤ</t>
    </rPh>
    <phoneticPr fontId="26"/>
  </si>
  <si>
    <t>建築中</t>
    <rPh sb="0" eb="3">
      <t>ケンチクチュウ</t>
    </rPh>
    <phoneticPr fontId="26"/>
  </si>
  <si>
    <t>　　　２．総数には住宅の所有の関係「不詳」を含みます。</t>
    <rPh sb="5" eb="7">
      <t>ソウスウ</t>
    </rPh>
    <rPh sb="9" eb="11">
      <t>ジュウタク</t>
    </rPh>
    <rPh sb="12" eb="14">
      <t>ショユウ</t>
    </rPh>
    <rPh sb="15" eb="17">
      <t>カンケイ</t>
    </rPh>
    <rPh sb="18" eb="20">
      <t>フショウ</t>
    </rPh>
    <rPh sb="22" eb="23">
      <t>フク</t>
    </rPh>
    <phoneticPr fontId="26"/>
  </si>
  <si>
    <t>非木造</t>
    <rPh sb="0" eb="1">
      <t>ヒ</t>
    </rPh>
    <rPh sb="1" eb="3">
      <t>モクゾウ</t>
    </rPh>
    <phoneticPr fontId="26"/>
  </si>
  <si>
    <t>不詳</t>
    <rPh sb="0" eb="2">
      <t>フショウ</t>
    </rPh>
    <phoneticPr fontId="26"/>
  </si>
  <si>
    <t xml:space="preserve">            </t>
  </si>
  <si>
    <t>　　　　　　</t>
  </si>
  <si>
    <t xml:space="preserve">　　一般世帯                    </t>
  </si>
  <si>
    <t xml:space="preserve">　　　住宅に住む一般世帯        </t>
  </si>
  <si>
    <t xml:space="preserve">　　　　主世帯                  </t>
  </si>
  <si>
    <t xml:space="preserve">　　　　　持ち家                </t>
  </si>
  <si>
    <t xml:space="preserve">　　　　　民営の借家            </t>
  </si>
  <si>
    <t xml:space="preserve">　　　　　給与住宅              </t>
  </si>
  <si>
    <t xml:space="preserve">　　　　間借り                  </t>
  </si>
  <si>
    <t xml:space="preserve">　　　住宅以外に住む一般世帯    </t>
  </si>
  <si>
    <t xml:space="preserve">          公営・都市再生機構・公社の借家</t>
    <rPh sb="10" eb="12">
      <t>コウエイ</t>
    </rPh>
    <phoneticPr fontId="35"/>
  </si>
  <si>
    <t>　資料　総務省統計局「国勢調査報告」</t>
    <rPh sb="15" eb="17">
      <t>ホウコク</t>
    </rPh>
    <phoneticPr fontId="34"/>
  </si>
  <si>
    <t xml:space="preserve">守山市                      </t>
  </si>
  <si>
    <t>栗東市</t>
    <rPh sb="0" eb="3">
      <t>リットウシ</t>
    </rPh>
    <phoneticPr fontId="34"/>
  </si>
  <si>
    <t>甲賀市</t>
    <rPh sb="0" eb="2">
      <t>コウガ</t>
    </rPh>
    <rPh sb="2" eb="3">
      <t>シ</t>
    </rPh>
    <phoneticPr fontId="34"/>
  </si>
  <si>
    <t>野洲市</t>
    <rPh sb="0" eb="2">
      <t>ヤス</t>
    </rPh>
    <rPh sb="2" eb="3">
      <t>シ</t>
    </rPh>
    <phoneticPr fontId="34"/>
  </si>
  <si>
    <t>湖南市</t>
    <rPh sb="0" eb="2">
      <t>コナン</t>
    </rPh>
    <rPh sb="2" eb="3">
      <t>シ</t>
    </rPh>
    <phoneticPr fontId="34"/>
  </si>
  <si>
    <t>高島市</t>
    <rPh sb="0" eb="2">
      <t>タカシマ</t>
    </rPh>
    <rPh sb="2" eb="3">
      <t>シ</t>
    </rPh>
    <phoneticPr fontId="34"/>
  </si>
  <si>
    <t>東近江市</t>
    <rPh sb="0" eb="1">
      <t>ヒガシ</t>
    </rPh>
    <rPh sb="1" eb="3">
      <t>オウミ</t>
    </rPh>
    <rPh sb="3" eb="4">
      <t>シ</t>
    </rPh>
    <phoneticPr fontId="34"/>
  </si>
  <si>
    <t>米原市</t>
    <rPh sb="0" eb="2">
      <t>マイバラ</t>
    </rPh>
    <rPh sb="2" eb="3">
      <t>シ</t>
    </rPh>
    <phoneticPr fontId="34"/>
  </si>
  <si>
    <t>日野町</t>
    <rPh sb="0" eb="3">
      <t>ヒノチョウ</t>
    </rPh>
    <phoneticPr fontId="34"/>
  </si>
  <si>
    <t>竜王町</t>
    <rPh sb="0" eb="3">
      <t>リュウオウチョウ</t>
    </rPh>
    <phoneticPr fontId="34"/>
  </si>
  <si>
    <t>愛荘町</t>
    <rPh sb="0" eb="1">
      <t>アイ</t>
    </rPh>
    <rPh sb="1" eb="2">
      <t>ショウ</t>
    </rPh>
    <rPh sb="2" eb="3">
      <t>マチ</t>
    </rPh>
    <phoneticPr fontId="34"/>
  </si>
  <si>
    <t>豊郷町</t>
    <rPh sb="0" eb="3">
      <t>トヨサトチョウ</t>
    </rPh>
    <phoneticPr fontId="34"/>
  </si>
  <si>
    <t>甲良町</t>
    <rPh sb="0" eb="3">
      <t>コウラチョウ</t>
    </rPh>
    <phoneticPr fontId="34"/>
  </si>
  <si>
    <t>多賀町</t>
    <rPh sb="0" eb="3">
      <t>タガチョウ</t>
    </rPh>
    <phoneticPr fontId="34"/>
  </si>
  <si>
    <t xml:space="preserve"> 各年1月1日現在</t>
    <rPh sb="1" eb="3">
      <t>カクネン</t>
    </rPh>
    <rPh sb="4" eb="5">
      <t>ガツ</t>
    </rPh>
    <rPh sb="6" eb="7">
      <t>ニチ</t>
    </rPh>
    <rPh sb="7" eb="9">
      <t>ゲンザイ</t>
    </rPh>
    <phoneticPr fontId="34"/>
  </si>
  <si>
    <t>工場・倉庫</t>
  </si>
  <si>
    <t>野洲市</t>
    <rPh sb="0" eb="3">
      <t>ヤスシ</t>
    </rPh>
    <phoneticPr fontId="34"/>
  </si>
  <si>
    <t>東近江市</t>
    <rPh sb="0" eb="4">
      <t>ヒガシオウミシ</t>
    </rPh>
    <phoneticPr fontId="34"/>
  </si>
  <si>
    <t>米原市</t>
    <rPh sb="0" eb="3">
      <t>マイバラシ</t>
    </rPh>
    <phoneticPr fontId="34"/>
  </si>
  <si>
    <t>町計</t>
    <phoneticPr fontId="34"/>
  </si>
  <si>
    <t>愛荘町</t>
    <rPh sb="0" eb="1">
      <t>アイ</t>
    </rPh>
    <phoneticPr fontId="34"/>
  </si>
  <si>
    <t>そ    の    他</t>
  </si>
  <si>
    <t>東近江市</t>
    <rPh sb="0" eb="3">
      <t>ヒガシオウミ</t>
    </rPh>
    <phoneticPr fontId="34"/>
  </si>
  <si>
    <t>町計</t>
    <phoneticPr fontId="34"/>
  </si>
  <si>
    <r>
      <t xml:space="preserve">用途別地価平均価格および平均変動率 </t>
    </r>
    <r>
      <rPr>
        <b/>
        <sz val="12"/>
        <rFont val="ＭＳ ゴシック"/>
        <family val="3"/>
        <charset val="128"/>
      </rPr>
      <t>－ 市 町</t>
    </r>
    <rPh sb="0" eb="3">
      <t>ヨウトベツ</t>
    </rPh>
    <rPh sb="3" eb="5">
      <t>チカ</t>
    </rPh>
    <rPh sb="5" eb="7">
      <t>ヘイキン</t>
    </rPh>
    <rPh sb="7" eb="9">
      <t>カカク</t>
    </rPh>
    <rPh sb="12" eb="14">
      <t>ヘイキン</t>
    </rPh>
    <rPh sb="14" eb="17">
      <t>ヘンドウリツ</t>
    </rPh>
    <rPh sb="20" eb="21">
      <t>シ</t>
    </rPh>
    <rPh sb="22" eb="23">
      <t>マチ</t>
    </rPh>
    <phoneticPr fontId="7"/>
  </si>
  <si>
    <t>　　　　　をいいます。「テラスハウス」と呼ばれる住宅もここに含まれます。</t>
    <phoneticPr fontId="7"/>
  </si>
  <si>
    <t>　　　　　いいます。</t>
    <phoneticPr fontId="7"/>
  </si>
  <si>
    <t>　　　　　そのため、表中の個々の数字の合計が必ずしも総数とは一致しません。</t>
    <rPh sb="10" eb="11">
      <t>ヒョウ</t>
    </rPh>
    <rPh sb="11" eb="12">
      <t>チュウ</t>
    </rPh>
    <rPh sb="13" eb="15">
      <t>ココ</t>
    </rPh>
    <rPh sb="16" eb="18">
      <t>スウジ</t>
    </rPh>
    <rPh sb="19" eb="21">
      <t>ゴウケイ</t>
    </rPh>
    <rPh sb="22" eb="23">
      <t>カナラ</t>
    </rPh>
    <phoneticPr fontId="26"/>
  </si>
  <si>
    <t>住 宅 地</t>
    <rPh sb="0" eb="1">
      <t>ジュウ</t>
    </rPh>
    <rPh sb="2" eb="3">
      <t>タク</t>
    </rPh>
    <rPh sb="4" eb="5">
      <t>チ</t>
    </rPh>
    <phoneticPr fontId="7"/>
  </si>
  <si>
    <t>商 業 地</t>
    <rPh sb="0" eb="1">
      <t>ショウ</t>
    </rPh>
    <rPh sb="2" eb="3">
      <t>ギョウ</t>
    </rPh>
    <rPh sb="4" eb="5">
      <t>チ</t>
    </rPh>
    <phoneticPr fontId="7"/>
  </si>
  <si>
    <t>工 業 地</t>
    <rPh sb="0" eb="1">
      <t>コウ</t>
    </rPh>
    <rPh sb="2" eb="3">
      <t>ギョウ</t>
    </rPh>
    <rPh sb="4" eb="5">
      <t>チ</t>
    </rPh>
    <phoneticPr fontId="7"/>
  </si>
  <si>
    <t>宅地見込地</t>
    <rPh sb="0" eb="1">
      <t>タク</t>
    </rPh>
    <rPh sb="1" eb="2">
      <t>チ</t>
    </rPh>
    <rPh sb="2" eb="3">
      <t>ミ</t>
    </rPh>
    <rPh sb="3" eb="4">
      <t>コミ</t>
    </rPh>
    <rPh sb="4" eb="5">
      <t>チ</t>
    </rPh>
    <phoneticPr fontId="7"/>
  </si>
  <si>
    <t>鉱業，採石業，砂利採取業，建設業用建築物</t>
    <rPh sb="0" eb="2">
      <t>コウギョウ</t>
    </rPh>
    <rPh sb="3" eb="5">
      <t>サイセキ</t>
    </rPh>
    <rPh sb="5" eb="6">
      <t>ギョウ</t>
    </rPh>
    <rPh sb="7" eb="9">
      <t>ジャリ</t>
    </rPh>
    <rPh sb="9" eb="11">
      <t>サイシュ</t>
    </rPh>
    <rPh sb="11" eb="12">
      <t>ギョウ</t>
    </rPh>
    <rPh sb="13" eb="16">
      <t>ケンセツギョウ</t>
    </rPh>
    <rPh sb="16" eb="17">
      <t>ヨウ</t>
    </rPh>
    <rPh sb="17" eb="20">
      <t>ケンチクブツ</t>
    </rPh>
    <phoneticPr fontId="7"/>
  </si>
  <si>
    <t>電気・ガス</t>
    <rPh sb="0" eb="1">
      <t>デン</t>
    </rPh>
    <rPh sb="1" eb="2">
      <t>キ</t>
    </rPh>
    <phoneticPr fontId="7"/>
  </si>
  <si>
    <t>・熱供給・水道業用建築物</t>
    <rPh sb="1" eb="4">
      <t>ネツキョウキュウ</t>
    </rPh>
    <rPh sb="5" eb="8">
      <t>スイドウギョウ</t>
    </rPh>
    <rPh sb="8" eb="9">
      <t>ヨウ</t>
    </rPh>
    <rPh sb="9" eb="12">
      <t>ケンチクブツ</t>
    </rPh>
    <phoneticPr fontId="7"/>
  </si>
  <si>
    <t>宿泊業，飲食サービス業用建築物</t>
    <rPh sb="0" eb="2">
      <t>シュクハク</t>
    </rPh>
    <rPh sb="2" eb="3">
      <t>ギョウ</t>
    </rPh>
    <rPh sb="4" eb="6">
      <t>インショク</t>
    </rPh>
    <rPh sb="10" eb="11">
      <t>ギョウ</t>
    </rPh>
    <rPh sb="11" eb="12">
      <t>ヨウ</t>
    </rPh>
    <rPh sb="12" eb="15">
      <t>ケンチクブツ</t>
    </rPh>
    <phoneticPr fontId="7"/>
  </si>
  <si>
    <t>教育，学習支援業用建築物</t>
    <rPh sb="0" eb="2">
      <t>キョウイク</t>
    </rPh>
    <rPh sb="3" eb="5">
      <t>ガクシュウ</t>
    </rPh>
    <rPh sb="5" eb="7">
      <t>シエン</t>
    </rPh>
    <rPh sb="7" eb="8">
      <t>ギョウ</t>
    </rPh>
    <rPh sb="8" eb="9">
      <t>ヨウ</t>
    </rPh>
    <rPh sb="9" eb="12">
      <t>ケンチクブツ</t>
    </rPh>
    <phoneticPr fontId="7"/>
  </si>
  <si>
    <t>その他のサービス業用建築物</t>
    <rPh sb="2" eb="3">
      <t>タ</t>
    </rPh>
    <rPh sb="8" eb="9">
      <t>ギョウ</t>
    </rPh>
    <rPh sb="9" eb="10">
      <t>ヨウ</t>
    </rPh>
    <rPh sb="10" eb="13">
      <t>ケンチクブツ</t>
    </rPh>
    <phoneticPr fontId="7"/>
  </si>
  <si>
    <t>他に分類されない建築物</t>
    <rPh sb="0" eb="1">
      <t>ホカ</t>
    </rPh>
    <rPh sb="2" eb="4">
      <t>ブンルイ</t>
    </rPh>
    <rPh sb="8" eb="11">
      <t>ケンチクブツ</t>
    </rPh>
    <phoneticPr fontId="7"/>
  </si>
  <si>
    <t>全 建 築 物 計</t>
    <rPh sb="0" eb="1">
      <t>ゼン</t>
    </rPh>
    <rPh sb="2" eb="3">
      <t>タツル</t>
    </rPh>
    <rPh sb="4" eb="5">
      <t>チク</t>
    </rPh>
    <rPh sb="6" eb="7">
      <t>モノ</t>
    </rPh>
    <rPh sb="8" eb="9">
      <t>ケイ</t>
    </rPh>
    <phoneticPr fontId="7"/>
  </si>
  <si>
    <t>居 住 専 用 住 宅</t>
    <rPh sb="8" eb="9">
      <t>ジュウ</t>
    </rPh>
    <rPh sb="10" eb="11">
      <t>タク</t>
    </rPh>
    <phoneticPr fontId="7"/>
  </si>
  <si>
    <t>居 住</t>
    <rPh sb="0" eb="1">
      <t>キョ</t>
    </rPh>
    <rPh sb="2" eb="3">
      <t>ジュウ</t>
    </rPh>
    <phoneticPr fontId="7"/>
  </si>
  <si>
    <t>専 用 準 住 宅</t>
    <phoneticPr fontId="7"/>
  </si>
  <si>
    <t>居 住 産 業 併 用 建 築 物</t>
    <rPh sb="0" eb="1">
      <t>キョ</t>
    </rPh>
    <rPh sb="2" eb="3">
      <t>ジュウ</t>
    </rPh>
    <rPh sb="4" eb="5">
      <t>サン</t>
    </rPh>
    <rPh sb="6" eb="7">
      <t>ギョウ</t>
    </rPh>
    <rPh sb="8" eb="9">
      <t>ヘイ</t>
    </rPh>
    <rPh sb="10" eb="11">
      <t>ヨウ</t>
    </rPh>
    <rPh sb="12" eb="13">
      <t>ケン</t>
    </rPh>
    <rPh sb="14" eb="15">
      <t>チク</t>
    </rPh>
    <rPh sb="16" eb="17">
      <t>ブツ</t>
    </rPh>
    <phoneticPr fontId="7"/>
  </si>
  <si>
    <t>農 林 水 産 業 用 建 築 物</t>
    <rPh sb="0" eb="1">
      <t>ノウ</t>
    </rPh>
    <rPh sb="2" eb="3">
      <t>ハヤシ</t>
    </rPh>
    <rPh sb="4" eb="5">
      <t>ミズ</t>
    </rPh>
    <rPh sb="6" eb="7">
      <t>サン</t>
    </rPh>
    <rPh sb="8" eb="9">
      <t>ギョウ</t>
    </rPh>
    <rPh sb="10" eb="11">
      <t>ヨウ</t>
    </rPh>
    <rPh sb="12" eb="13">
      <t>ケン</t>
    </rPh>
    <rPh sb="14" eb="15">
      <t>チク</t>
    </rPh>
    <rPh sb="16" eb="17">
      <t>ブツ</t>
    </rPh>
    <phoneticPr fontId="7"/>
  </si>
  <si>
    <t>運 輸 業 用 建 築 物</t>
    <rPh sb="0" eb="1">
      <t>ウン</t>
    </rPh>
    <rPh sb="2" eb="3">
      <t>ユ</t>
    </rPh>
    <rPh sb="4" eb="5">
      <t>ギョウ</t>
    </rPh>
    <rPh sb="6" eb="7">
      <t>ヨウ</t>
    </rPh>
    <rPh sb="8" eb="9">
      <t>ケン</t>
    </rPh>
    <rPh sb="10" eb="11">
      <t>チク</t>
    </rPh>
    <rPh sb="12" eb="13">
      <t>ブツ</t>
    </rPh>
    <phoneticPr fontId="7"/>
  </si>
  <si>
    <t>情 報 通 信 業 用 建 築 物</t>
    <rPh sb="0" eb="1">
      <t>ジョウ</t>
    </rPh>
    <rPh sb="2" eb="3">
      <t>ホウ</t>
    </rPh>
    <rPh sb="4" eb="5">
      <t>ツウ</t>
    </rPh>
    <rPh sb="6" eb="7">
      <t>シン</t>
    </rPh>
    <rPh sb="8" eb="9">
      <t>ギョウ</t>
    </rPh>
    <rPh sb="10" eb="11">
      <t>ヨウ</t>
    </rPh>
    <rPh sb="12" eb="13">
      <t>ケン</t>
    </rPh>
    <rPh sb="14" eb="15">
      <t>チク</t>
    </rPh>
    <rPh sb="16" eb="17">
      <t>ブツ</t>
    </rPh>
    <phoneticPr fontId="7"/>
  </si>
  <si>
    <t>製 造 業 用 建 築 物</t>
    <rPh sb="0" eb="1">
      <t>セイ</t>
    </rPh>
    <rPh sb="2" eb="3">
      <t>ヅクリ</t>
    </rPh>
    <rPh sb="4" eb="5">
      <t>ギョウ</t>
    </rPh>
    <rPh sb="6" eb="7">
      <t>ヨウ</t>
    </rPh>
    <rPh sb="8" eb="9">
      <t>ケン</t>
    </rPh>
    <rPh sb="10" eb="11">
      <t>チク</t>
    </rPh>
    <rPh sb="12" eb="13">
      <t>ブツ</t>
    </rPh>
    <phoneticPr fontId="7"/>
  </si>
  <si>
    <t>卸 売 業 ，小 売 業 用 建 築 物</t>
    <rPh sb="0" eb="1">
      <t>オロシ</t>
    </rPh>
    <rPh sb="2" eb="3">
      <t>バイ</t>
    </rPh>
    <rPh sb="4" eb="5">
      <t>ギョウ</t>
    </rPh>
    <rPh sb="7" eb="8">
      <t>ショウ</t>
    </rPh>
    <rPh sb="9" eb="10">
      <t>バイ</t>
    </rPh>
    <rPh sb="11" eb="12">
      <t>ギョウ</t>
    </rPh>
    <rPh sb="13" eb="14">
      <t>ヨウ</t>
    </rPh>
    <rPh sb="15" eb="16">
      <t>ケン</t>
    </rPh>
    <rPh sb="17" eb="18">
      <t>チク</t>
    </rPh>
    <rPh sb="19" eb="20">
      <t>ブツ</t>
    </rPh>
    <phoneticPr fontId="7"/>
  </si>
  <si>
    <t>金 融 業 ，保 険 業 用 建 築 物</t>
    <rPh sb="0" eb="1">
      <t>キン</t>
    </rPh>
    <rPh sb="2" eb="3">
      <t>ユウ</t>
    </rPh>
    <rPh sb="4" eb="5">
      <t>ギョウ</t>
    </rPh>
    <rPh sb="7" eb="8">
      <t>タモツ</t>
    </rPh>
    <rPh sb="9" eb="10">
      <t>ケン</t>
    </rPh>
    <rPh sb="11" eb="12">
      <t>ギョウ</t>
    </rPh>
    <rPh sb="13" eb="14">
      <t>ヨウ</t>
    </rPh>
    <rPh sb="15" eb="16">
      <t>ケン</t>
    </rPh>
    <rPh sb="17" eb="18">
      <t>チク</t>
    </rPh>
    <rPh sb="19" eb="20">
      <t>ブツ</t>
    </rPh>
    <phoneticPr fontId="7"/>
  </si>
  <si>
    <t>不 動</t>
    <rPh sb="0" eb="1">
      <t>フ</t>
    </rPh>
    <rPh sb="2" eb="3">
      <t>ドウ</t>
    </rPh>
    <phoneticPr fontId="7"/>
  </si>
  <si>
    <t>産 業 用 建 築 物</t>
    <rPh sb="6" eb="7">
      <t>ケン</t>
    </rPh>
    <rPh sb="8" eb="9">
      <t>チク</t>
    </rPh>
    <rPh sb="10" eb="11">
      <t>ブツ</t>
    </rPh>
    <phoneticPr fontId="7"/>
  </si>
  <si>
    <t>医 療 ，福 祉 用 建 築 物</t>
    <rPh sb="0" eb="1">
      <t>イ</t>
    </rPh>
    <rPh sb="2" eb="3">
      <t>リョウ</t>
    </rPh>
    <rPh sb="5" eb="6">
      <t>フク</t>
    </rPh>
    <rPh sb="7" eb="8">
      <t>シ</t>
    </rPh>
    <rPh sb="9" eb="10">
      <t>ヨウ</t>
    </rPh>
    <rPh sb="11" eb="12">
      <t>ケン</t>
    </rPh>
    <rPh sb="13" eb="14">
      <t>チク</t>
    </rPh>
    <rPh sb="15" eb="16">
      <t>ブツ</t>
    </rPh>
    <phoneticPr fontId="7"/>
  </si>
  <si>
    <t>務 用 建 築 物</t>
    <rPh sb="0" eb="1">
      <t>ツトム</t>
    </rPh>
    <rPh sb="2" eb="3">
      <t>ヨウ</t>
    </rPh>
    <rPh sb="4" eb="5">
      <t>ケン</t>
    </rPh>
    <rPh sb="6" eb="7">
      <t>チク</t>
    </rPh>
    <rPh sb="8" eb="9">
      <t>ブツ</t>
    </rPh>
    <phoneticPr fontId="7"/>
  </si>
  <si>
    <t>資 金 別 着 工 新 設 住 宅 数</t>
    <phoneticPr fontId="7"/>
  </si>
  <si>
    <t>民間資金住宅</t>
    <rPh sb="4" eb="5">
      <t>ジュウ</t>
    </rPh>
    <rPh sb="5" eb="6">
      <t>タク</t>
    </rPh>
    <phoneticPr fontId="7"/>
  </si>
  <si>
    <t>住宅金融支援
機構住宅</t>
    <rPh sb="4" eb="6">
      <t>シエン</t>
    </rPh>
    <rPh sb="7" eb="9">
      <t>キコウ</t>
    </rPh>
    <phoneticPr fontId="7"/>
  </si>
  <si>
    <t>都市再生
機構住宅</t>
    <rPh sb="0" eb="2">
      <t>トシ</t>
    </rPh>
    <rPh sb="2" eb="4">
      <t>サイセイ</t>
    </rPh>
    <rPh sb="5" eb="7">
      <t>キコウ</t>
    </rPh>
    <phoneticPr fontId="7"/>
  </si>
  <si>
    <t>その他の住宅</t>
    <rPh sb="4" eb="6">
      <t>ジュウタク</t>
    </rPh>
    <phoneticPr fontId="7"/>
  </si>
  <si>
    <t>専　用　住　宅</t>
    <rPh sb="0" eb="1">
      <t>アツム</t>
    </rPh>
    <rPh sb="2" eb="3">
      <t>ヨウ</t>
    </rPh>
    <rPh sb="4" eb="5">
      <t>ジュウ</t>
    </rPh>
    <rPh sb="6" eb="7">
      <t>タク</t>
    </rPh>
    <phoneticPr fontId="7"/>
  </si>
  <si>
    <t>共 同 住 宅</t>
    <rPh sb="4" eb="5">
      <t>ジュウ</t>
    </rPh>
    <rPh sb="6" eb="7">
      <t>タク</t>
    </rPh>
    <phoneticPr fontId="7"/>
  </si>
  <si>
    <t>併　用　住　宅</t>
    <rPh sb="0" eb="1">
      <t>ヘイ</t>
    </rPh>
    <rPh sb="2" eb="3">
      <t>ヨウ</t>
    </rPh>
    <rPh sb="4" eb="5">
      <t>ジュウ</t>
    </rPh>
    <rPh sb="6" eb="7">
      <t>タク</t>
    </rPh>
    <phoneticPr fontId="7"/>
  </si>
  <si>
    <t>そ の 他 の 住 宅</t>
    <rPh sb="4" eb="5">
      <t>タ</t>
    </rPh>
    <rPh sb="8" eb="9">
      <t>ジュウ</t>
    </rPh>
    <rPh sb="10" eb="11">
      <t>タク</t>
    </rPh>
    <phoneticPr fontId="7"/>
  </si>
  <si>
    <t>総　  　　計</t>
    <rPh sb="0" eb="1">
      <t>フサ</t>
    </rPh>
    <rPh sb="6" eb="7">
      <t>ケイ</t>
    </rPh>
    <phoneticPr fontId="7"/>
  </si>
  <si>
    <t>木　　　造</t>
    <rPh sb="0" eb="1">
      <t>キ</t>
    </rPh>
    <rPh sb="4" eb="5">
      <t>ヅクリ</t>
    </rPh>
    <phoneticPr fontId="7"/>
  </si>
  <si>
    <t>鉄　骨　造</t>
    <phoneticPr fontId="7"/>
  </si>
  <si>
    <t>そ　の　他</t>
    <phoneticPr fontId="7"/>
  </si>
  <si>
    <t>併 用 住 宅</t>
    <phoneticPr fontId="7"/>
  </si>
  <si>
    <t>総　　　　数</t>
    <rPh sb="0" eb="1">
      <t>フサ</t>
    </rPh>
    <rPh sb="5" eb="6">
      <t>カズ</t>
    </rPh>
    <phoneticPr fontId="34"/>
  </si>
  <si>
    <t>共同住宅</t>
    <rPh sb="2" eb="4">
      <t>ジュウタク</t>
    </rPh>
    <phoneticPr fontId="7"/>
  </si>
  <si>
    <t>一　戸　建</t>
    <rPh sb="0" eb="1">
      <t>イチ</t>
    </rPh>
    <rPh sb="2" eb="3">
      <t>ト</t>
    </rPh>
    <rPh sb="4" eb="5">
      <t>ケン</t>
    </rPh>
    <phoneticPr fontId="7"/>
  </si>
  <si>
    <t>長　屋　建</t>
    <rPh sb="0" eb="1">
      <t>ナガ</t>
    </rPh>
    <rPh sb="2" eb="3">
      <t>ヤ</t>
    </rPh>
    <rPh sb="4" eb="5">
      <t>ダ</t>
    </rPh>
    <phoneticPr fontId="7"/>
  </si>
  <si>
    <t>共 同 住 宅</t>
    <rPh sb="0" eb="1">
      <t>トモ</t>
    </rPh>
    <rPh sb="2" eb="3">
      <t>ドウ</t>
    </rPh>
    <rPh sb="4" eb="5">
      <t>ジュウ</t>
    </rPh>
    <rPh sb="6" eb="7">
      <t>タク</t>
    </rPh>
    <phoneticPr fontId="7"/>
  </si>
  <si>
    <t>市　町</t>
    <phoneticPr fontId="7"/>
  </si>
  <si>
    <t>独　　立
行政法人</t>
    <rPh sb="0" eb="1">
      <t>ドク</t>
    </rPh>
    <rPh sb="3" eb="4">
      <t>リツ</t>
    </rPh>
    <rPh sb="5" eb="7">
      <t>ギョウセイ</t>
    </rPh>
    <rPh sb="7" eb="9">
      <t>ホウジン</t>
    </rPh>
    <phoneticPr fontId="7"/>
  </si>
  <si>
    <t>地　　方
公営企業</t>
    <rPh sb="0" eb="1">
      <t>チ</t>
    </rPh>
    <rPh sb="3" eb="4">
      <t>カタ</t>
    </rPh>
    <rPh sb="5" eb="7">
      <t>コウエイ</t>
    </rPh>
    <rPh sb="7" eb="9">
      <t>キギョウ</t>
    </rPh>
    <phoneticPr fontId="7"/>
  </si>
  <si>
    <t>地方の
機　関</t>
    <rPh sb="0" eb="2">
      <t>チホウ</t>
    </rPh>
    <rPh sb="4" eb="5">
      <t>キ</t>
    </rPh>
    <rPh sb="6" eb="7">
      <t>セキ</t>
    </rPh>
    <phoneticPr fontId="7"/>
  </si>
  <si>
    <t>政府関連
企 業 等</t>
    <rPh sb="0" eb="2">
      <t>セイフ</t>
    </rPh>
    <rPh sb="2" eb="4">
      <t>カンレン</t>
    </rPh>
    <rPh sb="5" eb="6">
      <t>キ</t>
    </rPh>
    <rPh sb="7" eb="8">
      <t>ギョウ</t>
    </rPh>
    <rPh sb="9" eb="10">
      <t>トウ</t>
    </rPh>
    <phoneticPr fontId="7"/>
  </si>
  <si>
    <t>総　数</t>
  </si>
  <si>
    <t>総　数</t>
    <rPh sb="0" eb="1">
      <t>ソウ</t>
    </rPh>
    <rPh sb="2" eb="3">
      <t>スウ</t>
    </rPh>
    <phoneticPr fontId="26"/>
  </si>
  <si>
    <t>公営の
借　家</t>
    <rPh sb="0" eb="2">
      <t>コウエイ</t>
    </rPh>
    <rPh sb="4" eb="5">
      <t>シャク</t>
    </rPh>
    <rPh sb="6" eb="7">
      <t>イエ</t>
    </rPh>
    <phoneticPr fontId="26"/>
  </si>
  <si>
    <t>民　営　借　家</t>
    <rPh sb="0" eb="1">
      <t>タミ</t>
    </rPh>
    <rPh sb="2" eb="3">
      <t>エイ</t>
    </rPh>
    <rPh sb="4" eb="5">
      <t>シャク</t>
    </rPh>
    <rPh sb="6" eb="7">
      <t>イエ</t>
    </rPh>
    <phoneticPr fontId="26"/>
  </si>
  <si>
    <t>木　造</t>
    <rPh sb="0" eb="1">
      <t>モク</t>
    </rPh>
    <rPh sb="2" eb="3">
      <t>ツクリ</t>
    </rPh>
    <phoneticPr fontId="26"/>
  </si>
  <si>
    <t>借　　　　　　　家</t>
    <rPh sb="0" eb="1">
      <t>シャク</t>
    </rPh>
    <rPh sb="8" eb="9">
      <t>イエ</t>
    </rPh>
    <phoneticPr fontId="26"/>
  </si>
  <si>
    <t>給　与
住　宅</t>
    <rPh sb="0" eb="1">
      <t>キュウ</t>
    </rPh>
    <rPh sb="2" eb="3">
      <t>ヨ</t>
    </rPh>
    <rPh sb="4" eb="5">
      <t>ジュウ</t>
    </rPh>
    <rPh sb="6" eb="7">
      <t>タク</t>
    </rPh>
    <phoneticPr fontId="26"/>
  </si>
  <si>
    <t>居　住　世　帯　あ　り</t>
    <rPh sb="0" eb="1">
      <t>イ</t>
    </rPh>
    <rPh sb="2" eb="3">
      <t>ジュウ</t>
    </rPh>
    <rPh sb="4" eb="5">
      <t>ヨ</t>
    </rPh>
    <rPh sb="6" eb="7">
      <t>オビ</t>
    </rPh>
    <phoneticPr fontId="26"/>
  </si>
  <si>
    <t>住宅以外
で 人 が
居住する
建 物 数</t>
    <rPh sb="0" eb="2">
      <t>ジュウタク</t>
    </rPh>
    <rPh sb="2" eb="4">
      <t>イガイ</t>
    </rPh>
    <phoneticPr fontId="26"/>
  </si>
  <si>
    <r>
      <t>　　　　　　　　一般世帯人員および１世帯当たり人員</t>
    </r>
    <r>
      <rPr>
        <b/>
        <sz val="12"/>
        <rFont val="ＭＳ ゴシック"/>
        <family val="3"/>
        <charset val="128"/>
      </rPr>
      <t xml:space="preserve"> － 市 町</t>
    </r>
    <phoneticPr fontId="34"/>
  </si>
  <si>
    <t>世　帯　数</t>
    <phoneticPr fontId="7"/>
  </si>
  <si>
    <t>世 帯 人 員</t>
    <phoneticPr fontId="7"/>
  </si>
  <si>
    <t>１世帯当たり人員</t>
    <phoneticPr fontId="7"/>
  </si>
  <si>
    <t xml:space="preserve">     （１件500万円以上の工事）</t>
    <rPh sb="7" eb="8">
      <t>ケン</t>
    </rPh>
    <rPh sb="11" eb="13">
      <t>マンエン</t>
    </rPh>
    <rPh sb="13" eb="15">
      <t>イジョウ</t>
    </rPh>
    <rPh sb="16" eb="18">
      <t>コウジ</t>
    </rPh>
    <phoneticPr fontId="7"/>
  </si>
  <si>
    <t>床 面 積
の 合 計</t>
    <phoneticPr fontId="7"/>
  </si>
  <si>
    <t>用途、除却原因別除却建築物数</t>
    <rPh sb="3" eb="5">
      <t>ジョキャク</t>
    </rPh>
    <rPh sb="5" eb="7">
      <t>ゲンイン</t>
    </rPh>
    <rPh sb="7" eb="8">
      <t>ベツ</t>
    </rPh>
    <phoneticPr fontId="7"/>
  </si>
  <si>
    <t>【木造】</t>
    <rPh sb="1" eb="3">
      <t>モクゾウ</t>
    </rPh>
    <phoneticPr fontId="7"/>
  </si>
  <si>
    <t>【非木造】</t>
    <rPh sb="1" eb="2">
      <t>ヒ</t>
    </rPh>
    <rPh sb="2" eb="4">
      <t>モクゾウ</t>
    </rPh>
    <phoneticPr fontId="7"/>
  </si>
  <si>
    <t>う　　　　　　　　ち　　　　　　　　居　　　　　　　　住</t>
    <phoneticPr fontId="7"/>
  </si>
  <si>
    <t>う　　　　　　　　ち　　　　　　　　居　　　　　　　　住</t>
    <phoneticPr fontId="7"/>
  </si>
  <si>
    <t xml:space="preserve">建築物の数    　                                                                                                                                </t>
    <phoneticPr fontId="7"/>
  </si>
  <si>
    <t>床面積の合計</t>
    <phoneticPr fontId="7"/>
  </si>
  <si>
    <t xml:space="preserve">工事費予定額 　                                                                                                                               　 </t>
    <phoneticPr fontId="7"/>
  </si>
  <si>
    <t>建築物の数    　                                                                                                                                　</t>
    <phoneticPr fontId="7"/>
  </si>
  <si>
    <t>床面積の合計</t>
    <phoneticPr fontId="7"/>
  </si>
  <si>
    <t>工事費予定額 　                                                                                                                               　</t>
    <phoneticPr fontId="7"/>
  </si>
  <si>
    <t>床面積の合計</t>
    <phoneticPr fontId="7"/>
  </si>
  <si>
    <t>床面積の合計</t>
    <phoneticPr fontId="7"/>
  </si>
  <si>
    <t xml:space="preserve">工事費予定額 　                                                                                                                               　 </t>
    <phoneticPr fontId="7"/>
  </si>
  <si>
    <t>建築物の数    　                                                                                                                                　</t>
    <phoneticPr fontId="7"/>
  </si>
  <si>
    <t>床面積の合計</t>
    <phoneticPr fontId="7"/>
  </si>
  <si>
    <t>種類、建て方別着工新設住宅数</t>
    <rPh sb="0" eb="1">
      <t>タネ</t>
    </rPh>
    <rPh sb="1" eb="2">
      <t>タグイ</t>
    </rPh>
    <rPh sb="3" eb="4">
      <t>タ</t>
    </rPh>
    <rPh sb="5" eb="6">
      <t>カタ</t>
    </rPh>
    <rPh sb="6" eb="7">
      <t>ベツ</t>
    </rPh>
    <rPh sb="7" eb="8">
      <t>キ</t>
    </rPh>
    <rPh sb="8" eb="9">
      <t>コウ</t>
    </rPh>
    <rPh sb="9" eb="10">
      <t>シン</t>
    </rPh>
    <rPh sb="10" eb="11">
      <t>セツ</t>
    </rPh>
    <rPh sb="11" eb="12">
      <t>ジュウ</t>
    </rPh>
    <rPh sb="12" eb="13">
      <t>タク</t>
    </rPh>
    <rPh sb="13" eb="14">
      <t>スウ</t>
    </rPh>
    <phoneticPr fontId="7"/>
  </si>
  <si>
    <t>昭和25年以前　　　　　　　～1950</t>
    <rPh sb="0" eb="1">
      <t>アキラ</t>
    </rPh>
    <rPh sb="1" eb="2">
      <t>ワ</t>
    </rPh>
    <rPh sb="4" eb="5">
      <t>ネン</t>
    </rPh>
    <rPh sb="5" eb="6">
      <t>イ</t>
    </rPh>
    <rPh sb="6" eb="7">
      <t>マエ</t>
    </rPh>
    <phoneticPr fontId="26"/>
  </si>
  <si>
    <t>昭和56年～平成２年　　1981～1990</t>
    <rPh sb="0" eb="2">
      <t>ショウワ</t>
    </rPh>
    <rPh sb="4" eb="5">
      <t>ネン</t>
    </rPh>
    <rPh sb="6" eb="8">
      <t>ヘイセイ</t>
    </rPh>
    <rPh sb="9" eb="10">
      <t>ネン</t>
    </rPh>
    <phoneticPr fontId="26"/>
  </si>
  <si>
    <t>昭和46年　～　55年　　1971～1980</t>
    <rPh sb="0" eb="2">
      <t>ショウワ</t>
    </rPh>
    <rPh sb="4" eb="5">
      <t>ネン</t>
    </rPh>
    <rPh sb="10" eb="11">
      <t>ネン</t>
    </rPh>
    <phoneticPr fontId="26"/>
  </si>
  <si>
    <t>棟　　数</t>
    <rPh sb="0" eb="1">
      <t>ムネ</t>
    </rPh>
    <rPh sb="3" eb="4">
      <t>スウ</t>
    </rPh>
    <phoneticPr fontId="34"/>
  </si>
  <si>
    <t xml:space="preserve">延床面積　                                                                                                                                           </t>
    <rPh sb="0" eb="1">
      <t>ノ</t>
    </rPh>
    <rPh sb="1" eb="2">
      <t>ユカ</t>
    </rPh>
    <rPh sb="2" eb="3">
      <t>メン</t>
    </rPh>
    <rPh sb="3" eb="4">
      <t>セキ</t>
    </rPh>
    <phoneticPr fontId="34"/>
  </si>
  <si>
    <t xml:space="preserve">延床面積　                                                                                                                                            </t>
    <rPh sb="0" eb="1">
      <t>ノ</t>
    </rPh>
    <rPh sb="1" eb="2">
      <t>ユカ</t>
    </rPh>
    <rPh sb="2" eb="3">
      <t>メン</t>
    </rPh>
    <rPh sb="3" eb="4">
      <t>セキ</t>
    </rPh>
    <phoneticPr fontId="34"/>
  </si>
  <si>
    <t xml:space="preserve">延床面積　　                                                                                                                                           </t>
    <rPh sb="0" eb="1">
      <t>ノ</t>
    </rPh>
    <rPh sb="1" eb="2">
      <t>ユカ</t>
    </rPh>
    <rPh sb="2" eb="3">
      <t>メン</t>
    </rPh>
    <rPh sb="3" eb="4">
      <t>セキ</t>
    </rPh>
    <phoneticPr fontId="34"/>
  </si>
  <si>
    <t>延 床 面 積　                                                                                                                                       　</t>
    <rPh sb="0" eb="1">
      <t>ノ</t>
    </rPh>
    <rPh sb="2" eb="3">
      <t>ユカ</t>
    </rPh>
    <rPh sb="4" eb="5">
      <t>メン</t>
    </rPh>
    <rPh sb="6" eb="7">
      <t>セキ</t>
    </rPh>
    <phoneticPr fontId="34"/>
  </si>
  <si>
    <t xml:space="preserve">延 床 面 積　                                                                                                                                       </t>
    <rPh sb="0" eb="1">
      <t>ノ</t>
    </rPh>
    <rPh sb="2" eb="3">
      <t>ユカ</t>
    </rPh>
    <rPh sb="4" eb="5">
      <t>メン</t>
    </rPh>
    <rPh sb="6" eb="7">
      <t>セキ</t>
    </rPh>
    <phoneticPr fontId="34"/>
  </si>
  <si>
    <t xml:space="preserve">  資料  県税政課</t>
    <rPh sb="6" eb="7">
      <t>ケン</t>
    </rPh>
    <rPh sb="7" eb="9">
      <t>ゼイセイ</t>
    </rPh>
    <rPh sb="9" eb="10">
      <t>カ</t>
    </rPh>
    <phoneticPr fontId="7"/>
  </si>
  <si>
    <t>　資料　国土交通省「建築着工統計調査」</t>
    <rPh sb="4" eb="6">
      <t>コクド</t>
    </rPh>
    <rPh sb="6" eb="8">
      <t>コウツウ</t>
    </rPh>
    <rPh sb="10" eb="12">
      <t>ケンチク</t>
    </rPh>
    <rPh sb="12" eb="14">
      <t>チャッコウ</t>
    </rPh>
    <rPh sb="14" eb="16">
      <t>トウケイ</t>
    </rPh>
    <rPh sb="16" eb="18">
      <t>チョウサ</t>
    </rPh>
    <phoneticPr fontId="7"/>
  </si>
  <si>
    <t>　資料  国土交通省「建築物滅失統計調査」</t>
    <rPh sb="5" eb="7">
      <t>コクド</t>
    </rPh>
    <rPh sb="7" eb="9">
      <t>コウツウ</t>
    </rPh>
    <rPh sb="9" eb="10">
      <t>ショウ</t>
    </rPh>
    <rPh sb="11" eb="14">
      <t>ケンチクブツ</t>
    </rPh>
    <rPh sb="14" eb="16">
      <t>メッシツ</t>
    </rPh>
    <rPh sb="16" eb="18">
      <t>トウケイ</t>
    </rPh>
    <rPh sb="18" eb="20">
      <t>チョウサ</t>
    </rPh>
    <phoneticPr fontId="7"/>
  </si>
  <si>
    <t>　資料　国土交通省「建築着工統計調査」</t>
    <rPh sb="1" eb="3">
      <t>シリョウ</t>
    </rPh>
    <rPh sb="4" eb="6">
      <t>コクド</t>
    </rPh>
    <rPh sb="6" eb="8">
      <t>コウツウ</t>
    </rPh>
    <rPh sb="8" eb="9">
      <t>ショウ</t>
    </rPh>
    <rPh sb="10" eb="12">
      <t>ケンチク</t>
    </rPh>
    <rPh sb="12" eb="14">
      <t>チャッコウ</t>
    </rPh>
    <rPh sb="14" eb="16">
      <t>トウケイ</t>
    </rPh>
    <rPh sb="16" eb="18">
      <t>チョウサ</t>
    </rPh>
    <phoneticPr fontId="7"/>
  </si>
  <si>
    <t xml:space="preserve">建築物の数   　　 </t>
    <phoneticPr fontId="7"/>
  </si>
  <si>
    <t>床面積の合計</t>
    <phoneticPr fontId="7"/>
  </si>
  <si>
    <t xml:space="preserve">工事費予定額 　　 </t>
    <phoneticPr fontId="7"/>
  </si>
  <si>
    <t>建築物の数   　　</t>
    <phoneticPr fontId="7"/>
  </si>
  <si>
    <t>建築物の数    　                                                                                                                                　</t>
    <phoneticPr fontId="7"/>
  </si>
  <si>
    <t xml:space="preserve">工事費予定額 　                                                                                                                               　 </t>
    <phoneticPr fontId="7"/>
  </si>
  <si>
    <t>工事費予定額 　                                                                                                                               　</t>
    <phoneticPr fontId="7"/>
  </si>
  <si>
    <t>床面積の合計</t>
    <phoneticPr fontId="7"/>
  </si>
  <si>
    <t xml:space="preserve">工事費予定額 　　 </t>
    <phoneticPr fontId="7"/>
  </si>
  <si>
    <t>床面積の合計　                                                                                                                                 　</t>
    <phoneticPr fontId="7"/>
  </si>
  <si>
    <t>床面積の合計　　</t>
    <phoneticPr fontId="7"/>
  </si>
  <si>
    <t>建築物の数</t>
    <phoneticPr fontId="7"/>
  </si>
  <si>
    <t>工事費予定額</t>
    <phoneticPr fontId="7"/>
  </si>
  <si>
    <t>　注　「その他」とは、住宅が増築または改築されるときで、住宅の戸が新たに増加しない工事をいいます。</t>
    <rPh sb="1" eb="2">
      <t>チュウ</t>
    </rPh>
    <rPh sb="6" eb="7">
      <t>タ</t>
    </rPh>
    <rPh sb="11" eb="13">
      <t>ジュウタク</t>
    </rPh>
    <rPh sb="14" eb="16">
      <t>ゾウチク</t>
    </rPh>
    <rPh sb="19" eb="21">
      <t>カイチク</t>
    </rPh>
    <rPh sb="28" eb="30">
      <t>ジュウタク</t>
    </rPh>
    <rPh sb="31" eb="32">
      <t>コ</t>
    </rPh>
    <rPh sb="33" eb="34">
      <t>アラ</t>
    </rPh>
    <rPh sb="36" eb="38">
      <t>ゾウカ</t>
    </rPh>
    <rPh sb="41" eb="43">
      <t>コウジ</t>
    </rPh>
    <phoneticPr fontId="7"/>
  </si>
  <si>
    <t>　注　「給与住宅」とは、会社、官公署、学校等がその社員、職員、教員等を居住させる目的で建築する住宅をいいます。</t>
    <rPh sb="1" eb="2">
      <t>チュウ</t>
    </rPh>
    <rPh sb="47" eb="49">
      <t>ジュウタク</t>
    </rPh>
    <phoneticPr fontId="7"/>
  </si>
  <si>
    <t>　　　のものです。</t>
    <phoneticPr fontId="7"/>
  </si>
  <si>
    <t>　資料　国土交通省「建設工事受注動態統計調査」</t>
    <rPh sb="4" eb="6">
      <t>コクド</t>
    </rPh>
    <rPh sb="6" eb="8">
      <t>コウツウ</t>
    </rPh>
    <rPh sb="10" eb="12">
      <t>ケンセツ</t>
    </rPh>
    <rPh sb="12" eb="14">
      <t>コウジ</t>
    </rPh>
    <rPh sb="14" eb="16">
      <t>ジュチュウ</t>
    </rPh>
    <rPh sb="16" eb="18">
      <t>ドウタイ</t>
    </rPh>
    <rPh sb="18" eb="20">
      <t>トウケイ</t>
    </rPh>
    <rPh sb="20" eb="22">
      <t>チョウサ</t>
    </rPh>
    <phoneticPr fontId="7"/>
  </si>
  <si>
    <t xml:space="preserve">価　  格
（千円）　　　　                                                                                                                                       </t>
    <rPh sb="7" eb="9">
      <t>センエン</t>
    </rPh>
    <phoneticPr fontId="34"/>
  </si>
  <si>
    <r>
      <t>木造家屋の種類別棟数および延床面積</t>
    </r>
    <r>
      <rPr>
        <b/>
        <sz val="12"/>
        <rFont val="ＭＳ ゴシック"/>
        <family val="3"/>
        <charset val="128"/>
      </rPr>
      <t xml:space="preserve"> － 市 町　</t>
    </r>
    <rPh sb="0" eb="1">
      <t>ヅクリ</t>
    </rPh>
    <rPh sb="1" eb="2">
      <t>イエ</t>
    </rPh>
    <rPh sb="2" eb="3">
      <t>ヤ</t>
    </rPh>
    <rPh sb="3" eb="4">
      <t>トウ</t>
    </rPh>
    <rPh sb="5" eb="7">
      <t>シュルイ</t>
    </rPh>
    <rPh sb="7" eb="8">
      <t>ベツ</t>
    </rPh>
    <rPh sb="8" eb="9">
      <t>スウ</t>
    </rPh>
    <rPh sb="13" eb="17">
      <t>ノベユカメンセキ</t>
    </rPh>
    <rPh sb="14" eb="16">
      <t>メンセキ</t>
    </rPh>
    <rPh sb="19" eb="20">
      <t>シ</t>
    </rPh>
    <rPh sb="21" eb="22">
      <t>マチ</t>
    </rPh>
    <phoneticPr fontId="34"/>
  </si>
  <si>
    <r>
      <t>木造以外の家屋の種類別</t>
    </r>
    <r>
      <rPr>
        <b/>
        <sz val="12"/>
        <rFont val="ＭＳ ゴシック"/>
        <family val="3"/>
        <charset val="128"/>
      </rPr>
      <t>　</t>
    </r>
    <rPh sb="0" eb="1">
      <t>キ</t>
    </rPh>
    <rPh sb="1" eb="2">
      <t>ヅクリ</t>
    </rPh>
    <rPh sb="2" eb="3">
      <t>イ</t>
    </rPh>
    <rPh sb="3" eb="4">
      <t>ソト</t>
    </rPh>
    <rPh sb="5" eb="6">
      <t>イエ</t>
    </rPh>
    <rPh sb="6" eb="7">
      <t>ヤ</t>
    </rPh>
    <rPh sb="8" eb="10">
      <t>シュルイ</t>
    </rPh>
    <rPh sb="10" eb="11">
      <t>ベツ</t>
    </rPh>
    <phoneticPr fontId="34"/>
  </si>
  <si>
    <t>　　棟数および延床面積　　－　　市　町</t>
    <phoneticPr fontId="7"/>
  </si>
  <si>
    <t>価　  格
（千円）　　　                                                                                                                                     　</t>
    <rPh sb="7" eb="9">
      <t>センエン</t>
    </rPh>
    <phoneticPr fontId="34"/>
  </si>
  <si>
    <t>　注　１．この統計表は、標本調査による推定値であるため、県の数値は10位を四捨五入して100位までを有効数字として表章しています。</t>
    <rPh sb="1" eb="2">
      <t>チュウ</t>
    </rPh>
    <rPh sb="7" eb="10">
      <t>トウケイヒョウ</t>
    </rPh>
    <rPh sb="12" eb="14">
      <t>ヒョウホン</t>
    </rPh>
    <rPh sb="14" eb="16">
      <t>チョウサ</t>
    </rPh>
    <rPh sb="19" eb="22">
      <t>スイテイチ</t>
    </rPh>
    <rPh sb="28" eb="29">
      <t>ケン</t>
    </rPh>
    <rPh sb="30" eb="32">
      <t>スウチ</t>
    </rPh>
    <rPh sb="35" eb="36">
      <t>イ</t>
    </rPh>
    <rPh sb="37" eb="41">
      <t>シシャゴニュウ</t>
    </rPh>
    <rPh sb="46" eb="47">
      <t>イ</t>
    </rPh>
    <rPh sb="50" eb="52">
      <t>ユウコウ</t>
    </rPh>
    <rPh sb="52" eb="54">
      <t>スウジ</t>
    </rPh>
    <rPh sb="57" eb="58">
      <t>ヒョウ</t>
    </rPh>
    <rPh sb="58" eb="59">
      <t>ショウ</t>
    </rPh>
    <phoneticPr fontId="26"/>
  </si>
  <si>
    <t>　　　３．市町については、市および人口１万５千人以上の町を表章しています。</t>
    <rPh sb="5" eb="7">
      <t>シチョウ</t>
    </rPh>
    <rPh sb="13" eb="14">
      <t>シ</t>
    </rPh>
    <rPh sb="17" eb="19">
      <t>ジンコウ</t>
    </rPh>
    <rPh sb="20" eb="21">
      <t>マン</t>
    </rPh>
    <rPh sb="22" eb="23">
      <t>セン</t>
    </rPh>
    <rPh sb="23" eb="24">
      <t>ニン</t>
    </rPh>
    <rPh sb="24" eb="26">
      <t>イジョウ</t>
    </rPh>
    <rPh sb="27" eb="28">
      <t>チョウ</t>
    </rPh>
    <rPh sb="29" eb="31">
      <t>ヒョウショウ</t>
    </rPh>
    <phoneticPr fontId="26"/>
  </si>
  <si>
    <t>同居世帯
な　　し</t>
    <phoneticPr fontId="7"/>
  </si>
  <si>
    <t>同居世帯
あ　　り</t>
    <phoneticPr fontId="7"/>
  </si>
  <si>
    <t>一時現在者
の　　み</t>
    <phoneticPr fontId="7"/>
  </si>
  <si>
    <t>大　　  津　　　市</t>
    <phoneticPr fontId="26"/>
  </si>
  <si>
    <t>彦　　  根　　　市</t>
    <phoneticPr fontId="26"/>
  </si>
  <si>
    <t>長　　  浜　　　市</t>
    <phoneticPr fontId="26"/>
  </si>
  <si>
    <t>近  江  八　幡　市</t>
    <phoneticPr fontId="26"/>
  </si>
  <si>
    <t>草　　  津　　　市</t>
    <phoneticPr fontId="26"/>
  </si>
  <si>
    <t>守　　  山　　　市</t>
    <phoneticPr fontId="26"/>
  </si>
  <si>
    <t>栗　　　東　　　市</t>
    <phoneticPr fontId="26"/>
  </si>
  <si>
    <t>甲　　　賀　　　市</t>
    <phoneticPr fontId="26"/>
  </si>
  <si>
    <t>野　　　洲　　　市</t>
    <phoneticPr fontId="26"/>
  </si>
  <si>
    <t>湖　　　南　　　市</t>
    <phoneticPr fontId="26"/>
  </si>
  <si>
    <t>高      島　　　市</t>
    <phoneticPr fontId="26"/>
  </si>
  <si>
    <t>東   近   江    市</t>
    <phoneticPr fontId="26"/>
  </si>
  <si>
    <t>米　　　原　　　市</t>
    <phoneticPr fontId="26"/>
  </si>
  <si>
    <t>日　　  野　　　町</t>
    <phoneticPr fontId="26"/>
  </si>
  <si>
    <t>愛　　　荘　　　町</t>
    <phoneticPr fontId="26"/>
  </si>
  <si>
    <t>１住宅当た
り居住室の
畳数（畳）</t>
  </si>
  <si>
    <t>１住宅当た
り居住室の
畳数（畳）</t>
    <rPh sb="1" eb="3">
      <t>ジュウタク</t>
    </rPh>
    <rPh sb="3" eb="4">
      <t>ア</t>
    </rPh>
    <rPh sb="15" eb="16">
      <t>タタミ</t>
    </rPh>
    <phoneticPr fontId="26"/>
  </si>
  <si>
    <t>１住宅当たり居住室数（室）</t>
  </si>
  <si>
    <t>１住宅当たり居住室数（室）</t>
    <rPh sb="1" eb="2">
      <t>ジュウ</t>
    </rPh>
    <rPh sb="2" eb="3">
      <t>タク</t>
    </rPh>
    <rPh sb="11" eb="12">
      <t>シツ</t>
    </rPh>
    <phoneticPr fontId="26"/>
  </si>
  <si>
    <t>１人当たり
居住室の
畳数（畳）</t>
  </si>
  <si>
    <t>１人当たり
居住室の
畳数（畳）</t>
    <rPh sb="14" eb="15">
      <t>タタミ</t>
    </rPh>
    <phoneticPr fontId="26"/>
  </si>
  <si>
    <t>　　　２．県計、各市町計、専用住宅計および店舗その他の併用住宅には住宅の所有の関係「不詳」を含みます。</t>
    <rPh sb="5" eb="6">
      <t>ケン</t>
    </rPh>
    <rPh sb="6" eb="7">
      <t>ケイ</t>
    </rPh>
    <rPh sb="8" eb="11">
      <t>カクシチョウ</t>
    </rPh>
    <rPh sb="11" eb="12">
      <t>ケイ</t>
    </rPh>
    <rPh sb="13" eb="15">
      <t>センヨウ</t>
    </rPh>
    <rPh sb="15" eb="17">
      <t>ジュウタク</t>
    </rPh>
    <rPh sb="17" eb="18">
      <t>ケイ</t>
    </rPh>
    <rPh sb="21" eb="23">
      <t>テンポ</t>
    </rPh>
    <rPh sb="25" eb="26">
      <t>タ</t>
    </rPh>
    <rPh sb="27" eb="29">
      <t>ヘイヨウ</t>
    </rPh>
    <rPh sb="29" eb="31">
      <t>ジュウタク</t>
    </rPh>
    <rPh sb="33" eb="35">
      <t>ジュウタク</t>
    </rPh>
    <rPh sb="36" eb="38">
      <t>ショユウ</t>
    </rPh>
    <rPh sb="39" eb="41">
      <t>カンケイ</t>
    </rPh>
    <rPh sb="42" eb="44">
      <t>フショウ</t>
    </rPh>
    <rPh sb="46" eb="47">
      <t>フク</t>
    </rPh>
    <phoneticPr fontId="26"/>
  </si>
  <si>
    <t>１室当たり人員
（人）</t>
    <rPh sb="9" eb="10">
      <t>ニン</t>
    </rPh>
    <phoneticPr fontId="26"/>
  </si>
  <si>
    <t>１室当たり人員
（人）</t>
    <phoneticPr fontId="7"/>
  </si>
  <si>
    <t>　資料　国土交通省「住宅着工統計」</t>
    <rPh sb="1" eb="3">
      <t>シリョウ</t>
    </rPh>
    <rPh sb="4" eb="6">
      <t>コクド</t>
    </rPh>
    <rPh sb="6" eb="8">
      <t>コウツウ</t>
    </rPh>
    <rPh sb="8" eb="9">
      <t>ショウ</t>
    </rPh>
    <rPh sb="10" eb="12">
      <t>ジュウタク</t>
    </rPh>
    <rPh sb="12" eb="14">
      <t>チャッコウ</t>
    </rPh>
    <rPh sb="14" eb="16">
      <t>トウケイ</t>
    </rPh>
    <phoneticPr fontId="7"/>
  </si>
  <si>
    <t>　資料　国土交通省「住宅着工統計」</t>
    <rPh sb="4" eb="6">
      <t>コクド</t>
    </rPh>
    <rPh sb="6" eb="8">
      <t>コウツウ</t>
    </rPh>
    <rPh sb="10" eb="12">
      <t>ジュウタク</t>
    </rPh>
    <rPh sb="12" eb="14">
      <t>チャッコウ</t>
    </rPh>
    <rPh sb="14" eb="16">
      <t>トウケイ</t>
    </rPh>
    <phoneticPr fontId="7"/>
  </si>
  <si>
    <r>
      <t>(単位　戸数:戸　床面積:m</t>
    </r>
    <r>
      <rPr>
        <vertAlign val="superscript"/>
        <sz val="7.5"/>
        <rFont val="ＭＳ ゴシック"/>
        <family val="3"/>
        <charset val="128"/>
      </rPr>
      <t>2</t>
    </r>
    <r>
      <rPr>
        <sz val="7.5"/>
        <rFont val="ＭＳ ゴシック"/>
        <family val="3"/>
        <charset val="128"/>
      </rPr>
      <t>　評価額:万円)</t>
    </r>
    <rPh sb="1" eb="3">
      <t>タンイ</t>
    </rPh>
    <rPh sb="4" eb="6">
      <t>コスウ</t>
    </rPh>
    <rPh sb="7" eb="8">
      <t>ト</t>
    </rPh>
    <rPh sb="9" eb="12">
      <t>ユカメンセキ</t>
    </rPh>
    <rPh sb="16" eb="19">
      <t>ヒョウカガク</t>
    </rPh>
    <rPh sb="20" eb="22">
      <t>マンエン</t>
    </rPh>
    <phoneticPr fontId="7"/>
  </si>
  <si>
    <r>
      <t>(単位　建築物の数:棟　床面積の合計:m</t>
    </r>
    <r>
      <rPr>
        <vertAlign val="superscript"/>
        <sz val="7.5"/>
        <rFont val="ＤＦ平成ゴシック体W5"/>
        <family val="3"/>
        <charset val="128"/>
      </rPr>
      <t>2</t>
    </r>
    <r>
      <rPr>
        <sz val="7.5"/>
        <rFont val="ＤＦ平成ゴシック体W5"/>
        <family val="3"/>
        <charset val="128"/>
      </rPr>
      <t>　工事費予定額:万円)</t>
    </r>
    <rPh sb="1" eb="3">
      <t>タンイ</t>
    </rPh>
    <rPh sb="4" eb="7">
      <t>ケンチクブツ</t>
    </rPh>
    <rPh sb="8" eb="9">
      <t>カズ</t>
    </rPh>
    <rPh sb="10" eb="11">
      <t>ムネ</t>
    </rPh>
    <rPh sb="12" eb="15">
      <t>ユカメンセキ</t>
    </rPh>
    <rPh sb="16" eb="18">
      <t>ゴウケイ</t>
    </rPh>
    <rPh sb="22" eb="25">
      <t>コウジヒ</t>
    </rPh>
    <rPh sb="25" eb="27">
      <t>ヨテイ</t>
    </rPh>
    <rPh sb="27" eb="28">
      <t>ガク</t>
    </rPh>
    <rPh sb="29" eb="31">
      <t>マンエン</t>
    </rPh>
    <phoneticPr fontId="7"/>
  </si>
  <si>
    <r>
      <t>(単位　戸数:戸　床面積の合計:m</t>
    </r>
    <r>
      <rPr>
        <vertAlign val="superscript"/>
        <sz val="8"/>
        <rFont val="ＭＳ ゴシック"/>
        <family val="3"/>
        <charset val="128"/>
      </rPr>
      <t>2</t>
    </r>
    <r>
      <rPr>
        <sz val="8"/>
        <rFont val="ＭＳ ゴシック"/>
        <family val="3"/>
        <charset val="128"/>
      </rPr>
      <t>)</t>
    </r>
    <rPh sb="1" eb="3">
      <t>タンイ</t>
    </rPh>
    <rPh sb="4" eb="6">
      <t>コスウ</t>
    </rPh>
    <rPh sb="7" eb="8">
      <t>ト</t>
    </rPh>
    <rPh sb="9" eb="12">
      <t>ユカメンセキ</t>
    </rPh>
    <rPh sb="13" eb="15">
      <t>ゴウケイ</t>
    </rPh>
    <phoneticPr fontId="7"/>
  </si>
  <si>
    <t>(世帯)</t>
    <rPh sb="1" eb="3">
      <t>セタイ</t>
    </rPh>
    <phoneticPr fontId="7"/>
  </si>
  <si>
    <t>(人)</t>
    <rPh sb="1" eb="2">
      <t>ジン</t>
    </rPh>
    <phoneticPr fontId="7"/>
  </si>
  <si>
    <t>(単位:戸)</t>
    <rPh sb="1" eb="3">
      <t>タンイ</t>
    </rPh>
    <rPh sb="4" eb="5">
      <t>コ</t>
    </rPh>
    <phoneticPr fontId="7"/>
  </si>
  <si>
    <t>(単位:百万円)</t>
    <rPh sb="1" eb="3">
      <t>タンイ</t>
    </rPh>
    <rPh sb="4" eb="5">
      <t>ヒャク</t>
    </rPh>
    <rPh sb="5" eb="7">
      <t>マンエン</t>
    </rPh>
    <phoneticPr fontId="7"/>
  </si>
  <si>
    <r>
      <t>木造以外の家屋
１m</t>
    </r>
    <r>
      <rPr>
        <vertAlign val="superscript"/>
        <sz val="8"/>
        <rFont val="ＭＳ ゴシック"/>
        <family val="3"/>
        <charset val="128"/>
      </rPr>
      <t>2</t>
    </r>
    <r>
      <rPr>
        <sz val="8"/>
        <rFont val="ＭＳ ゴシック"/>
        <family val="3"/>
        <charset val="128"/>
      </rPr>
      <t>当たり価格
（円）</t>
    </r>
    <rPh sb="18" eb="19">
      <t>エン</t>
    </rPh>
    <phoneticPr fontId="34"/>
  </si>
  <si>
    <r>
      <t>(単位　棟数:棟　延床面積:m</t>
    </r>
    <r>
      <rPr>
        <vertAlign val="superscript"/>
        <sz val="8"/>
        <rFont val="ＭＳ ゴシック"/>
        <family val="3"/>
        <charset val="128"/>
      </rPr>
      <t xml:space="preserve">2 </t>
    </r>
    <r>
      <rPr>
        <sz val="8"/>
        <rFont val="ＭＳ ゴシック"/>
        <family val="3"/>
        <charset val="128"/>
      </rPr>
      <t>)</t>
    </r>
    <rPh sb="1" eb="3">
      <t>タンイ</t>
    </rPh>
    <rPh sb="4" eb="5">
      <t>ムネ</t>
    </rPh>
    <rPh sb="5" eb="6">
      <t>スウ</t>
    </rPh>
    <rPh sb="7" eb="8">
      <t>ムネ</t>
    </rPh>
    <rPh sb="9" eb="11">
      <t>ノベユカ</t>
    </rPh>
    <rPh sb="11" eb="13">
      <t>メンセキ</t>
    </rPh>
    <phoneticPr fontId="7"/>
  </si>
  <si>
    <r>
      <t>木造家屋
１m</t>
    </r>
    <r>
      <rPr>
        <vertAlign val="superscript"/>
        <sz val="8"/>
        <rFont val="ＭＳ ゴシック"/>
        <family val="3"/>
        <charset val="128"/>
      </rPr>
      <t>2</t>
    </r>
    <r>
      <rPr>
        <sz val="8"/>
        <rFont val="ＭＳ ゴシック"/>
        <family val="3"/>
        <charset val="128"/>
      </rPr>
      <t xml:space="preserve">当たり
価格（円）                                                                                                        </t>
    </r>
    <rPh sb="12" eb="14">
      <t>カカク</t>
    </rPh>
    <rPh sb="15" eb="16">
      <t>エン</t>
    </rPh>
    <phoneticPr fontId="34"/>
  </si>
  <si>
    <t>戸　　数　(戸)</t>
    <rPh sb="6" eb="7">
      <t>ト</t>
    </rPh>
    <phoneticPr fontId="7"/>
  </si>
  <si>
    <t>件　　数　(件)</t>
    <rPh sb="6" eb="7">
      <t>ケン</t>
    </rPh>
    <phoneticPr fontId="7"/>
  </si>
  <si>
    <r>
      <t>床面積の合計　(m</t>
    </r>
    <r>
      <rPr>
        <vertAlign val="superscript"/>
        <sz val="8"/>
        <rFont val="ＭＳ ゴシック"/>
        <family val="3"/>
        <charset val="128"/>
      </rPr>
      <t>2</t>
    </r>
    <r>
      <rPr>
        <sz val="8"/>
        <rFont val="ＭＳ ゴシック"/>
        <family val="3"/>
        <charset val="128"/>
      </rPr>
      <t>)</t>
    </r>
    <phoneticPr fontId="7"/>
  </si>
  <si>
    <r>
      <t>床面積の合計　(m</t>
    </r>
    <r>
      <rPr>
        <vertAlign val="superscript"/>
        <sz val="8"/>
        <rFont val="ＭＳ ゴシック"/>
        <family val="3"/>
        <charset val="128"/>
      </rPr>
      <t>2</t>
    </r>
    <r>
      <rPr>
        <sz val="8"/>
        <rFont val="ＭＳ ゴシック"/>
        <family val="3"/>
        <charset val="128"/>
      </rPr>
      <t>)　</t>
    </r>
    <phoneticPr fontId="7"/>
  </si>
  <si>
    <r>
      <t>１住宅当た
り延べ面積
(m</t>
    </r>
    <r>
      <rPr>
        <vertAlign val="superscript"/>
        <sz val="7.5"/>
        <color indexed="8"/>
        <rFont val="ＭＳ ゴシック"/>
        <family val="3"/>
        <charset val="128"/>
      </rPr>
      <t>2</t>
    </r>
    <r>
      <rPr>
        <sz val="7.5"/>
        <color indexed="8"/>
        <rFont val="ＭＳ ゴシック"/>
        <family val="3"/>
        <charset val="128"/>
      </rPr>
      <t>)</t>
    </r>
    <phoneticPr fontId="26"/>
  </si>
  <si>
    <r>
      <t>１住宅当た
り延べ面積
(m</t>
    </r>
    <r>
      <rPr>
        <vertAlign val="superscript"/>
        <sz val="7.5"/>
        <color indexed="8"/>
        <rFont val="ＭＳ ゴシック"/>
        <family val="3"/>
        <charset val="128"/>
      </rPr>
      <t>2</t>
    </r>
    <r>
      <rPr>
        <sz val="7.5"/>
        <color indexed="8"/>
        <rFont val="ＭＳ ゴシック"/>
        <family val="3"/>
        <charset val="128"/>
      </rPr>
      <t>)</t>
    </r>
    <phoneticPr fontId="7"/>
  </si>
  <si>
    <t xml:space="preserve">      住居の種類「不詳」</t>
    <phoneticPr fontId="7"/>
  </si>
  <si>
    <t xml:space="preserve">      住居の種類「不詳」</t>
    <phoneticPr fontId="7"/>
  </si>
  <si>
    <t xml:space="preserve">      住居の種類「不詳」</t>
    <phoneticPr fontId="7"/>
  </si>
  <si>
    <t xml:space="preserve">草津市                      </t>
    <phoneticPr fontId="34"/>
  </si>
  <si>
    <t xml:space="preserve">近江八幡市                  </t>
    <phoneticPr fontId="34"/>
  </si>
  <si>
    <t>彦根市</t>
    <phoneticPr fontId="34"/>
  </si>
  <si>
    <t>長浜市</t>
    <phoneticPr fontId="34"/>
  </si>
  <si>
    <t>大津市</t>
    <phoneticPr fontId="34"/>
  </si>
  <si>
    <t>県計</t>
    <phoneticPr fontId="34"/>
  </si>
  <si>
    <t xml:space="preserve">          公営・都市再生機構・公社の借家</t>
    <phoneticPr fontId="35"/>
  </si>
  <si>
    <r>
      <t>(単位　平均価格:円/m</t>
    </r>
    <r>
      <rPr>
        <vertAlign val="superscript"/>
        <sz val="8"/>
        <rFont val="ＭＳ ゴシック"/>
        <family val="3"/>
        <charset val="128"/>
      </rPr>
      <t>2</t>
    </r>
    <r>
      <rPr>
        <sz val="8"/>
        <rFont val="ＭＳ ゴシック"/>
        <family val="3"/>
        <charset val="128"/>
      </rPr>
      <t>　平均変動率:％)</t>
    </r>
    <rPh sb="1" eb="3">
      <t>タンイ</t>
    </rPh>
    <rPh sb="4" eb="6">
      <t>ヘイキン</t>
    </rPh>
    <rPh sb="6" eb="8">
      <t>カカク</t>
    </rPh>
    <rPh sb="9" eb="10">
      <t>エン</t>
    </rPh>
    <rPh sb="14" eb="16">
      <t>ヘイキン</t>
    </rPh>
    <rPh sb="16" eb="19">
      <t>ヘンドウリツ</t>
    </rPh>
    <phoneticPr fontId="7"/>
  </si>
  <si>
    <t>　資料　県県民活動生活課「土地取引規制実態統計」</t>
    <rPh sb="1" eb="3">
      <t>シリョウ</t>
    </rPh>
    <rPh sb="4" eb="5">
      <t>ケン</t>
    </rPh>
    <rPh sb="5" eb="7">
      <t>ケンミン</t>
    </rPh>
    <rPh sb="7" eb="9">
      <t>カツドウ</t>
    </rPh>
    <rPh sb="9" eb="12">
      <t>セイカツカ</t>
    </rPh>
    <rPh sb="13" eb="15">
      <t>トチ</t>
    </rPh>
    <rPh sb="15" eb="17">
      <t>トリヒキ</t>
    </rPh>
    <rPh sb="17" eb="19">
      <t>キセイ</t>
    </rPh>
    <rPh sb="19" eb="21">
      <t>ジッタイ</t>
    </rPh>
    <rPh sb="21" eb="23">
      <t>トウケイ</t>
    </rPh>
    <phoneticPr fontId="7"/>
  </si>
  <si>
    <t>町計</t>
    <phoneticPr fontId="7"/>
  </si>
  <si>
    <t>東近江市</t>
    <rPh sb="0" eb="1">
      <t>ヒガシ</t>
    </rPh>
    <rPh sb="1" eb="4">
      <t>オウミシ</t>
    </rPh>
    <phoneticPr fontId="7"/>
  </si>
  <si>
    <t>県計</t>
  </si>
  <si>
    <t>届出面積</t>
  </si>
  <si>
    <t>届出件数</t>
  </si>
  <si>
    <r>
      <t>(単位　届出件数:件　届出面積:m</t>
    </r>
    <r>
      <rPr>
        <vertAlign val="superscript"/>
        <sz val="8"/>
        <rFont val="ＭＳ ゴシック"/>
        <family val="3"/>
        <charset val="128"/>
      </rPr>
      <t>2</t>
    </r>
    <r>
      <rPr>
        <sz val="8"/>
        <rFont val="ＭＳ ゴシック"/>
        <family val="3"/>
        <charset val="128"/>
      </rPr>
      <t>)</t>
    </r>
    <rPh sb="1" eb="3">
      <t>タンイ</t>
    </rPh>
    <rPh sb="4" eb="6">
      <t>トドケデ</t>
    </rPh>
    <rPh sb="6" eb="8">
      <t>ケンスウ</t>
    </rPh>
    <rPh sb="9" eb="10">
      <t>ケン</t>
    </rPh>
    <rPh sb="11" eb="13">
      <t>トドケデ</t>
    </rPh>
    <rPh sb="13" eb="15">
      <t>メンセキ</t>
    </rPh>
    <phoneticPr fontId="7"/>
  </si>
  <si>
    <t>老朽化して危険があるため</t>
    <rPh sb="2" eb="3">
      <t>カ</t>
    </rPh>
    <phoneticPr fontId="7"/>
  </si>
  <si>
    <t>　　　２．一部が除却された場合で、残りの部分に世帯が居住できる場合、戸数に含みません。</t>
    <rPh sb="5" eb="7">
      <t>イチブ</t>
    </rPh>
    <rPh sb="8" eb="10">
      <t>ジョキャク</t>
    </rPh>
    <rPh sb="13" eb="15">
      <t>バアイ</t>
    </rPh>
    <rPh sb="17" eb="18">
      <t>ノコ</t>
    </rPh>
    <rPh sb="20" eb="22">
      <t>ブブン</t>
    </rPh>
    <rPh sb="23" eb="25">
      <t>セタイ</t>
    </rPh>
    <rPh sb="26" eb="28">
      <t>キョジュウ</t>
    </rPh>
    <rPh sb="31" eb="33">
      <t>バアイ</t>
    </rPh>
    <rPh sb="34" eb="36">
      <t>コスウ</t>
    </rPh>
    <rPh sb="37" eb="38">
      <t>フク</t>
    </rPh>
    <phoneticPr fontId="7"/>
  </si>
  <si>
    <t>(単位　建築物の数:棟　床面積の合計:㎡　工事費予定額:万円)</t>
    <phoneticPr fontId="7"/>
  </si>
  <si>
    <t>平均
変動率</t>
    <rPh sb="0" eb="1">
      <t>ヒラ</t>
    </rPh>
    <rPh sb="1" eb="2">
      <t>ヒトシ</t>
    </rPh>
    <rPh sb="3" eb="5">
      <t>ヘンドウ</t>
    </rPh>
    <rPh sb="5" eb="6">
      <t>リツ</t>
    </rPh>
    <phoneticPr fontId="7"/>
  </si>
  <si>
    <t>-</t>
    <phoneticPr fontId="7"/>
  </si>
  <si>
    <t>11月</t>
    <phoneticPr fontId="7"/>
  </si>
  <si>
    <t>建築物の
評 価 額</t>
    <phoneticPr fontId="7"/>
  </si>
  <si>
    <t>　　　４．「長屋建」とは、２つ以上の住宅を１棟に建て連ねたもので、各住宅が壁を共通にし、それぞれ別々に外部への出入口を有しているもの</t>
    <rPh sb="6" eb="8">
      <t>ナガヤ</t>
    </rPh>
    <rPh sb="8" eb="9">
      <t>タ</t>
    </rPh>
    <phoneticPr fontId="7"/>
  </si>
  <si>
    <t>　  　３．「その他の住宅」とは、工場、学校、官公署、旅館、下宿、浴場、社寺等の建築物に附属し、これらと結合（１つの建築物（棟）または</t>
    <rPh sb="9" eb="10">
      <t>タ</t>
    </rPh>
    <rPh sb="11" eb="13">
      <t>ジュウタク</t>
    </rPh>
    <rPh sb="17" eb="19">
      <t>コウジョウ</t>
    </rPh>
    <rPh sb="20" eb="22">
      <t>ガッコウ</t>
    </rPh>
    <rPh sb="23" eb="25">
      <t>カンコウ</t>
    </rPh>
    <rPh sb="25" eb="26">
      <t>ショ</t>
    </rPh>
    <rPh sb="27" eb="29">
      <t>リョカン</t>
    </rPh>
    <rPh sb="30" eb="32">
      <t>ゲシュク</t>
    </rPh>
    <rPh sb="33" eb="35">
      <t>ヨクジョウ</t>
    </rPh>
    <rPh sb="36" eb="38">
      <t>シャジ</t>
    </rPh>
    <rPh sb="38" eb="39">
      <t>トウ</t>
    </rPh>
    <rPh sb="40" eb="43">
      <t>ケンチクブツ</t>
    </rPh>
    <rPh sb="44" eb="46">
      <t>フゾク</t>
    </rPh>
    <rPh sb="52" eb="54">
      <t>ケツゴウ</t>
    </rPh>
    <rPh sb="58" eb="61">
      <t>ケンチクブツ</t>
    </rPh>
    <rPh sb="62" eb="63">
      <t>ムネ</t>
    </rPh>
    <phoneticPr fontId="7"/>
  </si>
  <si>
    <t>　　　　　棟続き）している住宅をいいます。ただし、併用住宅と判別し難い場合はその居住部分の床面積の合計が、その建築物の床面積の合計の</t>
    <rPh sb="5" eb="6">
      <t>ムネ</t>
    </rPh>
    <rPh sb="6" eb="7">
      <t>ツヅ</t>
    </rPh>
    <rPh sb="13" eb="15">
      <t>ジュウタク</t>
    </rPh>
    <rPh sb="25" eb="27">
      <t>ヘイヨウ</t>
    </rPh>
    <rPh sb="27" eb="29">
      <t>ジュウタク</t>
    </rPh>
    <rPh sb="30" eb="32">
      <t>ハンベツ</t>
    </rPh>
    <rPh sb="33" eb="34">
      <t>カタ</t>
    </rPh>
    <rPh sb="35" eb="37">
      <t>バアイ</t>
    </rPh>
    <rPh sb="40" eb="42">
      <t>キョジュウ</t>
    </rPh>
    <rPh sb="42" eb="44">
      <t>ブブン</t>
    </rPh>
    <rPh sb="45" eb="48">
      <t>ユカメンセキ</t>
    </rPh>
    <rPh sb="49" eb="51">
      <t>ゴウケイ</t>
    </rPh>
    <rPh sb="55" eb="58">
      <t>ケンチクブツ</t>
    </rPh>
    <rPh sb="63" eb="65">
      <t>ゴウケイ</t>
    </rPh>
    <phoneticPr fontId="7"/>
  </si>
  <si>
    <t>(単位　住宅数:戸　建物数:棟)</t>
    <rPh sb="1" eb="3">
      <t>タンイ</t>
    </rPh>
    <rPh sb="4" eb="7">
      <t>ジュウタクスウ</t>
    </rPh>
    <rPh sb="8" eb="9">
      <t>コ</t>
    </rPh>
    <rPh sb="10" eb="12">
      <t>タテモノ</t>
    </rPh>
    <rPh sb="11" eb="12">
      <t>ジュウケン</t>
    </rPh>
    <rPh sb="12" eb="13">
      <t>スウ</t>
    </rPh>
    <rPh sb="14" eb="15">
      <t>トウ</t>
    </rPh>
    <phoneticPr fontId="7"/>
  </si>
  <si>
    <t>昭和26年　～　45年　　1951～1970</t>
    <rPh sb="0" eb="2">
      <t>ショウワ</t>
    </rPh>
    <rPh sb="4" eb="5">
      <t>ネン</t>
    </rPh>
    <rPh sb="10" eb="11">
      <t>ネン</t>
    </rPh>
    <phoneticPr fontId="26"/>
  </si>
  <si>
    <t>　　　　　また各市町の数値については、１位を四捨五入して10位までを有効数字として表章しています。そのため、表中の個々の数字の</t>
    <rPh sb="7" eb="8">
      <t>カク</t>
    </rPh>
    <rPh sb="8" eb="10">
      <t>シチョウ</t>
    </rPh>
    <rPh sb="11" eb="13">
      <t>スウチ</t>
    </rPh>
    <rPh sb="20" eb="21">
      <t>イ</t>
    </rPh>
    <rPh sb="22" eb="26">
      <t>シシャゴニュウ</t>
    </rPh>
    <rPh sb="30" eb="31">
      <t>イ</t>
    </rPh>
    <rPh sb="34" eb="36">
      <t>ユウコウ</t>
    </rPh>
    <rPh sb="36" eb="38">
      <t>スウジ</t>
    </rPh>
    <rPh sb="41" eb="43">
      <t>ヒョウショウ</t>
    </rPh>
    <rPh sb="54" eb="55">
      <t>ヒョウ</t>
    </rPh>
    <rPh sb="55" eb="56">
      <t>チュウ</t>
    </rPh>
    <rPh sb="57" eb="59">
      <t>ココ</t>
    </rPh>
    <rPh sb="60" eb="62">
      <t>スウジ</t>
    </rPh>
    <phoneticPr fontId="26"/>
  </si>
  <si>
    <t>　　　　　合計が必ずしも県計、各市町計とは一致しません。</t>
    <rPh sb="8" eb="9">
      <t>カナラ</t>
    </rPh>
    <rPh sb="12" eb="13">
      <t>ケン</t>
    </rPh>
    <rPh sb="13" eb="14">
      <t>ケイ</t>
    </rPh>
    <rPh sb="15" eb="18">
      <t>カクシチョウ</t>
    </rPh>
    <rPh sb="18" eb="19">
      <t>ケイ</t>
    </rPh>
    <phoneticPr fontId="26"/>
  </si>
  <si>
    <t>鉄骨鉄筋コンクリート造</t>
    <phoneticPr fontId="7"/>
  </si>
  <si>
    <t>鉄筋コンクリート造</t>
    <phoneticPr fontId="7"/>
  </si>
  <si>
    <t>コンクリートブロック造</t>
    <phoneticPr fontId="7"/>
  </si>
  <si>
    <t xml:space="preserve">　用　　途　　別　　着　　工　　建　　築　　物　　数　　   </t>
    <phoneticPr fontId="7"/>
  </si>
  <si>
    <t>１０５．</t>
    <phoneticPr fontId="7"/>
  </si>
  <si>
    <t>床面積の合計</t>
    <phoneticPr fontId="7"/>
  </si>
  <si>
    <t>　注　１．「専用住宅」とは、住宅内に店舗、事務所、作業場等業務の用に供する部分がなく、専ら居住の目的だけのために建築するものをいいます。</t>
    <rPh sb="1" eb="2">
      <t>チュウ</t>
    </rPh>
    <rPh sb="6" eb="8">
      <t>センヨウ</t>
    </rPh>
    <rPh sb="8" eb="10">
      <t>ジュウタク</t>
    </rPh>
    <rPh sb="14" eb="16">
      <t>ジュウタク</t>
    </rPh>
    <rPh sb="16" eb="17">
      <t>ウチ</t>
    </rPh>
    <rPh sb="18" eb="20">
      <t>テンポ</t>
    </rPh>
    <rPh sb="21" eb="23">
      <t>ジム</t>
    </rPh>
    <rPh sb="23" eb="24">
      <t>ショ</t>
    </rPh>
    <rPh sb="25" eb="27">
      <t>サギョウ</t>
    </rPh>
    <rPh sb="27" eb="28">
      <t>バ</t>
    </rPh>
    <rPh sb="28" eb="29">
      <t>ナド</t>
    </rPh>
    <rPh sb="29" eb="31">
      <t>ギョウム</t>
    </rPh>
    <rPh sb="32" eb="33">
      <t>ヨウ</t>
    </rPh>
    <rPh sb="34" eb="35">
      <t>キョウ</t>
    </rPh>
    <rPh sb="37" eb="39">
      <t>ブブン</t>
    </rPh>
    <rPh sb="43" eb="44">
      <t>モッパ</t>
    </rPh>
    <rPh sb="45" eb="47">
      <t>キョジュウ</t>
    </rPh>
    <rPh sb="48" eb="50">
      <t>モクテキ</t>
    </rPh>
    <rPh sb="56" eb="58">
      <t>ケンチク</t>
    </rPh>
    <phoneticPr fontId="7"/>
  </si>
  <si>
    <t>　　　　　５分の１未満のものをいいます。</t>
    <rPh sb="6" eb="7">
      <t>ブン</t>
    </rPh>
    <rPh sb="9" eb="11">
      <t>ミマン</t>
    </rPh>
    <phoneticPr fontId="7"/>
  </si>
  <si>
    <t>-</t>
    <phoneticPr fontId="7"/>
  </si>
  <si>
    <t>　注　「その他の住宅」とは、国または地方公共団体から補助または融資を受けて建てた住宅、国が国家公務員のため、または</t>
    <rPh sb="1" eb="2">
      <t>チュウ</t>
    </rPh>
    <rPh sb="6" eb="7">
      <t>タ</t>
    </rPh>
    <rPh sb="8" eb="10">
      <t>ジュウタク</t>
    </rPh>
    <phoneticPr fontId="7"/>
  </si>
  <si>
    <t>　　　およびその他の住宅です。</t>
    <rPh sb="10" eb="12">
      <t>ジュウタク</t>
    </rPh>
    <phoneticPr fontId="7"/>
  </si>
  <si>
    <t>　　　県もしくは市町等の地方公共団体がその地方公務員のために建てた住宅、独立行政法人等がその職員のために建てた住宅</t>
    <rPh sb="8" eb="10">
      <t>シチョウ</t>
    </rPh>
    <rPh sb="10" eb="11">
      <t>トウ</t>
    </rPh>
    <rPh sb="16" eb="18">
      <t>ダンタイ</t>
    </rPh>
    <rPh sb="21" eb="23">
      <t>チホウ</t>
    </rPh>
    <rPh sb="23" eb="26">
      <t>コウムイン</t>
    </rPh>
    <rPh sb="30" eb="31">
      <t>タ</t>
    </rPh>
    <rPh sb="33" eb="35">
      <t>ジュウタク</t>
    </rPh>
    <rPh sb="36" eb="38">
      <t>ドクリツ</t>
    </rPh>
    <rPh sb="38" eb="40">
      <t>ギョウセイ</t>
    </rPh>
    <rPh sb="40" eb="42">
      <t>ホウジン</t>
    </rPh>
    <rPh sb="42" eb="43">
      <t>トウ</t>
    </rPh>
    <rPh sb="46" eb="48">
      <t>ショクイン</t>
    </rPh>
    <rPh sb="55" eb="57">
      <t>ジュウタク</t>
    </rPh>
    <phoneticPr fontId="7"/>
  </si>
  <si>
    <r>
      <t xml:space="preserve">　棟数および延床面積 </t>
    </r>
    <r>
      <rPr>
        <b/>
        <sz val="12"/>
        <rFont val="ＭＳ ゴシック"/>
        <family val="3"/>
        <charset val="128"/>
      </rPr>
      <t>－ 市 町　</t>
    </r>
    <phoneticPr fontId="7"/>
  </si>
  <si>
    <t>１月</t>
    <phoneticPr fontId="7"/>
  </si>
  <si>
    <t>５月</t>
    <phoneticPr fontId="7"/>
  </si>
  <si>
    <t>１月</t>
    <phoneticPr fontId="7"/>
  </si>
  <si>
    <t>５月</t>
    <phoneticPr fontId="7"/>
  </si>
  <si>
    <t>５月</t>
    <phoneticPr fontId="7"/>
  </si>
  <si>
    <t>１月</t>
    <phoneticPr fontId="7"/>
  </si>
  <si>
    <t>５月</t>
    <phoneticPr fontId="7"/>
  </si>
  <si>
    <t>１月</t>
    <phoneticPr fontId="7"/>
  </si>
  <si>
    <t>５月</t>
    <phoneticPr fontId="7"/>
  </si>
  <si>
    <t>１月</t>
    <phoneticPr fontId="7"/>
  </si>
  <si>
    <t>５月</t>
    <phoneticPr fontId="7"/>
  </si>
  <si>
    <t>令和２年  2020</t>
    <rPh sb="0" eb="2">
      <t>レイワ</t>
    </rPh>
    <phoneticPr fontId="7"/>
  </si>
  <si>
    <t>１月</t>
    <rPh sb="1" eb="2">
      <t>ガツ</t>
    </rPh>
    <phoneticPr fontId="7"/>
  </si>
  <si>
    <t>５月</t>
    <phoneticPr fontId="7"/>
  </si>
  <si>
    <t>５月</t>
    <phoneticPr fontId="7"/>
  </si>
  <si>
    <t>令和２年  2020　</t>
  </si>
  <si>
    <t>令和２年  2020　</t>
    <rPh sb="0" eb="2">
      <t>レイワ</t>
    </rPh>
    <phoneticPr fontId="7"/>
  </si>
  <si>
    <t>令和２年  2020</t>
    <rPh sb="0" eb="2">
      <t>レイワ</t>
    </rPh>
    <rPh sb="3" eb="4">
      <t>ネン</t>
    </rPh>
    <phoneticPr fontId="7"/>
  </si>
  <si>
    <t>１月</t>
    <phoneticPr fontId="7"/>
  </si>
  <si>
    <t>５月</t>
    <phoneticPr fontId="7"/>
  </si>
  <si>
    <t>５月</t>
    <phoneticPr fontId="7"/>
  </si>
  <si>
    <t>１月</t>
    <phoneticPr fontId="7"/>
  </si>
  <si>
    <t>５月</t>
    <phoneticPr fontId="7"/>
  </si>
  <si>
    <t>１月</t>
    <phoneticPr fontId="7"/>
  </si>
  <si>
    <t>１月</t>
    <phoneticPr fontId="7"/>
  </si>
  <si>
    <t>１月</t>
    <phoneticPr fontId="7"/>
  </si>
  <si>
    <t>５月</t>
    <phoneticPr fontId="7"/>
  </si>
  <si>
    <t>５月</t>
    <phoneticPr fontId="7"/>
  </si>
  <si>
    <t>令和２年　2020</t>
    <rPh sb="0" eb="2">
      <t>レイワ</t>
    </rPh>
    <rPh sb="3" eb="4">
      <t>ネン</t>
    </rPh>
    <phoneticPr fontId="7"/>
  </si>
  <si>
    <t>令和２年 2020</t>
    <rPh sb="0" eb="2">
      <t>レイワ</t>
    </rPh>
    <phoneticPr fontId="7"/>
  </si>
  <si>
    <t>　資料　国土交通省「住宅着工統計」、県建築課</t>
    <rPh sb="1" eb="3">
      <t>シリョウ</t>
    </rPh>
    <rPh sb="4" eb="6">
      <t>コクド</t>
    </rPh>
    <rPh sb="6" eb="9">
      <t>コウツウショウ</t>
    </rPh>
    <rPh sb="10" eb="12">
      <t>ジュウタク</t>
    </rPh>
    <rPh sb="12" eb="14">
      <t>チャッコウ</t>
    </rPh>
    <rPh sb="14" eb="16">
      <t>トウケイ</t>
    </rPh>
    <rPh sb="18" eb="19">
      <t>ケン</t>
    </rPh>
    <rPh sb="19" eb="21">
      <t>ケンチク</t>
    </rPh>
    <rPh sb="21" eb="22">
      <t>カ</t>
    </rPh>
    <phoneticPr fontId="7"/>
  </si>
  <si>
    <t>　　　　　いるもので、居住部分の床面積の合計が建築物の床面積の合計の５分の１以上のものをいいます。</t>
    <rPh sb="11" eb="13">
      <t>キョジュウ</t>
    </rPh>
    <rPh sb="13" eb="15">
      <t>ブブン</t>
    </rPh>
    <rPh sb="16" eb="17">
      <t>ユカ</t>
    </rPh>
    <rPh sb="17" eb="19">
      <t>メンセキ</t>
    </rPh>
    <rPh sb="20" eb="22">
      <t>ゴウケイ</t>
    </rPh>
    <rPh sb="23" eb="26">
      <t>ケンチクブツ</t>
    </rPh>
    <rPh sb="27" eb="30">
      <t>ユカメンセキ</t>
    </rPh>
    <rPh sb="31" eb="33">
      <t>ゴウケイ</t>
    </rPh>
    <rPh sb="35" eb="36">
      <t>ブン</t>
    </rPh>
    <rPh sb="38" eb="40">
      <t>イジョウ</t>
    </rPh>
    <phoneticPr fontId="7"/>
  </si>
  <si>
    <t>令和２年　2020</t>
    <rPh sb="0" eb="2">
      <t>レイワ</t>
    </rPh>
    <phoneticPr fontId="7"/>
  </si>
  <si>
    <t xml:space="preserve"> 令和2年(2020年)10月1日現在</t>
    <rPh sb="1" eb="3">
      <t>レイワ</t>
    </rPh>
    <rPh sb="4" eb="5">
      <t>ネン</t>
    </rPh>
    <rPh sb="10" eb="11">
      <t>ネン</t>
    </rPh>
    <rPh sb="14" eb="15">
      <t>ガツ</t>
    </rPh>
    <rPh sb="16" eb="17">
      <t>ニチ</t>
    </rPh>
    <rPh sb="17" eb="19">
      <t>ゲンザイ</t>
    </rPh>
    <phoneticPr fontId="34"/>
  </si>
  <si>
    <t>令和３年 2021</t>
    <rPh sb="0" eb="2">
      <t>レイワ</t>
    </rPh>
    <phoneticPr fontId="7"/>
  </si>
  <si>
    <t>　注　令和３年４月分から、推計方法が変更されました。</t>
    <rPh sb="1" eb="2">
      <t>チュウ</t>
    </rPh>
    <rPh sb="3" eb="5">
      <t>レイワ</t>
    </rPh>
    <rPh sb="6" eb="7">
      <t>ネン</t>
    </rPh>
    <rPh sb="8" eb="10">
      <t>ガツブン</t>
    </rPh>
    <rPh sb="13" eb="15">
      <t>スイケイ</t>
    </rPh>
    <rPh sb="15" eb="17">
      <t>ホウホウ</t>
    </rPh>
    <rPh sb="18" eb="20">
      <t>ヘンコウ</t>
    </rPh>
    <phoneticPr fontId="7"/>
  </si>
  <si>
    <t>令和３年  2021</t>
    <rPh sb="0" eb="2">
      <t>レイワ</t>
    </rPh>
    <rPh sb="3" eb="4">
      <t>ネン</t>
    </rPh>
    <phoneticPr fontId="7"/>
  </si>
  <si>
    <t>令和３年  2021</t>
    <rPh sb="0" eb="2">
      <t>レイワ</t>
    </rPh>
    <phoneticPr fontId="7"/>
  </si>
  <si>
    <t>令和３年　2021</t>
    <rPh sb="0" eb="2">
      <t>レイワ</t>
    </rPh>
    <phoneticPr fontId="7"/>
  </si>
  <si>
    <t>令和３年　2021</t>
    <rPh sb="0" eb="2">
      <t>レイワ</t>
    </rPh>
    <rPh sb="3" eb="4">
      <t>ネン</t>
    </rPh>
    <phoneticPr fontId="7"/>
  </si>
  <si>
    <t>１０７．</t>
    <phoneticPr fontId="7"/>
  </si>
  <si>
    <t>１月</t>
    <phoneticPr fontId="7"/>
  </si>
  <si>
    <t>２月</t>
    <phoneticPr fontId="7"/>
  </si>
  <si>
    <t>世帯数
（世帯）</t>
    <rPh sb="0" eb="3">
      <t>セタイスウ</t>
    </rPh>
    <rPh sb="5" eb="7">
      <t>セタイ</t>
    </rPh>
    <phoneticPr fontId="26"/>
  </si>
  <si>
    <t>世帯人員
（人）</t>
    <rPh sb="0" eb="2">
      <t>セタイ</t>
    </rPh>
    <rPh sb="2" eb="4">
      <t>ジンイン</t>
    </rPh>
    <rPh sb="6" eb="7">
      <t>ニン</t>
    </rPh>
    <phoneticPr fontId="26"/>
  </si>
  <si>
    <t>住宅数
（世帯）</t>
    <rPh sb="0" eb="2">
      <t>ジュウタク</t>
    </rPh>
    <rPh sb="2" eb="3">
      <t>スウ</t>
    </rPh>
    <rPh sb="5" eb="7">
      <t>セタイ</t>
    </rPh>
    <phoneticPr fontId="26"/>
  </si>
  <si>
    <t>令和４年  2022</t>
    <rPh sb="0" eb="2">
      <t>レイワ</t>
    </rPh>
    <rPh sb="3" eb="4">
      <t>ネン</t>
    </rPh>
    <phoneticPr fontId="7"/>
  </si>
  <si>
    <t>令和４年  2022</t>
    <rPh sb="0" eb="2">
      <t>レイワ</t>
    </rPh>
    <phoneticPr fontId="7"/>
  </si>
  <si>
    <t>令和３年  2021</t>
  </si>
  <si>
    <t>令和４年　2022</t>
    <rPh sb="0" eb="2">
      <t>レイワ</t>
    </rPh>
    <rPh sb="3" eb="4">
      <t>ネン</t>
    </rPh>
    <phoneticPr fontId="7"/>
  </si>
  <si>
    <t>確認欄</t>
    <rPh sb="0" eb="2">
      <t>カクニン</t>
    </rPh>
    <rPh sb="2" eb="3">
      <t>ラン</t>
    </rPh>
    <phoneticPr fontId="7"/>
  </si>
  <si>
    <t>1月～12月合計</t>
    <rPh sb="1" eb="2">
      <t>ガツ</t>
    </rPh>
    <rPh sb="5" eb="6">
      <t>ガツ</t>
    </rPh>
    <rPh sb="6" eb="8">
      <t>ゴウケイ</t>
    </rPh>
    <phoneticPr fontId="7"/>
  </si>
  <si>
    <t>今年度合計と一致</t>
    <rPh sb="0" eb="3">
      <t>コンネンド</t>
    </rPh>
    <rPh sb="3" eb="5">
      <t>ゴウケイ</t>
    </rPh>
    <rPh sb="6" eb="8">
      <t>イッチ</t>
    </rPh>
    <phoneticPr fontId="7"/>
  </si>
  <si>
    <t>令和４年 2022</t>
    <rPh sb="0" eb="2">
      <t>レイワ</t>
    </rPh>
    <phoneticPr fontId="7"/>
  </si>
  <si>
    <t>　注　「その他」とは、石造、れん瓦造、無筋ｺﾝｸﾘｰﾄ造、無筋ｺﾝｸﾘｰﾄﾌﾞﾛｯｸ造、その他、他の分類に該当しない構造のものです。</t>
    <rPh sb="1" eb="2">
      <t>チュウ</t>
    </rPh>
    <rPh sb="6" eb="7">
      <t>タ</t>
    </rPh>
    <rPh sb="11" eb="12">
      <t>イシ</t>
    </rPh>
    <rPh sb="12" eb="13">
      <t>ツク</t>
    </rPh>
    <rPh sb="16" eb="17">
      <t>ガ</t>
    </rPh>
    <rPh sb="17" eb="18">
      <t>ツク</t>
    </rPh>
    <rPh sb="19" eb="20">
      <t>ム</t>
    </rPh>
    <rPh sb="20" eb="21">
      <t>キン</t>
    </rPh>
    <rPh sb="27" eb="28">
      <t>ツク</t>
    </rPh>
    <rPh sb="29" eb="30">
      <t>ム</t>
    </rPh>
    <rPh sb="30" eb="31">
      <t>スジ</t>
    </rPh>
    <rPh sb="42" eb="43">
      <t>、</t>
    </rPh>
    <rPh sb="46" eb="47">
      <t>、</t>
    </rPh>
    <rPh sb="48" eb="49">
      <t>ノ</t>
    </rPh>
    <rPh sb="49" eb="52">
      <t>ブンルイニ</t>
    </rPh>
    <rPh sb="52" eb="57">
      <t>ガイトウシナイ</t>
    </rPh>
    <rPh sb="57" eb="62">
      <t>コウゾウノモノ</t>
    </rPh>
    <phoneticPr fontId="7"/>
  </si>
  <si>
    <t>　注　「その他」とは、石造、れん瓦造、無筋コンクリート造、無筋コンクリートブロック造、その他、他の分類に該当しない構造</t>
    <rPh sb="1" eb="2">
      <t>チュウ</t>
    </rPh>
    <rPh sb="16" eb="17">
      <t>ガ</t>
    </rPh>
    <rPh sb="17" eb="18">
      <t>ヅクリ</t>
    </rPh>
    <rPh sb="45" eb="46">
      <t>ホカ</t>
    </rPh>
    <phoneticPr fontId="7"/>
  </si>
  <si>
    <t>令和４年　2022</t>
    <rPh sb="0" eb="2">
      <t>レイワ</t>
    </rPh>
    <phoneticPr fontId="7"/>
  </si>
  <si>
    <t>１０３．</t>
    <phoneticPr fontId="7"/>
  </si>
  <si>
    <t>１１１．</t>
    <phoneticPr fontId="7"/>
  </si>
  <si>
    <t>１２０．</t>
    <phoneticPr fontId="34"/>
  </si>
  <si>
    <t>令和５年  2023</t>
    <rPh sb="0" eb="2">
      <t>レイワ</t>
    </rPh>
    <phoneticPr fontId="7"/>
  </si>
  <si>
    <t>令和５年  2023</t>
    <rPh sb="0" eb="2">
      <t>レイワ</t>
    </rPh>
    <rPh sb="3" eb="4">
      <t>ネン</t>
    </rPh>
    <phoneticPr fontId="7"/>
  </si>
  <si>
    <t>500</t>
  </si>
  <si>
    <t>300</t>
  </si>
  <si>
    <t>100</t>
  </si>
  <si>
    <t>210</t>
  </si>
  <si>
    <t>3,600</t>
  </si>
  <si>
    <t>1,300</t>
  </si>
  <si>
    <t>15,600</t>
  </si>
  <si>
    <t>160</t>
  </si>
  <si>
    <t>3,400</t>
  </si>
  <si>
    <t>19,800</t>
  </si>
  <si>
    <t>80</t>
  </si>
  <si>
    <t>2,700</t>
  </si>
  <si>
    <t>6,400</t>
  </si>
  <si>
    <t>410</t>
  </si>
  <si>
    <t>10</t>
  </si>
  <si>
    <t>1,200</t>
  </si>
  <si>
    <t>0</t>
  </si>
  <si>
    <t>2,900</t>
  </si>
  <si>
    <t>30,200</t>
  </si>
  <si>
    <t>令和４年  2022</t>
  </si>
  <si>
    <t>4,020</t>
  </si>
  <si>
    <t>4,850</t>
  </si>
  <si>
    <t>14,800</t>
  </si>
  <si>
    <t>460</t>
  </si>
  <si>
    <t>170</t>
  </si>
  <si>
    <t>5,000</t>
  </si>
  <si>
    <t>2,300</t>
  </si>
  <si>
    <t>19,000</t>
  </si>
  <si>
    <t>6,500</t>
  </si>
  <si>
    <t>30</t>
  </si>
  <si>
    <t>400</t>
  </si>
  <si>
    <t>1,800</t>
  </si>
  <si>
    <t>8,600</t>
  </si>
  <si>
    <t>6,000</t>
  </si>
  <si>
    <t>3,000</t>
  </si>
  <si>
    <t>200</t>
  </si>
  <si>
    <t>700</t>
  </si>
  <si>
    <t>31,800</t>
  </si>
  <si>
    <t>50,220</t>
  </si>
  <si>
    <t>8,700</t>
  </si>
  <si>
    <t>8,200</t>
  </si>
  <si>
    <t>1,400</t>
  </si>
  <si>
    <t>920</t>
  </si>
  <si>
    <t>80,600</t>
  </si>
  <si>
    <t>35,200</t>
  </si>
  <si>
    <t>40</t>
  </si>
  <si>
    <t>18,380</t>
  </si>
  <si>
    <t>令和５年　2023</t>
    <rPh sb="0" eb="2">
      <t>レイワ</t>
    </rPh>
    <rPh sb="3" eb="4">
      <t>ネン</t>
    </rPh>
    <phoneticPr fontId="7"/>
  </si>
  <si>
    <r>
      <t>(単位　戸数:戸　床面積の合計:m</t>
    </r>
    <r>
      <rPr>
        <vertAlign val="superscript"/>
        <sz val="8"/>
        <color theme="1"/>
        <rFont val="ＭＳ ゴシック"/>
        <family val="3"/>
        <charset val="128"/>
      </rPr>
      <t>2</t>
    </r>
    <r>
      <rPr>
        <sz val="8"/>
        <color theme="1"/>
        <rFont val="ＭＳ ゴシック"/>
        <family val="3"/>
        <charset val="128"/>
      </rPr>
      <t>)</t>
    </r>
    <rPh sb="1" eb="3">
      <t>タンイ</t>
    </rPh>
    <rPh sb="4" eb="6">
      <t>コスウ</t>
    </rPh>
    <rPh sb="7" eb="8">
      <t>ト</t>
    </rPh>
    <rPh sb="9" eb="12">
      <t>ユカメンセキ</t>
    </rPh>
    <rPh sb="13" eb="15">
      <t>ゴウケイ</t>
    </rPh>
    <phoneticPr fontId="7"/>
  </si>
  <si>
    <t>令和５年 2023</t>
    <rPh sb="0" eb="2">
      <t>レイワ</t>
    </rPh>
    <phoneticPr fontId="7"/>
  </si>
  <si>
    <t>　　　２．「併用住宅」とは、住宅内に店舗、事務所、作業場等業務の用に供する部分があって居住部分と機能的に結合して戸をなして</t>
    <rPh sb="6" eb="8">
      <t>ヘイヨウ</t>
    </rPh>
    <rPh sb="8" eb="10">
      <t>ジュウタク</t>
    </rPh>
    <rPh sb="14" eb="16">
      <t>ジュウタク</t>
    </rPh>
    <rPh sb="16" eb="17">
      <t>ナイ</t>
    </rPh>
    <rPh sb="18" eb="20">
      <t>テンポ</t>
    </rPh>
    <rPh sb="21" eb="23">
      <t>ジム</t>
    </rPh>
    <rPh sb="23" eb="24">
      <t>ショ</t>
    </rPh>
    <rPh sb="25" eb="27">
      <t>サギョウ</t>
    </rPh>
    <rPh sb="27" eb="28">
      <t>バ</t>
    </rPh>
    <rPh sb="28" eb="29">
      <t>トウ</t>
    </rPh>
    <rPh sb="29" eb="31">
      <t>ギョウム</t>
    </rPh>
    <rPh sb="32" eb="33">
      <t>ヨウ</t>
    </rPh>
    <rPh sb="34" eb="35">
      <t>キョウ</t>
    </rPh>
    <rPh sb="37" eb="39">
      <t>ブブン</t>
    </rPh>
    <rPh sb="43" eb="45">
      <t>キョジュウ</t>
    </rPh>
    <rPh sb="45" eb="47">
      <t>ブブン</t>
    </rPh>
    <rPh sb="48" eb="51">
      <t>キノウテキ</t>
    </rPh>
    <rPh sb="52" eb="54">
      <t>ケツゴウ</t>
    </rPh>
    <rPh sb="56" eb="57">
      <t>ト</t>
    </rPh>
    <phoneticPr fontId="7"/>
  </si>
  <si>
    <t>　　　５．「共同住宅」とは、１つの建築物（１棟）内に２戸以上の住宅があって、広間、廊下もしくは階段等の全部または一部を供用するものを</t>
    <rPh sb="6" eb="8">
      <t>キョウドウ</t>
    </rPh>
    <rPh sb="8" eb="10">
      <t>ジュウタク</t>
    </rPh>
    <rPh sb="59" eb="61">
      <t>キョウヨウ</t>
    </rPh>
    <phoneticPr fontId="7"/>
  </si>
  <si>
    <t>令和５年　2023</t>
    <rPh sb="0" eb="2">
      <t>レイワ</t>
    </rPh>
    <phoneticPr fontId="7"/>
  </si>
  <si>
    <t>　注　１．「その他」とは、「老朽して危険があるため」以外の理由、例えば道路の拡幅工事等によって除却しようとする場合です。</t>
    <rPh sb="8" eb="9">
      <t>タ</t>
    </rPh>
    <rPh sb="14" eb="16">
      <t>ロウキュウ</t>
    </rPh>
    <rPh sb="18" eb="20">
      <t>キケン</t>
    </rPh>
    <rPh sb="26" eb="28">
      <t>イガイ</t>
    </rPh>
    <rPh sb="29" eb="31">
      <t>リユウ</t>
    </rPh>
    <rPh sb="32" eb="33">
      <t>タト</t>
    </rPh>
    <rPh sb="35" eb="37">
      <t>ドウロ</t>
    </rPh>
    <rPh sb="38" eb="40">
      <t>カクフク</t>
    </rPh>
    <rPh sb="40" eb="42">
      <t>コウジ</t>
    </rPh>
    <rPh sb="42" eb="43">
      <t>トウ</t>
    </rPh>
    <rPh sb="47" eb="49">
      <t>ジョキャク</t>
    </rPh>
    <rPh sb="55" eb="57">
      <t>バアイ</t>
    </rPh>
    <phoneticPr fontId="7"/>
  </si>
  <si>
    <t>…</t>
    <phoneticPr fontId="7"/>
  </si>
  <si>
    <t xml:space="preserve"> 令和5年(2023年)10月1日現在</t>
    <rPh sb="1" eb="3">
      <t>レイワ</t>
    </rPh>
    <rPh sb="4" eb="5">
      <t>ネン</t>
    </rPh>
    <rPh sb="10" eb="11">
      <t>ネン</t>
    </rPh>
    <rPh sb="14" eb="15">
      <t>ガツ</t>
    </rPh>
    <rPh sb="16" eb="17">
      <t>ニチ</t>
    </rPh>
    <rPh sb="17" eb="19">
      <t>ゲンザイ</t>
    </rPh>
    <phoneticPr fontId="26"/>
  </si>
  <si>
    <t>579,200</t>
  </si>
  <si>
    <t>582,700</t>
  </si>
  <si>
    <t>1,393,700</t>
  </si>
  <si>
    <t>5.16</t>
  </si>
  <si>
    <t>38.75</t>
  </si>
  <si>
    <t>113.04</t>
  </si>
  <si>
    <t>15.89</t>
  </si>
  <si>
    <t>0.47</t>
  </si>
  <si>
    <t>410,400</t>
  </si>
  <si>
    <t>413,000</t>
  </si>
  <si>
    <t>1,119,400</t>
  </si>
  <si>
    <t>6.15</t>
  </si>
  <si>
    <t>46.34</t>
  </si>
  <si>
    <t>137.20</t>
  </si>
  <si>
    <t>16.99</t>
  </si>
  <si>
    <t>0.44</t>
  </si>
  <si>
    <t>151,000</t>
  </si>
  <si>
    <t>151,900</t>
  </si>
  <si>
    <t>249,600</t>
  </si>
  <si>
    <t>2.45</t>
  </si>
  <si>
    <t>18.11</t>
  </si>
  <si>
    <t>47.35</t>
  </si>
  <si>
    <t>10.96</t>
  </si>
  <si>
    <t>0.68</t>
  </si>
  <si>
    <t>9,100</t>
  </si>
  <si>
    <t>16,200</t>
  </si>
  <si>
    <t>3.19</t>
  </si>
  <si>
    <t>20.70</t>
  </si>
  <si>
    <t>53.60</t>
  </si>
  <si>
    <t>11.67</t>
  </si>
  <si>
    <t>0.56</t>
  </si>
  <si>
    <t>2,200</t>
  </si>
  <si>
    <t>2.78</t>
  </si>
  <si>
    <t>15.36</t>
  </si>
  <si>
    <t>44.00</t>
  </si>
  <si>
    <t>9.26</t>
  </si>
  <si>
    <t>0.60</t>
  </si>
  <si>
    <t>123,900</t>
  </si>
  <si>
    <t>124,300</t>
  </si>
  <si>
    <t>202,600</t>
  </si>
  <si>
    <t>2.38</t>
  </si>
  <si>
    <t>17.81</t>
  </si>
  <si>
    <t>46.61</t>
  </si>
  <si>
    <t>10.89</t>
  </si>
  <si>
    <t>0.69</t>
  </si>
  <si>
    <t>16,700</t>
  </si>
  <si>
    <t>17,100</t>
  </si>
  <si>
    <t>28,600</t>
  </si>
  <si>
    <t>2.49</t>
  </si>
  <si>
    <t>19.18</t>
  </si>
  <si>
    <t>49.67</t>
  </si>
  <si>
    <t>11.18</t>
  </si>
  <si>
    <t>572,000</t>
  </si>
  <si>
    <t>575,300</t>
  </si>
  <si>
    <t>1,374,200</t>
  </si>
  <si>
    <t>5.14</t>
  </si>
  <si>
    <t>38.65</t>
  </si>
  <si>
    <t>112.35</t>
  </si>
  <si>
    <t>15.88</t>
  </si>
  <si>
    <t>404,000</t>
  </si>
  <si>
    <t>406,400</t>
  </si>
  <si>
    <t>1,101,200</t>
  </si>
  <si>
    <t>46.32</t>
  </si>
  <si>
    <t>136.64</t>
  </si>
  <si>
    <t>150,500</t>
  </si>
  <si>
    <t>151,400</t>
  </si>
  <si>
    <t>248,600</t>
  </si>
  <si>
    <t>2.44</t>
  </si>
  <si>
    <t>18.06</t>
  </si>
  <si>
    <t>47.16</t>
  </si>
  <si>
    <t>10.94</t>
  </si>
  <si>
    <t>20.69</t>
  </si>
  <si>
    <t>53.56</t>
  </si>
  <si>
    <t>11.66</t>
  </si>
  <si>
    <t>123,500</t>
  </si>
  <si>
    <t>124,000</t>
  </si>
  <si>
    <t>201,800</t>
  </si>
  <si>
    <t>17.77</t>
  </si>
  <si>
    <t>46.45</t>
  </si>
  <si>
    <t>10.87</t>
  </si>
  <si>
    <t>16,600</t>
  </si>
  <si>
    <t>17,000</t>
  </si>
  <si>
    <t>28,400</t>
  </si>
  <si>
    <t>2.47</t>
  </si>
  <si>
    <t>19.02</t>
  </si>
  <si>
    <t>49.22</t>
  </si>
  <si>
    <t>11.10</t>
  </si>
  <si>
    <t>7,300</t>
  </si>
  <si>
    <t>7,400</t>
  </si>
  <si>
    <t>19,500</t>
  </si>
  <si>
    <t>6.32</t>
  </si>
  <si>
    <t>46.95</t>
  </si>
  <si>
    <t>167.63</t>
  </si>
  <si>
    <t>17.07</t>
  </si>
  <si>
    <t>150,660</t>
  </si>
  <si>
    <t>342,810</t>
  </si>
  <si>
    <t>4.63</t>
  </si>
  <si>
    <t>35.53</t>
  </si>
  <si>
    <t>99.59</t>
  </si>
  <si>
    <t>15.38</t>
  </si>
  <si>
    <t>0.50</t>
  </si>
  <si>
    <t>107,930</t>
  </si>
  <si>
    <t>108,500</t>
  </si>
  <si>
    <t>273,590</t>
  </si>
  <si>
    <t>5.36</t>
  </si>
  <si>
    <t>41.50</t>
  </si>
  <si>
    <t>117.43</t>
  </si>
  <si>
    <t>16.37</t>
  </si>
  <si>
    <t>38,140</t>
  </si>
  <si>
    <t>38,310</t>
  </si>
  <si>
    <t>63,730</t>
  </si>
  <si>
    <t>2.56</t>
  </si>
  <si>
    <t>18.61</t>
  </si>
  <si>
    <t>49.08</t>
  </si>
  <si>
    <t>11.14</t>
  </si>
  <si>
    <t>0.65</t>
  </si>
  <si>
    <t>148,920</t>
  </si>
  <si>
    <t>149,620</t>
  </si>
  <si>
    <t>337,910</t>
  </si>
  <si>
    <t>4.62</t>
  </si>
  <si>
    <t>35.49</t>
  </si>
  <si>
    <t>98.94</t>
  </si>
  <si>
    <t>15.41</t>
  </si>
  <si>
    <t>106,380</t>
  </si>
  <si>
    <t>106,910</t>
  </si>
  <si>
    <t>268,980</t>
  </si>
  <si>
    <t>41.54</t>
  </si>
  <si>
    <t>116.85</t>
  </si>
  <si>
    <t>16.43</t>
  </si>
  <si>
    <t>38,040</t>
  </si>
  <si>
    <t>38,220</t>
  </si>
  <si>
    <t>63,550</t>
  </si>
  <si>
    <t>2.55</t>
  </si>
  <si>
    <t>18.55</t>
  </si>
  <si>
    <t>48.86</t>
  </si>
  <si>
    <t>11.11</t>
  </si>
  <si>
    <t>0.66</t>
  </si>
  <si>
    <t>1,740</t>
  </si>
  <si>
    <t>1,780</t>
  </si>
  <si>
    <t>4,900</t>
  </si>
  <si>
    <t>5.81</t>
  </si>
  <si>
    <t>39.03</t>
  </si>
  <si>
    <t>156.48</t>
  </si>
  <si>
    <t>13.29</t>
  </si>
  <si>
    <t>0.51</t>
  </si>
  <si>
    <t>47,940</t>
  </si>
  <si>
    <t>48,190</t>
  </si>
  <si>
    <t>110,220</t>
  </si>
  <si>
    <t>4.95</t>
  </si>
  <si>
    <t>37.02</t>
  </si>
  <si>
    <t>110.93</t>
  </si>
  <si>
    <t>15.94</t>
  </si>
  <si>
    <t>30,990</t>
  </si>
  <si>
    <t>31,160</t>
  </si>
  <si>
    <t>83,930</t>
  </si>
  <si>
    <t>6.30</t>
  </si>
  <si>
    <t>47.20</t>
  </si>
  <si>
    <t>144.27</t>
  </si>
  <si>
    <t>17.43</t>
  </si>
  <si>
    <t>0.43</t>
  </si>
  <si>
    <t>15,720</t>
  </si>
  <si>
    <t>15,810</t>
  </si>
  <si>
    <t>24,540</t>
  </si>
  <si>
    <t>2.27</t>
  </si>
  <si>
    <t>16.93</t>
  </si>
  <si>
    <t>45.22</t>
  </si>
  <si>
    <t>10.85</t>
  </si>
  <si>
    <t>46,980</t>
  </si>
  <si>
    <t>47,190</t>
  </si>
  <si>
    <t>107,500</t>
  </si>
  <si>
    <t>4.91</t>
  </si>
  <si>
    <t>36.67</t>
  </si>
  <si>
    <t>109.32</t>
  </si>
  <si>
    <t>15.87</t>
  </si>
  <si>
    <t>30,080</t>
  </si>
  <si>
    <t>81,250</t>
  </si>
  <si>
    <t>6.28</t>
  </si>
  <si>
    <t>46.99</t>
  </si>
  <si>
    <t>142.85</t>
  </si>
  <si>
    <t>17.40</t>
  </si>
  <si>
    <t>15,710</t>
  </si>
  <si>
    <t>15,800</t>
  </si>
  <si>
    <t>24,530</t>
  </si>
  <si>
    <t>16.91</t>
  </si>
  <si>
    <t>45.14</t>
  </si>
  <si>
    <t>10.83</t>
  </si>
  <si>
    <t>960</t>
  </si>
  <si>
    <t>1,000</t>
  </si>
  <si>
    <t>2,720</t>
  </si>
  <si>
    <t>6.88</t>
  </si>
  <si>
    <t>54.23</t>
  </si>
  <si>
    <t>190.67</t>
  </si>
  <si>
    <t>18.63</t>
  </si>
  <si>
    <t>0.42</t>
  </si>
  <si>
    <t>42,510</t>
  </si>
  <si>
    <t>42,820</t>
  </si>
  <si>
    <t>110,240</t>
  </si>
  <si>
    <t>6.42</t>
  </si>
  <si>
    <t>47.12</t>
  </si>
  <si>
    <t>142.50</t>
  </si>
  <si>
    <t>17.73</t>
  </si>
  <si>
    <t>0.41</t>
  </si>
  <si>
    <t>32,740</t>
  </si>
  <si>
    <t>33,020</t>
  </si>
  <si>
    <t>94,340</t>
  </si>
  <si>
    <t>7.39</t>
  </si>
  <si>
    <t>54.28</t>
  </si>
  <si>
    <t>165.38</t>
  </si>
  <si>
    <t>18.84</t>
  </si>
  <si>
    <t>0.39</t>
  </si>
  <si>
    <t>8,100</t>
  </si>
  <si>
    <t>8,130</t>
  </si>
  <si>
    <t>14,190</t>
  </si>
  <si>
    <t>2.51</t>
  </si>
  <si>
    <t>18.16</t>
  </si>
  <si>
    <t>49.97</t>
  </si>
  <si>
    <t>10.36</t>
  </si>
  <si>
    <t>0.70</t>
  </si>
  <si>
    <t>41,670</t>
  </si>
  <si>
    <t>41,970</t>
  </si>
  <si>
    <t>108,070</t>
  </si>
  <si>
    <t>47.01</t>
  </si>
  <si>
    <t>142.13</t>
  </si>
  <si>
    <t>17.68</t>
  </si>
  <si>
    <t>32,010</t>
  </si>
  <si>
    <t>32,270</t>
  </si>
  <si>
    <t>92,430</t>
  </si>
  <si>
    <t>7.40</t>
  </si>
  <si>
    <t>54.26</t>
  </si>
  <si>
    <t>165.30</t>
  </si>
  <si>
    <t>18.79</t>
  </si>
  <si>
    <t>8,010</t>
  </si>
  <si>
    <t>8,040</t>
  </si>
  <si>
    <t>13,950</t>
  </si>
  <si>
    <t>18.05</t>
  </si>
  <si>
    <t>49.52</t>
  </si>
  <si>
    <t>840</t>
  </si>
  <si>
    <t>860</t>
  </si>
  <si>
    <t>2,170</t>
  </si>
  <si>
    <t>6.59</t>
  </si>
  <si>
    <t>52.52</t>
  </si>
  <si>
    <t>160.55</t>
  </si>
  <si>
    <t>20.06</t>
  </si>
  <si>
    <t>0.40</t>
  </si>
  <si>
    <t>32,250</t>
  </si>
  <si>
    <t>32,430</t>
  </si>
  <si>
    <t>80,770</t>
  </si>
  <si>
    <t>5.31</t>
  </si>
  <si>
    <t>39.84</t>
  </si>
  <si>
    <t>113.57</t>
  </si>
  <si>
    <t>15.81</t>
  </si>
  <si>
    <t>23,700</t>
  </si>
  <si>
    <t>23,860</t>
  </si>
  <si>
    <t>66,310</t>
  </si>
  <si>
    <t>6.16</t>
  </si>
  <si>
    <t>46.29</t>
  </si>
  <si>
    <t>133.83</t>
  </si>
  <si>
    <t>16.54</t>
  </si>
  <si>
    <t>0.45</t>
  </si>
  <si>
    <t>7,200</t>
  </si>
  <si>
    <t>7,230</t>
  </si>
  <si>
    <t>11,550</t>
  </si>
  <si>
    <t>2.52</t>
  </si>
  <si>
    <t>18.60</t>
  </si>
  <si>
    <t>46.96</t>
  </si>
  <si>
    <t>11.60</t>
  </si>
  <si>
    <t>0.64</t>
  </si>
  <si>
    <t>31,970</t>
  </si>
  <si>
    <t>32,150</t>
  </si>
  <si>
    <t>79,850</t>
  </si>
  <si>
    <t>39.74</t>
  </si>
  <si>
    <t>113.03</t>
  </si>
  <si>
    <t>15.82</t>
  </si>
  <si>
    <t>23,420</t>
  </si>
  <si>
    <t>23,580</t>
  </si>
  <si>
    <t>65,390</t>
  </si>
  <si>
    <t>46.25</t>
  </si>
  <si>
    <t>133.35</t>
  </si>
  <si>
    <t>16.57</t>
  </si>
  <si>
    <t>280</t>
  </si>
  <si>
    <t>49.96</t>
  </si>
  <si>
    <t>173.63</t>
  </si>
  <si>
    <t>15.09</t>
  </si>
  <si>
    <t>0.54</t>
  </si>
  <si>
    <t>69,540</t>
  </si>
  <si>
    <t>69,920</t>
  </si>
  <si>
    <t>145,440</t>
  </si>
  <si>
    <t>4.07</t>
  </si>
  <si>
    <t>31.30</t>
  </si>
  <si>
    <t>86.83</t>
  </si>
  <si>
    <t>14.66</t>
  </si>
  <si>
    <t>0.52</t>
  </si>
  <si>
    <t>37,720</t>
  </si>
  <si>
    <t>37,960</t>
  </si>
  <si>
    <t>99,410</t>
  </si>
  <si>
    <t>5.66</t>
  </si>
  <si>
    <t>43.35</t>
  </si>
  <si>
    <t>122.66</t>
  </si>
  <si>
    <t>16.45</t>
  </si>
  <si>
    <t>28,660</t>
  </si>
  <si>
    <t>28,800</t>
  </si>
  <si>
    <t>42,280</t>
  </si>
  <si>
    <t>1.97</t>
  </si>
  <si>
    <t>15.44</t>
  </si>
  <si>
    <t>39.69</t>
  </si>
  <si>
    <t>10.46</t>
  </si>
  <si>
    <t>0.75</t>
  </si>
  <si>
    <t>69,100</t>
  </si>
  <si>
    <t>69,480</t>
  </si>
  <si>
    <t>144,520</t>
  </si>
  <si>
    <t>4.05</t>
  </si>
  <si>
    <t>31.19</t>
  </si>
  <si>
    <t>86.23</t>
  </si>
  <si>
    <t>14.61</t>
  </si>
  <si>
    <t>0.53</t>
  </si>
  <si>
    <t>37,330</t>
  </si>
  <si>
    <t>37,580</t>
  </si>
  <si>
    <t>98,560</t>
  </si>
  <si>
    <t>5.65</t>
  </si>
  <si>
    <t>43.29</t>
  </si>
  <si>
    <t>121.98</t>
  </si>
  <si>
    <t>16.40</t>
  </si>
  <si>
    <t>28,650</t>
  </si>
  <si>
    <t>28,790</t>
  </si>
  <si>
    <t>42,250</t>
  </si>
  <si>
    <t>15.42</t>
  </si>
  <si>
    <t>39.64</t>
  </si>
  <si>
    <t>430</t>
  </si>
  <si>
    <t>7.18</t>
  </si>
  <si>
    <t>49.50</t>
  </si>
  <si>
    <t>188.98</t>
  </si>
  <si>
    <t>22.05</t>
  </si>
  <si>
    <t>0.31</t>
  </si>
  <si>
    <t>32,560</t>
  </si>
  <si>
    <t>32,690</t>
  </si>
  <si>
    <t>83,600</t>
  </si>
  <si>
    <t>38.09</t>
  </si>
  <si>
    <t>111.65</t>
  </si>
  <si>
    <t>14.72</t>
  </si>
  <si>
    <t>24,330</t>
  </si>
  <si>
    <t>24,450</t>
  </si>
  <si>
    <t>68,700</t>
  </si>
  <si>
    <t>5.71</t>
  </si>
  <si>
    <t>43.87</t>
  </si>
  <si>
    <t>131.08</t>
  </si>
  <si>
    <t>15.54</t>
  </si>
  <si>
    <t>0.49</t>
  </si>
  <si>
    <t>7,730</t>
  </si>
  <si>
    <t>7,750</t>
  </si>
  <si>
    <t>14,300</t>
  </si>
  <si>
    <t>19.91</t>
  </si>
  <si>
    <t>50.49</t>
  </si>
  <si>
    <t>10.76</t>
  </si>
  <si>
    <t>0.72</t>
  </si>
  <si>
    <t>32,130</t>
  </si>
  <si>
    <t>32,260</t>
  </si>
  <si>
    <t>82,830</t>
  </si>
  <si>
    <t>4.94</t>
  </si>
  <si>
    <t>38.02</t>
  </si>
  <si>
    <t>111.07</t>
  </si>
  <si>
    <t>14.63</t>
  </si>
  <si>
    <t>23,970</t>
  </si>
  <si>
    <t>24,090</t>
  </si>
  <si>
    <t>68,020</t>
  </si>
  <si>
    <t>130.55</t>
  </si>
  <si>
    <t>15.46</t>
  </si>
  <si>
    <t>7,690</t>
  </si>
  <si>
    <t>7,700</t>
  </si>
  <si>
    <t>14,230</t>
  </si>
  <si>
    <t>19.80</t>
  </si>
  <si>
    <t>50.32</t>
  </si>
  <si>
    <t>10.70</t>
  </si>
  <si>
    <t>770</t>
  </si>
  <si>
    <t>5.70</t>
  </si>
  <si>
    <t>43.54</t>
  </si>
  <si>
    <t>157.37</t>
  </si>
  <si>
    <t>23.67</t>
  </si>
  <si>
    <t>0.32</t>
  </si>
  <si>
    <t>26,860</t>
  </si>
  <si>
    <t>27,200</t>
  </si>
  <si>
    <t>68,880</t>
  </si>
  <si>
    <t>4.64</t>
  </si>
  <si>
    <t>35.50</t>
  </si>
  <si>
    <t>102.74</t>
  </si>
  <si>
    <t>13.68</t>
  </si>
  <si>
    <t>16,870</t>
  </si>
  <si>
    <t>17,050</t>
  </si>
  <si>
    <t>48,930</t>
  </si>
  <si>
    <t>5.59</t>
  </si>
  <si>
    <t>43.38</t>
  </si>
  <si>
    <t>129.88</t>
  </si>
  <si>
    <t>14.96</t>
  </si>
  <si>
    <t>9,430</t>
  </si>
  <si>
    <t>9,590</t>
  </si>
  <si>
    <t>19,320</t>
  </si>
  <si>
    <t>2.94</t>
  </si>
  <si>
    <t>21.39</t>
  </si>
  <si>
    <t>54.16</t>
  </si>
  <si>
    <t>10.44</t>
  </si>
  <si>
    <t>26,630</t>
  </si>
  <si>
    <t>26,970</t>
  </si>
  <si>
    <t>68,280</t>
  </si>
  <si>
    <t>35.45</t>
  </si>
  <si>
    <t>102.33</t>
  </si>
  <si>
    <t>13.67</t>
  </si>
  <si>
    <t>16,670</t>
  </si>
  <si>
    <t>16,850</t>
  </si>
  <si>
    <t>48,360</t>
  </si>
  <si>
    <t>43.39</t>
  </si>
  <si>
    <t>129.52</t>
  </si>
  <si>
    <t>9,410</t>
  </si>
  <si>
    <t>9,570</t>
  </si>
  <si>
    <t>19,310</t>
  </si>
  <si>
    <t>21.38</t>
  </si>
  <si>
    <t>54.17</t>
  </si>
  <si>
    <t>10.42</t>
  </si>
  <si>
    <t>230</t>
  </si>
  <si>
    <t>600</t>
  </si>
  <si>
    <t>41.49</t>
  </si>
  <si>
    <t>154.06</t>
  </si>
  <si>
    <t>14.79</t>
  </si>
  <si>
    <t>34,000</t>
  </si>
  <si>
    <t>34,110</t>
  </si>
  <si>
    <t>86,240</t>
  </si>
  <si>
    <t>5.86</t>
  </si>
  <si>
    <t>42.23</t>
  </si>
  <si>
    <t>131.04</t>
  </si>
  <si>
    <t>16.39</t>
  </si>
  <si>
    <t>26,020</t>
  </si>
  <si>
    <t>26,120</t>
  </si>
  <si>
    <t>73,560</t>
  </si>
  <si>
    <t>6.72</t>
  </si>
  <si>
    <t>48.51</t>
  </si>
  <si>
    <t>152.63</t>
  </si>
  <si>
    <t>17.16</t>
  </si>
  <si>
    <t>7,080</t>
  </si>
  <si>
    <t>11,750</t>
  </si>
  <si>
    <t>2.70</t>
  </si>
  <si>
    <t>19.17</t>
  </si>
  <si>
    <t>51.72</t>
  </si>
  <si>
    <t>11.56</t>
  </si>
  <si>
    <t>0.61</t>
  </si>
  <si>
    <t>33,600</t>
  </si>
  <si>
    <t>33,700</t>
  </si>
  <si>
    <t>85,170</t>
  </si>
  <si>
    <t>5.85</t>
  </si>
  <si>
    <t>42.09</t>
  </si>
  <si>
    <t>130.43</t>
  </si>
  <si>
    <t>16.35</t>
  </si>
  <si>
    <t>25,700</t>
  </si>
  <si>
    <t>25,800</t>
  </si>
  <si>
    <t>72,630</t>
  </si>
  <si>
    <t>6.71</t>
  </si>
  <si>
    <t>48.39</t>
  </si>
  <si>
    <t>152.22</t>
  </si>
  <si>
    <t>17.12</t>
  </si>
  <si>
    <t>7,020</t>
  </si>
  <si>
    <t>11,620</t>
  </si>
  <si>
    <t>2.69</t>
  </si>
  <si>
    <t>19.01</t>
  </si>
  <si>
    <t>50.62</t>
  </si>
  <si>
    <t>11.48</t>
  </si>
  <si>
    <t>0.62</t>
  </si>
  <si>
    <t>1,080</t>
  </si>
  <si>
    <t>6.97</t>
  </si>
  <si>
    <t>54.14</t>
  </si>
  <si>
    <t>182.58</t>
  </si>
  <si>
    <t>19.77</t>
  </si>
  <si>
    <t>20,010</t>
  </si>
  <si>
    <t>20,100</t>
  </si>
  <si>
    <t>5.52</t>
  </si>
  <si>
    <t>42.55</t>
  </si>
  <si>
    <t>114.78</t>
  </si>
  <si>
    <t>16.83</t>
  </si>
  <si>
    <t>0.46</t>
  </si>
  <si>
    <t>14,560</t>
  </si>
  <si>
    <t>14,650</t>
  </si>
  <si>
    <t>40,770</t>
  </si>
  <si>
    <t>6.53</t>
  </si>
  <si>
    <t>50.34</t>
  </si>
  <si>
    <t>137.45</t>
  </si>
  <si>
    <t>17.97</t>
  </si>
  <si>
    <t>5,160</t>
  </si>
  <si>
    <t>9,090</t>
  </si>
  <si>
    <t>20.62</t>
  </si>
  <si>
    <t>50.87</t>
  </si>
  <si>
    <t>11.71</t>
  </si>
  <si>
    <t>19,840</t>
  </si>
  <si>
    <t>19,930</t>
  </si>
  <si>
    <t>49,810</t>
  </si>
  <si>
    <t>42.51</t>
  </si>
  <si>
    <t>114.31</t>
  </si>
  <si>
    <t>16.80</t>
  </si>
  <si>
    <t>14,400</t>
  </si>
  <si>
    <t>14,490</t>
  </si>
  <si>
    <t>40,400</t>
  </si>
  <si>
    <t>137.02</t>
  </si>
  <si>
    <t>17.94</t>
  </si>
  <si>
    <t>5,150</t>
  </si>
  <si>
    <t>9,050</t>
  </si>
  <si>
    <t>20.61</t>
  </si>
  <si>
    <t>50.85</t>
  </si>
  <si>
    <t>11.72</t>
  </si>
  <si>
    <t>5.93</t>
  </si>
  <si>
    <t>47.82</t>
  </si>
  <si>
    <t>168.14</t>
  </si>
  <si>
    <t>20.02</t>
  </si>
  <si>
    <t>21,940</t>
  </si>
  <si>
    <t>22,010</t>
  </si>
  <si>
    <t>52,270</t>
  </si>
  <si>
    <t>4.81</t>
  </si>
  <si>
    <t>36.56</t>
  </si>
  <si>
    <t>104.54</t>
  </si>
  <si>
    <t>15.23</t>
  </si>
  <si>
    <t>14,590</t>
  </si>
  <si>
    <t>14,640</t>
  </si>
  <si>
    <t>41,130</t>
  </si>
  <si>
    <t>45.56</t>
  </si>
  <si>
    <t>131.65</t>
  </si>
  <si>
    <t>16.16</t>
  </si>
  <si>
    <t>0.48</t>
  </si>
  <si>
    <t>6,640</t>
  </si>
  <si>
    <t>6,660</t>
  </si>
  <si>
    <t>9,830</t>
  </si>
  <si>
    <t>2.34</t>
  </si>
  <si>
    <t>44.95</t>
  </si>
  <si>
    <t>11.35</t>
  </si>
  <si>
    <t>0.63</t>
  </si>
  <si>
    <t>21,560</t>
  </si>
  <si>
    <t>21,630</t>
  </si>
  <si>
    <t>51,300</t>
  </si>
  <si>
    <t>4.80</t>
  </si>
  <si>
    <t>36.41</t>
  </si>
  <si>
    <t>104.10</t>
  </si>
  <si>
    <t>15.20</t>
  </si>
  <si>
    <t>14,290</t>
  </si>
  <si>
    <t>14,330</t>
  </si>
  <si>
    <t>40,300</t>
  </si>
  <si>
    <t>45.46</t>
  </si>
  <si>
    <t>131.39</t>
  </si>
  <si>
    <t>16.12</t>
  </si>
  <si>
    <t>6,590</t>
  </si>
  <si>
    <t>6,610</t>
  </si>
  <si>
    <t>9,740</t>
  </si>
  <si>
    <t>2.35</t>
  </si>
  <si>
    <t>16.81</t>
  </si>
  <si>
    <t>44.96</t>
  </si>
  <si>
    <t>11.38</t>
  </si>
  <si>
    <t>380</t>
  </si>
  <si>
    <t>970</t>
  </si>
  <si>
    <t>5.48</t>
  </si>
  <si>
    <t>45.51</t>
  </si>
  <si>
    <t>130.96</t>
  </si>
  <si>
    <t>17.30</t>
  </si>
  <si>
    <t>18,200</t>
  </si>
  <si>
    <t>44,150</t>
  </si>
  <si>
    <t>6.17</t>
  </si>
  <si>
    <t>137.32</t>
  </si>
  <si>
    <t>18.42</t>
  </si>
  <si>
    <t>15,260</t>
  </si>
  <si>
    <t>15,440</t>
  </si>
  <si>
    <t>38,920</t>
  </si>
  <si>
    <t>6.64</t>
  </si>
  <si>
    <t>48.84</t>
  </si>
  <si>
    <t>149.76</t>
  </si>
  <si>
    <t>19.14</t>
  </si>
  <si>
    <t>0.38</t>
  </si>
  <si>
    <t>2,520</t>
  </si>
  <si>
    <t>4,660</t>
  </si>
  <si>
    <t>3.35</t>
  </si>
  <si>
    <t>22.75</t>
  </si>
  <si>
    <t>62.08</t>
  </si>
  <si>
    <t>12.33</t>
  </si>
  <si>
    <t>0.55</t>
  </si>
  <si>
    <t>17,730</t>
  </si>
  <si>
    <t>17,900</t>
  </si>
  <si>
    <t>43,010</t>
  </si>
  <si>
    <t>45.07</t>
  </si>
  <si>
    <t>136.13</t>
  </si>
  <si>
    <t>18.39</t>
  </si>
  <si>
    <t>14,830</t>
  </si>
  <si>
    <t>14,990</t>
  </si>
  <si>
    <t>37,870</t>
  </si>
  <si>
    <t>6.63</t>
  </si>
  <si>
    <t>48.85</t>
  </si>
  <si>
    <t>148.65</t>
  </si>
  <si>
    <t>19.13</t>
  </si>
  <si>
    <t>2,500</t>
  </si>
  <si>
    <t>4,590</t>
  </si>
  <si>
    <t>3.34</t>
  </si>
  <si>
    <t>22.64</t>
  </si>
  <si>
    <t>61.69</t>
  </si>
  <si>
    <t>12.30</t>
  </si>
  <si>
    <t>480</t>
  </si>
  <si>
    <t>1,140</t>
  </si>
  <si>
    <t>6.80</t>
  </si>
  <si>
    <t>47.63</t>
  </si>
  <si>
    <t>182.66</t>
  </si>
  <si>
    <t>19.33</t>
  </si>
  <si>
    <t>0.36</t>
  </si>
  <si>
    <t>43,100</t>
  </si>
  <si>
    <t>43,570</t>
  </si>
  <si>
    <t>110,830</t>
  </si>
  <si>
    <t>5.80</t>
  </si>
  <si>
    <t>43.31</t>
  </si>
  <si>
    <t>130.04</t>
  </si>
  <si>
    <t>16.73</t>
  </si>
  <si>
    <t>31,830</t>
  </si>
  <si>
    <t>32,120</t>
  </si>
  <si>
    <t>91,650</t>
  </si>
  <si>
    <t>50.99</t>
  </si>
  <si>
    <t>154.93</t>
  </si>
  <si>
    <t>17.71</t>
  </si>
  <si>
    <t>9,540</t>
  </si>
  <si>
    <t>9,720</t>
  </si>
  <si>
    <t>15,460</t>
  </si>
  <si>
    <t>2.46</t>
  </si>
  <si>
    <t>17.69</t>
  </si>
  <si>
    <t>47.04</t>
  </si>
  <si>
    <t>10.92</t>
  </si>
  <si>
    <t>42,610</t>
  </si>
  <si>
    <t>43,080</t>
  </si>
  <si>
    <t>109,490</t>
  </si>
  <si>
    <t>43.34</t>
  </si>
  <si>
    <t>129.36</t>
  </si>
  <si>
    <t>16.75</t>
  </si>
  <si>
    <t>31,380</t>
  </si>
  <si>
    <t>31,660</t>
  </si>
  <si>
    <t>90,390</t>
  </si>
  <si>
    <t>6.81</t>
  </si>
  <si>
    <t>51.12</t>
  </si>
  <si>
    <t>154.37</t>
  </si>
  <si>
    <t>17.75</t>
  </si>
  <si>
    <t>9,510</t>
  </si>
  <si>
    <t>9,690</t>
  </si>
  <si>
    <t>15,400</t>
  </si>
  <si>
    <t>17.66</t>
  </si>
  <si>
    <t>46.88</t>
  </si>
  <si>
    <t>10.90</t>
  </si>
  <si>
    <t>490</t>
  </si>
  <si>
    <t>1,340</t>
  </si>
  <si>
    <t>5.75</t>
  </si>
  <si>
    <t>41.08</t>
  </si>
  <si>
    <t>187.47</t>
  </si>
  <si>
    <t>15.11</t>
  </si>
  <si>
    <t>12,950</t>
  </si>
  <si>
    <t>13,060</t>
  </si>
  <si>
    <t>35,550</t>
  </si>
  <si>
    <t>6.94</t>
  </si>
  <si>
    <t>49.73</t>
  </si>
  <si>
    <t>147.96</t>
  </si>
  <si>
    <t>11,680</t>
  </si>
  <si>
    <t>11,760</t>
  </si>
  <si>
    <t>33,330</t>
  </si>
  <si>
    <t>7.34</t>
  </si>
  <si>
    <t>52.57</t>
  </si>
  <si>
    <t>156.55</t>
  </si>
  <si>
    <t>18.43</t>
  </si>
  <si>
    <t>1,090</t>
  </si>
  <si>
    <t>1,110</t>
  </si>
  <si>
    <t>1,850</t>
  </si>
  <si>
    <t>2.67</t>
  </si>
  <si>
    <t>19.27</t>
  </si>
  <si>
    <t>55.84</t>
  </si>
  <si>
    <t>11.33</t>
  </si>
  <si>
    <t>12,830</t>
  </si>
  <si>
    <t>12,930</t>
  </si>
  <si>
    <t>147.77</t>
  </si>
  <si>
    <t>11,560</t>
  </si>
  <si>
    <t>11,640</t>
  </si>
  <si>
    <t>32,970</t>
  </si>
  <si>
    <t>7.35</t>
  </si>
  <si>
    <t>52.60</t>
  </si>
  <si>
    <t>156.43</t>
  </si>
  <si>
    <t>18.44</t>
  </si>
  <si>
    <t>120</t>
  </si>
  <si>
    <t>350</t>
  </si>
  <si>
    <t>50.15</t>
  </si>
  <si>
    <t>167.58</t>
  </si>
  <si>
    <t>17.27</t>
  </si>
  <si>
    <t>7,940</t>
  </si>
  <si>
    <t>7,970</t>
  </si>
  <si>
    <t>20,520</t>
  </si>
  <si>
    <t>6.47</t>
  </si>
  <si>
    <t>150.00</t>
  </si>
  <si>
    <t>17.82</t>
  </si>
  <si>
    <t>6,480</t>
  </si>
  <si>
    <t>6,510</t>
  </si>
  <si>
    <t>18,430</t>
  </si>
  <si>
    <t>7.38</t>
  </si>
  <si>
    <t>52.94</t>
  </si>
  <si>
    <t>172.88</t>
  </si>
  <si>
    <t>2,030</t>
  </si>
  <si>
    <t>2.30</t>
  </si>
  <si>
    <t>15.53</t>
  </si>
  <si>
    <t>44.12</t>
  </si>
  <si>
    <t>10.73</t>
  </si>
  <si>
    <t>7,770</t>
  </si>
  <si>
    <t>7,810</t>
  </si>
  <si>
    <t>6.44</t>
  </si>
  <si>
    <t>46.00</t>
  </si>
  <si>
    <t>150.08</t>
  </si>
  <si>
    <t>6,310</t>
  </si>
  <si>
    <t>6,350</t>
  </si>
  <si>
    <t>17,750</t>
  </si>
  <si>
    <t>52.75</t>
  </si>
  <si>
    <t>173.58</t>
  </si>
  <si>
    <t>18.76</t>
  </si>
  <si>
    <t>680</t>
  </si>
  <si>
    <t>8.29</t>
  </si>
  <si>
    <t>60.08</t>
  </si>
  <si>
    <t>146.09</t>
  </si>
  <si>
    <t>14.51</t>
  </si>
  <si>
    <t>20,440</t>
  </si>
  <si>
    <t>39.97</t>
  </si>
  <si>
    <t>123.44</t>
  </si>
  <si>
    <t>15.48</t>
  </si>
  <si>
    <t>6,030</t>
  </si>
  <si>
    <t>17,110</t>
  </si>
  <si>
    <t>6.39</t>
  </si>
  <si>
    <t>46.43</t>
  </si>
  <si>
    <t>147.58</t>
  </si>
  <si>
    <t>1,830</t>
  </si>
  <si>
    <t>3,170</t>
  </si>
  <si>
    <t>18.70</t>
  </si>
  <si>
    <t>43.97</t>
  </si>
  <si>
    <t>10.79</t>
  </si>
  <si>
    <t>7,920</t>
  </si>
  <si>
    <t>20,140</t>
  </si>
  <si>
    <t>5.47</t>
  </si>
  <si>
    <t>39.92</t>
  </si>
  <si>
    <t>123.38</t>
  </si>
  <si>
    <t>15.51</t>
  </si>
  <si>
    <t>5,930</t>
  </si>
  <si>
    <t>16,820</t>
  </si>
  <si>
    <t>6.38</t>
  </si>
  <si>
    <t>46.47</t>
  </si>
  <si>
    <t>147.87</t>
  </si>
  <si>
    <t>90</t>
  </si>
  <si>
    <t>44.22</t>
  </si>
  <si>
    <t>128.76</t>
  </si>
  <si>
    <t>13.72</t>
  </si>
  <si>
    <t>令和２年度                                                                                                                                   　　　　F.Y.2020</t>
    <rPh sb="0" eb="2">
      <t>レイワ</t>
    </rPh>
    <phoneticPr fontId="3"/>
  </si>
  <si>
    <t>令和３年度                                                                                                                                   　　　　F.Y.2021</t>
    <rPh sb="0" eb="2">
      <t>レイワ</t>
    </rPh>
    <phoneticPr fontId="3"/>
  </si>
  <si>
    <t>令和４年度                                                                                                                                   　　　　F.Y.2022</t>
    <rPh sb="0" eb="2">
      <t>レイワ</t>
    </rPh>
    <phoneticPr fontId="3"/>
  </si>
  <si>
    <t>令和５年度                                                                                                                                   　　　　F.Y.2023</t>
    <rPh sb="0" eb="2">
      <t>レイワ</t>
    </rPh>
    <phoneticPr fontId="3"/>
  </si>
  <si>
    <t xml:space="preserve"> 令和5年(2023年)10月1日現在</t>
    <rPh sb="1" eb="3">
      <t>レイワ</t>
    </rPh>
    <rPh sb="4" eb="5">
      <t>ネン</t>
    </rPh>
    <rPh sb="10" eb="11">
      <t>ネン</t>
    </rPh>
    <rPh sb="14" eb="15">
      <t>ガツ</t>
    </rPh>
    <rPh sb="15" eb="17">
      <t>ツイタチ</t>
    </rPh>
    <rPh sb="17" eb="19">
      <t>ゲンザイ</t>
    </rPh>
    <phoneticPr fontId="26"/>
  </si>
  <si>
    <t xml:space="preserve"> 令和5年(2023年)10月1日現在</t>
    <rPh sb="1" eb="3">
      <t>レイワ</t>
    </rPh>
    <rPh sb="4" eb="5">
      <t>ネン</t>
    </rPh>
    <rPh sb="5" eb="6">
      <t>ヘイネン</t>
    </rPh>
    <rPh sb="10" eb="11">
      <t>ネン</t>
    </rPh>
    <rPh sb="14" eb="15">
      <t>ガツ</t>
    </rPh>
    <rPh sb="16" eb="17">
      <t>ニチ</t>
    </rPh>
    <rPh sb="17" eb="19">
      <t>ゲンザイ</t>
    </rPh>
    <phoneticPr fontId="26"/>
  </si>
  <si>
    <t>664,200</t>
  </si>
  <si>
    <t>576,300</t>
  </si>
  <si>
    <t>84,900</t>
  </si>
  <si>
    <t>81,600</t>
  </si>
  <si>
    <t>169,970</t>
  </si>
  <si>
    <t>149,980</t>
  </si>
  <si>
    <t>510</t>
  </si>
  <si>
    <t>18,460</t>
  </si>
  <si>
    <t>56,530</t>
  </si>
  <si>
    <t>47,720</t>
  </si>
  <si>
    <t>220</t>
  </si>
  <si>
    <t>8,590</t>
  </si>
  <si>
    <t>8,370</t>
  </si>
  <si>
    <t>60</t>
  </si>
  <si>
    <t>52,410</t>
  </si>
  <si>
    <t>9,900</t>
  </si>
  <si>
    <t>36,460</t>
  </si>
  <si>
    <t>4,210</t>
  </si>
  <si>
    <t>260</t>
  </si>
  <si>
    <t>3,880</t>
  </si>
  <si>
    <t>70</t>
  </si>
  <si>
    <t>74,690</t>
  </si>
  <si>
    <t>69,190</t>
  </si>
  <si>
    <t>140</t>
  </si>
  <si>
    <t>4,980</t>
  </si>
  <si>
    <t>35,740</t>
  </si>
  <si>
    <t>32,440</t>
  </si>
  <si>
    <t>3,180</t>
  </si>
  <si>
    <t>2,950</t>
  </si>
  <si>
    <t>29,140</t>
  </si>
  <si>
    <t>26,640</t>
  </si>
  <si>
    <t>2,280</t>
  </si>
  <si>
    <t>110</t>
  </si>
  <si>
    <t>2,090</t>
  </si>
  <si>
    <t>38,850</t>
  </si>
  <si>
    <t>33,900</t>
  </si>
  <si>
    <t>4,550</t>
  </si>
  <si>
    <t>21,990</t>
  </si>
  <si>
    <t>1,980</t>
  </si>
  <si>
    <t>1,900</t>
  </si>
  <si>
    <t>50</t>
  </si>
  <si>
    <t>25,960</t>
  </si>
  <si>
    <t>21,880</t>
  </si>
  <si>
    <t>3,890</t>
  </si>
  <si>
    <t>23,770</t>
  </si>
  <si>
    <t>18,040</t>
  </si>
  <si>
    <t>5,570</t>
  </si>
  <si>
    <t>5,480</t>
  </si>
  <si>
    <t>52,490</t>
  </si>
  <si>
    <t>42,720</t>
  </si>
  <si>
    <t>390</t>
  </si>
  <si>
    <t>9,380</t>
  </si>
  <si>
    <t>9,180</t>
  </si>
  <si>
    <t>15,310</t>
  </si>
  <si>
    <t>12,880</t>
  </si>
  <si>
    <t>2,360</t>
  </si>
  <si>
    <t>2,240</t>
  </si>
  <si>
    <t>8,970</t>
  </si>
  <si>
    <t>7,910</t>
  </si>
  <si>
    <t>1,030</t>
  </si>
  <si>
    <t>9,260</t>
  </si>
  <si>
    <t>1,250</t>
  </si>
  <si>
    <t>1,160</t>
  </si>
  <si>
    <t>平成３年～　　12年　　1991～2000</t>
    <rPh sb="0" eb="2">
      <t>ヘイセイ</t>
    </rPh>
    <rPh sb="3" eb="4">
      <t>ネン</t>
    </rPh>
    <rPh sb="9" eb="10">
      <t>ネン</t>
    </rPh>
    <phoneticPr fontId="26"/>
  </si>
  <si>
    <t>平成13年　～　17年　　2001～2005</t>
    <rPh sb="0" eb="2">
      <t>ヘイセイ</t>
    </rPh>
    <rPh sb="4" eb="5">
      <t>ネン</t>
    </rPh>
    <rPh sb="10" eb="11">
      <t>ネン</t>
    </rPh>
    <phoneticPr fontId="26"/>
  </si>
  <si>
    <t>平成23年　～　27年　  2011～2015</t>
    <rPh sb="0" eb="2">
      <t>ヘイセイ</t>
    </rPh>
    <rPh sb="4" eb="5">
      <t>ネン</t>
    </rPh>
    <rPh sb="10" eb="11">
      <t>ネン</t>
    </rPh>
    <phoneticPr fontId="26"/>
  </si>
  <si>
    <t>平成31年・令和元年          2019</t>
    <rPh sb="0" eb="1">
      <t>ヒラ</t>
    </rPh>
    <rPh sb="1" eb="2">
      <t>シゲル</t>
    </rPh>
    <rPh sb="4" eb="5">
      <t>ネン</t>
    </rPh>
    <rPh sb="6" eb="8">
      <t>レイワ</t>
    </rPh>
    <rPh sb="8" eb="10">
      <t>ガンネン</t>
    </rPh>
    <phoneticPr fontId="26"/>
  </si>
  <si>
    <t>令和２年　　　              2020</t>
    <rPh sb="0" eb="2">
      <t>レイワ</t>
    </rPh>
    <rPh sb="3" eb="4">
      <t>ネン</t>
    </rPh>
    <phoneticPr fontId="26"/>
  </si>
  <si>
    <t>令和３年　　　              2021</t>
    <rPh sb="0" eb="2">
      <t>レイワ</t>
    </rPh>
    <rPh sb="3" eb="4">
      <t>ネン</t>
    </rPh>
    <phoneticPr fontId="26"/>
  </si>
  <si>
    <t>令和４年　　　              2022</t>
    <rPh sb="0" eb="2">
      <t>レイワ</t>
    </rPh>
    <rPh sb="3" eb="4">
      <t>ネン</t>
    </rPh>
    <phoneticPr fontId="26"/>
  </si>
  <si>
    <t>令和５年１月～９月  　　    2023</t>
    <rPh sb="0" eb="2">
      <t>レイワ</t>
    </rPh>
    <rPh sb="3" eb="4">
      <t>ネン</t>
    </rPh>
    <rPh sb="5" eb="6">
      <t>ガツ</t>
    </rPh>
    <rPh sb="8" eb="9">
      <t>ガツ</t>
    </rPh>
    <phoneticPr fontId="26"/>
  </si>
  <si>
    <t>23,300</t>
  </si>
  <si>
    <t>100,600</t>
  </si>
  <si>
    <t>1,100</t>
  </si>
  <si>
    <t>800</t>
  </si>
  <si>
    <t>26,300</t>
  </si>
  <si>
    <t>22,900</t>
  </si>
  <si>
    <t>64,000</t>
  </si>
  <si>
    <t>53,800</t>
  </si>
  <si>
    <t>10,200</t>
  </si>
  <si>
    <t>2,000</t>
  </si>
  <si>
    <t>4,100</t>
  </si>
  <si>
    <t>81,700</t>
  </si>
  <si>
    <t>63,000</t>
  </si>
  <si>
    <t>18,700</t>
  </si>
  <si>
    <t>13,400</t>
  </si>
  <si>
    <t>1,500</t>
  </si>
  <si>
    <t>118,100</t>
  </si>
  <si>
    <t>81,200</t>
  </si>
  <si>
    <t>37,000</t>
  </si>
  <si>
    <t>2,100</t>
  </si>
  <si>
    <t>30,800</t>
  </si>
  <si>
    <t>27,800</t>
  </si>
  <si>
    <t>4,000</t>
  </si>
  <si>
    <t>58,000</t>
  </si>
  <si>
    <t>40,600</t>
  </si>
  <si>
    <t>17,400</t>
  </si>
  <si>
    <t>15,200</t>
  </si>
  <si>
    <t>12,900</t>
  </si>
  <si>
    <t>1,600</t>
  </si>
  <si>
    <t>38,200</t>
  </si>
  <si>
    <t>16,500</t>
  </si>
  <si>
    <t>2,800</t>
  </si>
  <si>
    <t>13,700</t>
  </si>
  <si>
    <t>48,700</t>
  </si>
  <si>
    <t>12,400</t>
  </si>
  <si>
    <t>9,700</t>
  </si>
  <si>
    <t>29,300</t>
  </si>
  <si>
    <t>19,100</t>
  </si>
  <si>
    <t>10,100</t>
  </si>
  <si>
    <t>8,300</t>
  </si>
  <si>
    <t>14,000</t>
  </si>
  <si>
    <t>5,200</t>
  </si>
  <si>
    <t>6,600</t>
  </si>
  <si>
    <t>4,700</t>
  </si>
  <si>
    <t>5,400</t>
  </si>
  <si>
    <t>3,100</t>
  </si>
  <si>
    <t>23,100</t>
  </si>
  <si>
    <t>100,500</t>
  </si>
  <si>
    <t>15,100</t>
  </si>
  <si>
    <t>22,300</t>
  </si>
  <si>
    <t>62,700</t>
  </si>
  <si>
    <t>52,600</t>
  </si>
  <si>
    <t>62,000</t>
  </si>
  <si>
    <t>18,600</t>
  </si>
  <si>
    <t>117,000</t>
  </si>
  <si>
    <t>80,100</t>
  </si>
  <si>
    <t>36,900</t>
  </si>
  <si>
    <t>57,400</t>
  </si>
  <si>
    <t>40,100</t>
  </si>
  <si>
    <t>57,500</t>
  </si>
  <si>
    <t>37,700</t>
  </si>
  <si>
    <t>48,300</t>
  </si>
  <si>
    <t>33,500</t>
  </si>
  <si>
    <t>29,000</t>
  </si>
  <si>
    <t>10,000</t>
  </si>
  <si>
    <t>6,300</t>
  </si>
  <si>
    <t>7,100</t>
  </si>
  <si>
    <t>31,200</t>
  </si>
  <si>
    <t>8,400</t>
  </si>
  <si>
    <t>5,300</t>
  </si>
  <si>
    <t>都市再生機構(UR)・
公社の借家</t>
    <rPh sb="0" eb="2">
      <t>トシ</t>
    </rPh>
    <rPh sb="2" eb="4">
      <t>サイセイ</t>
    </rPh>
    <rPh sb="4" eb="6">
      <t>キコウ</t>
    </rPh>
    <rPh sb="12" eb="14">
      <t>コウシャ</t>
    </rPh>
    <rPh sb="15" eb="17">
      <t>シャクヤ</t>
    </rPh>
    <phoneticPr fontId="26"/>
  </si>
  <si>
    <t>平成18年　～　22年　  2006～2010</t>
    <rPh sb="0" eb="2">
      <t>ヘイセイ</t>
    </rPh>
    <rPh sb="4" eb="5">
      <t>ネン</t>
    </rPh>
    <rPh sb="10" eb="11">
      <t>ネン</t>
    </rPh>
    <phoneticPr fontId="26"/>
  </si>
  <si>
    <t>平成28年　～　30年　  2016～2018</t>
    <rPh sb="0" eb="2">
      <t>ヘイセイ</t>
    </rPh>
    <rPh sb="4" eb="5">
      <t>ネン</t>
    </rPh>
    <rPh sb="10" eb="11">
      <t>ネン</t>
    </rPh>
    <phoneticPr fontId="26"/>
  </si>
  <si>
    <t>579,200</t>
    <phoneticPr fontId="7"/>
  </si>
  <si>
    <t>令和６年　2024</t>
    <rPh sb="0" eb="2">
      <t>レイワ</t>
    </rPh>
    <phoneticPr fontId="7"/>
  </si>
  <si>
    <t>１１４．</t>
    <phoneticPr fontId="7"/>
  </si>
  <si>
    <t>令和６年 2024</t>
    <rPh sb="0" eb="2">
      <t>レイワ</t>
    </rPh>
    <phoneticPr fontId="7"/>
  </si>
  <si>
    <t xml:space="preserve"> １１８．住居の種類、住宅の所有の関係別一般世帯数、</t>
    <phoneticPr fontId="34"/>
  </si>
  <si>
    <t>（つづき）１１８．住居の種類、住宅の所有の関係別一般世帯数、</t>
    <phoneticPr fontId="34"/>
  </si>
  <si>
    <t>１０２．</t>
    <phoneticPr fontId="7"/>
  </si>
  <si>
    <t>令和６年　2024</t>
    <rPh sb="0" eb="2">
      <t>レイワ</t>
    </rPh>
    <rPh sb="3" eb="4">
      <t>ネン</t>
    </rPh>
    <phoneticPr fontId="7"/>
  </si>
  <si>
    <t>　資料　県県民活動生活課「滋賀県地価調査」</t>
    <phoneticPr fontId="7"/>
  </si>
  <si>
    <t>１１５．住宅の種類、住宅の所有の関係別住宅数、世帯数、世帯人員等</t>
    <phoneticPr fontId="7"/>
  </si>
  <si>
    <t xml:space="preserve">　１１６．居住世帯の有無別住宅数および住宅以外で人が居住する建物数
</t>
    <phoneticPr fontId="7"/>
  </si>
  <si>
    <t>１１７．住宅の種類、住宅の所有の関係、建築の時期別住宅数</t>
    <phoneticPr fontId="7"/>
  </si>
  <si>
    <t>（つづき）１１５．住宅の種類、住宅の所有の関係別住宅数、世帯数、世帯人員等</t>
    <phoneticPr fontId="7"/>
  </si>
  <si>
    <r>
      <t>１０１．国土利用計画法に基づく土地売買等届出件数および面積</t>
    </r>
    <r>
      <rPr>
        <b/>
        <sz val="12"/>
        <rFont val="ＭＳ ゴシック"/>
        <family val="3"/>
        <charset val="128"/>
      </rPr>
      <t>-市町</t>
    </r>
    <phoneticPr fontId="7"/>
  </si>
  <si>
    <t>令和６年度                                                                                                                                   　　　　F.Y.2024</t>
    <rPh sb="0" eb="2">
      <t>レイワ</t>
    </rPh>
    <phoneticPr fontId="3"/>
  </si>
  <si>
    <t>令和２年　2020</t>
    <rPh sb="0" eb="2">
      <t>レイワ</t>
    </rPh>
    <rPh sb="3" eb="4">
      <t>ネン</t>
    </rPh>
    <phoneticPr fontId="8"/>
  </si>
  <si>
    <t>令和３年　2021</t>
    <rPh sb="0" eb="2">
      <t>レイワ</t>
    </rPh>
    <rPh sb="3" eb="4">
      <t>ネン</t>
    </rPh>
    <phoneticPr fontId="8"/>
  </si>
  <si>
    <t>令和４年　2022</t>
    <rPh sb="0" eb="2">
      <t>レイワ</t>
    </rPh>
    <rPh sb="3" eb="4">
      <t>ネン</t>
    </rPh>
    <phoneticPr fontId="8"/>
  </si>
  <si>
    <t>令和５年　2023</t>
    <rPh sb="0" eb="2">
      <t>レイワ</t>
    </rPh>
    <rPh sb="3" eb="4">
      <t>ネン</t>
    </rPh>
    <phoneticPr fontId="8"/>
  </si>
  <si>
    <t>令和６年　2024</t>
    <rPh sb="0" eb="2">
      <t>レイワ</t>
    </rPh>
    <rPh sb="3" eb="4">
      <t>ネン</t>
    </rPh>
    <phoneticPr fontId="8"/>
  </si>
  <si>
    <t>戸建形式住宅</t>
    <rPh sb="0" eb="1">
      <t>ト</t>
    </rPh>
    <rPh sb="1" eb="2">
      <t>タツル</t>
    </rPh>
    <rPh sb="2" eb="4">
      <t>ケイシキ</t>
    </rPh>
    <rPh sb="4" eb="6">
      <t>ジュウタク</t>
    </rPh>
    <phoneticPr fontId="7"/>
  </si>
  <si>
    <t>集合形式住宅</t>
    <rPh sb="0" eb="2">
      <t>シュウゴウ</t>
    </rPh>
    <rPh sb="2" eb="4">
      <t>ケイシキ</t>
    </rPh>
    <rPh sb="4" eb="6">
      <t>ジュウタク</t>
    </rPh>
    <phoneticPr fontId="7"/>
  </si>
  <si>
    <t>ホテル・旅館</t>
  </si>
  <si>
    <t>事務所・店舗</t>
  </si>
  <si>
    <t>劇場・病院</t>
  </si>
  <si>
    <t>土　　蔵</t>
    <rPh sb="0" eb="1">
      <t>ツチ</t>
    </rPh>
    <rPh sb="3" eb="4">
      <t>クラ</t>
    </rPh>
    <phoneticPr fontId="16"/>
  </si>
  <si>
    <t>附　属　家</t>
    <rPh sb="0" eb="1">
      <t>フ</t>
    </rPh>
    <rPh sb="2" eb="3">
      <t>ゾク</t>
    </rPh>
    <rPh sb="4" eb="5">
      <t>ヤ</t>
    </rPh>
    <phoneticPr fontId="16"/>
  </si>
  <si>
    <t>１１９．</t>
    <phoneticPr fontId="34"/>
  </si>
  <si>
    <t>（つづき）１１９．木造家屋の種類別</t>
    <rPh sb="9" eb="11">
      <t>モクゾウ</t>
    </rPh>
    <rPh sb="11" eb="13">
      <t>カオク</t>
    </rPh>
    <rPh sb="14" eb="16">
      <t>シュルイ</t>
    </rPh>
    <rPh sb="16" eb="17">
      <t>ベツ</t>
    </rPh>
    <phoneticPr fontId="34"/>
  </si>
  <si>
    <t xml:space="preserve"> 資料  県税政課</t>
    <phoneticPr fontId="7"/>
  </si>
  <si>
    <t>　注　１．固定資産の価格等の概要調書等報告書によります。</t>
    <rPh sb="1" eb="2">
      <t>チュウ</t>
    </rPh>
    <rPh sb="5" eb="7">
      <t>コテイ</t>
    </rPh>
    <rPh sb="7" eb="9">
      <t>シサン</t>
    </rPh>
    <rPh sb="10" eb="12">
      <t>カカク</t>
    </rPh>
    <rPh sb="12" eb="13">
      <t>トウ</t>
    </rPh>
    <rPh sb="14" eb="16">
      <t>ガイヨウ</t>
    </rPh>
    <rPh sb="16" eb="18">
      <t>チョウショ</t>
    </rPh>
    <rPh sb="18" eb="19">
      <t>トウ</t>
    </rPh>
    <rPh sb="19" eb="22">
      <t>ホウコクショ</t>
    </rPh>
    <phoneticPr fontId="8"/>
  </si>
  <si>
    <t>総　　　　　数</t>
  </si>
  <si>
    <t>事務所･店舗</t>
  </si>
  <si>
    <t>住宅</t>
  </si>
  <si>
    <t>病院･ホテル</t>
  </si>
  <si>
    <t>　注　１．固定資産の価格等の概要調書等報告書によります。</t>
    <rPh sb="1" eb="2">
      <t>チュウ</t>
    </rPh>
    <rPh sb="5" eb="7">
      <t>コテイ</t>
    </rPh>
    <rPh sb="7" eb="9">
      <t>シサン</t>
    </rPh>
    <rPh sb="10" eb="12">
      <t>カカク</t>
    </rPh>
    <rPh sb="12" eb="13">
      <t>トウ</t>
    </rPh>
    <rPh sb="14" eb="16">
      <t>ガイヨウ</t>
    </rPh>
    <rPh sb="16" eb="18">
      <t>チョウショ</t>
    </rPh>
    <rPh sb="18" eb="19">
      <t>トウ</t>
    </rPh>
    <rPh sb="19" eb="22">
      <t>ホウコクショ</t>
    </rPh>
    <phoneticPr fontId="7"/>
  </si>
  <si>
    <t>　　　　　また、「土蔵」は廃止され、「工場・倉庫」に含まれています。</t>
    <rPh sb="9" eb="11">
      <t>ドゾウ</t>
    </rPh>
    <rPh sb="13" eb="15">
      <t>ハイシ</t>
    </rPh>
    <phoneticPr fontId="8"/>
  </si>
  <si>
    <t>　　　２．令和６年より固定資産評価基準改正に伴い用途別区分が変更され、「専用住宅」は「戸建形式住宅」に、「共同住宅・寄宿舎」は「集合形式住宅」に、</t>
    <rPh sb="19" eb="21">
      <t>カイセイ</t>
    </rPh>
    <rPh sb="22" eb="23">
      <t>トモナ</t>
    </rPh>
    <phoneticPr fontId="8"/>
  </si>
  <si>
    <t>　　　　　「旅館・料亭・ホテル」は「ホテル・旅館」に、「事務所・銀行・店舗」は「事務所・店舗」にそれぞれ名称変更となりました。</t>
  </si>
  <si>
    <t>　　　　　「旅館・料亭・ホテル」は「ホテル・旅館」に、「事務所・銀行・店舗」は「事務所・店舗」にそれぞれ名称変更となりました。</t>
    <phoneticPr fontId="7"/>
  </si>
  <si>
    <t>　　　２．令和６年より固定資産評価基準改正に伴い用途別区分が変更され、「事務所・店舗・百貨店・銀行」は「事務所・店舗」に、</t>
    <rPh sb="19" eb="21">
      <t>カイセイ</t>
    </rPh>
    <rPh sb="30" eb="32">
      <t>ヘンコウ</t>
    </rPh>
    <phoneticPr fontId="7"/>
  </si>
  <si>
    <t>　　　　　「住宅・アパート」は「住宅」に、「工場・倉庫・市場」は「工場・倉庫」にそれぞれ名称変更となりました。</t>
    <phoneticPr fontId="7"/>
  </si>
  <si>
    <t>　注　「‥」は、基準値が新規または選定替の地点となるため、数値がないものです。</t>
    <rPh sb="8" eb="11">
      <t>キジュンチ</t>
    </rPh>
    <rPh sb="12" eb="14">
      <t>シンキ</t>
    </rPh>
    <rPh sb="17" eb="19">
      <t>センテイ</t>
    </rPh>
    <rPh sb="19" eb="20">
      <t>ガ</t>
    </rPh>
    <rPh sb="21" eb="23">
      <t>チテン</t>
    </rPh>
    <rPh sb="29" eb="31">
      <t>スウチ</t>
    </rPh>
    <phoneticPr fontId="7"/>
  </si>
  <si>
    <t>‥</t>
    <phoneticPr fontId="7"/>
  </si>
  <si>
    <t>令和６年  2024</t>
    <rPh sb="0" eb="2">
      <t>レイワ</t>
    </rPh>
    <rPh sb="3" eb="4">
      <t>ネン</t>
    </rPh>
    <phoneticPr fontId="7"/>
  </si>
  <si>
    <t>令和６年  2024</t>
    <rPh sb="0" eb="2">
      <t>レイワ</t>
    </rPh>
    <phoneticPr fontId="7"/>
  </si>
  <si>
    <t>１０４．</t>
    <phoneticPr fontId="7"/>
  </si>
  <si>
    <t>１０９.</t>
    <phoneticPr fontId="7"/>
  </si>
  <si>
    <t>１１０．</t>
    <phoneticPr fontId="7"/>
  </si>
  <si>
    <t>１０８．</t>
    <phoneticPr fontId="7"/>
  </si>
  <si>
    <r>
      <t xml:space="preserve">　　　１１２．利用関係別新設住宅着工戸数 </t>
    </r>
    <r>
      <rPr>
        <b/>
        <sz val="12"/>
        <rFont val="ＭＳ ゴシック"/>
        <family val="3"/>
        <charset val="128"/>
      </rPr>
      <t>－ 市 町</t>
    </r>
    <rPh sb="25" eb="26">
      <t>チョウ</t>
    </rPh>
    <phoneticPr fontId="7"/>
  </si>
  <si>
    <r>
      <t>　　　１１３．建て方別新設住宅着工戸数</t>
    </r>
    <r>
      <rPr>
        <b/>
        <sz val="12"/>
        <rFont val="ＭＳ ゴシック"/>
        <family val="3"/>
        <charset val="128"/>
      </rPr>
      <t xml:space="preserve"> － 市 町</t>
    </r>
    <phoneticPr fontId="7"/>
  </si>
  <si>
    <t>令和５年  2023</t>
  </si>
  <si>
    <t>令和６年  2024</t>
    <phoneticPr fontId="7"/>
  </si>
  <si>
    <t>１０６．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</si>
</sst>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
    <numFmt numFmtId="178" formatCode="#,##0.0;&quot;△ &quot;#,##0.0"/>
    <numFmt numFmtId="179" formatCode="#,##0;\-#,##0;&quot;-&quot;"/>
    <numFmt numFmtId="180" formatCode="#,##0;&quot;△ &quot;#,##0"/>
    <numFmt numFmtId="181" formatCode="###,###,###,##0;&quot;-&quot;##,###,###,##0"/>
    <numFmt numFmtId="182" formatCode="##,###,##0.00;&quot;-&quot;#,###,##0.00"/>
    <numFmt numFmtId="183" formatCode="##,###,###,##0;&quot;-&quot;#,###,###,##0"/>
    <numFmt numFmtId="184" formatCode="###,###,##0.00;&quot;-&quot;##,###,##0.00"/>
    <numFmt numFmtId="185" formatCode="#,###,###,##0;&quot; -&quot;###,###,##0"/>
    <numFmt numFmtId="186" formatCode="\ ###,###,##0;&quot;-&quot;###,###,##0"/>
    <numFmt numFmtId="187" formatCode="###,###,##0;&quot;-&quot;##,###,##0"/>
  </numFmts>
  <fonts count="60">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b/>
      <sz val="7.5"/>
      <name val="ＭＳ ゴシック"/>
      <family val="3"/>
      <charset val="128"/>
    </font>
    <font>
      <sz val="8"/>
      <name val="ＭＳ ゴシック"/>
      <family val="3"/>
      <charset val="128"/>
    </font>
    <font>
      <b/>
      <sz val="8"/>
      <name val="ＭＳ ゴシック"/>
      <family val="3"/>
      <charset val="128"/>
    </font>
    <font>
      <b/>
      <sz val="16"/>
      <name val="ＭＳ ゴシック"/>
      <family val="3"/>
      <charset val="128"/>
    </font>
    <font>
      <b/>
      <sz val="12"/>
      <name val="ＭＳ ゴシック"/>
      <family val="3"/>
      <charset val="128"/>
    </font>
    <font>
      <sz val="7.5"/>
      <name val="ＭＳ ゴシック"/>
      <family val="3"/>
      <charset val="128"/>
    </font>
    <font>
      <sz val="10"/>
      <name val="ＭＳ ゴシック"/>
      <family val="3"/>
      <charset val="128"/>
    </font>
    <font>
      <sz val="16"/>
      <name val="ＤＦ平成ゴシック体W5"/>
      <family val="3"/>
      <charset val="128"/>
    </font>
    <font>
      <sz val="8"/>
      <name val="ＤＦ平成ゴシック体W5"/>
      <family val="3"/>
      <charset val="128"/>
    </font>
    <font>
      <sz val="7.5"/>
      <name val="ＤＦ平成ゴシック体W5"/>
      <family val="3"/>
      <charset val="128"/>
    </font>
    <font>
      <sz val="7"/>
      <name val="ＤＦ平成ゴシック体W5"/>
      <family val="3"/>
      <charset val="128"/>
    </font>
    <font>
      <sz val="11"/>
      <name val="明朝"/>
      <family val="1"/>
      <charset val="128"/>
    </font>
    <font>
      <sz val="8"/>
      <color indexed="8"/>
      <name val="ＭＳ ゴシック"/>
      <family val="3"/>
      <charset val="128"/>
    </font>
    <font>
      <sz val="7"/>
      <name val="ＭＳ ゴシック"/>
      <family val="3"/>
      <charset val="128"/>
    </font>
    <font>
      <sz val="11"/>
      <name val="ＭＳ Ｐゴシック"/>
      <family val="3"/>
      <charset val="128"/>
    </font>
    <font>
      <b/>
      <sz val="15"/>
      <name val="ＭＳ ゴシック"/>
      <family val="3"/>
      <charset val="128"/>
    </font>
    <font>
      <sz val="9"/>
      <name val="ＭＳ 明朝"/>
      <family val="1"/>
      <charset val="128"/>
    </font>
    <font>
      <sz val="14"/>
      <color indexed="8"/>
      <name val="ＭＳ 明朝"/>
      <family val="1"/>
      <charset val="128"/>
    </font>
    <font>
      <sz val="7.5"/>
      <color indexed="8"/>
      <name val="ＭＳ ゴシック"/>
      <family val="3"/>
      <charset val="128"/>
    </font>
    <font>
      <b/>
      <sz val="8"/>
      <color indexed="8"/>
      <name val="ＭＳ ゴシック"/>
      <family val="3"/>
      <charset val="128"/>
    </font>
    <font>
      <b/>
      <sz val="11"/>
      <name val="ＭＳ ゴシック"/>
      <family val="3"/>
      <charset val="128"/>
    </font>
    <font>
      <sz val="11"/>
      <name val="ＭＳ ゴシック"/>
      <family val="3"/>
      <charset val="128"/>
    </font>
    <font>
      <sz val="6"/>
      <color indexed="8"/>
      <name val="ＭＳ ゴシック"/>
      <family val="3"/>
      <charset val="128"/>
    </font>
    <font>
      <sz val="6"/>
      <name val="ＭＳ ゴシック"/>
      <family val="3"/>
      <charset val="128"/>
    </font>
    <font>
      <b/>
      <sz val="13"/>
      <name val="ＭＳ ゴシック"/>
      <family val="3"/>
      <charset val="128"/>
    </font>
    <font>
      <sz val="6"/>
      <name val="明朝"/>
      <family val="1"/>
      <charset val="128"/>
    </font>
    <font>
      <sz val="10"/>
      <name val="ＤＦ平成ゴシック体W3"/>
      <family val="3"/>
      <charset val="128"/>
    </font>
    <font>
      <sz val="9"/>
      <name val="ＭＳ Ｐゴシック"/>
      <family val="3"/>
      <charset val="128"/>
    </font>
    <font>
      <b/>
      <sz val="14"/>
      <name val="ＭＳ ゴシック"/>
      <family val="3"/>
      <charset val="128"/>
    </font>
    <font>
      <sz val="7"/>
      <color indexed="8"/>
      <name val="ＭＳ ゴシック"/>
      <family val="3"/>
      <charset val="128"/>
    </font>
    <font>
      <sz val="11"/>
      <color theme="1"/>
      <name val="ＭＳ Ｐゴシック"/>
      <family val="3"/>
      <charset val="128"/>
      <scheme val="minor"/>
    </font>
    <font>
      <b/>
      <sz val="13"/>
      <color rgb="FF000000"/>
      <name val="ＭＳ ゴシック"/>
      <family val="3"/>
      <charset val="128"/>
    </font>
    <font>
      <b/>
      <sz val="16"/>
      <color rgb="FF000000"/>
      <name val="ＭＳ ゴシック"/>
      <family val="3"/>
      <charset val="128"/>
    </font>
    <font>
      <b/>
      <sz val="14"/>
      <color rgb="FF000000"/>
      <name val="ＭＳ ゴシック"/>
      <family val="3"/>
      <charset val="128"/>
    </font>
    <font>
      <vertAlign val="superscript"/>
      <sz val="8"/>
      <name val="ＭＳ ゴシック"/>
      <family val="3"/>
      <charset val="128"/>
    </font>
    <font>
      <vertAlign val="superscript"/>
      <sz val="7.5"/>
      <name val="ＭＳ ゴシック"/>
      <family val="3"/>
      <charset val="128"/>
    </font>
    <font>
      <vertAlign val="superscript"/>
      <sz val="7.5"/>
      <name val="ＤＦ平成ゴシック体W5"/>
      <family val="3"/>
      <charset val="128"/>
    </font>
    <font>
      <vertAlign val="superscript"/>
      <sz val="7.5"/>
      <color indexed="8"/>
      <name val="ＭＳ ゴシック"/>
      <family val="3"/>
      <charset val="128"/>
    </font>
    <font>
      <b/>
      <sz val="18"/>
      <color theme="3"/>
      <name val="ＭＳ Ｐゴシック"/>
      <family val="3"/>
      <charset val="128"/>
      <scheme val="major"/>
    </font>
    <font>
      <sz val="14"/>
      <name val="ＭＳ 明朝"/>
      <family val="1"/>
      <charset val="128"/>
    </font>
    <font>
      <b/>
      <sz val="10"/>
      <name val="ＭＳ 明朝"/>
      <family val="1"/>
      <charset val="128"/>
    </font>
    <font>
      <sz val="9"/>
      <name val="ＭＳ ゴシック"/>
      <family val="3"/>
      <charset val="128"/>
    </font>
    <font>
      <sz val="8"/>
      <name val="ＭＳ Ｐゴシック"/>
      <family val="3"/>
      <charset val="128"/>
    </font>
    <font>
      <sz val="16"/>
      <color theme="1"/>
      <name val="ＭＳ ゴシック"/>
      <family val="3"/>
      <charset val="128"/>
    </font>
    <font>
      <b/>
      <sz val="16"/>
      <color theme="1"/>
      <name val="ＭＳ ゴシック"/>
      <family val="3"/>
      <charset val="128"/>
    </font>
    <font>
      <sz val="8"/>
      <color theme="1"/>
      <name val="ＭＳ ゴシック"/>
      <family val="3"/>
      <charset val="128"/>
    </font>
    <font>
      <vertAlign val="superscript"/>
      <sz val="8"/>
      <color theme="1"/>
      <name val="ＭＳ ゴシック"/>
      <family val="3"/>
      <charset val="128"/>
    </font>
    <font>
      <b/>
      <sz val="8"/>
      <color theme="1"/>
      <name val="ＭＳ ゴシック"/>
      <family val="3"/>
      <charset val="128"/>
    </font>
    <font>
      <sz val="8"/>
      <color theme="1"/>
      <name val="ＤＦ平成ゴシック体W5"/>
      <family val="3"/>
      <charset val="128"/>
    </font>
    <font>
      <b/>
      <sz val="7.5"/>
      <color rgb="FFFF0000"/>
      <name val="ＭＳ ゴシック"/>
      <family val="3"/>
      <charset val="128"/>
    </font>
    <font>
      <sz val="8"/>
      <color theme="1"/>
      <name val="ＭＳ Ｐゴシック"/>
      <family val="3"/>
      <charset val="128"/>
    </font>
  </fonts>
  <fills count="2">
    <fill>
      <patternFill patternType="none"/>
    </fill>
    <fill>
      <patternFill patternType="gray125"/>
    </fill>
  </fills>
  <borders count="40">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style="thin">
        <color indexed="8"/>
      </right>
      <top/>
      <bottom style="double">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s>
  <cellStyleXfs count="48">
    <xf numFmtId="0" fontId="0" fillId="0" borderId="0"/>
    <xf numFmtId="38" fontId="4" fillId="0" borderId="0" applyFont="0" applyFill="0" applyBorder="0" applyAlignment="0" applyProtection="0"/>
    <xf numFmtId="38" fontId="23" fillId="0" borderId="0" applyFont="0" applyFill="0" applyBorder="0" applyAlignment="0" applyProtection="0"/>
    <xf numFmtId="38" fontId="5" fillId="0" borderId="0" applyFont="0" applyFill="0" applyBorder="0" applyAlignment="0" applyProtection="0"/>
    <xf numFmtId="0" fontId="23" fillId="0" borderId="0"/>
    <xf numFmtId="0" fontId="5" fillId="0" borderId="0"/>
    <xf numFmtId="0" fontId="20" fillId="0" borderId="0"/>
    <xf numFmtId="0" fontId="5" fillId="0" borderId="0"/>
    <xf numFmtId="0" fontId="39" fillId="0" borderId="0">
      <alignment vertical="center"/>
    </xf>
    <xf numFmtId="37" fontId="6" fillId="0" borderId="0"/>
    <xf numFmtId="37" fontId="6" fillId="0" borderId="0"/>
    <xf numFmtId="0" fontId="6" fillId="0" borderId="0"/>
    <xf numFmtId="0" fontId="5" fillId="0" borderId="0"/>
    <xf numFmtId="0" fontId="20" fillId="0" borderId="0"/>
    <xf numFmtId="37" fontId="6" fillId="0" borderId="0"/>
    <xf numFmtId="37" fontId="6" fillId="0" borderId="0"/>
    <xf numFmtId="0" fontId="20" fillId="0" borderId="0"/>
    <xf numFmtId="0" fontId="5" fillId="0" borderId="0"/>
    <xf numFmtId="37" fontId="6" fillId="0" borderId="0"/>
    <xf numFmtId="0" fontId="20" fillId="0" borderId="0"/>
    <xf numFmtId="0" fontId="5" fillId="0" borderId="0"/>
    <xf numFmtId="37" fontId="6" fillId="0" borderId="0"/>
    <xf numFmtId="37" fontId="6" fillId="0" borderId="0"/>
    <xf numFmtId="37" fontId="6" fillId="0" borderId="0"/>
    <xf numFmtId="37" fontId="6" fillId="0" borderId="0"/>
    <xf numFmtId="37" fontId="6" fillId="0" borderId="0"/>
    <xf numFmtId="37" fontId="6" fillId="0" borderId="0"/>
    <xf numFmtId="37" fontId="6" fillId="0" borderId="0"/>
    <xf numFmtId="37" fontId="6" fillId="0" borderId="0"/>
    <xf numFmtId="0" fontId="4" fillId="0" borderId="0"/>
    <xf numFmtId="37" fontId="6" fillId="0" borderId="0"/>
    <xf numFmtId="0" fontId="4" fillId="0" borderId="0"/>
    <xf numFmtId="0" fontId="4" fillId="0" borderId="0"/>
    <xf numFmtId="0" fontId="25" fillId="0" borderId="0"/>
    <xf numFmtId="37" fontId="6" fillId="0" borderId="0"/>
    <xf numFmtId="37" fontId="6" fillId="0" borderId="0"/>
    <xf numFmtId="0" fontId="25" fillId="0" borderId="0"/>
    <xf numFmtId="0" fontId="6" fillId="0" borderId="0"/>
    <xf numFmtId="0" fontId="5" fillId="0" borderId="0"/>
    <xf numFmtId="0" fontId="3" fillId="0" borderId="0">
      <alignment vertical="center"/>
    </xf>
    <xf numFmtId="0" fontId="47" fillId="0" borderId="0" applyNumberForma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48" fillId="0" borderId="0"/>
    <xf numFmtId="0" fontId="2" fillId="0" borderId="0">
      <alignment vertical="center"/>
    </xf>
    <xf numFmtId="0" fontId="1" fillId="0" borderId="0">
      <alignment vertical="center"/>
    </xf>
    <xf numFmtId="0" fontId="50" fillId="0" borderId="0"/>
    <xf numFmtId="38" fontId="50" fillId="0" borderId="0" applyFont="0" applyFill="0" applyBorder="0" applyAlignment="0" applyProtection="0"/>
  </cellStyleXfs>
  <cellXfs count="1141">
    <xf numFmtId="0" fontId="0" fillId="0" borderId="0" xfId="0"/>
    <xf numFmtId="38" fontId="10" fillId="0" borderId="0" xfId="1" applyFont="1" applyFill="1" applyBorder="1" applyAlignment="1"/>
    <xf numFmtId="38" fontId="10" fillId="0" borderId="0" xfId="1" applyFont="1" applyFill="1" applyBorder="1" applyAlignment="1" applyProtection="1">
      <alignment horizontal="distributed"/>
    </xf>
    <xf numFmtId="38" fontId="10" fillId="0" borderId="7" xfId="1" applyFont="1" applyFill="1" applyBorder="1" applyAlignment="1" applyProtection="1">
      <alignment horizontal="distributed"/>
    </xf>
    <xf numFmtId="38" fontId="10" fillId="0" borderId="0" xfId="1" applyFont="1" applyFill="1" applyBorder="1" applyAlignment="1">
      <alignment horizontal="right"/>
    </xf>
    <xf numFmtId="0" fontId="8" fillId="0" borderId="0" xfId="0" applyFont="1" applyFill="1" applyAlignment="1"/>
    <xf numFmtId="37" fontId="8" fillId="0" borderId="0" xfId="9" applyFont="1" applyFill="1" applyAlignment="1"/>
    <xf numFmtId="37" fontId="12" fillId="0" borderId="0" xfId="9" quotePrefix="1" applyFont="1" applyFill="1" applyAlignment="1">
      <alignment horizontal="right"/>
    </xf>
    <xf numFmtId="37" fontId="12" fillId="0" borderId="0" xfId="9" quotePrefix="1" applyFont="1" applyFill="1" applyAlignment="1"/>
    <xf numFmtId="0" fontId="8" fillId="0" borderId="0" xfId="0" applyFont="1" applyFill="1" applyAlignment="1">
      <alignment horizontal="distributed"/>
    </xf>
    <xf numFmtId="37" fontId="10" fillId="0" borderId="0" xfId="9" applyFont="1" applyFill="1" applyBorder="1" applyAlignment="1"/>
    <xf numFmtId="0" fontId="10" fillId="0" borderId="0" xfId="0" applyFont="1" applyFill="1" applyBorder="1" applyAlignment="1"/>
    <xf numFmtId="0" fontId="10" fillId="0" borderId="0" xfId="0" applyFont="1" applyFill="1" applyBorder="1" applyAlignment="1">
      <alignment horizontal="centerContinuous"/>
    </xf>
    <xf numFmtId="37" fontId="10" fillId="0" borderId="10" xfId="9" applyFont="1" applyFill="1" applyBorder="1" applyAlignment="1"/>
    <xf numFmtId="0" fontId="10" fillId="0" borderId="10" xfId="0" applyFont="1" applyFill="1" applyBorder="1" applyAlignment="1">
      <alignment vertical="center"/>
    </xf>
    <xf numFmtId="0" fontId="10" fillId="0" borderId="10" xfId="0" applyFont="1" applyFill="1" applyBorder="1" applyAlignment="1"/>
    <xf numFmtId="37" fontId="10" fillId="0" borderId="0" xfId="9" applyFont="1" applyFill="1" applyBorder="1" applyAlignment="1">
      <alignment vertical="center"/>
    </xf>
    <xf numFmtId="0" fontId="10" fillId="0" borderId="1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0" fillId="0" borderId="0" xfId="0" applyFont="1" applyFill="1" applyAlignment="1">
      <alignment vertical="center"/>
    </xf>
    <xf numFmtId="37" fontId="10" fillId="0" borderId="7" xfId="9" applyFont="1" applyFill="1" applyBorder="1" applyAlignment="1">
      <alignment vertical="center"/>
    </xf>
    <xf numFmtId="37" fontId="10" fillId="0" borderId="2" xfId="9" applyFont="1" applyFill="1" applyBorder="1" applyAlignment="1">
      <alignment vertical="center"/>
    </xf>
    <xf numFmtId="37" fontId="10" fillId="0" borderId="8" xfId="9" applyFont="1" applyFill="1" applyBorder="1" applyAlignment="1">
      <alignment vertical="center"/>
    </xf>
    <xf numFmtId="3" fontId="10" fillId="0" borderId="0" xfId="0" applyNumberFormat="1" applyFont="1" applyFill="1" applyBorder="1" applyAlignment="1">
      <alignment horizontal="right"/>
    </xf>
    <xf numFmtId="178" fontId="10" fillId="0" borderId="0" xfId="0" applyNumberFormat="1" applyFont="1" applyFill="1" applyBorder="1" applyAlignment="1">
      <alignment horizontal="right"/>
    </xf>
    <xf numFmtId="0" fontId="9" fillId="0" borderId="0" xfId="0" applyFont="1" applyFill="1" applyAlignment="1"/>
    <xf numFmtId="0" fontId="9" fillId="0" borderId="7" xfId="0" quotePrefix="1" applyFont="1" applyFill="1" applyBorder="1" applyAlignment="1">
      <alignment horizontal="distributed"/>
    </xf>
    <xf numFmtId="0" fontId="14" fillId="0" borderId="7" xfId="0" applyFont="1" applyFill="1" applyBorder="1" applyAlignment="1">
      <alignment horizontal="distributed"/>
    </xf>
    <xf numFmtId="3" fontId="11" fillId="0" borderId="0" xfId="0" applyNumberFormat="1" applyFont="1" applyFill="1" applyBorder="1" applyAlignment="1">
      <alignment horizontal="right"/>
    </xf>
    <xf numFmtId="178" fontId="11" fillId="0" borderId="0" xfId="0" applyNumberFormat="1" applyFont="1" applyFill="1" applyBorder="1" applyAlignment="1">
      <alignment horizontal="right"/>
    </xf>
    <xf numFmtId="0" fontId="10" fillId="0" borderId="0" xfId="0" applyFont="1" applyFill="1" applyAlignment="1"/>
    <xf numFmtId="177" fontId="10" fillId="0" borderId="0" xfId="0" applyNumberFormat="1" applyFont="1" applyFill="1" applyBorder="1" applyAlignment="1">
      <alignment horizontal="right"/>
    </xf>
    <xf numFmtId="38" fontId="10" fillId="0" borderId="0" xfId="1" applyFont="1" applyFill="1" applyAlignment="1"/>
    <xf numFmtId="0" fontId="10" fillId="0" borderId="2" xfId="0" applyFont="1" applyFill="1" applyBorder="1" applyAlignment="1"/>
    <xf numFmtId="37" fontId="10" fillId="0" borderId="2" xfId="10" applyFont="1" applyFill="1" applyBorder="1" applyAlignment="1" applyProtection="1">
      <alignment horizontal="left"/>
      <protection locked="0"/>
    </xf>
    <xf numFmtId="37" fontId="10" fillId="0" borderId="8" xfId="10" applyFont="1" applyFill="1" applyBorder="1" applyAlignment="1" applyProtection="1">
      <alignment horizontal="left"/>
      <protection locked="0"/>
    </xf>
    <xf numFmtId="38" fontId="10" fillId="0" borderId="2" xfId="1" applyFont="1" applyFill="1" applyBorder="1" applyAlignment="1"/>
    <xf numFmtId="37" fontId="10" fillId="0" borderId="0" xfId="9" applyFont="1" applyFill="1" applyAlignment="1"/>
    <xf numFmtId="0" fontId="10" fillId="0" borderId="0" xfId="0" applyFont="1" applyFill="1" applyBorder="1" applyAlignment="1">
      <alignment horizontal="left"/>
    </xf>
    <xf numFmtId="0" fontId="10" fillId="0" borderId="0" xfId="0" quotePrefix="1" applyFont="1" applyFill="1" applyAlignment="1">
      <alignment horizontal="left"/>
    </xf>
    <xf numFmtId="37" fontId="8" fillId="0" borderId="0" xfId="18" applyFont="1" applyFill="1" applyAlignment="1">
      <alignment horizontal="center"/>
    </xf>
    <xf numFmtId="37" fontId="8" fillId="0" borderId="0" xfId="18" applyFont="1" applyFill="1"/>
    <xf numFmtId="37" fontId="8" fillId="0" borderId="0" xfId="18" applyFont="1" applyFill="1" applyBorder="1"/>
    <xf numFmtId="37" fontId="12" fillId="0" borderId="0" xfId="18" quotePrefix="1" applyFont="1" applyFill="1" applyAlignment="1" applyProtection="1">
      <alignment horizontal="right"/>
    </xf>
    <xf numFmtId="37" fontId="12" fillId="0" borderId="0" xfId="18" quotePrefix="1" applyFont="1" applyFill="1" applyAlignment="1" applyProtection="1"/>
    <xf numFmtId="37" fontId="8" fillId="0" borderId="0" xfId="14" applyFont="1" applyFill="1"/>
    <xf numFmtId="37" fontId="8" fillId="0" borderId="0" xfId="14" applyFont="1" applyFill="1" applyAlignment="1">
      <alignment horizontal="right"/>
    </xf>
    <xf numFmtId="37" fontId="8" fillId="0" borderId="0" xfId="14" applyFont="1" applyFill="1" applyBorder="1" applyAlignment="1"/>
    <xf numFmtId="37" fontId="10" fillId="0" borderId="0" xfId="18" applyFont="1" applyFill="1" applyAlignment="1">
      <alignment horizontal="center"/>
    </xf>
    <xf numFmtId="37" fontId="10" fillId="0" borderId="0" xfId="18" applyFont="1" applyFill="1"/>
    <xf numFmtId="37" fontId="10" fillId="0" borderId="0" xfId="18" applyFont="1" applyFill="1" applyBorder="1"/>
    <xf numFmtId="37" fontId="10" fillId="0" borderId="0" xfId="18" quotePrefix="1" applyFont="1" applyFill="1" applyAlignment="1" applyProtection="1"/>
    <xf numFmtId="37" fontId="10" fillId="0" borderId="0" xfId="14" applyFont="1" applyFill="1"/>
    <xf numFmtId="37" fontId="10" fillId="0" borderId="0" xfId="14" applyFont="1" applyFill="1" applyAlignment="1">
      <alignment horizontal="right"/>
    </xf>
    <xf numFmtId="37" fontId="10" fillId="0" borderId="0" xfId="14" applyFont="1" applyFill="1" applyBorder="1" applyAlignment="1"/>
    <xf numFmtId="37" fontId="14" fillId="0" borderId="0" xfId="18" applyFont="1" applyFill="1" applyAlignment="1" applyProtection="1">
      <alignment horizontal="center" vertical="center"/>
    </xf>
    <xf numFmtId="37" fontId="14" fillId="0" borderId="0" xfId="18" applyFont="1" applyFill="1" applyAlignment="1">
      <alignment vertical="center"/>
    </xf>
    <xf numFmtId="37" fontId="14" fillId="0" borderId="0" xfId="18" applyFont="1" applyFill="1" applyBorder="1" applyAlignment="1">
      <alignment vertical="center"/>
    </xf>
    <xf numFmtId="37" fontId="14" fillId="0" borderId="0" xfId="14" applyFont="1" applyFill="1" applyAlignment="1">
      <alignment vertical="center"/>
    </xf>
    <xf numFmtId="37" fontId="14" fillId="0" borderId="1" xfId="18" applyFont="1" applyFill="1" applyBorder="1" applyAlignment="1">
      <alignment horizontal="center" vertical="center"/>
    </xf>
    <xf numFmtId="37" fontId="14" fillId="0" borderId="14" xfId="18" applyFont="1" applyFill="1" applyBorder="1" applyAlignment="1">
      <alignment horizontal="center" vertical="center"/>
    </xf>
    <xf numFmtId="37" fontId="14" fillId="0" borderId="13" xfId="14" applyFont="1" applyFill="1" applyBorder="1" applyAlignment="1">
      <alignment horizontal="centerContinuous" vertical="center"/>
    </xf>
    <xf numFmtId="37" fontId="14" fillId="0" borderId="15" xfId="18" applyFont="1" applyFill="1" applyBorder="1" applyAlignment="1">
      <alignment horizontal="centerContinuous" vertical="center"/>
    </xf>
    <xf numFmtId="37" fontId="14" fillId="0" borderId="12" xfId="18" applyFont="1" applyFill="1" applyBorder="1" applyAlignment="1">
      <alignment horizontal="centerContinuous" vertical="center"/>
    </xf>
    <xf numFmtId="37" fontId="14" fillId="0" borderId="13" xfId="18" applyFont="1" applyFill="1" applyBorder="1" applyAlignment="1">
      <alignment horizontal="centerContinuous" vertical="center"/>
    </xf>
    <xf numFmtId="37" fontId="14" fillId="0" borderId="13" xfId="18" applyFont="1" applyFill="1" applyBorder="1" applyAlignment="1">
      <alignment vertical="center"/>
    </xf>
    <xf numFmtId="37" fontId="14" fillId="0" borderId="0" xfId="18" applyFont="1" applyFill="1" applyBorder="1" applyAlignment="1">
      <alignment horizontal="center" vertical="center"/>
    </xf>
    <xf numFmtId="37" fontId="14" fillId="0" borderId="7" xfId="18" applyFont="1" applyFill="1" applyBorder="1" applyAlignment="1">
      <alignment horizontal="center" vertical="center"/>
    </xf>
    <xf numFmtId="37" fontId="14" fillId="0" borderId="2" xfId="18" applyFont="1" applyFill="1" applyBorder="1" applyAlignment="1">
      <alignment horizontal="centerContinuous" vertical="center"/>
    </xf>
    <xf numFmtId="37" fontId="14" fillId="0" borderId="11" xfId="18" applyFont="1" applyFill="1" applyBorder="1" applyAlignment="1">
      <alignment horizontal="centerContinuous" vertical="center"/>
    </xf>
    <xf numFmtId="37" fontId="14" fillId="0" borderId="2" xfId="18" applyFont="1" applyFill="1" applyBorder="1" applyAlignment="1">
      <alignment vertical="center"/>
    </xf>
    <xf numFmtId="37" fontId="14" fillId="0" borderId="2" xfId="18" applyFont="1" applyFill="1" applyBorder="1" applyAlignment="1">
      <alignment horizontal="center" vertical="center"/>
    </xf>
    <xf numFmtId="37" fontId="14" fillId="0" borderId="8" xfId="18" applyFont="1" applyFill="1" applyBorder="1" applyAlignment="1">
      <alignment horizontal="center" vertical="center"/>
    </xf>
    <xf numFmtId="37" fontId="14" fillId="0" borderId="11" xfId="18" applyFont="1" applyFill="1" applyBorder="1" applyAlignment="1" applyProtection="1">
      <alignment horizontal="center" vertical="center"/>
    </xf>
    <xf numFmtId="37" fontId="14" fillId="0" borderId="11" xfId="18" applyFont="1" applyFill="1" applyBorder="1" applyAlignment="1" applyProtection="1">
      <alignment horizontal="center" vertical="center" wrapText="1"/>
    </xf>
    <xf numFmtId="37" fontId="14" fillId="0" borderId="2" xfId="18" applyFont="1" applyFill="1" applyBorder="1" applyAlignment="1" applyProtection="1">
      <alignment vertical="center"/>
    </xf>
    <xf numFmtId="37" fontId="14" fillId="0" borderId="0" xfId="18" applyFont="1" applyFill="1" applyBorder="1" applyAlignment="1">
      <alignment horizontal="center" vertical="top"/>
    </xf>
    <xf numFmtId="37" fontId="14" fillId="0" borderId="7" xfId="18" applyFont="1" applyFill="1" applyBorder="1" applyAlignment="1">
      <alignment horizontal="distributed" vertical="top"/>
    </xf>
    <xf numFmtId="37" fontId="14" fillId="0" borderId="0" xfId="18" applyFont="1" applyFill="1" applyBorder="1" applyAlignment="1" applyProtection="1"/>
    <xf numFmtId="37" fontId="14" fillId="0" borderId="0" xfId="18" applyFont="1" applyFill="1" applyBorder="1" applyAlignment="1" applyProtection="1">
      <alignment vertical="top"/>
    </xf>
    <xf numFmtId="37" fontId="14" fillId="0" borderId="0" xfId="18" applyFont="1" applyFill="1" applyAlignment="1">
      <alignment vertical="top"/>
    </xf>
    <xf numFmtId="37" fontId="14" fillId="0" borderId="0" xfId="18" applyFont="1" applyFill="1" applyBorder="1" applyAlignment="1">
      <alignment horizontal="center"/>
    </xf>
    <xf numFmtId="37" fontId="14" fillId="0" borderId="0" xfId="18" applyFont="1" applyFill="1" applyBorder="1" applyAlignment="1" applyProtection="1">
      <alignment horizontal="center"/>
    </xf>
    <xf numFmtId="37" fontId="14" fillId="0" borderId="7" xfId="18" applyFont="1" applyFill="1" applyBorder="1" applyAlignment="1" applyProtection="1">
      <alignment horizontal="distributed"/>
    </xf>
    <xf numFmtId="37" fontId="14" fillId="0" borderId="0" xfId="18" applyFont="1" applyFill="1"/>
    <xf numFmtId="37" fontId="14" fillId="0" borderId="7" xfId="18" applyFont="1" applyFill="1" applyBorder="1" applyAlignment="1">
      <alignment horizontal="distributed"/>
    </xf>
    <xf numFmtId="37" fontId="9" fillId="0" borderId="0" xfId="18" quotePrefix="1" applyFont="1" applyFill="1" applyBorder="1" applyAlignment="1" applyProtection="1">
      <alignment horizontal="center"/>
    </xf>
    <xf numFmtId="37" fontId="9" fillId="0" borderId="0" xfId="18" applyFont="1" applyFill="1" applyBorder="1" applyAlignment="1" applyProtection="1"/>
    <xf numFmtId="37" fontId="9" fillId="0" borderId="0" xfId="18" applyFont="1" applyFill="1"/>
    <xf numFmtId="37" fontId="9" fillId="0" borderId="0" xfId="18" applyFont="1" applyFill="1" applyBorder="1" applyAlignment="1">
      <alignment horizontal="center"/>
    </xf>
    <xf numFmtId="37" fontId="14" fillId="0" borderId="0" xfId="18" applyFont="1" applyFill="1" applyBorder="1" applyAlignment="1" applyProtection="1">
      <alignment horizontal="right"/>
    </xf>
    <xf numFmtId="37" fontId="14" fillId="0" borderId="0" xfId="18" applyFont="1" applyFill="1" applyBorder="1" applyAlignment="1">
      <alignment horizontal="right" vertical="top"/>
    </xf>
    <xf numFmtId="38" fontId="14" fillId="0" borderId="0" xfId="1" applyFont="1" applyFill="1" applyBorder="1" applyAlignment="1" applyProtection="1">
      <alignment vertical="top"/>
    </xf>
    <xf numFmtId="37" fontId="14" fillId="0" borderId="0" xfId="18" quotePrefix="1" applyFont="1" applyFill="1" applyBorder="1" applyAlignment="1" applyProtection="1">
      <alignment horizontal="right"/>
    </xf>
    <xf numFmtId="37" fontId="14" fillId="0" borderId="2" xfId="18" applyFont="1" applyFill="1" applyBorder="1" applyAlignment="1">
      <alignment horizontal="center" vertical="top"/>
    </xf>
    <xf numFmtId="37" fontId="14" fillId="0" borderId="8" xfId="18" applyFont="1" applyFill="1" applyBorder="1" applyAlignment="1">
      <alignment horizontal="distributed" vertical="top"/>
    </xf>
    <xf numFmtId="37" fontId="14" fillId="0" borderId="2" xfId="18" applyFont="1" applyFill="1" applyBorder="1" applyAlignment="1" applyProtection="1"/>
    <xf numFmtId="37" fontId="14" fillId="0" borderId="2" xfId="18" applyFont="1" applyFill="1" applyBorder="1" applyAlignment="1" applyProtection="1">
      <alignment vertical="top"/>
    </xf>
    <xf numFmtId="37" fontId="14" fillId="0" borderId="0" xfId="14" applyFont="1" applyFill="1"/>
    <xf numFmtId="37" fontId="14" fillId="0" borderId="0" xfId="18" applyFont="1" applyFill="1" applyBorder="1"/>
    <xf numFmtId="37" fontId="14" fillId="0" borderId="0" xfId="18" applyFont="1" applyFill="1" applyBorder="1" applyAlignment="1"/>
    <xf numFmtId="37" fontId="14" fillId="0" borderId="0" xfId="18" applyFont="1" applyFill="1" applyAlignment="1">
      <alignment horizontal="center"/>
    </xf>
    <xf numFmtId="37" fontId="10" fillId="0" borderId="0" xfId="18" applyFont="1" applyFill="1" applyBorder="1" applyAlignment="1"/>
    <xf numFmtId="37" fontId="9" fillId="0" borderId="7" xfId="18" applyFont="1" applyFill="1" applyBorder="1" applyAlignment="1" applyProtection="1">
      <alignment horizontal="distributed"/>
    </xf>
    <xf numFmtId="37" fontId="16" fillId="0" borderId="0" xfId="14" applyFont="1" applyFill="1"/>
    <xf numFmtId="37" fontId="12" fillId="0" borderId="0" xfId="14" quotePrefix="1" applyFont="1" applyFill="1" applyBorder="1" applyAlignment="1" applyProtection="1">
      <alignment horizontal="right"/>
    </xf>
    <xf numFmtId="37" fontId="12" fillId="0" borderId="0" xfId="14" quotePrefix="1" applyFont="1" applyFill="1" applyBorder="1" applyAlignment="1" applyProtection="1"/>
    <xf numFmtId="37" fontId="16" fillId="0" borderId="0" xfId="14" quotePrefix="1" applyFont="1" applyFill="1" applyBorder="1" applyAlignment="1" applyProtection="1">
      <alignment horizontal="distributed"/>
    </xf>
    <xf numFmtId="37" fontId="16" fillId="0" borderId="0" xfId="14" applyFont="1" applyFill="1" applyAlignment="1">
      <alignment horizontal="right"/>
    </xf>
    <xf numFmtId="37" fontId="16" fillId="0" borderId="0" xfId="14" quotePrefix="1" applyFont="1" applyFill="1" applyBorder="1" applyAlignment="1" applyProtection="1">
      <alignment horizontal="right"/>
    </xf>
    <xf numFmtId="37" fontId="16" fillId="0" borderId="0" xfId="14" quotePrefix="1" applyFont="1" applyFill="1" applyBorder="1" applyAlignment="1" applyProtection="1">
      <alignment horizontal="left"/>
    </xf>
    <xf numFmtId="37" fontId="17" fillId="0" borderId="0" xfId="14" applyFont="1" applyFill="1"/>
    <xf numFmtId="37" fontId="17" fillId="0" borderId="0" xfId="14" quotePrefix="1" applyFont="1" applyFill="1" applyBorder="1" applyAlignment="1" applyProtection="1">
      <alignment horizontal="left"/>
    </xf>
    <xf numFmtId="37" fontId="17" fillId="0" borderId="0" xfId="14" quotePrefix="1" applyFont="1" applyFill="1" applyBorder="1" applyAlignment="1" applyProtection="1"/>
    <xf numFmtId="37" fontId="17" fillId="0" borderId="0" xfId="14" quotePrefix="1" applyFont="1" applyFill="1" applyBorder="1" applyAlignment="1" applyProtection="1">
      <alignment horizontal="distributed"/>
    </xf>
    <xf numFmtId="37" fontId="17" fillId="0" borderId="0" xfId="14" applyFont="1" applyFill="1" applyBorder="1"/>
    <xf numFmtId="37" fontId="17" fillId="0" borderId="0" xfId="14" applyFont="1" applyFill="1" applyAlignment="1">
      <alignment horizontal="right"/>
    </xf>
    <xf numFmtId="37" fontId="17" fillId="0" borderId="0" xfId="14" quotePrefix="1" applyFont="1" applyFill="1" applyBorder="1" applyAlignment="1" applyProtection="1">
      <alignment horizontal="right"/>
    </xf>
    <xf numFmtId="37" fontId="17" fillId="0" borderId="0" xfId="14" applyFont="1" applyFill="1" applyBorder="1" applyAlignment="1"/>
    <xf numFmtId="37" fontId="18" fillId="0" borderId="0" xfId="14" applyFont="1" applyFill="1" applyBorder="1" applyAlignment="1" applyProtection="1">
      <alignment horizontal="left"/>
    </xf>
    <xf numFmtId="37" fontId="18" fillId="0" borderId="0" xfId="14" applyFont="1" applyFill="1"/>
    <xf numFmtId="37" fontId="18" fillId="0" borderId="0" xfId="14" applyFont="1" applyFill="1" applyBorder="1"/>
    <xf numFmtId="37" fontId="18" fillId="0" borderId="0" xfId="14" applyFont="1" applyFill="1" applyBorder="1" applyAlignment="1"/>
    <xf numFmtId="37" fontId="14" fillId="0" borderId="1" xfId="14" applyFont="1" applyFill="1" applyBorder="1"/>
    <xf numFmtId="37" fontId="14" fillId="0" borderId="14" xfId="14" applyFont="1" applyFill="1" applyBorder="1"/>
    <xf numFmtId="37" fontId="14" fillId="0" borderId="13" xfId="14" applyFont="1" applyFill="1" applyBorder="1" applyAlignment="1">
      <alignment horizontal="centerContinuous"/>
    </xf>
    <xf numFmtId="0" fontId="14" fillId="0" borderId="15" xfId="12" applyFont="1" applyFill="1" applyBorder="1" applyAlignment="1">
      <alignment horizontal="centerContinuous"/>
    </xf>
    <xf numFmtId="37" fontId="14" fillId="0" borderId="0" xfId="14" applyFont="1" applyFill="1" applyBorder="1"/>
    <xf numFmtId="37" fontId="14" fillId="0" borderId="12" xfId="14" applyFont="1" applyFill="1" applyBorder="1" applyAlignment="1">
      <alignment horizontal="centerContinuous" vertical="center"/>
    </xf>
    <xf numFmtId="37" fontId="14" fillId="0" borderId="13" xfId="14" applyFont="1" applyFill="1" applyBorder="1" applyAlignment="1"/>
    <xf numFmtId="37" fontId="14" fillId="0" borderId="2" xfId="14" applyFont="1" applyFill="1" applyBorder="1"/>
    <xf numFmtId="37" fontId="14" fillId="0" borderId="8" xfId="14" applyFont="1" applyFill="1" applyBorder="1"/>
    <xf numFmtId="37" fontId="14" fillId="0" borderId="2" xfId="14" applyFont="1" applyFill="1" applyBorder="1" applyAlignment="1" applyProtection="1">
      <alignment horizontal="center" vertical="center" wrapText="1"/>
    </xf>
    <xf numFmtId="37" fontId="14" fillId="0" borderId="11" xfId="14" applyFont="1" applyFill="1" applyBorder="1" applyAlignment="1" applyProtection="1">
      <alignment horizontal="center" vertical="center" wrapText="1"/>
    </xf>
    <xf numFmtId="37" fontId="14" fillId="0" borderId="16" xfId="14" applyFont="1" applyFill="1" applyBorder="1" applyAlignment="1" applyProtection="1">
      <alignment horizontal="center" vertical="center" wrapText="1"/>
    </xf>
    <xf numFmtId="37" fontId="14" fillId="0" borderId="4" xfId="14" applyFont="1" applyFill="1" applyBorder="1" applyAlignment="1" applyProtection="1">
      <alignment horizontal="center" vertical="center" wrapText="1"/>
    </xf>
    <xf numFmtId="37" fontId="14" fillId="0" borderId="0" xfId="14" applyFont="1" applyFill="1" applyBorder="1" applyAlignment="1" applyProtection="1">
      <alignment horizontal="distributed"/>
    </xf>
    <xf numFmtId="37" fontId="14" fillId="0" borderId="7" xfId="14" applyFont="1" applyFill="1" applyBorder="1" applyAlignment="1" applyProtection="1">
      <alignment horizontal="distributed"/>
    </xf>
    <xf numFmtId="37" fontId="14" fillId="0" borderId="0" xfId="14" applyFont="1" applyFill="1" applyBorder="1" applyAlignment="1" applyProtection="1"/>
    <xf numFmtId="37" fontId="9" fillId="0" borderId="0" xfId="14" applyFont="1" applyFill="1" applyBorder="1" applyAlignment="1" applyProtection="1">
      <alignment horizontal="distributed"/>
    </xf>
    <xf numFmtId="37" fontId="9" fillId="0" borderId="7" xfId="14" applyFont="1" applyFill="1" applyBorder="1" applyAlignment="1" applyProtection="1">
      <alignment horizontal="distributed"/>
    </xf>
    <xf numFmtId="37" fontId="9" fillId="0" borderId="0" xfId="14" applyFont="1" applyFill="1" applyBorder="1" applyAlignment="1" applyProtection="1"/>
    <xf numFmtId="37" fontId="9" fillId="0" borderId="0" xfId="14" applyFont="1" applyFill="1" applyBorder="1"/>
    <xf numFmtId="37" fontId="9" fillId="0" borderId="0" xfId="14" applyFont="1" applyFill="1"/>
    <xf numFmtId="37" fontId="14" fillId="0" borderId="0" xfId="14" applyFont="1" applyFill="1" applyBorder="1" applyAlignment="1" applyProtection="1">
      <alignment horizontal="right"/>
    </xf>
    <xf numFmtId="37" fontId="14" fillId="0" borderId="7" xfId="14" applyFont="1" applyFill="1" applyBorder="1" applyAlignment="1" applyProtection="1">
      <alignment horizontal="right"/>
    </xf>
    <xf numFmtId="179" fontId="14" fillId="0" borderId="0" xfId="35" applyNumberFormat="1" applyFont="1" applyFill="1" applyAlignment="1" applyProtection="1">
      <alignment horizontal="right"/>
    </xf>
    <xf numFmtId="37" fontId="18" fillId="0" borderId="2" xfId="14" applyFont="1" applyFill="1" applyBorder="1" applyAlignment="1" applyProtection="1">
      <alignment horizontal="right"/>
    </xf>
    <xf numFmtId="37" fontId="18" fillId="0" borderId="8" xfId="14" applyFont="1" applyFill="1" applyBorder="1" applyAlignment="1" applyProtection="1">
      <alignment horizontal="right"/>
    </xf>
    <xf numFmtId="37" fontId="18" fillId="0" borderId="2" xfId="14" applyFont="1" applyFill="1" applyBorder="1" applyProtection="1"/>
    <xf numFmtId="179" fontId="14" fillId="0" borderId="2" xfId="35" applyNumberFormat="1" applyFont="1" applyFill="1" applyBorder="1" applyAlignment="1" applyProtection="1">
      <alignment horizontal="right"/>
    </xf>
    <xf numFmtId="37" fontId="10" fillId="0" borderId="0" xfId="14" applyFont="1" applyFill="1" applyBorder="1" applyAlignment="1" applyProtection="1">
      <alignment horizontal="left"/>
    </xf>
    <xf numFmtId="37" fontId="19" fillId="0" borderId="0" xfId="14" applyFont="1" applyFill="1"/>
    <xf numFmtId="37" fontId="8" fillId="0" borderId="0" xfId="14" quotePrefix="1" applyFont="1" applyFill="1" applyBorder="1" applyAlignment="1" applyProtection="1"/>
    <xf numFmtId="37" fontId="8" fillId="0" borderId="0" xfId="14" applyFont="1" applyFill="1" applyAlignment="1"/>
    <xf numFmtId="37" fontId="8" fillId="0" borderId="0" xfId="14" quotePrefix="1" applyFont="1" applyFill="1" applyBorder="1" applyAlignment="1" applyProtection="1">
      <alignment horizontal="left"/>
    </xf>
    <xf numFmtId="37" fontId="8" fillId="0" borderId="0" xfId="14" applyFont="1" applyFill="1" applyAlignment="1" applyProtection="1">
      <alignment horizontal="right"/>
    </xf>
    <xf numFmtId="37" fontId="10" fillId="0" borderId="0" xfId="14" quotePrefix="1" applyFont="1" applyFill="1" applyBorder="1" applyAlignment="1" applyProtection="1"/>
    <xf numFmtId="37" fontId="10" fillId="0" borderId="0" xfId="14" applyFont="1" applyFill="1" applyAlignment="1"/>
    <xf numFmtId="37" fontId="10" fillId="0" borderId="0" xfId="14" quotePrefix="1" applyFont="1" applyFill="1" applyBorder="1" applyAlignment="1" applyProtection="1">
      <alignment horizontal="left"/>
    </xf>
    <xf numFmtId="37" fontId="10" fillId="0" borderId="0" xfId="14" applyFont="1" applyFill="1" applyAlignment="1" applyProtection="1">
      <alignment horizontal="right"/>
    </xf>
    <xf numFmtId="37" fontId="14" fillId="0" borderId="0" xfId="14" applyFont="1" applyFill="1" applyBorder="1" applyAlignment="1" applyProtection="1">
      <alignment horizontal="left"/>
    </xf>
    <xf numFmtId="37" fontId="14" fillId="0" borderId="0" xfId="15" quotePrefix="1" applyFont="1" applyFill="1" applyAlignment="1" applyProtection="1">
      <alignment horizontal="left"/>
    </xf>
    <xf numFmtId="37" fontId="14" fillId="0" borderId="0" xfId="14" applyFont="1" applyFill="1" applyBorder="1" applyAlignment="1"/>
    <xf numFmtId="37" fontId="14" fillId="0" borderId="2" xfId="14" applyFont="1" applyFill="1" applyBorder="1" applyAlignment="1" applyProtection="1">
      <alignment vertical="center"/>
    </xf>
    <xf numFmtId="179" fontId="10" fillId="0" borderId="0" xfId="35" applyNumberFormat="1" applyFont="1" applyFill="1" applyAlignment="1" applyProtection="1">
      <alignment horizontal="right"/>
    </xf>
    <xf numFmtId="37" fontId="14" fillId="0" borderId="2" xfId="14" applyFont="1" applyFill="1" applyBorder="1" applyAlignment="1" applyProtection="1">
      <alignment horizontal="right"/>
    </xf>
    <xf numFmtId="37" fontId="14" fillId="0" borderId="8" xfId="14" applyFont="1" applyFill="1" applyBorder="1" applyAlignment="1" applyProtection="1">
      <alignment horizontal="right"/>
    </xf>
    <xf numFmtId="37" fontId="14" fillId="0" borderId="2" xfId="14" applyFont="1" applyFill="1" applyBorder="1" applyProtection="1"/>
    <xf numFmtId="37" fontId="14" fillId="0" borderId="2" xfId="14" applyFont="1" applyFill="1" applyBorder="1" applyAlignment="1" applyProtection="1"/>
    <xf numFmtId="37" fontId="10" fillId="0" borderId="0" xfId="14" quotePrefix="1" applyFont="1" applyFill="1"/>
    <xf numFmtId="37" fontId="17" fillId="0" borderId="0" xfId="14" applyFont="1" applyFill="1" applyAlignment="1"/>
    <xf numFmtId="0" fontId="4" fillId="0" borderId="0" xfId="0" applyFont="1" applyFill="1"/>
    <xf numFmtId="37" fontId="8" fillId="0" borderId="0" xfId="14" applyFont="1" applyFill="1" applyBorder="1"/>
    <xf numFmtId="37" fontId="12" fillId="0" borderId="0" xfId="14" applyFont="1" applyFill="1" applyBorder="1" applyAlignment="1" applyProtection="1"/>
    <xf numFmtId="37" fontId="12" fillId="0" borderId="0" xfId="14" applyFont="1" applyFill="1" applyAlignment="1" applyProtection="1">
      <alignment horizontal="right"/>
    </xf>
    <xf numFmtId="37" fontId="17" fillId="0" borderId="0" xfId="14" applyFont="1" applyFill="1" applyBorder="1" applyAlignment="1" applyProtection="1">
      <alignment horizontal="left"/>
    </xf>
    <xf numFmtId="37" fontId="10" fillId="0" borderId="1" xfId="14" applyFont="1" applyFill="1" applyBorder="1"/>
    <xf numFmtId="37" fontId="10" fillId="0" borderId="14" xfId="14" applyFont="1" applyFill="1" applyBorder="1"/>
    <xf numFmtId="37" fontId="10" fillId="0" borderId="13" xfId="14" applyFont="1" applyFill="1" applyBorder="1" applyAlignment="1">
      <alignment horizontal="centerContinuous" vertical="center"/>
    </xf>
    <xf numFmtId="37" fontId="10" fillId="0" borderId="13" xfId="14" applyFont="1" applyFill="1" applyBorder="1" applyAlignment="1">
      <alignment horizontal="centerContinuous"/>
    </xf>
    <xf numFmtId="0" fontId="10" fillId="0" borderId="15" xfId="13" applyFont="1" applyFill="1" applyBorder="1" applyAlignment="1">
      <alignment horizontal="centerContinuous"/>
    </xf>
    <xf numFmtId="37" fontId="10" fillId="0" borderId="12" xfId="14" applyFont="1" applyFill="1" applyBorder="1" applyAlignment="1">
      <alignment horizontal="centerContinuous" vertical="center"/>
    </xf>
    <xf numFmtId="0" fontId="10" fillId="0" borderId="13" xfId="0" applyFont="1" applyFill="1" applyBorder="1" applyAlignment="1">
      <alignment horizontal="centerContinuous"/>
    </xf>
    <xf numFmtId="0" fontId="10" fillId="0" borderId="15" xfId="0" applyFont="1" applyFill="1" applyBorder="1" applyAlignment="1">
      <alignment horizontal="centerContinuous"/>
    </xf>
    <xf numFmtId="37" fontId="10" fillId="0" borderId="13" xfId="14" applyFont="1" applyFill="1" applyBorder="1" applyAlignment="1">
      <alignment horizontal="right" vertical="center"/>
    </xf>
    <xf numFmtId="37" fontId="10" fillId="0" borderId="0" xfId="14" applyFont="1" applyFill="1" applyBorder="1" applyAlignment="1">
      <alignment horizontal="centerContinuous" vertical="center"/>
    </xf>
    <xf numFmtId="0" fontId="10" fillId="0" borderId="13" xfId="0" applyFont="1" applyFill="1" applyBorder="1" applyAlignment="1">
      <alignment horizontal="left" vertical="center"/>
    </xf>
    <xf numFmtId="0" fontId="10" fillId="0" borderId="13" xfId="0" applyFont="1" applyFill="1" applyBorder="1" applyAlignment="1"/>
    <xf numFmtId="37" fontId="10" fillId="0" borderId="17" xfId="14" applyFont="1" applyFill="1" applyBorder="1"/>
    <xf numFmtId="37" fontId="17" fillId="0" borderId="1" xfId="14" applyFont="1" applyFill="1" applyBorder="1"/>
    <xf numFmtId="37" fontId="10" fillId="0" borderId="2" xfId="14" applyFont="1" applyFill="1" applyBorder="1"/>
    <xf numFmtId="37" fontId="10" fillId="0" borderId="8" xfId="14" applyFont="1" applyFill="1" applyBorder="1"/>
    <xf numFmtId="37" fontId="10" fillId="0" borderId="2" xfId="14" applyFont="1" applyFill="1" applyBorder="1" applyAlignment="1" applyProtection="1">
      <alignment horizontal="center" vertical="center" wrapText="1"/>
    </xf>
    <xf numFmtId="37" fontId="10" fillId="0" borderId="16" xfId="14" applyFont="1" applyFill="1" applyBorder="1" applyAlignment="1" applyProtection="1">
      <alignment horizontal="center" vertical="center" wrapText="1"/>
    </xf>
    <xf numFmtId="37" fontId="10" fillId="0" borderId="5" xfId="14" applyFont="1" applyFill="1" applyBorder="1" applyAlignment="1" applyProtection="1">
      <alignment vertical="center" wrapText="1"/>
    </xf>
    <xf numFmtId="37" fontId="10" fillId="0" borderId="0" xfId="14" applyFont="1" applyFill="1" applyBorder="1" applyAlignment="1" applyProtection="1">
      <alignment vertical="center" wrapText="1"/>
    </xf>
    <xf numFmtId="37" fontId="10" fillId="0" borderId="9" xfId="14" applyFont="1" applyFill="1" applyBorder="1" applyAlignment="1" applyProtection="1">
      <alignment vertical="center" wrapText="1"/>
    </xf>
    <xf numFmtId="37" fontId="10" fillId="0" borderId="3" xfId="14" applyFont="1" applyFill="1" applyBorder="1" applyAlignment="1" applyProtection="1">
      <alignment horizontal="center" vertical="center" wrapText="1"/>
    </xf>
    <xf numFmtId="37" fontId="10" fillId="0" borderId="2" xfId="14" applyFont="1" applyFill="1" applyBorder="1" applyAlignment="1" applyProtection="1">
      <alignment vertical="center"/>
    </xf>
    <xf numFmtId="37" fontId="10" fillId="0" borderId="11" xfId="14" applyFont="1" applyFill="1" applyBorder="1"/>
    <xf numFmtId="37" fontId="17" fillId="0" borderId="2" xfId="14" applyFont="1" applyFill="1" applyBorder="1"/>
    <xf numFmtId="37" fontId="10" fillId="0" borderId="0" xfId="14" applyFont="1" applyFill="1" applyBorder="1"/>
    <xf numFmtId="37" fontId="10" fillId="0" borderId="7" xfId="14" applyFont="1" applyFill="1" applyBorder="1"/>
    <xf numFmtId="37" fontId="10" fillId="0" borderId="0" xfId="14" applyFont="1" applyFill="1" applyBorder="1" applyAlignment="1" applyProtection="1">
      <alignment horizontal="right" wrapText="1"/>
    </xf>
    <xf numFmtId="37" fontId="10" fillId="0" borderId="0" xfId="14" applyFont="1" applyFill="1" applyBorder="1" applyAlignment="1" applyProtection="1">
      <alignment vertical="center"/>
    </xf>
    <xf numFmtId="37" fontId="10" fillId="0" borderId="18" xfId="14" applyFont="1" applyFill="1" applyBorder="1"/>
    <xf numFmtId="37" fontId="11" fillId="0" borderId="0" xfId="14" applyFont="1" applyFill="1" applyBorder="1" applyAlignment="1" applyProtection="1">
      <alignment horizontal="distributed"/>
    </xf>
    <xf numFmtId="37" fontId="11" fillId="0" borderId="7" xfId="14" applyFont="1" applyFill="1" applyBorder="1" applyAlignment="1" applyProtection="1">
      <alignment horizontal="distributed"/>
    </xf>
    <xf numFmtId="37" fontId="11" fillId="0" borderId="18" xfId="14" applyFont="1" applyFill="1" applyBorder="1" applyAlignment="1" applyProtection="1">
      <alignment horizontal="distributed"/>
    </xf>
    <xf numFmtId="37" fontId="10" fillId="0" borderId="0" xfId="14" applyFont="1" applyFill="1" applyBorder="1" applyAlignment="1" applyProtection="1">
      <alignment horizontal="right"/>
    </xf>
    <xf numFmtId="37" fontId="10" fillId="0" borderId="7" xfId="14" applyFont="1" applyFill="1" applyBorder="1" applyAlignment="1" applyProtection="1">
      <alignment horizontal="right"/>
    </xf>
    <xf numFmtId="37" fontId="10" fillId="0" borderId="0" xfId="14" applyFont="1" applyFill="1" applyBorder="1" applyAlignment="1" applyProtection="1"/>
    <xf numFmtId="37" fontId="10" fillId="0" borderId="18" xfId="14" applyFont="1" applyFill="1" applyBorder="1" applyAlignment="1" applyProtection="1">
      <alignment horizontal="right"/>
    </xf>
    <xf numFmtId="37" fontId="17" fillId="0" borderId="0" xfId="14" applyFont="1" applyFill="1" applyBorder="1" applyAlignment="1" applyProtection="1">
      <alignment horizontal="right"/>
    </xf>
    <xf numFmtId="41" fontId="10" fillId="0" borderId="0" xfId="14" applyNumberFormat="1" applyFont="1" applyFill="1" applyBorder="1" applyAlignment="1" applyProtection="1">
      <alignment horizontal="right"/>
    </xf>
    <xf numFmtId="37" fontId="10" fillId="0" borderId="2" xfId="14" applyFont="1" applyFill="1" applyBorder="1" applyAlignment="1" applyProtection="1">
      <alignment horizontal="right"/>
    </xf>
    <xf numFmtId="37" fontId="10" fillId="0" borderId="8" xfId="14" applyFont="1" applyFill="1" applyBorder="1" applyAlignment="1" applyProtection="1">
      <alignment horizontal="right"/>
    </xf>
    <xf numFmtId="37" fontId="10" fillId="0" borderId="2" xfId="14" applyFont="1" applyFill="1" applyBorder="1" applyProtection="1"/>
    <xf numFmtId="37" fontId="10" fillId="0" borderId="2" xfId="14" applyFont="1" applyFill="1" applyBorder="1" applyAlignment="1" applyProtection="1"/>
    <xf numFmtId="37" fontId="10" fillId="0" borderId="11" xfId="14" applyFont="1" applyFill="1" applyBorder="1" applyAlignment="1" applyProtection="1">
      <alignment horizontal="right"/>
    </xf>
    <xf numFmtId="37" fontId="17" fillId="0" borderId="2" xfId="14" applyFont="1" applyFill="1" applyBorder="1" applyAlignment="1" applyProtection="1">
      <alignment horizontal="right"/>
    </xf>
    <xf numFmtId="37" fontId="10" fillId="0" borderId="13" xfId="14" applyFont="1" applyFill="1" applyBorder="1" applyAlignment="1">
      <alignment vertical="center"/>
    </xf>
    <xf numFmtId="37" fontId="10" fillId="0" borderId="0" xfId="14" applyFont="1" applyFill="1" applyBorder="1" applyAlignment="1">
      <alignment vertical="center"/>
    </xf>
    <xf numFmtId="37" fontId="11" fillId="0" borderId="0" xfId="14" applyFont="1" applyFill="1" applyBorder="1" applyAlignment="1" applyProtection="1"/>
    <xf numFmtId="37" fontId="12" fillId="0" borderId="0" xfId="14" applyFont="1" applyFill="1" applyBorder="1"/>
    <xf numFmtId="37" fontId="12" fillId="0" borderId="0" xfId="14" applyFont="1" applyFill="1"/>
    <xf numFmtId="37" fontId="12" fillId="0" borderId="0" xfId="14" applyFont="1" applyFill="1" applyAlignment="1">
      <alignment horizontal="right"/>
    </xf>
    <xf numFmtId="37" fontId="12" fillId="0" borderId="0" xfId="14" applyFont="1" applyFill="1" applyAlignment="1"/>
    <xf numFmtId="37" fontId="10" fillId="0" borderId="0" xfId="14" quotePrefix="1" applyFont="1" applyFill="1" applyBorder="1" applyAlignment="1" applyProtection="1">
      <alignment horizontal="right"/>
    </xf>
    <xf numFmtId="37" fontId="10" fillId="0" borderId="11" xfId="14" applyFont="1" applyFill="1" applyBorder="1" applyAlignment="1" applyProtection="1">
      <alignment horizontal="center" vertical="center" wrapText="1"/>
    </xf>
    <xf numFmtId="37" fontId="11" fillId="0" borderId="0" xfId="14" applyFont="1" applyFill="1"/>
    <xf numFmtId="0" fontId="10" fillId="0" borderId="17" xfId="0" applyFont="1" applyFill="1" applyBorder="1" applyAlignment="1">
      <alignment horizontal="centerContinuous"/>
    </xf>
    <xf numFmtId="0" fontId="10" fillId="0" borderId="1" xfId="0" applyFont="1" applyFill="1" applyBorder="1" applyAlignment="1">
      <alignment horizontal="centerContinuous"/>
    </xf>
    <xf numFmtId="37" fontId="11" fillId="0" borderId="0" xfId="14" applyFont="1" applyFill="1" applyBorder="1" applyAlignment="1"/>
    <xf numFmtId="37" fontId="11" fillId="0" borderId="0" xfId="14" applyFont="1" applyFill="1" applyBorder="1" applyAlignment="1" applyProtection="1">
      <alignment horizontal="right"/>
    </xf>
    <xf numFmtId="37" fontId="12" fillId="0" borderId="0" xfId="21" quotePrefix="1" applyFont="1" applyFill="1" applyAlignment="1" applyProtection="1">
      <alignment horizontal="right"/>
    </xf>
    <xf numFmtId="37" fontId="12" fillId="0" borderId="0" xfId="21" quotePrefix="1" applyFont="1" applyFill="1" applyAlignment="1" applyProtection="1"/>
    <xf numFmtId="37" fontId="8" fillId="0" borderId="0" xfId="22" quotePrefix="1" applyFont="1" applyFill="1" applyAlignment="1" applyProtection="1">
      <alignment horizontal="center"/>
    </xf>
    <xf numFmtId="37" fontId="8" fillId="0" borderId="0" xfId="22" applyFont="1" applyFill="1"/>
    <xf numFmtId="37" fontId="10" fillId="0" borderId="0" xfId="21" quotePrefix="1" applyFont="1" applyFill="1" applyAlignment="1" applyProtection="1"/>
    <xf numFmtId="37" fontId="10" fillId="0" borderId="0" xfId="22" quotePrefix="1" applyFont="1" applyFill="1" applyAlignment="1" applyProtection="1">
      <alignment horizontal="center"/>
    </xf>
    <xf numFmtId="37" fontId="10" fillId="0" borderId="0" xfId="22" applyFont="1" applyFill="1"/>
    <xf numFmtId="0" fontId="10" fillId="0" borderId="0" xfId="19" applyFont="1" applyFill="1"/>
    <xf numFmtId="0" fontId="10" fillId="0" borderId="0" xfId="19" applyFont="1" applyFill="1" applyBorder="1" applyAlignment="1"/>
    <xf numFmtId="37" fontId="10" fillId="0" borderId="13" xfId="21" applyFont="1" applyFill="1" applyBorder="1" applyAlignment="1">
      <alignment horizontal="centerContinuous" vertical="center"/>
    </xf>
    <xf numFmtId="37" fontId="10" fillId="0" borderId="13" xfId="21" applyFont="1" applyFill="1" applyBorder="1" applyAlignment="1">
      <alignment horizontal="centerContinuous"/>
    </xf>
    <xf numFmtId="37" fontId="10" fillId="0" borderId="12" xfId="21" applyFont="1" applyFill="1" applyBorder="1" applyAlignment="1">
      <alignment horizontal="centerContinuous" vertical="center"/>
    </xf>
    <xf numFmtId="37" fontId="10" fillId="0" borderId="13" xfId="21" applyFont="1" applyFill="1" applyBorder="1" applyAlignment="1"/>
    <xf numFmtId="37" fontId="10" fillId="0" borderId="2" xfId="21" applyFont="1" applyFill="1" applyBorder="1" applyAlignment="1" applyProtection="1">
      <alignment vertical="center"/>
    </xf>
    <xf numFmtId="37" fontId="10" fillId="0" borderId="0" xfId="22" applyFont="1" applyFill="1" applyAlignment="1">
      <alignment vertical="top"/>
    </xf>
    <xf numFmtId="37" fontId="10" fillId="0" borderId="0" xfId="14" applyFont="1" applyFill="1" applyBorder="1" applyAlignment="1" applyProtection="1">
      <alignment horizontal="distributed"/>
    </xf>
    <xf numFmtId="37" fontId="10" fillId="0" borderId="7" xfId="14" applyFont="1" applyFill="1" applyBorder="1" applyAlignment="1" applyProtection="1">
      <alignment horizontal="distributed"/>
    </xf>
    <xf numFmtId="37" fontId="10" fillId="0" borderId="0" xfId="22" applyFont="1" applyFill="1" applyBorder="1" applyAlignment="1" applyProtection="1">
      <alignment horizontal="right"/>
    </xf>
    <xf numFmtId="37" fontId="10" fillId="0" borderId="0" xfId="22" applyFont="1" applyFill="1" applyBorder="1" applyAlignment="1" applyProtection="1"/>
    <xf numFmtId="37" fontId="10" fillId="0" borderId="0" xfId="22" applyFont="1" applyFill="1" applyAlignment="1">
      <alignment horizontal="right"/>
    </xf>
    <xf numFmtId="37" fontId="11" fillId="0" borderId="0" xfId="22" applyFont="1" applyFill="1" applyBorder="1" applyAlignment="1" applyProtection="1"/>
    <xf numFmtId="37" fontId="11" fillId="0" borderId="0" xfId="22" applyFont="1" applyFill="1" applyAlignment="1">
      <alignment horizontal="right"/>
    </xf>
    <xf numFmtId="37" fontId="10" fillId="0" borderId="2" xfId="22" applyFont="1" applyFill="1" applyBorder="1" applyAlignment="1" applyProtection="1"/>
    <xf numFmtId="37" fontId="10" fillId="0" borderId="2" xfId="22" applyFont="1" applyFill="1" applyBorder="1" applyAlignment="1" applyProtection="1">
      <alignment horizontal="right"/>
    </xf>
    <xf numFmtId="37" fontId="10" fillId="0" borderId="0" xfId="22" applyFont="1" applyFill="1" applyBorder="1" applyAlignment="1"/>
    <xf numFmtId="37" fontId="17" fillId="0" borderId="0" xfId="22" applyFont="1" applyFill="1"/>
    <xf numFmtId="37" fontId="17" fillId="0" borderId="0" xfId="22" applyFont="1" applyFill="1" applyBorder="1" applyAlignment="1"/>
    <xf numFmtId="37" fontId="12" fillId="0" borderId="0" xfId="22" quotePrefix="1" applyFont="1" applyFill="1" applyAlignment="1" applyProtection="1">
      <alignment horizontal="right"/>
    </xf>
    <xf numFmtId="37" fontId="12" fillId="0" borderId="0" xfId="22" quotePrefix="1" applyFont="1" applyFill="1" applyAlignment="1" applyProtection="1"/>
    <xf numFmtId="37" fontId="8" fillId="0" borderId="0" xfId="22" quotePrefix="1" applyFont="1" applyFill="1" applyAlignment="1" applyProtection="1">
      <alignment horizontal="distributed"/>
    </xf>
    <xf numFmtId="37" fontId="8" fillId="0" borderId="0" xfId="14" applyFont="1" applyFill="1" applyBorder="1" applyAlignment="1">
      <alignment horizontal="right"/>
    </xf>
    <xf numFmtId="37" fontId="10" fillId="0" borderId="0" xfId="22" quotePrefix="1" applyFont="1" applyFill="1" applyAlignment="1" applyProtection="1">
      <alignment horizontal="left"/>
    </xf>
    <xf numFmtId="37" fontId="10" fillId="0" borderId="0" xfId="22" quotePrefix="1" applyFont="1" applyFill="1" applyAlignment="1" applyProtection="1">
      <alignment horizontal="distributed"/>
    </xf>
    <xf numFmtId="37" fontId="10" fillId="0" borderId="0" xfId="14" applyFont="1" applyFill="1" applyBorder="1" applyAlignment="1">
      <alignment horizontal="right"/>
    </xf>
    <xf numFmtId="37" fontId="10" fillId="0" borderId="0" xfId="14" applyFont="1" applyFill="1" applyBorder="1" applyAlignment="1" applyProtection="1">
      <alignment horizontal="left" vertical="center"/>
    </xf>
    <xf numFmtId="37" fontId="10" fillId="0" borderId="0" xfId="22" applyFont="1" applyFill="1" applyAlignment="1">
      <alignment vertical="center"/>
    </xf>
    <xf numFmtId="37" fontId="10" fillId="0" borderId="0" xfId="14" applyFont="1" applyFill="1" applyAlignment="1">
      <alignment vertical="center"/>
    </xf>
    <xf numFmtId="0" fontId="10" fillId="0" borderId="0" xfId="20" applyFont="1" applyFill="1" applyAlignment="1">
      <alignment vertical="center"/>
    </xf>
    <xf numFmtId="37" fontId="10" fillId="0" borderId="0" xfId="22" applyFont="1" applyFill="1" applyAlignment="1">
      <alignment horizontal="right" vertical="center"/>
    </xf>
    <xf numFmtId="37" fontId="10" fillId="0" borderId="0" xfId="22" applyFont="1" applyFill="1" applyBorder="1" applyAlignment="1">
      <alignment vertical="center"/>
    </xf>
    <xf numFmtId="37" fontId="10" fillId="0" borderId="1" xfId="14" applyFont="1" applyFill="1" applyBorder="1" applyAlignment="1">
      <alignment vertical="center"/>
    </xf>
    <xf numFmtId="37" fontId="10" fillId="0" borderId="14" xfId="14" applyFont="1" applyFill="1" applyBorder="1" applyAlignment="1">
      <alignment vertical="center"/>
    </xf>
    <xf numFmtId="37" fontId="10" fillId="0" borderId="2" xfId="14" applyFont="1" applyFill="1" applyBorder="1" applyAlignment="1">
      <alignment vertical="center"/>
    </xf>
    <xf numFmtId="37" fontId="10" fillId="0" borderId="8" xfId="14" applyFont="1" applyFill="1" applyBorder="1" applyAlignment="1">
      <alignment vertical="center"/>
    </xf>
    <xf numFmtId="37" fontId="10" fillId="0" borderId="0" xfId="22" applyFont="1" applyFill="1" applyBorder="1"/>
    <xf numFmtId="37" fontId="17" fillId="0" borderId="0" xfId="22" applyFont="1" applyFill="1" applyBorder="1"/>
    <xf numFmtId="37" fontId="8" fillId="0" borderId="0" xfId="23" applyFont="1" applyFill="1"/>
    <xf numFmtId="37" fontId="12" fillId="0" borderId="0" xfId="23" quotePrefix="1" applyFont="1" applyFill="1" applyAlignment="1" applyProtection="1">
      <alignment horizontal="right"/>
    </xf>
    <xf numFmtId="37" fontId="12" fillId="0" borderId="0" xfId="23" applyFont="1" applyFill="1" applyAlignment="1" applyProtection="1">
      <alignment horizontal="left"/>
    </xf>
    <xf numFmtId="37" fontId="8" fillId="0" borderId="0" xfId="23" quotePrefix="1" applyFont="1" applyFill="1" applyAlignment="1" applyProtection="1">
      <alignment horizontal="left"/>
    </xf>
    <xf numFmtId="37" fontId="8" fillId="0" borderId="0" xfId="23" applyFont="1" applyFill="1" applyAlignment="1"/>
    <xf numFmtId="37" fontId="10" fillId="0" borderId="0" xfId="23" applyFont="1" applyFill="1"/>
    <xf numFmtId="37" fontId="10" fillId="0" borderId="0" xfId="23" quotePrefix="1" applyFont="1" applyFill="1" applyAlignment="1" applyProtection="1">
      <alignment horizontal="right"/>
    </xf>
    <xf numFmtId="37" fontId="10" fillId="0" borderId="0" xfId="23" quotePrefix="1" applyFont="1" applyFill="1" applyAlignment="1" applyProtection="1">
      <alignment horizontal="left"/>
    </xf>
    <xf numFmtId="37" fontId="10" fillId="0" borderId="0" xfId="23" applyFont="1" applyFill="1" applyAlignment="1"/>
    <xf numFmtId="37" fontId="10" fillId="0" borderId="0" xfId="23" applyFont="1" applyFill="1" applyAlignment="1">
      <alignment vertical="center"/>
    </xf>
    <xf numFmtId="37" fontId="10" fillId="0" borderId="17" xfId="23" applyFont="1" applyFill="1" applyBorder="1" applyAlignment="1">
      <alignment horizontal="centerContinuous" vertical="center"/>
    </xf>
    <xf numFmtId="37" fontId="10" fillId="0" borderId="12" xfId="23" applyFont="1" applyFill="1" applyBorder="1" applyAlignment="1">
      <alignment horizontal="centerContinuous" vertical="center"/>
    </xf>
    <xf numFmtId="37" fontId="10" fillId="0" borderId="13" xfId="23" applyFont="1" applyFill="1" applyBorder="1" applyAlignment="1">
      <alignment horizontal="centerContinuous" vertical="center"/>
    </xf>
    <xf numFmtId="37" fontId="10" fillId="0" borderId="0" xfId="23" applyFont="1" applyFill="1" applyBorder="1" applyAlignment="1">
      <alignment vertical="center"/>
    </xf>
    <xf numFmtId="37" fontId="10" fillId="0" borderId="7" xfId="14" applyFont="1" applyFill="1" applyBorder="1" applyAlignment="1">
      <alignment vertical="center"/>
    </xf>
    <xf numFmtId="0" fontId="10" fillId="0" borderId="4" xfId="16" applyFont="1" applyFill="1" applyBorder="1" applyAlignment="1">
      <alignment horizontal="centerContinuous" vertical="center"/>
    </xf>
    <xf numFmtId="37" fontId="10" fillId="0" borderId="2" xfId="23" applyFont="1" applyFill="1" applyBorder="1" applyAlignment="1">
      <alignment horizontal="centerContinuous" vertical="center"/>
    </xf>
    <xf numFmtId="37" fontId="10" fillId="0" borderId="11" xfId="23" applyFont="1" applyFill="1" applyBorder="1" applyAlignment="1">
      <alignment horizontal="centerContinuous" vertical="center"/>
    </xf>
    <xf numFmtId="0" fontId="10" fillId="0" borderId="11" xfId="16" applyFont="1" applyFill="1" applyBorder="1" applyAlignment="1">
      <alignment horizontal="centerContinuous" vertical="center"/>
    </xf>
    <xf numFmtId="37" fontId="10" fillId="0" borderId="2" xfId="23" applyFont="1" applyFill="1" applyBorder="1" applyAlignment="1">
      <alignment vertical="center"/>
    </xf>
    <xf numFmtId="0" fontId="10" fillId="0" borderId="0" xfId="16" applyFont="1" applyFill="1" applyBorder="1" applyAlignment="1">
      <alignment vertical="center"/>
    </xf>
    <xf numFmtId="37" fontId="10" fillId="0" borderId="4" xfId="23" applyFont="1" applyFill="1" applyBorder="1" applyAlignment="1" applyProtection="1">
      <alignment horizontal="center" vertical="center"/>
    </xf>
    <xf numFmtId="37" fontId="10" fillId="0" borderId="4" xfId="23" applyFont="1" applyFill="1" applyBorder="1" applyAlignment="1" applyProtection="1">
      <alignment horizontal="center" vertical="center" wrapText="1"/>
    </xf>
    <xf numFmtId="37" fontId="10" fillId="0" borderId="9" xfId="23" applyFont="1" applyFill="1" applyBorder="1" applyAlignment="1" applyProtection="1">
      <alignment vertical="center" wrapText="1"/>
    </xf>
    <xf numFmtId="37" fontId="10" fillId="0" borderId="0" xfId="23" applyFont="1" applyFill="1" applyBorder="1" applyAlignment="1" applyProtection="1">
      <alignment vertical="center"/>
    </xf>
    <xf numFmtId="37" fontId="10" fillId="0" borderId="0" xfId="23" applyFont="1" applyFill="1" applyBorder="1" applyAlignment="1" applyProtection="1">
      <alignment vertical="center" wrapText="1"/>
    </xf>
    <xf numFmtId="37" fontId="10" fillId="0" borderId="0" xfId="23" applyFont="1" applyFill="1" applyBorder="1" applyAlignment="1" applyProtection="1">
      <alignment horizontal="left" vertical="center"/>
    </xf>
    <xf numFmtId="37" fontId="10" fillId="0" borderId="0" xfId="23" applyFont="1" applyFill="1" applyAlignment="1" applyProtection="1">
      <alignment horizontal="left" vertical="center"/>
    </xf>
    <xf numFmtId="37" fontId="10" fillId="0" borderId="0" xfId="23" applyFont="1" applyFill="1" applyBorder="1" applyAlignment="1" applyProtection="1"/>
    <xf numFmtId="37" fontId="10" fillId="0" borderId="0" xfId="23" applyFont="1" applyFill="1" applyBorder="1"/>
    <xf numFmtId="37" fontId="11" fillId="0" borderId="0" xfId="23" applyFont="1" applyFill="1" applyBorder="1" applyAlignment="1" applyProtection="1"/>
    <xf numFmtId="37" fontId="11" fillId="0" borderId="0" xfId="23" applyFont="1" applyFill="1" applyBorder="1"/>
    <xf numFmtId="37" fontId="11" fillId="0" borderId="0" xfId="23" applyFont="1" applyFill="1"/>
    <xf numFmtId="37" fontId="17" fillId="0" borderId="8" xfId="14" applyFont="1" applyFill="1" applyBorder="1" applyAlignment="1" applyProtection="1">
      <alignment horizontal="right"/>
    </xf>
    <xf numFmtId="37" fontId="17" fillId="0" borderId="2" xfId="23" applyFont="1" applyFill="1" applyBorder="1" applyProtection="1"/>
    <xf numFmtId="37" fontId="17" fillId="0" borderId="2" xfId="23" applyFont="1" applyFill="1" applyBorder="1" applyAlignment="1" applyProtection="1"/>
    <xf numFmtId="37" fontId="17" fillId="0" borderId="0" xfId="23" applyFont="1" applyFill="1" applyBorder="1" applyAlignment="1" applyProtection="1"/>
    <xf numFmtId="37" fontId="17" fillId="0" borderId="0" xfId="23" applyFont="1" applyFill="1"/>
    <xf numFmtId="37" fontId="10" fillId="0" borderId="19" xfId="14" applyFont="1" applyFill="1" applyBorder="1" applyAlignment="1" applyProtection="1">
      <alignment horizontal="left" vertical="center"/>
    </xf>
    <xf numFmtId="37" fontId="10" fillId="0" borderId="19" xfId="23" applyFont="1" applyFill="1" applyBorder="1"/>
    <xf numFmtId="37" fontId="10" fillId="0" borderId="19" xfId="14" applyFont="1" applyFill="1" applyBorder="1"/>
    <xf numFmtId="37" fontId="10" fillId="0" borderId="19" xfId="23" applyFont="1" applyFill="1" applyBorder="1" applyAlignment="1"/>
    <xf numFmtId="37" fontId="10" fillId="0" borderId="0" xfId="23" applyFont="1" applyFill="1" applyBorder="1" applyAlignment="1"/>
    <xf numFmtId="37" fontId="10" fillId="0" borderId="3" xfId="23" applyFont="1" applyFill="1" applyBorder="1" applyAlignment="1" applyProtection="1">
      <alignment horizontal="center" vertical="center"/>
    </xf>
    <xf numFmtId="37" fontId="10" fillId="0" borderId="3" xfId="23" applyFont="1" applyFill="1" applyBorder="1" applyAlignment="1" applyProtection="1">
      <alignment horizontal="center" vertical="center" wrapText="1"/>
    </xf>
    <xf numFmtId="37" fontId="10" fillId="0" borderId="2" xfId="23" applyFont="1" applyFill="1" applyBorder="1" applyProtection="1"/>
    <xf numFmtId="37" fontId="10" fillId="0" borderId="2" xfId="23" applyFont="1" applyFill="1" applyBorder="1" applyAlignment="1" applyProtection="1">
      <alignment horizontal="right"/>
    </xf>
    <xf numFmtId="37" fontId="10" fillId="0" borderId="2" xfId="23" applyFont="1" applyFill="1" applyBorder="1" applyAlignment="1" applyProtection="1"/>
    <xf numFmtId="37" fontId="17" fillId="0" borderId="0" xfId="23" applyFont="1" applyFill="1" applyAlignment="1"/>
    <xf numFmtId="37" fontId="8" fillId="0" borderId="0" xfId="24" applyFont="1" applyFill="1"/>
    <xf numFmtId="37" fontId="12" fillId="0" borderId="0" xfId="24" quotePrefix="1" applyFont="1" applyFill="1" applyAlignment="1" applyProtection="1">
      <alignment horizontal="right"/>
    </xf>
    <xf numFmtId="37" fontId="12" fillId="0" borderId="0" xfId="24" applyFont="1" applyFill="1" applyAlignment="1" applyProtection="1">
      <alignment horizontal="left"/>
    </xf>
    <xf numFmtId="37" fontId="8" fillId="0" borderId="0" xfId="24" applyFont="1" applyFill="1" applyAlignment="1"/>
    <xf numFmtId="37" fontId="8" fillId="0" borderId="0" xfId="24" applyFont="1" applyFill="1" applyAlignment="1">
      <alignment horizontal="right"/>
    </xf>
    <xf numFmtId="37" fontId="8" fillId="0" borderId="0" xfId="24" applyFont="1" applyFill="1" applyBorder="1" applyAlignment="1">
      <alignment horizontal="right"/>
    </xf>
    <xf numFmtId="37" fontId="17" fillId="0" borderId="0" xfId="24" applyFont="1" applyFill="1"/>
    <xf numFmtId="37" fontId="17" fillId="0" borderId="0" xfId="24" quotePrefix="1" applyFont="1" applyFill="1" applyAlignment="1" applyProtection="1">
      <alignment horizontal="right"/>
    </xf>
    <xf numFmtId="37" fontId="17" fillId="0" borderId="0" xfId="24" quotePrefix="1" applyFont="1" applyFill="1" applyAlignment="1" applyProtection="1">
      <alignment horizontal="left"/>
    </xf>
    <xf numFmtId="37" fontId="17" fillId="0" borderId="0" xfId="24" applyFont="1" applyFill="1" applyAlignment="1"/>
    <xf numFmtId="37" fontId="17" fillId="0" borderId="0" xfId="24" applyFont="1" applyFill="1" applyBorder="1"/>
    <xf numFmtId="37" fontId="17" fillId="0" borderId="0" xfId="24" applyFont="1" applyFill="1" applyAlignment="1">
      <alignment horizontal="right"/>
    </xf>
    <xf numFmtId="37" fontId="17" fillId="0" borderId="0" xfId="24" applyFont="1" applyFill="1" applyBorder="1" applyAlignment="1">
      <alignment horizontal="right"/>
    </xf>
    <xf numFmtId="37" fontId="10" fillId="0" borderId="0" xfId="24" applyFont="1" applyFill="1" applyAlignment="1">
      <alignment vertical="center"/>
    </xf>
    <xf numFmtId="37" fontId="10" fillId="0" borderId="0" xfId="24" applyFont="1" applyFill="1" applyAlignment="1">
      <alignment horizontal="right" vertical="center"/>
    </xf>
    <xf numFmtId="37" fontId="10" fillId="0" borderId="0" xfId="24" applyFont="1" applyFill="1" applyBorder="1" applyAlignment="1">
      <alignment vertical="center"/>
    </xf>
    <xf numFmtId="37" fontId="10" fillId="0" borderId="0" xfId="14" applyFont="1" applyFill="1" applyAlignment="1">
      <alignment horizontal="right" vertical="center"/>
    </xf>
    <xf numFmtId="37" fontId="10" fillId="0" borderId="0" xfId="14" applyFont="1" applyFill="1" applyBorder="1" applyAlignment="1">
      <alignment horizontal="right" vertical="center"/>
    </xf>
    <xf numFmtId="37" fontId="10" fillId="0" borderId="12" xfId="24" applyFont="1" applyFill="1" applyBorder="1" applyAlignment="1">
      <alignment horizontal="centerContinuous" vertical="center"/>
    </xf>
    <xf numFmtId="37" fontId="10" fillId="0" borderId="15" xfId="14" applyFont="1" applyFill="1" applyBorder="1" applyAlignment="1">
      <alignment horizontal="centerContinuous" vertical="center"/>
    </xf>
    <xf numFmtId="37" fontId="10" fillId="0" borderId="13" xfId="15" applyFont="1" applyFill="1" applyBorder="1" applyAlignment="1">
      <alignment horizontal="centerContinuous" vertical="center"/>
    </xf>
    <xf numFmtId="0" fontId="10" fillId="0" borderId="15" xfId="17" applyFont="1" applyFill="1" applyBorder="1" applyAlignment="1">
      <alignment horizontal="centerContinuous" vertical="center"/>
    </xf>
    <xf numFmtId="37" fontId="10" fillId="0" borderId="0" xfId="15" applyFont="1" applyFill="1" applyBorder="1" applyAlignment="1">
      <alignment vertical="center"/>
    </xf>
    <xf numFmtId="0" fontId="10" fillId="0" borderId="13" xfId="17" applyFont="1" applyFill="1" applyBorder="1" applyAlignment="1">
      <alignment horizontal="centerContinuous" vertical="center"/>
    </xf>
    <xf numFmtId="37" fontId="10" fillId="0" borderId="12" xfId="15" applyFont="1" applyFill="1" applyBorder="1" applyAlignment="1">
      <alignment horizontal="centerContinuous" vertical="center"/>
    </xf>
    <xf numFmtId="37" fontId="10" fillId="0" borderId="13" xfId="24" applyFont="1" applyFill="1" applyBorder="1" applyAlignment="1">
      <alignment horizontal="centerContinuous" vertical="center"/>
    </xf>
    <xf numFmtId="0" fontId="10" fillId="0" borderId="11" xfId="17" applyFont="1" applyFill="1" applyBorder="1" applyAlignment="1">
      <alignment horizontal="center" vertical="center"/>
    </xf>
    <xf numFmtId="37" fontId="10" fillId="0" borderId="11" xfId="23" applyFont="1" applyFill="1" applyBorder="1" applyAlignment="1">
      <alignment horizontal="center" vertical="center"/>
    </xf>
    <xf numFmtId="0" fontId="10" fillId="0" borderId="2" xfId="17" applyFont="1" applyFill="1" applyBorder="1" applyAlignment="1">
      <alignment horizontal="center" vertical="center"/>
    </xf>
    <xf numFmtId="37" fontId="10" fillId="0" borderId="0" xfId="24" applyFont="1" applyFill="1"/>
    <xf numFmtId="37" fontId="10" fillId="0" borderId="0" xfId="24" applyFont="1" applyFill="1" applyBorder="1" applyAlignment="1" applyProtection="1">
      <alignment horizontal="right"/>
    </xf>
    <xf numFmtId="37" fontId="10" fillId="0" borderId="0" xfId="24" applyFont="1" applyFill="1" applyAlignment="1"/>
    <xf numFmtId="37" fontId="10" fillId="0" borderId="0" xfId="24" applyFont="1" applyFill="1" applyBorder="1"/>
    <xf numFmtId="37" fontId="11" fillId="0" borderId="7" xfId="14" applyFont="1" applyFill="1" applyBorder="1" applyAlignment="1" applyProtection="1">
      <alignment horizontal="right"/>
    </xf>
    <xf numFmtId="37" fontId="11" fillId="0" borderId="0" xfId="24" applyFont="1" applyFill="1" applyBorder="1" applyAlignment="1" applyProtection="1"/>
    <xf numFmtId="37" fontId="11" fillId="0" borderId="0" xfId="24" applyFont="1" applyFill="1" applyBorder="1" applyAlignment="1" applyProtection="1">
      <alignment horizontal="right"/>
    </xf>
    <xf numFmtId="37" fontId="11" fillId="0" borderId="0" xfId="24" applyFont="1" applyFill="1"/>
    <xf numFmtId="37" fontId="10" fillId="0" borderId="0" xfId="24" applyFont="1" applyFill="1" applyBorder="1" applyAlignment="1" applyProtection="1"/>
    <xf numFmtId="37" fontId="17" fillId="0" borderId="2" xfId="24" applyFont="1" applyFill="1" applyBorder="1" applyAlignment="1" applyProtection="1">
      <alignment horizontal="right"/>
    </xf>
    <xf numFmtId="37" fontId="10" fillId="0" borderId="0" xfId="24" applyFont="1" applyFill="1" applyBorder="1" applyAlignment="1">
      <alignment horizontal="right"/>
    </xf>
    <xf numFmtId="37" fontId="10" fillId="0" borderId="0" xfId="25" applyFont="1" applyFill="1"/>
    <xf numFmtId="37" fontId="10" fillId="0" borderId="0" xfId="25" applyFont="1" applyFill="1" applyBorder="1" applyAlignment="1"/>
    <xf numFmtId="0" fontId="8" fillId="0" borderId="0" xfId="32" applyFont="1" applyFill="1" applyAlignment="1"/>
    <xf numFmtId="37" fontId="12" fillId="0" borderId="0" xfId="9" quotePrefix="1" applyFont="1" applyFill="1" applyAlignment="1">
      <alignment horizontal="left"/>
    </xf>
    <xf numFmtId="37" fontId="8" fillId="0" borderId="0" xfId="9" quotePrefix="1" applyFont="1" applyFill="1" applyAlignment="1">
      <alignment horizontal="left"/>
    </xf>
    <xf numFmtId="37" fontId="12" fillId="0" borderId="0" xfId="9" applyFont="1" applyFill="1" applyAlignment="1">
      <alignment horizontal="left"/>
    </xf>
    <xf numFmtId="0" fontId="10" fillId="0" borderId="0" xfId="32" applyFont="1" applyFill="1" applyAlignment="1"/>
    <xf numFmtId="0" fontId="10" fillId="0" borderId="0" xfId="32" applyFont="1" applyFill="1" applyAlignment="1">
      <alignment horizontal="center"/>
    </xf>
    <xf numFmtId="37" fontId="10" fillId="0" borderId="0" xfId="9" quotePrefix="1" applyFont="1" applyFill="1" applyAlignment="1">
      <alignment horizontal="left"/>
    </xf>
    <xf numFmtId="0" fontId="10" fillId="0" borderId="10" xfId="32" applyFont="1" applyFill="1" applyBorder="1" applyAlignment="1"/>
    <xf numFmtId="37" fontId="10" fillId="0" borderId="10" xfId="9" applyFont="1" applyFill="1" applyBorder="1" applyAlignment="1">
      <alignment vertical="center"/>
    </xf>
    <xf numFmtId="0" fontId="10" fillId="0" borderId="0" xfId="32" applyFont="1" applyFill="1" applyAlignment="1">
      <alignment vertical="center"/>
    </xf>
    <xf numFmtId="37" fontId="10" fillId="0" borderId="0" xfId="9" applyFont="1" applyFill="1" applyAlignment="1">
      <alignment vertical="center"/>
    </xf>
    <xf numFmtId="0" fontId="10" fillId="0" borderId="13" xfId="32" applyFont="1" applyFill="1" applyBorder="1" applyAlignment="1"/>
    <xf numFmtId="0" fontId="10" fillId="0" borderId="2" xfId="32" applyFont="1" applyFill="1" applyBorder="1" applyAlignment="1"/>
    <xf numFmtId="37" fontId="10" fillId="0" borderId="20" xfId="9" applyFont="1" applyFill="1" applyBorder="1" applyAlignment="1">
      <alignment horizontal="center" vertical="center"/>
    </xf>
    <xf numFmtId="37" fontId="10" fillId="0" borderId="12" xfId="9" applyFont="1" applyFill="1" applyBorder="1" applyAlignment="1">
      <alignment horizontal="centerContinuous" vertical="center"/>
    </xf>
    <xf numFmtId="37" fontId="10" fillId="0" borderId="13" xfId="9" applyFont="1" applyFill="1" applyBorder="1" applyAlignment="1">
      <alignment horizontal="centerContinuous" vertical="center"/>
    </xf>
    <xf numFmtId="0" fontId="9" fillId="0" borderId="0" xfId="32" applyFont="1" applyFill="1" applyAlignment="1"/>
    <xf numFmtId="0" fontId="9" fillId="0" borderId="0" xfId="32" quotePrefix="1" applyFont="1" applyFill="1" applyAlignment="1">
      <alignment horizontal="distributed"/>
    </xf>
    <xf numFmtId="38" fontId="10" fillId="0" borderId="0" xfId="2" applyFont="1" applyFill="1" applyBorder="1" applyAlignment="1" applyProtection="1">
      <alignment horizontal="distributed"/>
    </xf>
    <xf numFmtId="179" fontId="10" fillId="0" borderId="18" xfId="2" applyNumberFormat="1" applyFont="1" applyFill="1" applyBorder="1" applyAlignment="1" applyProtection="1"/>
    <xf numFmtId="179" fontId="10" fillId="0" borderId="0" xfId="2" applyNumberFormat="1" applyFont="1" applyFill="1" applyAlignment="1" applyProtection="1"/>
    <xf numFmtId="179" fontId="10" fillId="0" borderId="0" xfId="2" applyNumberFormat="1" applyFont="1" applyFill="1" applyAlignment="1" applyProtection="1">
      <alignment horizontal="right"/>
    </xf>
    <xf numFmtId="179" fontId="10" fillId="0" borderId="0" xfId="2" applyNumberFormat="1" applyFont="1" applyFill="1" applyBorder="1" applyAlignment="1" applyProtection="1"/>
    <xf numFmtId="0" fontId="9" fillId="0" borderId="0" xfId="32" applyFont="1" applyFill="1" applyBorder="1" applyAlignment="1"/>
    <xf numFmtId="0" fontId="9" fillId="0" borderId="0" xfId="32" quotePrefix="1" applyFont="1" applyFill="1" applyBorder="1" applyAlignment="1">
      <alignment horizontal="distributed"/>
    </xf>
    <xf numFmtId="0" fontId="10" fillId="0" borderId="0" xfId="32" applyFont="1" applyFill="1" applyBorder="1" applyAlignment="1"/>
    <xf numFmtId="38" fontId="9" fillId="0" borderId="0" xfId="2" applyFont="1" applyFill="1" applyBorder="1" applyAlignment="1" applyProtection="1">
      <alignment horizontal="distributed"/>
    </xf>
    <xf numFmtId="180" fontId="10" fillId="0" borderId="0" xfId="2" applyNumberFormat="1" applyFont="1" applyFill="1" applyAlignment="1" applyProtection="1"/>
    <xf numFmtId="41" fontId="10" fillId="0" borderId="11" xfId="9" applyNumberFormat="1" applyFont="1" applyFill="1" applyBorder="1" applyAlignment="1"/>
    <xf numFmtId="41" fontId="10" fillId="0" borderId="2" xfId="9" applyNumberFormat="1" applyFont="1" applyFill="1" applyBorder="1" applyAlignment="1"/>
    <xf numFmtId="41" fontId="10" fillId="0" borderId="2" xfId="32" applyNumberFormat="1" applyFont="1" applyFill="1" applyBorder="1" applyAlignment="1"/>
    <xf numFmtId="0" fontId="17" fillId="0" borderId="0" xfId="32" applyFont="1" applyFill="1" applyAlignment="1"/>
    <xf numFmtId="37" fontId="17" fillId="0" borderId="0" xfId="9" applyFont="1" applyFill="1" applyAlignment="1"/>
    <xf numFmtId="0" fontId="23" fillId="0" borderId="0" xfId="4" applyFont="1" applyFill="1" applyBorder="1"/>
    <xf numFmtId="179" fontId="11" fillId="0" borderId="18" xfId="2" applyNumberFormat="1" applyFont="1" applyFill="1" applyBorder="1" applyAlignment="1" applyProtection="1"/>
    <xf numFmtId="179" fontId="11" fillId="0" borderId="0" xfId="2" applyNumberFormat="1" applyFont="1" applyFill="1" applyBorder="1" applyAlignment="1" applyProtection="1"/>
    <xf numFmtId="180" fontId="11" fillId="0" borderId="0" xfId="2" applyNumberFormat="1" applyFont="1" applyFill="1" applyBorder="1" applyAlignment="1" applyProtection="1"/>
    <xf numFmtId="37" fontId="10" fillId="0" borderId="12" xfId="9" applyFont="1" applyFill="1" applyBorder="1" applyAlignment="1">
      <alignment horizontal="center" vertical="center"/>
    </xf>
    <xf numFmtId="37" fontId="10" fillId="0" borderId="13" xfId="9" applyFont="1" applyFill="1" applyBorder="1" applyAlignment="1">
      <alignment vertical="center"/>
    </xf>
    <xf numFmtId="179" fontId="10" fillId="0" borderId="18" xfId="2" applyNumberFormat="1" applyFont="1" applyFill="1" applyBorder="1" applyAlignment="1" applyProtection="1">
      <alignment horizontal="right"/>
    </xf>
    <xf numFmtId="37" fontId="10" fillId="0" borderId="11" xfId="9" applyFont="1" applyFill="1" applyBorder="1" applyAlignment="1"/>
    <xf numFmtId="37" fontId="10" fillId="0" borderId="2" xfId="9" applyFont="1" applyFill="1" applyBorder="1" applyAlignment="1"/>
    <xf numFmtId="180" fontId="10" fillId="0" borderId="0" xfId="32" applyNumberFormat="1" applyFont="1" applyFill="1" applyAlignment="1"/>
    <xf numFmtId="37" fontId="8" fillId="0" borderId="0" xfId="27" quotePrefix="1" applyFont="1" applyFill="1" applyAlignment="1" applyProtection="1">
      <alignment horizontal="left"/>
    </xf>
    <xf numFmtId="37" fontId="8" fillId="0" borderId="0" xfId="27" applyFont="1" applyFill="1"/>
    <xf numFmtId="37" fontId="24" fillId="0" borderId="0" xfId="27" quotePrefix="1" applyFont="1" applyFill="1" applyAlignment="1" applyProtection="1">
      <alignment horizontal="right"/>
    </xf>
    <xf numFmtId="37" fontId="24" fillId="0" borderId="0" xfId="27" applyFont="1" applyFill="1"/>
    <xf numFmtId="37" fontId="8" fillId="0" borderId="0" xfId="26" applyFont="1" applyFill="1"/>
    <xf numFmtId="37" fontId="8" fillId="0" borderId="0" xfId="26" applyFont="1" applyFill="1" applyAlignment="1">
      <alignment horizontal="right"/>
    </xf>
    <xf numFmtId="37" fontId="24" fillId="0" borderId="0" xfId="27" applyFont="1" applyFill="1" applyAlignment="1" applyProtection="1">
      <alignment horizontal="left"/>
    </xf>
    <xf numFmtId="37" fontId="10" fillId="0" borderId="0" xfId="26" applyFont="1" applyFill="1" applyAlignment="1" applyProtection="1">
      <alignment horizontal="left" vertical="center"/>
    </xf>
    <xf numFmtId="37" fontId="10" fillId="0" borderId="0" xfId="26" applyFont="1" applyFill="1" applyAlignment="1">
      <alignment vertical="center"/>
    </xf>
    <xf numFmtId="37" fontId="10" fillId="0" borderId="10" xfId="26" applyFont="1" applyFill="1" applyBorder="1" applyAlignment="1">
      <alignment vertical="center"/>
    </xf>
    <xf numFmtId="37" fontId="10" fillId="0" borderId="0" xfId="26" applyFont="1" applyFill="1" applyBorder="1" applyAlignment="1">
      <alignment vertical="center"/>
    </xf>
    <xf numFmtId="37" fontId="10" fillId="0" borderId="10" xfId="27" applyFont="1" applyFill="1" applyBorder="1" applyAlignment="1">
      <alignment vertical="center"/>
    </xf>
    <xf numFmtId="37" fontId="14" fillId="0" borderId="10" xfId="27" applyFont="1" applyFill="1" applyBorder="1" applyAlignment="1">
      <alignment horizontal="right" vertical="center"/>
    </xf>
    <xf numFmtId="37" fontId="10" fillId="0" borderId="0" xfId="27" applyFont="1" applyFill="1" applyAlignment="1">
      <alignment vertical="center"/>
    </xf>
    <xf numFmtId="37" fontId="10" fillId="0" borderId="1" xfId="26" applyFont="1" applyFill="1" applyBorder="1" applyAlignment="1">
      <alignment vertical="center"/>
    </xf>
    <xf numFmtId="37" fontId="10" fillId="0" borderId="1" xfId="27" applyFont="1" applyFill="1" applyBorder="1" applyAlignment="1" applyProtection="1">
      <alignment horizontal="center" vertical="center"/>
    </xf>
    <xf numFmtId="37" fontId="10" fillId="0" borderId="2" xfId="27" applyFont="1" applyFill="1" applyBorder="1" applyAlignment="1" applyProtection="1">
      <alignment horizontal="center" vertical="center"/>
    </xf>
    <xf numFmtId="37" fontId="10" fillId="0" borderId="2" xfId="27" applyFont="1" applyFill="1" applyBorder="1" applyAlignment="1" applyProtection="1">
      <alignment vertical="center"/>
    </xf>
    <xf numFmtId="37" fontId="10" fillId="0" borderId="2" xfId="26" applyFont="1" applyFill="1" applyBorder="1" applyAlignment="1">
      <alignment vertical="center"/>
    </xf>
    <xf numFmtId="37" fontId="10" fillId="0" borderId="16" xfId="27" applyFont="1" applyFill="1" applyBorder="1" applyAlignment="1" applyProtection="1">
      <alignment horizontal="center" vertical="center"/>
    </xf>
    <xf numFmtId="37" fontId="14" fillId="0" borderId="11" xfId="27" applyFont="1" applyFill="1" applyBorder="1" applyAlignment="1" applyProtection="1">
      <alignment horizontal="center" vertical="center" wrapText="1"/>
    </xf>
    <xf numFmtId="37" fontId="14" fillId="0" borderId="3" xfId="27" applyFont="1" applyFill="1" applyBorder="1" applyAlignment="1" applyProtection="1">
      <alignment horizontal="center" vertical="center" wrapText="1"/>
    </xf>
    <xf numFmtId="37" fontId="10" fillId="0" borderId="3" xfId="27" applyFont="1" applyFill="1" applyBorder="1" applyAlignment="1" applyProtection="1">
      <alignment horizontal="center" vertical="center"/>
    </xf>
    <xf numFmtId="37" fontId="10" fillId="0" borderId="11" xfId="27" applyFont="1" applyFill="1" applyBorder="1" applyAlignment="1" applyProtection="1">
      <alignment horizontal="center" vertical="center" wrapText="1"/>
    </xf>
    <xf numFmtId="37" fontId="9" fillId="0" borderId="0" xfId="27" quotePrefix="1" applyFont="1" applyFill="1" applyBorder="1" applyAlignment="1" applyProtection="1">
      <alignment horizontal="distributed"/>
    </xf>
    <xf numFmtId="37" fontId="10" fillId="0" borderId="0" xfId="27" applyFont="1" applyFill="1" applyBorder="1" applyAlignment="1" applyProtection="1">
      <alignment horizontal="distributed"/>
    </xf>
    <xf numFmtId="37" fontId="14" fillId="0" borderId="7" xfId="27" quotePrefix="1" applyFont="1" applyFill="1" applyBorder="1" applyAlignment="1" applyProtection="1">
      <alignment horizontal="distributed"/>
    </xf>
    <xf numFmtId="37" fontId="10" fillId="0" borderId="0" xfId="27" applyFont="1" applyFill="1" applyBorder="1" applyAlignment="1" applyProtection="1">
      <alignment horizontal="right"/>
    </xf>
    <xf numFmtId="37" fontId="9" fillId="0" borderId="0" xfId="27" applyFont="1" applyFill="1"/>
    <xf numFmtId="37" fontId="11" fillId="0" borderId="0" xfId="27" quotePrefix="1" applyFont="1" applyFill="1" applyBorder="1" applyAlignment="1" applyProtection="1">
      <alignment horizontal="distributed"/>
    </xf>
    <xf numFmtId="37" fontId="9" fillId="0" borderId="7" xfId="27" quotePrefix="1" applyFont="1" applyFill="1" applyBorder="1" applyAlignment="1" applyProtection="1">
      <alignment horizontal="distributed"/>
    </xf>
    <xf numFmtId="37" fontId="10" fillId="0" borderId="7" xfId="27" applyFont="1" applyFill="1" applyBorder="1" applyAlignment="1" applyProtection="1">
      <alignment horizontal="right"/>
    </xf>
    <xf numFmtId="41" fontId="10" fillId="0" borderId="0" xfId="26" applyNumberFormat="1" applyFont="1" applyFill="1" applyBorder="1" applyAlignment="1" applyProtection="1">
      <alignment horizontal="right"/>
    </xf>
    <xf numFmtId="37" fontId="10" fillId="0" borderId="0" xfId="27" applyFont="1" applyFill="1"/>
    <xf numFmtId="37" fontId="10" fillId="0" borderId="2" xfId="27" applyFont="1" applyFill="1" applyBorder="1"/>
    <xf numFmtId="37" fontId="10" fillId="0" borderId="8" xfId="27" applyFont="1" applyFill="1" applyBorder="1"/>
    <xf numFmtId="41" fontId="10" fillId="0" borderId="11" xfId="26" applyNumberFormat="1" applyFont="1" applyFill="1" applyBorder="1" applyAlignment="1" applyProtection="1">
      <alignment horizontal="right"/>
    </xf>
    <xf numFmtId="41" fontId="10" fillId="0" borderId="2" xfId="26" applyNumberFormat="1" applyFont="1" applyFill="1" applyBorder="1" applyAlignment="1" applyProtection="1">
      <alignment horizontal="right"/>
    </xf>
    <xf numFmtId="37" fontId="14" fillId="0" borderId="0" xfId="25" applyFont="1" applyFill="1"/>
    <xf numFmtId="37" fontId="14" fillId="0" borderId="0" xfId="25" applyFont="1" applyFill="1" applyBorder="1"/>
    <xf numFmtId="0" fontId="8" fillId="0" borderId="0" xfId="33" applyFont="1" applyFill="1"/>
    <xf numFmtId="0" fontId="8" fillId="0" borderId="0" xfId="33" quotePrefix="1" applyFont="1" applyFill="1"/>
    <xf numFmtId="0" fontId="8" fillId="0" borderId="0" xfId="33" applyFont="1" applyFill="1" applyBorder="1" applyAlignment="1"/>
    <xf numFmtId="0" fontId="10" fillId="0" borderId="0" xfId="33" applyFont="1" applyFill="1"/>
    <xf numFmtId="0" fontId="10" fillId="0" borderId="0" xfId="33" applyFont="1" applyFill="1" applyBorder="1" applyAlignment="1"/>
    <xf numFmtId="49" fontId="21" fillId="0" borderId="0" xfId="33" applyNumberFormat="1" applyFont="1" applyFill="1" applyAlignment="1">
      <alignment horizontal="left" vertical="center"/>
    </xf>
    <xf numFmtId="49" fontId="21" fillId="0" borderId="0" xfId="33" applyNumberFormat="1" applyFont="1" applyFill="1" applyAlignment="1">
      <alignment vertical="center"/>
    </xf>
    <xf numFmtId="181" fontId="21" fillId="0" borderId="0" xfId="33" applyNumberFormat="1" applyFont="1" applyFill="1" applyAlignment="1">
      <alignment horizontal="right" vertical="center"/>
    </xf>
    <xf numFmtId="182" fontId="21" fillId="0" borderId="0" xfId="33" applyNumberFormat="1" applyFont="1" applyFill="1" applyAlignment="1">
      <alignment horizontal="right" vertical="center"/>
    </xf>
    <xf numFmtId="182" fontId="21" fillId="0" borderId="0" xfId="33" applyNumberFormat="1" applyFont="1" applyFill="1" applyBorder="1" applyAlignment="1">
      <alignment vertical="center"/>
    </xf>
    <xf numFmtId="0" fontId="10" fillId="0" borderId="0" xfId="33" applyFont="1" applyFill="1" applyAlignment="1">
      <alignment vertical="center"/>
    </xf>
    <xf numFmtId="49" fontId="21" fillId="0" borderId="1" xfId="33" applyNumberFormat="1" applyFont="1" applyFill="1" applyBorder="1" applyAlignment="1">
      <alignment horizontal="centerContinuous" vertical="center"/>
    </xf>
    <xf numFmtId="181" fontId="21" fillId="0" borderId="21" xfId="33" applyNumberFormat="1" applyFont="1" applyFill="1" applyBorder="1" applyAlignment="1">
      <alignment horizontal="center" vertical="center"/>
    </xf>
    <xf numFmtId="182" fontId="21" fillId="0" borderId="1" xfId="33" applyNumberFormat="1" applyFont="1" applyFill="1" applyBorder="1" applyAlignment="1">
      <alignment vertical="center"/>
    </xf>
    <xf numFmtId="49" fontId="21" fillId="0" borderId="0" xfId="33" applyNumberFormat="1" applyFont="1" applyFill="1" applyAlignment="1">
      <alignment horizontal="centerContinuous" vertical="center"/>
    </xf>
    <xf numFmtId="0" fontId="10" fillId="0" borderId="0" xfId="33" applyFont="1" applyFill="1" applyAlignment="1">
      <alignment horizontal="centerContinuous" vertical="center"/>
    </xf>
    <xf numFmtId="181" fontId="21" fillId="0" borderId="22" xfId="33" applyNumberFormat="1" applyFont="1" applyFill="1" applyBorder="1" applyAlignment="1">
      <alignment horizontal="center" vertical="center"/>
    </xf>
    <xf numFmtId="49" fontId="21" fillId="0" borderId="2" xfId="33" applyNumberFormat="1" applyFont="1" applyFill="1" applyBorder="1" applyAlignment="1">
      <alignment horizontal="centerContinuous" vertical="center"/>
    </xf>
    <xf numFmtId="0" fontId="10" fillId="0" borderId="2" xfId="33" applyFont="1" applyFill="1" applyBorder="1" applyAlignment="1">
      <alignment horizontal="centerContinuous" vertical="center"/>
    </xf>
    <xf numFmtId="181" fontId="21" fillId="0" borderId="23" xfId="33" applyNumberFormat="1" applyFont="1" applyFill="1" applyBorder="1" applyAlignment="1">
      <alignment horizontal="center" vertical="center"/>
    </xf>
    <xf numFmtId="182" fontId="21" fillId="0" borderId="2" xfId="33" applyNumberFormat="1" applyFont="1" applyFill="1" applyBorder="1" applyAlignment="1">
      <alignment vertical="center"/>
    </xf>
    <xf numFmtId="0" fontId="11" fillId="0" borderId="0" xfId="33" applyFont="1" applyFill="1" applyAlignment="1"/>
    <xf numFmtId="182" fontId="28" fillId="0" borderId="0" xfId="33" quotePrefix="1" applyNumberFormat="1" applyFont="1" applyFill="1" applyBorder="1" applyAlignment="1"/>
    <xf numFmtId="49" fontId="28" fillId="0" borderId="0" xfId="33" applyNumberFormat="1" applyFont="1" applyFill="1" applyAlignment="1"/>
    <xf numFmtId="0" fontId="10" fillId="0" borderId="0" xfId="33" applyFont="1" applyFill="1" applyAlignment="1"/>
    <xf numFmtId="0" fontId="10" fillId="0" borderId="0" xfId="33" applyFont="1" applyFill="1" applyAlignment="1">
      <alignment horizontal="distributed"/>
    </xf>
    <xf numFmtId="49" fontId="21" fillId="0" borderId="0" xfId="33" applyNumberFormat="1" applyFont="1" applyFill="1" applyAlignment="1">
      <alignment horizontal="distributed"/>
    </xf>
    <xf numFmtId="183" fontId="21" fillId="0" borderId="22" xfId="33" quotePrefix="1" applyNumberFormat="1" applyFont="1" applyFill="1" applyBorder="1" applyAlignment="1">
      <alignment horizontal="right"/>
    </xf>
    <xf numFmtId="183" fontId="21" fillId="0" borderId="0" xfId="33" quotePrefix="1" applyNumberFormat="1" applyFont="1" applyFill="1" applyBorder="1" applyAlignment="1">
      <alignment horizontal="right"/>
    </xf>
    <xf numFmtId="182" fontId="21" fillId="0" borderId="0" xfId="33" quotePrefix="1" applyNumberFormat="1" applyFont="1" applyFill="1" applyBorder="1" applyAlignment="1"/>
    <xf numFmtId="49" fontId="21" fillId="0" borderId="0" xfId="33" applyNumberFormat="1" applyFont="1" applyFill="1" applyAlignment="1"/>
    <xf numFmtId="49" fontId="21" fillId="0" borderId="0" xfId="33" applyNumberFormat="1" applyFont="1" applyFill="1" applyBorder="1" applyAlignment="1"/>
    <xf numFmtId="181" fontId="21" fillId="0" borderId="0" xfId="33" quotePrefix="1" applyNumberFormat="1" applyFont="1" applyFill="1" applyBorder="1" applyAlignment="1">
      <alignment horizontal="right"/>
    </xf>
    <xf numFmtId="182" fontId="21" fillId="0" borderId="0" xfId="33" quotePrefix="1" applyNumberFormat="1" applyFont="1" applyFill="1" applyBorder="1" applyAlignment="1">
      <alignment horizontal="right"/>
    </xf>
    <xf numFmtId="49" fontId="21" fillId="0" borderId="2" xfId="33" applyNumberFormat="1" applyFont="1" applyFill="1" applyBorder="1" applyAlignment="1"/>
    <xf numFmtId="0" fontId="10" fillId="0" borderId="2" xfId="33" applyFont="1" applyFill="1" applyBorder="1" applyAlignment="1">
      <alignment horizontal="distributed"/>
    </xf>
    <xf numFmtId="0" fontId="10" fillId="0" borderId="8" xfId="33" applyFont="1" applyFill="1" applyBorder="1" applyAlignment="1"/>
    <xf numFmtId="181" fontId="21" fillId="0" borderId="2" xfId="33" quotePrefix="1" applyNumberFormat="1" applyFont="1" applyFill="1" applyBorder="1" applyAlignment="1">
      <alignment horizontal="right"/>
    </xf>
    <xf numFmtId="182" fontId="21" fillId="0" borderId="2" xfId="33" quotePrefix="1" applyNumberFormat="1" applyFont="1" applyFill="1" applyBorder="1" applyAlignment="1">
      <alignment horizontal="right"/>
    </xf>
    <xf numFmtId="182" fontId="21" fillId="0" borderId="2" xfId="33" quotePrefix="1" applyNumberFormat="1" applyFont="1" applyFill="1" applyBorder="1" applyAlignment="1"/>
    <xf numFmtId="181" fontId="21" fillId="0" borderId="0" xfId="33" applyNumberFormat="1" applyFont="1" applyFill="1" applyAlignment="1">
      <alignment vertical="center"/>
    </xf>
    <xf numFmtId="0" fontId="10" fillId="0" borderId="2" xfId="33" applyFont="1" applyFill="1" applyBorder="1" applyAlignment="1"/>
    <xf numFmtId="181" fontId="21" fillId="0" borderId="23" xfId="33" quotePrefix="1" applyNumberFormat="1" applyFont="1" applyFill="1" applyBorder="1" applyAlignment="1">
      <alignment horizontal="right"/>
    </xf>
    <xf numFmtId="0" fontId="8" fillId="0" borderId="0" xfId="36" applyFont="1" applyFill="1" applyBorder="1" applyAlignment="1"/>
    <xf numFmtId="0" fontId="10" fillId="0" borderId="0" xfId="36" applyFont="1" applyFill="1" applyBorder="1" applyAlignment="1"/>
    <xf numFmtId="49" fontId="21" fillId="0" borderId="0" xfId="36" applyNumberFormat="1" applyFont="1" applyFill="1" applyBorder="1" applyAlignment="1">
      <alignment horizontal="left" vertical="center"/>
    </xf>
    <xf numFmtId="181" fontId="21" fillId="0" borderId="0" xfId="36" applyNumberFormat="1" applyFont="1" applyFill="1" applyBorder="1" applyAlignment="1">
      <alignment horizontal="right" vertical="center"/>
    </xf>
    <xf numFmtId="183" fontId="21" fillId="0" borderId="0" xfId="36" applyNumberFormat="1" applyFont="1" applyFill="1" applyBorder="1" applyAlignment="1">
      <alignment horizontal="right" vertical="center"/>
    </xf>
    <xf numFmtId="185" fontId="21" fillId="0" borderId="0" xfId="36" applyNumberFormat="1" applyFont="1" applyFill="1" applyBorder="1" applyAlignment="1">
      <alignment horizontal="right" vertical="center"/>
    </xf>
    <xf numFmtId="49" fontId="21" fillId="0" borderId="0" xfId="36" applyNumberFormat="1" applyFont="1" applyFill="1" applyBorder="1" applyAlignment="1">
      <alignment vertical="center"/>
    </xf>
    <xf numFmtId="0" fontId="10" fillId="0" borderId="0" xfId="36" applyFont="1" applyFill="1" applyBorder="1" applyAlignment="1">
      <alignment vertical="center"/>
    </xf>
    <xf numFmtId="49" fontId="21" fillId="0" borderId="1" xfId="36" applyNumberFormat="1" applyFont="1" applyFill="1" applyBorder="1" applyAlignment="1">
      <alignment horizontal="left" vertical="center"/>
    </xf>
    <xf numFmtId="49" fontId="21" fillId="0" borderId="14" xfId="36" applyNumberFormat="1" applyFont="1" applyFill="1" applyBorder="1" applyAlignment="1">
      <alignment horizontal="left" vertical="center"/>
    </xf>
    <xf numFmtId="181" fontId="21" fillId="0" borderId="12" xfId="36" applyNumberFormat="1" applyFont="1" applyFill="1" applyBorder="1" applyAlignment="1">
      <alignment horizontal="centerContinuous" vertical="center"/>
    </xf>
    <xf numFmtId="0" fontId="10" fillId="0" borderId="13" xfId="36" applyFont="1" applyFill="1" applyBorder="1" applyAlignment="1">
      <alignment horizontal="centerContinuous" vertical="center"/>
    </xf>
    <xf numFmtId="49" fontId="21" fillId="0" borderId="1" xfId="36" applyNumberFormat="1" applyFont="1" applyFill="1" applyBorder="1" applyAlignment="1">
      <alignment vertical="center"/>
    </xf>
    <xf numFmtId="0" fontId="10" fillId="0" borderId="0" xfId="36" applyFont="1" applyFill="1" applyBorder="1" applyAlignment="1">
      <alignment horizontal="centerContinuous" vertical="center"/>
    </xf>
    <xf numFmtId="0" fontId="10" fillId="0" borderId="7" xfId="36" applyFont="1" applyFill="1" applyBorder="1" applyAlignment="1">
      <alignment horizontal="centerContinuous" vertical="center"/>
    </xf>
    <xf numFmtId="181" fontId="21" fillId="0" borderId="24" xfId="36" applyNumberFormat="1" applyFont="1" applyFill="1" applyBorder="1" applyAlignment="1">
      <alignment horizontal="center" vertical="center"/>
    </xf>
    <xf numFmtId="181" fontId="21" fillId="0" borderId="9" xfId="36" applyNumberFormat="1" applyFont="1" applyFill="1" applyBorder="1" applyAlignment="1">
      <alignment horizontal="centerContinuous" vertical="center"/>
    </xf>
    <xf numFmtId="0" fontId="10" fillId="0" borderId="9" xfId="36" applyFont="1" applyFill="1" applyBorder="1" applyAlignment="1">
      <alignment horizontal="centerContinuous" vertical="center"/>
    </xf>
    <xf numFmtId="0" fontId="10" fillId="0" borderId="5" xfId="36" applyFont="1" applyFill="1" applyBorder="1" applyAlignment="1">
      <alignment horizontal="centerContinuous" vertical="center"/>
    </xf>
    <xf numFmtId="0" fontId="10" fillId="0" borderId="0" xfId="36" applyFont="1" applyFill="1" applyBorder="1" applyAlignment="1">
      <alignment horizontal="left" vertical="center"/>
    </xf>
    <xf numFmtId="0" fontId="10" fillId="0" borderId="7" xfId="36" applyFont="1" applyFill="1" applyBorder="1" applyAlignment="1">
      <alignment horizontal="left" vertical="center"/>
    </xf>
    <xf numFmtId="181" fontId="21" fillId="0" borderId="25" xfId="36" applyNumberFormat="1" applyFont="1" applyFill="1" applyBorder="1" applyAlignment="1">
      <alignment horizontal="center" vertical="center"/>
    </xf>
    <xf numFmtId="0" fontId="10" fillId="0" borderId="2" xfId="36" applyFont="1" applyFill="1" applyBorder="1" applyAlignment="1">
      <alignment horizontal="left" vertical="center"/>
    </xf>
    <xf numFmtId="0" fontId="10" fillId="0" borderId="8" xfId="36" applyFont="1" applyFill="1" applyBorder="1" applyAlignment="1">
      <alignment horizontal="left" vertical="center"/>
    </xf>
    <xf numFmtId="181" fontId="21" fillId="0" borderId="16" xfId="36" applyNumberFormat="1" applyFont="1" applyFill="1" applyBorder="1" applyAlignment="1">
      <alignment vertical="center"/>
    </xf>
    <xf numFmtId="49" fontId="21" fillId="0" borderId="2" xfId="36" applyNumberFormat="1" applyFont="1" applyFill="1" applyBorder="1" applyAlignment="1">
      <alignment vertical="center"/>
    </xf>
    <xf numFmtId="49" fontId="28" fillId="0" borderId="0" xfId="36" applyNumberFormat="1" applyFont="1" applyFill="1" applyBorder="1" applyAlignment="1"/>
    <xf numFmtId="49" fontId="11" fillId="0" borderId="0" xfId="36" applyNumberFormat="1" applyFont="1" applyFill="1" applyBorder="1" applyAlignment="1">
      <alignment horizontal="distributed"/>
    </xf>
    <xf numFmtId="49" fontId="11" fillId="0" borderId="7" xfId="36" applyNumberFormat="1" applyFont="1" applyFill="1" applyBorder="1" applyAlignment="1">
      <alignment horizontal="left"/>
    </xf>
    <xf numFmtId="0" fontId="11" fillId="0" borderId="0" xfId="36" applyFont="1" applyFill="1" applyBorder="1" applyAlignment="1"/>
    <xf numFmtId="49" fontId="21" fillId="0" borderId="0" xfId="36" applyNumberFormat="1" applyFont="1" applyFill="1" applyBorder="1" applyAlignment="1"/>
    <xf numFmtId="49" fontId="21" fillId="0" borderId="0" xfId="36" applyNumberFormat="1" applyFont="1" applyFill="1" applyBorder="1" applyAlignment="1">
      <alignment horizontal="distributed"/>
    </xf>
    <xf numFmtId="49" fontId="21" fillId="0" borderId="7" xfId="36" applyNumberFormat="1" applyFont="1" applyFill="1" applyBorder="1" applyAlignment="1">
      <alignment horizontal="left"/>
    </xf>
    <xf numFmtId="186" fontId="21" fillId="0" borderId="0" xfId="36" applyNumberFormat="1" applyFont="1" applyFill="1" applyBorder="1" applyAlignment="1">
      <alignment horizontal="right"/>
    </xf>
    <xf numFmtId="187" fontId="21" fillId="0" borderId="0" xfId="36" applyNumberFormat="1" applyFont="1" applyFill="1" applyBorder="1" applyAlignment="1">
      <alignment horizontal="right"/>
    </xf>
    <xf numFmtId="0" fontId="10" fillId="0" borderId="2" xfId="36" applyFont="1" applyFill="1" applyBorder="1" applyAlignment="1"/>
    <xf numFmtId="0" fontId="10" fillId="0" borderId="8" xfId="36" applyFont="1" applyFill="1" applyBorder="1" applyAlignment="1"/>
    <xf numFmtId="0" fontId="10" fillId="0" borderId="0" xfId="36" applyFont="1" applyFill="1" applyBorder="1"/>
    <xf numFmtId="49" fontId="21" fillId="0" borderId="2" xfId="33" applyNumberFormat="1" applyFont="1" applyFill="1" applyBorder="1" applyAlignment="1">
      <alignment horizontal="distributed"/>
    </xf>
    <xf numFmtId="0" fontId="10" fillId="0" borderId="26" xfId="33" applyFont="1" applyFill="1" applyBorder="1" applyAlignment="1"/>
    <xf numFmtId="183" fontId="21" fillId="0" borderId="23" xfId="33" quotePrefix="1" applyNumberFormat="1" applyFont="1" applyFill="1" applyBorder="1" applyAlignment="1">
      <alignment horizontal="right"/>
    </xf>
    <xf numFmtId="183" fontId="21" fillId="0" borderId="2" xfId="33" quotePrefix="1" applyNumberFormat="1" applyFont="1" applyFill="1" applyBorder="1" applyAlignment="1">
      <alignment horizontal="right"/>
    </xf>
    <xf numFmtId="184" fontId="21" fillId="0" borderId="2" xfId="33" quotePrefix="1" applyNumberFormat="1" applyFont="1" applyFill="1" applyBorder="1" applyAlignment="1">
      <alignment horizontal="right"/>
    </xf>
    <xf numFmtId="0" fontId="8" fillId="0" borderId="0" xfId="29" applyFont="1" applyFill="1" applyAlignment="1">
      <alignment horizontal="center"/>
    </xf>
    <xf numFmtId="0" fontId="33" fillId="0" borderId="0" xfId="29" applyFont="1" applyFill="1" applyAlignment="1">
      <alignment horizontal="left"/>
    </xf>
    <xf numFmtId="0" fontId="8" fillId="0" borderId="0" xfId="29" quotePrefix="1" applyFont="1" applyFill="1" applyAlignment="1">
      <alignment horizontal="left"/>
    </xf>
    <xf numFmtId="0" fontId="8" fillId="0" borderId="0" xfId="29" applyFont="1" applyFill="1"/>
    <xf numFmtId="0" fontId="8" fillId="0" borderId="0" xfId="11" applyFont="1" applyFill="1" applyBorder="1"/>
    <xf numFmtId="0" fontId="14" fillId="0" borderId="0" xfId="29" applyFont="1" applyFill="1" applyBorder="1" applyAlignment="1">
      <alignment vertical="center"/>
    </xf>
    <xf numFmtId="0" fontId="14" fillId="0" borderId="0" xfId="29" applyFont="1" applyFill="1" applyAlignment="1">
      <alignment vertical="center"/>
    </xf>
    <xf numFmtId="0" fontId="14" fillId="0" borderId="1" xfId="29" applyFont="1" applyFill="1" applyBorder="1" applyAlignment="1">
      <alignment vertical="center"/>
    </xf>
    <xf numFmtId="0" fontId="14" fillId="0" borderId="14" xfId="29" applyFont="1" applyFill="1" applyBorder="1" applyAlignment="1">
      <alignment vertical="center"/>
    </xf>
    <xf numFmtId="0" fontId="14" fillId="0" borderId="1" xfId="5" applyFont="1" applyFill="1" applyBorder="1" applyAlignment="1">
      <alignment horizontal="center" vertical="center"/>
    </xf>
    <xf numFmtId="0" fontId="14" fillId="0" borderId="17" xfId="5" applyFont="1" applyFill="1" applyBorder="1" applyAlignment="1">
      <alignment horizontal="center" vertical="center"/>
    </xf>
    <xf numFmtId="0" fontId="22" fillId="0" borderId="17" xfId="29" applyFont="1" applyFill="1" applyBorder="1" applyAlignment="1">
      <alignment horizontal="center" vertical="center"/>
    </xf>
    <xf numFmtId="0" fontId="14" fillId="0" borderId="7" xfId="29" applyFont="1" applyFill="1" applyBorder="1" applyAlignment="1">
      <alignment vertical="center"/>
    </xf>
    <xf numFmtId="0" fontId="14" fillId="0" borderId="2" xfId="29" applyFont="1" applyFill="1" applyBorder="1" applyAlignment="1">
      <alignment vertical="center"/>
    </xf>
    <xf numFmtId="0" fontId="14" fillId="0" borderId="8" xfId="29" applyFont="1" applyFill="1" applyBorder="1" applyAlignment="1">
      <alignment vertical="center"/>
    </xf>
    <xf numFmtId="0" fontId="9" fillId="0" borderId="0" xfId="29" applyFont="1" applyFill="1" applyBorder="1" applyAlignment="1">
      <alignment horizontal="distributed"/>
    </xf>
    <xf numFmtId="0" fontId="9" fillId="0" borderId="0" xfId="29" applyFont="1" applyFill="1" applyBorder="1"/>
    <xf numFmtId="0" fontId="14" fillId="0" borderId="0" xfId="29" applyFont="1" applyFill="1" applyBorder="1" applyAlignment="1"/>
    <xf numFmtId="0" fontId="14" fillId="0" borderId="0" xfId="29" applyFont="1" applyFill="1" applyBorder="1"/>
    <xf numFmtId="176" fontId="14" fillId="0" borderId="0" xfId="29" applyNumberFormat="1" applyFont="1" applyFill="1" applyBorder="1"/>
    <xf numFmtId="0" fontId="14" fillId="0" borderId="0" xfId="29" applyFont="1" applyFill="1" applyBorder="1" applyAlignment="1">
      <alignment vertical="top"/>
    </xf>
    <xf numFmtId="0" fontId="14" fillId="0" borderId="7" xfId="29" applyFont="1" applyFill="1" applyBorder="1" applyAlignment="1">
      <alignment vertical="top"/>
    </xf>
    <xf numFmtId="3" fontId="14" fillId="0" borderId="0" xfId="29" applyNumberFormat="1" applyFont="1" applyFill="1" applyBorder="1" applyAlignment="1">
      <alignment vertical="top"/>
    </xf>
    <xf numFmtId="2" fontId="14" fillId="0" borderId="0" xfId="29" applyNumberFormat="1" applyFont="1" applyFill="1" applyBorder="1" applyAlignment="1">
      <alignment vertical="top"/>
    </xf>
    <xf numFmtId="2" fontId="14" fillId="0" borderId="0" xfId="29" applyNumberFormat="1" applyFont="1" applyFill="1" applyBorder="1" applyAlignment="1">
      <alignment horizontal="right" vertical="top"/>
    </xf>
    <xf numFmtId="2" fontId="9" fillId="0" borderId="0" xfId="29" applyNumberFormat="1" applyFont="1" applyFill="1" applyBorder="1"/>
    <xf numFmtId="176" fontId="9" fillId="0" borderId="0" xfId="29" applyNumberFormat="1" applyFont="1" applyFill="1" applyBorder="1"/>
    <xf numFmtId="2" fontId="14" fillId="0" borderId="0" xfId="29" applyNumberFormat="1" applyFont="1" applyFill="1" applyBorder="1" applyAlignment="1">
      <alignment horizontal="right"/>
    </xf>
    <xf numFmtId="0" fontId="9" fillId="0" borderId="7" xfId="29" applyFont="1" applyFill="1" applyBorder="1" applyAlignment="1">
      <alignment horizontal="distributed"/>
    </xf>
    <xf numFmtId="0" fontId="14" fillId="0" borderId="2" xfId="29" applyFont="1" applyFill="1" applyBorder="1" applyAlignment="1">
      <alignment vertical="top"/>
    </xf>
    <xf numFmtId="0" fontId="14" fillId="0" borderId="8" xfId="29" applyFont="1" applyFill="1" applyBorder="1" applyAlignment="1">
      <alignment vertical="top"/>
    </xf>
    <xf numFmtId="3" fontId="14" fillId="0" borderId="2" xfId="29" applyNumberFormat="1" applyFont="1" applyFill="1" applyBorder="1" applyAlignment="1">
      <alignment vertical="top"/>
    </xf>
    <xf numFmtId="2" fontId="14" fillId="0" borderId="2" xfId="29" applyNumberFormat="1" applyFont="1" applyFill="1" applyBorder="1" applyAlignment="1">
      <alignment vertical="top"/>
    </xf>
    <xf numFmtId="2" fontId="14" fillId="0" borderId="2" xfId="29" applyNumberFormat="1" applyFont="1" applyFill="1" applyBorder="1" applyAlignment="1">
      <alignment horizontal="right" vertical="top"/>
    </xf>
    <xf numFmtId="3" fontId="14" fillId="0" borderId="0" xfId="29" applyNumberFormat="1" applyFont="1" applyFill="1" applyBorder="1" applyAlignment="1"/>
    <xf numFmtId="2" fontId="14" fillId="0" borderId="0" xfId="29" applyNumberFormat="1" applyFont="1" applyFill="1" applyBorder="1" applyAlignment="1"/>
    <xf numFmtId="0" fontId="13" fillId="0" borderId="0" xfId="29" applyFont="1" applyFill="1" applyAlignment="1">
      <alignment horizontal="left"/>
    </xf>
    <xf numFmtId="0" fontId="14" fillId="0" borderId="7" xfId="29" applyFont="1" applyFill="1" applyBorder="1"/>
    <xf numFmtId="3" fontId="14" fillId="0" borderId="0" xfId="29" applyNumberFormat="1" applyFont="1" applyFill="1" applyBorder="1" applyAlignment="1">
      <alignment horizontal="right"/>
    </xf>
    <xf numFmtId="0" fontId="10" fillId="0" borderId="0" xfId="29" applyFont="1" applyFill="1"/>
    <xf numFmtId="0" fontId="10" fillId="0" borderId="0" xfId="29" applyFont="1" applyFill="1" applyBorder="1"/>
    <xf numFmtId="37" fontId="8" fillId="0" borderId="0" xfId="28" quotePrefix="1" applyFont="1" applyFill="1" applyAlignment="1">
      <alignment horizontal="left"/>
    </xf>
    <xf numFmtId="37" fontId="8" fillId="0" borderId="0" xfId="28" quotePrefix="1" applyFont="1" applyFill="1" applyAlignment="1"/>
    <xf numFmtId="37" fontId="8" fillId="0" borderId="0" xfId="28" applyFont="1" applyFill="1"/>
    <xf numFmtId="37" fontId="12" fillId="0" borderId="0" xfId="30" quotePrefix="1" applyFont="1" applyFill="1" applyAlignment="1">
      <alignment horizontal="right"/>
    </xf>
    <xf numFmtId="37" fontId="12" fillId="0" borderId="0" xfId="30" quotePrefix="1" applyFont="1" applyFill="1" applyAlignment="1">
      <alignment horizontal="left"/>
    </xf>
    <xf numFmtId="37" fontId="8" fillId="0" borderId="0" xfId="28" quotePrefix="1" applyFont="1" applyFill="1" applyAlignment="1">
      <alignment horizontal="center"/>
    </xf>
    <xf numFmtId="37" fontId="8" fillId="0" borderId="0" xfId="28" quotePrefix="1" applyFont="1" applyFill="1" applyBorder="1" applyAlignment="1"/>
    <xf numFmtId="37" fontId="8" fillId="0" borderId="0" xfId="28" quotePrefix="1" applyFont="1" applyFill="1" applyAlignment="1">
      <alignment horizontal="right"/>
    </xf>
    <xf numFmtId="0" fontId="30" fillId="0" borderId="0" xfId="5" applyFont="1" applyFill="1"/>
    <xf numFmtId="0" fontId="8" fillId="0" borderId="0" xfId="11" applyFont="1" applyFill="1"/>
    <xf numFmtId="37" fontId="8" fillId="0" borderId="0" xfId="28" applyFont="1" applyFill="1" applyAlignment="1">
      <alignment horizontal="center"/>
    </xf>
    <xf numFmtId="37" fontId="8" fillId="0" borderId="0" xfId="28" applyFont="1" applyFill="1" applyAlignment="1">
      <alignment horizontal="distributed"/>
    </xf>
    <xf numFmtId="37" fontId="8" fillId="0" borderId="0" xfId="28" applyFont="1" applyFill="1" applyBorder="1" applyAlignment="1">
      <alignment horizontal="distributed"/>
    </xf>
    <xf numFmtId="37" fontId="8" fillId="0" borderId="0" xfId="28" applyFont="1" applyFill="1" applyAlignment="1">
      <alignment horizontal="right"/>
    </xf>
    <xf numFmtId="37" fontId="10" fillId="0" borderId="0" xfId="28" applyFont="1" applyFill="1"/>
    <xf numFmtId="37" fontId="10" fillId="0" borderId="0" xfId="28" applyFont="1" applyFill="1" applyAlignment="1"/>
    <xf numFmtId="37" fontId="10" fillId="0" borderId="0" xfId="28" applyFont="1" applyFill="1" applyBorder="1" applyAlignment="1"/>
    <xf numFmtId="37" fontId="10" fillId="0" borderId="10" xfId="28" applyFont="1" applyFill="1" applyBorder="1" applyAlignment="1"/>
    <xf numFmtId="0" fontId="10" fillId="0" borderId="0" xfId="11" applyFont="1" applyFill="1"/>
    <xf numFmtId="37" fontId="10" fillId="0" borderId="0" xfId="28" applyFont="1" applyFill="1" applyBorder="1"/>
    <xf numFmtId="37" fontId="10" fillId="0" borderId="1" xfId="28" applyFont="1" applyFill="1" applyBorder="1"/>
    <xf numFmtId="37" fontId="10" fillId="0" borderId="1" xfId="28" applyFont="1" applyFill="1" applyBorder="1" applyAlignment="1"/>
    <xf numFmtId="37" fontId="10" fillId="0" borderId="14" xfId="28" applyFont="1" applyFill="1" applyBorder="1"/>
    <xf numFmtId="37" fontId="10" fillId="0" borderId="13" xfId="28" applyFont="1" applyFill="1" applyBorder="1" applyAlignment="1">
      <alignment horizontal="centerContinuous" vertical="center"/>
    </xf>
    <xf numFmtId="37" fontId="10" fillId="0" borderId="12" xfId="28" applyFont="1" applyFill="1" applyBorder="1" applyAlignment="1">
      <alignment horizontal="centerContinuous" vertical="center"/>
    </xf>
    <xf numFmtId="37" fontId="10" fillId="0" borderId="15" xfId="28" applyFont="1" applyFill="1" applyBorder="1" applyAlignment="1">
      <alignment horizontal="centerContinuous" vertical="center"/>
    </xf>
    <xf numFmtId="37" fontId="10" fillId="0" borderId="0" xfId="28" applyFont="1" applyFill="1" applyBorder="1" applyAlignment="1">
      <alignment vertical="center"/>
    </xf>
    <xf numFmtId="0" fontId="10" fillId="0" borderId="13" xfId="5" applyFont="1" applyFill="1" applyBorder="1" applyAlignment="1">
      <alignment horizontal="centerContinuous"/>
    </xf>
    <xf numFmtId="37" fontId="10" fillId="0" borderId="13" xfId="28" applyFont="1" applyFill="1" applyBorder="1" applyAlignment="1">
      <alignment horizontal="centerContinuous"/>
    </xf>
    <xf numFmtId="37" fontId="10" fillId="0" borderId="17" xfId="28" applyFont="1" applyFill="1" applyBorder="1"/>
    <xf numFmtId="37" fontId="10" fillId="0" borderId="2" xfId="28" applyFont="1" applyFill="1" applyBorder="1"/>
    <xf numFmtId="37" fontId="10" fillId="0" borderId="2" xfId="28" applyFont="1" applyFill="1" applyBorder="1" applyAlignment="1"/>
    <xf numFmtId="37" fontId="10" fillId="0" borderId="8" xfId="28" applyFont="1" applyFill="1" applyBorder="1"/>
    <xf numFmtId="37" fontId="10" fillId="0" borderId="11" xfId="28" applyFont="1" applyFill="1" applyBorder="1" applyAlignment="1" applyProtection="1">
      <alignment horizontal="center" vertical="center" wrapText="1"/>
    </xf>
    <xf numFmtId="37" fontId="10" fillId="0" borderId="0" xfId="28" applyFont="1" applyFill="1" applyBorder="1" applyAlignment="1" applyProtection="1">
      <alignment vertical="center" wrapText="1"/>
    </xf>
    <xf numFmtId="37" fontId="10" fillId="0" borderId="11" xfId="28" applyFont="1" applyFill="1" applyBorder="1"/>
    <xf numFmtId="38" fontId="10" fillId="0" borderId="0" xfId="3" applyFont="1" applyFill="1" applyBorder="1" applyAlignment="1" applyProtection="1">
      <alignment horizontal="distributed"/>
    </xf>
    <xf numFmtId="38" fontId="10" fillId="0" borderId="7" xfId="3" applyFont="1" applyFill="1" applyBorder="1" applyAlignment="1" applyProtection="1">
      <alignment horizontal="distributed"/>
    </xf>
    <xf numFmtId="3" fontId="10"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37" fontId="10" fillId="0" borderId="0" xfId="28" applyNumberFormat="1" applyFont="1" applyFill="1" applyBorder="1" applyAlignment="1" applyProtection="1">
      <alignment horizontal="right"/>
      <protection locked="0"/>
    </xf>
    <xf numFmtId="38" fontId="10" fillId="0" borderId="18" xfId="3" applyFont="1" applyFill="1" applyBorder="1" applyAlignment="1" applyProtection="1">
      <alignment horizontal="distributed"/>
    </xf>
    <xf numFmtId="38" fontId="11" fillId="0" borderId="0" xfId="3" applyFont="1" applyFill="1" applyBorder="1" applyAlignment="1" applyProtection="1">
      <alignment horizontal="distributed"/>
    </xf>
    <xf numFmtId="38" fontId="11" fillId="0" borderId="7" xfId="3" applyFont="1" applyFill="1" applyBorder="1" applyAlignment="1" applyProtection="1">
      <alignment horizontal="distributed"/>
    </xf>
    <xf numFmtId="3" fontId="11" fillId="0" borderId="0" xfId="5" applyNumberFormat="1" applyFont="1" applyFill="1" applyBorder="1" applyAlignment="1" applyProtection="1">
      <alignment horizontal="right"/>
    </xf>
    <xf numFmtId="38" fontId="11" fillId="0" borderId="18" xfId="3" applyFont="1" applyFill="1" applyBorder="1" applyAlignment="1" applyProtection="1">
      <alignment horizontal="distributed"/>
    </xf>
    <xf numFmtId="37" fontId="11" fillId="0" borderId="0" xfId="28" applyFont="1" applyFill="1"/>
    <xf numFmtId="38" fontId="10" fillId="0" borderId="0" xfId="3" applyFont="1" applyFill="1" applyBorder="1" applyAlignment="1" applyProtection="1"/>
    <xf numFmtId="179" fontId="10" fillId="0" borderId="0" xfId="34" applyNumberFormat="1" applyFont="1" applyFill="1" applyBorder="1" applyAlignment="1" applyProtection="1">
      <alignment horizontal="right"/>
    </xf>
    <xf numFmtId="37" fontId="10" fillId="0" borderId="2" xfId="10" applyFont="1" applyFill="1" applyBorder="1" applyAlignment="1" applyProtection="1">
      <protection locked="0"/>
    </xf>
    <xf numFmtId="37" fontId="10" fillId="0" borderId="11" xfId="10" applyFont="1" applyFill="1" applyBorder="1" applyAlignment="1" applyProtection="1">
      <alignment horizontal="left"/>
      <protection locked="0"/>
    </xf>
    <xf numFmtId="0" fontId="10" fillId="0" borderId="0" xfId="31" applyFont="1" applyFill="1" applyBorder="1" applyAlignment="1"/>
    <xf numFmtId="37" fontId="10" fillId="0" borderId="0" xfId="28" applyNumberFormat="1" applyFont="1" applyFill="1" applyBorder="1" applyAlignment="1" applyProtection="1">
      <protection locked="0"/>
    </xf>
    <xf numFmtId="3" fontId="11" fillId="0" borderId="0" xfId="5" applyNumberFormat="1" applyFont="1" applyFill="1" applyBorder="1" applyAlignment="1" applyProtection="1"/>
    <xf numFmtId="38" fontId="10" fillId="0" borderId="0" xfId="3" applyFont="1" applyFill="1" applyBorder="1" applyAlignment="1">
      <alignment horizontal="right" wrapText="1"/>
    </xf>
    <xf numFmtId="41" fontId="10" fillId="0" borderId="0" xfId="3" applyNumberFormat="1" applyFont="1" applyFill="1" applyBorder="1" applyAlignment="1">
      <alignment horizontal="right" wrapText="1"/>
    </xf>
    <xf numFmtId="37" fontId="10" fillId="0" borderId="0" xfId="28" applyNumberFormat="1" applyFont="1" applyFill="1" applyBorder="1" applyProtection="1">
      <protection locked="0"/>
    </xf>
    <xf numFmtId="37" fontId="10" fillId="0" borderId="0" xfId="28" applyFont="1" applyFill="1" applyBorder="1" applyProtection="1">
      <protection locked="0"/>
    </xf>
    <xf numFmtId="37" fontId="10" fillId="0" borderId="0" xfId="28" applyFont="1" applyFill="1" applyBorder="1" applyAlignment="1" applyProtection="1">
      <protection locked="0"/>
    </xf>
    <xf numFmtId="37" fontId="10" fillId="0" borderId="0" xfId="28" applyFont="1" applyFill="1" applyProtection="1">
      <protection locked="0"/>
    </xf>
    <xf numFmtId="37" fontId="10" fillId="0" borderId="0" xfId="28" applyFont="1" applyFill="1" applyAlignment="1" applyProtection="1">
      <protection locked="0"/>
    </xf>
    <xf numFmtId="37" fontId="10" fillId="0" borderId="0" xfId="28" applyNumberFormat="1" applyFont="1" applyFill="1" applyProtection="1">
      <protection locked="0"/>
    </xf>
    <xf numFmtId="37" fontId="8" fillId="0" borderId="0" xfId="30" applyFont="1" applyFill="1"/>
    <xf numFmtId="37" fontId="8" fillId="0" borderId="0" xfId="30" quotePrefix="1" applyFont="1" applyFill="1" applyAlignment="1">
      <alignment horizontal="right"/>
    </xf>
    <xf numFmtId="37" fontId="8" fillId="0" borderId="0" xfId="30" quotePrefix="1" applyFont="1" applyFill="1" applyAlignment="1"/>
    <xf numFmtId="37" fontId="8" fillId="0" borderId="0" xfId="30" quotePrefix="1" applyFont="1" applyFill="1" applyBorder="1" applyAlignment="1"/>
    <xf numFmtId="37" fontId="8" fillId="0" borderId="0" xfId="28" applyFont="1" applyFill="1" applyAlignment="1">
      <alignment horizontal="centerContinuous"/>
    </xf>
    <xf numFmtId="37" fontId="8" fillId="0" borderId="0" xfId="30" applyFont="1" applyFill="1" applyAlignment="1">
      <alignment horizontal="centerContinuous"/>
    </xf>
    <xf numFmtId="37" fontId="8" fillId="0" borderId="0" xfId="28" quotePrefix="1" applyFont="1" applyFill="1" applyBorder="1" applyAlignment="1">
      <alignment horizontal="left"/>
    </xf>
    <xf numFmtId="37" fontId="8" fillId="0" borderId="0" xfId="30" quotePrefix="1" applyFont="1" applyFill="1" applyAlignment="1">
      <alignment horizontal="left"/>
    </xf>
    <xf numFmtId="37" fontId="10" fillId="0" borderId="0" xfId="30" applyFont="1" applyFill="1"/>
    <xf numFmtId="37" fontId="10" fillId="0" borderId="0" xfId="30" applyFont="1" applyFill="1" applyBorder="1" applyAlignment="1"/>
    <xf numFmtId="37" fontId="10" fillId="0" borderId="13" xfId="30" applyFont="1" applyFill="1" applyBorder="1" applyAlignment="1">
      <alignment horizontal="centerContinuous" vertical="center"/>
    </xf>
    <xf numFmtId="37" fontId="10" fillId="0" borderId="15" xfId="30" applyFont="1" applyFill="1" applyBorder="1" applyAlignment="1">
      <alignment horizontal="centerContinuous" vertical="center"/>
    </xf>
    <xf numFmtId="37" fontId="10" fillId="0" borderId="12" xfId="28" applyFont="1" applyFill="1" applyBorder="1" applyAlignment="1">
      <alignment horizontal="centerContinuous" vertical="center" wrapText="1"/>
    </xf>
    <xf numFmtId="37" fontId="10" fillId="0" borderId="15" xfId="28" applyFont="1" applyFill="1" applyBorder="1" applyAlignment="1">
      <alignment horizontal="centerContinuous" vertical="center" wrapText="1"/>
    </xf>
    <xf numFmtId="37" fontId="10" fillId="0" borderId="13" xfId="28" applyFont="1" applyFill="1" applyBorder="1" applyAlignment="1">
      <alignment horizontal="centerContinuous" vertical="center" wrapText="1"/>
    </xf>
    <xf numFmtId="37" fontId="10" fillId="0" borderId="15" xfId="28" applyFont="1" applyFill="1" applyBorder="1" applyAlignment="1">
      <alignment vertical="center" wrapText="1"/>
    </xf>
    <xf numFmtId="37" fontId="10" fillId="0" borderId="0" xfId="28" applyFont="1" applyFill="1" applyBorder="1" applyAlignment="1">
      <alignment vertical="center" wrapText="1"/>
    </xf>
    <xf numFmtId="37" fontId="10" fillId="0" borderId="13" xfId="28" applyFont="1" applyFill="1" applyBorder="1" applyAlignment="1">
      <alignment vertical="center" wrapText="1"/>
    </xf>
    <xf numFmtId="37" fontId="10" fillId="0" borderId="0" xfId="30" applyFont="1" applyFill="1" applyBorder="1" applyAlignment="1">
      <alignment vertical="center"/>
    </xf>
    <xf numFmtId="37" fontId="10" fillId="0" borderId="0" xfId="30" applyFont="1" applyFill="1" applyAlignment="1">
      <alignment vertical="center"/>
    </xf>
    <xf numFmtId="37" fontId="10" fillId="0" borderId="5" xfId="28" applyFont="1" applyFill="1" applyBorder="1" applyAlignment="1" applyProtection="1">
      <alignment vertical="center" wrapText="1"/>
    </xf>
    <xf numFmtId="37" fontId="10" fillId="0" borderId="9" xfId="28" applyFont="1" applyFill="1" applyBorder="1" applyAlignment="1" applyProtection="1">
      <alignment vertical="center" wrapText="1"/>
    </xf>
    <xf numFmtId="38" fontId="10" fillId="0" borderId="0" xfId="3" applyFont="1" applyFill="1" applyBorder="1" applyAlignment="1" applyProtection="1">
      <alignment horizontal="right"/>
    </xf>
    <xf numFmtId="37" fontId="10" fillId="0" borderId="0" xfId="30" applyNumberFormat="1" applyFont="1" applyFill="1" applyBorder="1" applyAlignment="1" applyProtection="1">
      <alignment horizontal="right"/>
      <protection locked="0"/>
    </xf>
    <xf numFmtId="37" fontId="10" fillId="0" borderId="0" xfId="30" applyFont="1" applyFill="1" applyBorder="1"/>
    <xf numFmtId="37" fontId="11" fillId="0" borderId="0" xfId="30" applyFont="1" applyFill="1" applyBorder="1"/>
    <xf numFmtId="37" fontId="11" fillId="0" borderId="0" xfId="30" applyFont="1" applyFill="1"/>
    <xf numFmtId="37" fontId="10" fillId="0" borderId="0" xfId="30" applyNumberFormat="1" applyFont="1" applyBorder="1" applyProtection="1">
      <protection locked="0"/>
    </xf>
    <xf numFmtId="37" fontId="10" fillId="0" borderId="2" xfId="30" applyNumberFormat="1" applyFont="1" applyFill="1" applyBorder="1" applyProtection="1">
      <protection locked="0"/>
    </xf>
    <xf numFmtId="37" fontId="10" fillId="0" borderId="2" xfId="30" applyNumberFormat="1" applyFont="1" applyFill="1" applyBorder="1" applyAlignment="1" applyProtection="1">
      <protection locked="0"/>
    </xf>
    <xf numFmtId="37" fontId="10" fillId="0" borderId="0" xfId="30" applyNumberFormat="1" applyFont="1" applyFill="1" applyBorder="1" applyAlignment="1" applyProtection="1">
      <protection locked="0"/>
    </xf>
    <xf numFmtId="37" fontId="10" fillId="0" borderId="2" xfId="30" applyNumberFormat="1" applyFont="1" applyFill="1" applyBorder="1" applyAlignment="1" applyProtection="1">
      <alignment horizontal="right"/>
      <protection locked="0"/>
    </xf>
    <xf numFmtId="37" fontId="10" fillId="0" borderId="0" xfId="30" applyNumberFormat="1" applyFont="1" applyFill="1" applyBorder="1" applyProtection="1">
      <protection locked="0"/>
    </xf>
    <xf numFmtId="37" fontId="10" fillId="0" borderId="0" xfId="30" applyFont="1" applyFill="1" applyAlignment="1"/>
    <xf numFmtId="37" fontId="11" fillId="0" borderId="0" xfId="30" applyNumberFormat="1" applyFont="1" applyBorder="1" applyProtection="1">
      <protection locked="0"/>
    </xf>
    <xf numFmtId="37" fontId="11" fillId="0" borderId="0" xfId="30" applyNumberFormat="1" applyFont="1" applyFill="1" applyBorder="1" applyAlignment="1" applyProtection="1">
      <alignment horizontal="right"/>
      <protection locked="0"/>
    </xf>
    <xf numFmtId="0" fontId="37" fillId="0" borderId="0" xfId="29" applyFont="1" applyFill="1" applyAlignment="1">
      <alignment horizontal="left"/>
    </xf>
    <xf numFmtId="37" fontId="10" fillId="0" borderId="16" xfId="23" applyFont="1" applyFill="1" applyBorder="1" applyAlignment="1">
      <alignment horizontal="center" vertical="center" shrinkToFit="1"/>
    </xf>
    <xf numFmtId="37" fontId="10" fillId="0" borderId="11" xfId="23" applyFont="1" applyFill="1" applyBorder="1" applyAlignment="1">
      <alignment horizontal="center" vertical="center" shrinkToFit="1"/>
    </xf>
    <xf numFmtId="37" fontId="10" fillId="0" borderId="2" xfId="28" applyFont="1" applyFill="1" applyBorder="1" applyAlignment="1" applyProtection="1">
      <alignment horizontal="center" vertical="center" wrapText="1"/>
    </xf>
    <xf numFmtId="0" fontId="40" fillId="0" borderId="0" xfId="0" applyFont="1" applyAlignment="1">
      <alignment horizontal="left" vertical="center" readingOrder="1"/>
    </xf>
    <xf numFmtId="0" fontId="41" fillId="0" borderId="0" xfId="0" applyFont="1" applyAlignment="1">
      <alignment horizontal="left" vertical="center" readingOrder="1"/>
    </xf>
    <xf numFmtId="0" fontId="42" fillId="0" borderId="0" xfId="0" applyFont="1" applyAlignment="1">
      <alignment horizontal="left" vertical="center" readingOrder="1"/>
    </xf>
    <xf numFmtId="180" fontId="10" fillId="0" borderId="0" xfId="27" applyNumberFormat="1" applyFont="1" applyFill="1" applyBorder="1" applyAlignment="1" applyProtection="1">
      <alignment horizontal="right"/>
    </xf>
    <xf numFmtId="182" fontId="21" fillId="0" borderId="4" xfId="33" applyNumberFormat="1" applyFont="1" applyFill="1" applyBorder="1" applyAlignment="1">
      <alignment horizontal="center" vertical="center"/>
    </xf>
    <xf numFmtId="182" fontId="21" fillId="0" borderId="27" xfId="33" applyNumberFormat="1" applyFont="1" applyFill="1" applyBorder="1" applyAlignment="1">
      <alignment horizontal="center" vertical="center"/>
    </xf>
    <xf numFmtId="0" fontId="10" fillId="0" borderId="0" xfId="29" applyFont="1" applyFill="1" applyBorder="1" applyAlignment="1">
      <alignment vertical="center"/>
    </xf>
    <xf numFmtId="0" fontId="10" fillId="0" borderId="0" xfId="29" applyFont="1" applyFill="1" applyBorder="1" applyAlignment="1"/>
    <xf numFmtId="0" fontId="10" fillId="0" borderId="0" xfId="29" quotePrefix="1" applyFont="1" applyFill="1" applyBorder="1" applyAlignment="1">
      <alignment horizontal="center" vertical="center"/>
    </xf>
    <xf numFmtId="0" fontId="10" fillId="0" borderId="18" xfId="29" quotePrefix="1" applyFont="1" applyFill="1" applyBorder="1" applyAlignment="1">
      <alignment horizontal="center" vertical="center"/>
    </xf>
    <xf numFmtId="0" fontId="10" fillId="0" borderId="18" xfId="29" applyFont="1" applyFill="1" applyBorder="1" applyAlignment="1">
      <alignment horizontal="center" vertical="center"/>
    </xf>
    <xf numFmtId="0" fontId="11" fillId="0" borderId="0" xfId="29" applyFont="1" applyFill="1" applyBorder="1"/>
    <xf numFmtId="2" fontId="11" fillId="0" borderId="0" xfId="29" applyNumberFormat="1" applyFont="1" applyFill="1" applyBorder="1"/>
    <xf numFmtId="3" fontId="10" fillId="0" borderId="0" xfId="29" applyNumberFormat="1" applyFont="1" applyFill="1" applyBorder="1" applyAlignment="1">
      <alignment horizontal="right"/>
    </xf>
    <xf numFmtId="176" fontId="10" fillId="0" borderId="0" xfId="29" applyNumberFormat="1" applyFont="1" applyFill="1" applyBorder="1" applyAlignment="1">
      <alignment horizontal="right"/>
    </xf>
    <xf numFmtId="37" fontId="22" fillId="0" borderId="11" xfId="14" applyFont="1" applyFill="1" applyBorder="1" applyAlignment="1" applyProtection="1">
      <alignment horizontal="center" vertical="center" wrapText="1"/>
    </xf>
    <xf numFmtId="37" fontId="22" fillId="0" borderId="16" xfId="14" applyFont="1" applyFill="1" applyBorder="1" applyAlignment="1" applyProtection="1">
      <alignment horizontal="center" vertical="center" wrapText="1"/>
    </xf>
    <xf numFmtId="182" fontId="21" fillId="0" borderId="28" xfId="33" applyNumberFormat="1" applyFont="1" applyFill="1" applyBorder="1" applyAlignment="1">
      <alignment vertical="center"/>
    </xf>
    <xf numFmtId="179" fontId="10" fillId="0" borderId="0" xfId="22" applyNumberFormat="1" applyFont="1" applyFill="1" applyBorder="1" applyAlignment="1" applyProtection="1">
      <alignment horizontal="right"/>
    </xf>
    <xf numFmtId="37" fontId="14" fillId="0" borderId="0" xfId="18" applyFont="1" applyFill="1" applyAlignment="1" applyProtection="1">
      <alignment horizontal="left" vertical="center"/>
    </xf>
    <xf numFmtId="37" fontId="14" fillId="0" borderId="0" xfId="18" quotePrefix="1" applyFont="1" applyFill="1" applyBorder="1" applyAlignment="1" applyProtection="1">
      <alignment horizontal="distributed"/>
    </xf>
    <xf numFmtId="37" fontId="9" fillId="0" borderId="0" xfId="18" quotePrefix="1" applyFont="1" applyFill="1" applyBorder="1" applyAlignment="1" applyProtection="1">
      <alignment horizontal="distributed"/>
    </xf>
    <xf numFmtId="37" fontId="14" fillId="0" borderId="2" xfId="18" applyFont="1" applyFill="1" applyBorder="1" applyAlignment="1">
      <alignment horizontal="right" vertical="top"/>
    </xf>
    <xf numFmtId="37" fontId="14" fillId="0" borderId="2" xfId="18" applyFont="1" applyFill="1" applyBorder="1" applyAlignment="1" applyProtection="1">
      <alignment horizontal="center"/>
    </xf>
    <xf numFmtId="0" fontId="10" fillId="0" borderId="0" xfId="33" applyFont="1" applyFill="1" applyAlignment="1">
      <alignment horizontal="left"/>
    </xf>
    <xf numFmtId="49" fontId="21" fillId="0" borderId="0" xfId="33" applyNumberFormat="1" applyFont="1" applyFill="1" applyAlignment="1">
      <alignment horizontal="left"/>
    </xf>
    <xf numFmtId="49" fontId="21" fillId="0" borderId="0" xfId="33" applyNumberFormat="1" applyFont="1" applyFill="1" applyBorder="1" applyAlignment="1">
      <alignment horizontal="left"/>
    </xf>
    <xf numFmtId="0" fontId="9" fillId="0" borderId="0" xfId="29" applyFont="1" applyFill="1" applyBorder="1" applyAlignment="1">
      <alignment horizontal="left"/>
    </xf>
    <xf numFmtId="37" fontId="12" fillId="0" borderId="0" xfId="30" quotePrefix="1" applyFont="1" applyFill="1" applyAlignment="1"/>
    <xf numFmtId="37" fontId="10" fillId="0" borderId="0" xfId="28" applyFont="1" applyFill="1" applyBorder="1" applyAlignment="1" applyProtection="1">
      <alignment horizontal="right"/>
      <protection locked="0"/>
    </xf>
    <xf numFmtId="3" fontId="30" fillId="0" borderId="0" xfId="5" applyNumberFormat="1" applyFont="1" applyFill="1"/>
    <xf numFmtId="3" fontId="10" fillId="0" borderId="0" xfId="28" applyNumberFormat="1" applyFont="1" applyFill="1" applyBorder="1" applyAlignment="1" applyProtection="1">
      <alignment horizontal="right"/>
      <protection locked="0"/>
    </xf>
    <xf numFmtId="37" fontId="10" fillId="0" borderId="0" xfId="30" applyFont="1" applyFill="1" applyBorder="1" applyAlignment="1" applyProtection="1">
      <alignment horizontal="right"/>
      <protection locked="0"/>
    </xf>
    <xf numFmtId="37" fontId="10" fillId="0" borderId="0" xfId="3" applyNumberFormat="1" applyFont="1" applyFill="1" applyBorder="1" applyAlignment="1" applyProtection="1">
      <alignment horizontal="right"/>
    </xf>
    <xf numFmtId="179" fontId="11" fillId="0" borderId="0" xfId="35" applyNumberFormat="1" applyFont="1" applyFill="1" applyAlignment="1" applyProtection="1">
      <alignment horizontal="right"/>
    </xf>
    <xf numFmtId="0" fontId="10" fillId="0" borderId="29" xfId="33" applyFont="1" applyFill="1" applyBorder="1" applyAlignment="1"/>
    <xf numFmtId="0" fontId="10" fillId="0" borderId="29" xfId="33" applyFont="1" applyFill="1" applyBorder="1" applyAlignment="1">
      <alignment horizontal="distributed"/>
    </xf>
    <xf numFmtId="49" fontId="21" fillId="0" borderId="29" xfId="33" applyNumberFormat="1" applyFont="1" applyFill="1" applyBorder="1" applyAlignment="1">
      <alignment horizontal="distributed"/>
    </xf>
    <xf numFmtId="0" fontId="10" fillId="0" borderId="30" xfId="33" applyFont="1" applyFill="1" applyBorder="1" applyAlignment="1"/>
    <xf numFmtId="0" fontId="10" fillId="0" borderId="3" xfId="7" applyFont="1" applyFill="1" applyBorder="1" applyAlignment="1">
      <alignment horizontal="center" vertical="center" wrapText="1"/>
    </xf>
    <xf numFmtId="0" fontId="14" fillId="0" borderId="2" xfId="29" applyFont="1" applyFill="1" applyBorder="1" applyAlignment="1">
      <alignment horizontal="center" vertical="top"/>
    </xf>
    <xf numFmtId="0" fontId="14" fillId="0" borderId="11" xfId="29" applyFont="1" applyFill="1" applyBorder="1" applyAlignment="1">
      <alignment horizontal="center" vertical="top"/>
    </xf>
    <xf numFmtId="0" fontId="22" fillId="0" borderId="11" xfId="29" applyFont="1" applyFill="1" applyBorder="1" applyAlignment="1">
      <alignment horizontal="center" vertical="top"/>
    </xf>
    <xf numFmtId="179" fontId="10" fillId="0" borderId="0" xfId="14" applyNumberFormat="1" applyFont="1" applyFill="1" applyBorder="1" applyAlignment="1" applyProtection="1">
      <alignment horizontal="right"/>
    </xf>
    <xf numFmtId="179" fontId="10" fillId="0" borderId="0" xfId="14" applyNumberFormat="1" applyFont="1" applyFill="1" applyBorder="1" applyAlignment="1" applyProtection="1">
      <alignment horizontal="right" wrapText="1"/>
    </xf>
    <xf numFmtId="179" fontId="10" fillId="0" borderId="0" xfId="24" applyNumberFormat="1" applyFont="1" applyFill="1"/>
    <xf numFmtId="179" fontId="10" fillId="0" borderId="0" xfId="24" applyNumberFormat="1" applyFont="1" applyFill="1" applyBorder="1" applyAlignment="1" applyProtection="1">
      <alignment horizontal="right"/>
    </xf>
    <xf numFmtId="179" fontId="17" fillId="0" borderId="0" xfId="24" applyNumberFormat="1" applyFont="1" applyFill="1" applyAlignment="1">
      <alignment horizontal="right"/>
    </xf>
    <xf numFmtId="37" fontId="10" fillId="0" borderId="0" xfId="27" applyFont="1" applyFill="1" applyBorder="1" applyAlignment="1" applyProtection="1"/>
    <xf numFmtId="37" fontId="11" fillId="0" borderId="0" xfId="24" applyFont="1" applyFill="1" applyBorder="1"/>
    <xf numFmtId="37" fontId="11" fillId="0" borderId="18" xfId="9" applyFont="1" applyFill="1" applyBorder="1" applyAlignment="1"/>
    <xf numFmtId="37" fontId="11" fillId="0" borderId="0" xfId="9" applyFont="1" applyFill="1" applyBorder="1" applyAlignment="1"/>
    <xf numFmtId="37" fontId="9" fillId="0" borderId="0" xfId="18" applyFont="1" applyFill="1" applyBorder="1"/>
    <xf numFmtId="38" fontId="10" fillId="0" borderId="0" xfId="3" applyFont="1" applyFill="1" applyBorder="1" applyAlignment="1" applyProtection="1">
      <alignment horizontal="distributed"/>
    </xf>
    <xf numFmtId="1" fontId="10" fillId="0" borderId="0" xfId="29" applyNumberFormat="1" applyFont="1" applyFill="1" applyBorder="1" applyAlignment="1">
      <alignment horizontal="right"/>
    </xf>
    <xf numFmtId="0" fontId="10" fillId="0" borderId="18" xfId="29" applyFont="1" applyFill="1" applyBorder="1"/>
    <xf numFmtId="3" fontId="10" fillId="0" borderId="0" xfId="29" applyNumberFormat="1" applyFont="1" applyFill="1" applyBorder="1" applyAlignment="1">
      <alignment horizontal="right" vertical="top"/>
    </xf>
    <xf numFmtId="2" fontId="10" fillId="0" borderId="0" xfId="29" applyNumberFormat="1" applyFont="1" applyFill="1" applyBorder="1" applyAlignment="1">
      <alignment horizontal="right" vertical="top"/>
    </xf>
    <xf numFmtId="2" fontId="10" fillId="0" borderId="0" xfId="29" applyNumberFormat="1" applyFont="1" applyFill="1" applyBorder="1" applyAlignment="1">
      <alignment horizontal="right"/>
    </xf>
    <xf numFmtId="0" fontId="10" fillId="0" borderId="0" xfId="37" applyFont="1" applyFill="1"/>
    <xf numFmtId="0" fontId="10" fillId="0" borderId="0" xfId="37" applyFont="1" applyFill="1" applyBorder="1" applyAlignment="1"/>
    <xf numFmtId="0" fontId="10" fillId="0" borderId="0" xfId="37" applyFont="1" applyFill="1" applyAlignment="1">
      <alignment horizontal="distributed"/>
    </xf>
    <xf numFmtId="37" fontId="9" fillId="0" borderId="0" xfId="37" applyNumberFormat="1" applyFont="1" applyFill="1"/>
    <xf numFmtId="0" fontId="10" fillId="0" borderId="2" xfId="37" applyFont="1" applyFill="1" applyBorder="1" applyAlignment="1"/>
    <xf numFmtId="0" fontId="10" fillId="0" borderId="2" xfId="37" applyFont="1" applyFill="1" applyBorder="1"/>
    <xf numFmtId="0" fontId="10" fillId="0" borderId="2" xfId="37" applyFont="1" applyFill="1" applyBorder="1" applyAlignment="1">
      <alignment horizontal="distributed"/>
    </xf>
    <xf numFmtId="0" fontId="10" fillId="0" borderId="8" xfId="37" applyFont="1" applyFill="1" applyBorder="1"/>
    <xf numFmtId="38" fontId="10" fillId="0" borderId="0" xfId="1" applyFont="1" applyFill="1" applyBorder="1" applyAlignment="1" applyProtection="1"/>
    <xf numFmtId="38" fontId="10" fillId="0" borderId="0" xfId="1" applyFont="1" applyFill="1" applyBorder="1" applyAlignment="1" applyProtection="1">
      <alignment horizontal="right"/>
    </xf>
    <xf numFmtId="0" fontId="11" fillId="0" borderId="0" xfId="37" applyFont="1" applyFill="1"/>
    <xf numFmtId="37" fontId="11" fillId="0" borderId="0" xfId="38" applyNumberFormat="1" applyFont="1" applyFill="1" applyBorder="1" applyAlignment="1" applyProtection="1">
      <alignment horizontal="right"/>
    </xf>
    <xf numFmtId="38" fontId="11" fillId="0" borderId="7" xfId="1" applyFont="1" applyFill="1" applyBorder="1" applyAlignment="1" applyProtection="1">
      <alignment horizontal="distributed"/>
    </xf>
    <xf numFmtId="38" fontId="11" fillId="0" borderId="0" xfId="1" applyFont="1" applyFill="1" applyBorder="1" applyAlignment="1" applyProtection="1">
      <alignment horizontal="distributed"/>
    </xf>
    <xf numFmtId="38" fontId="11" fillId="0" borderId="6" xfId="1" applyFont="1" applyFill="1" applyBorder="1" applyAlignment="1" applyProtection="1">
      <alignment horizontal="distributed"/>
    </xf>
    <xf numFmtId="0" fontId="10" fillId="0" borderId="0" xfId="37" applyFont="1" applyFill="1" applyAlignment="1">
      <alignment horizontal="center" vertical="center"/>
    </xf>
    <xf numFmtId="38" fontId="10" fillId="0" borderId="9" xfId="1" applyFont="1" applyFill="1" applyBorder="1" applyAlignment="1" applyProtection="1">
      <alignment vertical="center"/>
    </xf>
    <xf numFmtId="38" fontId="11" fillId="0" borderId="3" xfId="1" applyFont="1" applyFill="1" applyBorder="1" applyAlignment="1" applyProtection="1">
      <alignment horizontal="center" vertical="center"/>
    </xf>
    <xf numFmtId="38" fontId="10" fillId="0" borderId="3" xfId="1" applyFont="1" applyFill="1" applyBorder="1" applyAlignment="1" applyProtection="1">
      <alignment horizontal="center" vertical="center"/>
    </xf>
    <xf numFmtId="0" fontId="10" fillId="0" borderId="2" xfId="38" applyFont="1" applyFill="1" applyBorder="1" applyAlignment="1">
      <alignment horizontal="center" vertical="center"/>
    </xf>
    <xf numFmtId="0" fontId="10" fillId="0" borderId="0" xfId="37" applyFont="1" applyFill="1" applyAlignment="1">
      <alignment vertical="center"/>
    </xf>
    <xf numFmtId="38" fontId="10" fillId="0" borderId="1" xfId="1" applyFont="1" applyFill="1" applyBorder="1" applyAlignment="1" applyProtection="1">
      <alignment horizontal="centerContinuous" vertical="center" wrapText="1"/>
    </xf>
    <xf numFmtId="0" fontId="10" fillId="0" borderId="1" xfId="38" applyFont="1" applyFill="1" applyBorder="1" applyAlignment="1">
      <alignment vertical="center"/>
    </xf>
    <xf numFmtId="0" fontId="10" fillId="0" borderId="0" xfId="37" applyFont="1" applyFill="1" applyBorder="1" applyAlignment="1">
      <alignment vertical="center"/>
    </xf>
    <xf numFmtId="0" fontId="10" fillId="0" borderId="0" xfId="37" applyFont="1" applyFill="1" applyAlignment="1">
      <alignment horizontal="distributed" vertical="center"/>
    </xf>
    <xf numFmtId="0" fontId="10" fillId="0" borderId="0" xfId="38" applyFont="1" applyFill="1" applyAlignment="1">
      <alignment horizontal="distributed" vertical="center"/>
    </xf>
    <xf numFmtId="0" fontId="8" fillId="0" borderId="0" xfId="37" applyFont="1" applyFill="1"/>
    <xf numFmtId="0" fontId="8" fillId="0" borderId="0" xfId="37" quotePrefix="1" applyFont="1" applyFill="1" applyBorder="1" applyAlignment="1" applyProtection="1"/>
    <xf numFmtId="0" fontId="8" fillId="0" borderId="0" xfId="37" quotePrefix="1" applyFont="1" applyFill="1" applyAlignment="1" applyProtection="1">
      <alignment horizontal="left"/>
    </xf>
    <xf numFmtId="0" fontId="12" fillId="0" borderId="0" xfId="37" quotePrefix="1" applyFont="1" applyFill="1" applyAlignment="1" applyProtection="1">
      <alignment horizontal="left"/>
    </xf>
    <xf numFmtId="0" fontId="12" fillId="0" borderId="0" xfId="37" quotePrefix="1" applyFont="1" applyFill="1" applyAlignment="1" applyProtection="1">
      <alignment horizontal="right"/>
    </xf>
    <xf numFmtId="37" fontId="11" fillId="0" borderId="0" xfId="27" applyFont="1" applyFill="1"/>
    <xf numFmtId="38" fontId="36" fillId="0" borderId="0" xfId="3" applyFont="1" applyFill="1" applyBorder="1" applyAlignment="1">
      <alignment horizontal="right" wrapText="1"/>
    </xf>
    <xf numFmtId="0" fontId="10" fillId="0" borderId="0" xfId="0" applyFont="1" applyFill="1" applyBorder="1" applyAlignment="1">
      <alignment horizontal="right"/>
    </xf>
    <xf numFmtId="0" fontId="10" fillId="0" borderId="0" xfId="0" applyFont="1" applyFill="1" applyBorder="1" applyAlignment="1">
      <alignment horizontal="center" vertical="center"/>
    </xf>
    <xf numFmtId="179" fontId="10" fillId="0" borderId="0" xfId="14" applyNumberFormat="1" applyFont="1" applyFill="1" applyBorder="1"/>
    <xf numFmtId="179" fontId="10" fillId="0" borderId="0" xfId="14" applyNumberFormat="1" applyFont="1" applyFill="1" applyBorder="1" applyAlignment="1">
      <alignment horizontal="distributed" wrapText="1"/>
    </xf>
    <xf numFmtId="179" fontId="11" fillId="0" borderId="0" xfId="14" applyNumberFormat="1" applyFont="1" applyFill="1" applyBorder="1" applyAlignment="1" applyProtection="1">
      <alignment horizontal="distributed"/>
    </xf>
    <xf numFmtId="179" fontId="11" fillId="0" borderId="0" xfId="14" applyNumberFormat="1" applyFont="1" applyFill="1" applyBorder="1" applyAlignment="1">
      <alignment horizontal="distributed" wrapText="1"/>
    </xf>
    <xf numFmtId="179" fontId="10" fillId="0" borderId="7" xfId="14" applyNumberFormat="1" applyFont="1" applyFill="1" applyBorder="1" applyAlignment="1" applyProtection="1">
      <alignment horizontal="right"/>
    </xf>
    <xf numFmtId="179" fontId="10" fillId="0" borderId="0" xfId="14" applyNumberFormat="1" applyFont="1" applyFill="1" applyBorder="1" applyAlignment="1" applyProtection="1"/>
    <xf numFmtId="38" fontId="11" fillId="0" borderId="0" xfId="1" applyFont="1" applyFill="1" applyBorder="1" applyAlignment="1" applyProtection="1">
      <alignment horizontal="right"/>
    </xf>
    <xf numFmtId="179" fontId="10" fillId="0" borderId="0" xfId="24" applyNumberFormat="1" applyFont="1" applyFill="1" applyAlignment="1">
      <alignment horizontal="right"/>
    </xf>
    <xf numFmtId="179" fontId="11" fillId="0" borderId="0" xfId="24" applyNumberFormat="1" applyFont="1" applyFill="1" applyAlignment="1">
      <alignment horizontal="right"/>
    </xf>
    <xf numFmtId="0" fontId="49" fillId="0" borderId="0" xfId="0" applyFont="1" applyFill="1"/>
    <xf numFmtId="37" fontId="10" fillId="0" borderId="10" xfId="24" applyFont="1" applyFill="1" applyBorder="1" applyAlignment="1">
      <alignment horizontal="right"/>
    </xf>
    <xf numFmtId="3" fontId="11" fillId="0" borderId="22" xfId="33" quotePrefix="1" applyNumberFormat="1" applyFont="1" applyFill="1" applyBorder="1" applyAlignment="1">
      <alignment horizontal="right"/>
    </xf>
    <xf numFmtId="3" fontId="11" fillId="0" borderId="0" xfId="33" quotePrefix="1" applyNumberFormat="1" applyFont="1" applyFill="1" applyBorder="1" applyAlignment="1">
      <alignment horizontal="right"/>
    </xf>
    <xf numFmtId="3" fontId="10" fillId="0" borderId="22" xfId="33" quotePrefix="1" applyNumberFormat="1" applyFont="1" applyFill="1" applyBorder="1" applyAlignment="1">
      <alignment horizontal="right"/>
    </xf>
    <xf numFmtId="3" fontId="10" fillId="0" borderId="0" xfId="33" quotePrefix="1" applyNumberFormat="1" applyFont="1" applyFill="1" applyBorder="1" applyAlignment="1">
      <alignment horizontal="right"/>
    </xf>
    <xf numFmtId="3" fontId="28" fillId="0" borderId="22" xfId="33" quotePrefix="1" applyNumberFormat="1" applyFont="1" applyFill="1" applyBorder="1" applyAlignment="1">
      <alignment horizontal="right"/>
    </xf>
    <xf numFmtId="3" fontId="28" fillId="0" borderId="0" xfId="33" quotePrefix="1" applyNumberFormat="1" applyFont="1" applyFill="1" applyAlignment="1">
      <alignment horizontal="right"/>
    </xf>
    <xf numFmtId="0" fontId="21" fillId="0" borderId="22" xfId="33" quotePrefix="1" applyNumberFormat="1" applyFont="1" applyFill="1" applyBorder="1" applyAlignment="1">
      <alignment horizontal="right"/>
    </xf>
    <xf numFmtId="3" fontId="21" fillId="0" borderId="22" xfId="33" quotePrefix="1" applyNumberFormat="1" applyFont="1" applyFill="1" applyBorder="1" applyAlignment="1">
      <alignment horizontal="right"/>
    </xf>
    <xf numFmtId="0" fontId="21" fillId="0" borderId="0" xfId="33" quotePrefix="1" applyNumberFormat="1" applyFont="1" applyFill="1" applyAlignment="1">
      <alignment horizontal="right"/>
    </xf>
    <xf numFmtId="3" fontId="21" fillId="0" borderId="0" xfId="33" quotePrefix="1" applyNumberFormat="1" applyFont="1" applyFill="1" applyAlignment="1">
      <alignment horizontal="right"/>
    </xf>
    <xf numFmtId="0" fontId="21" fillId="0" borderId="0" xfId="33" quotePrefix="1" applyNumberFormat="1" applyFont="1" applyFill="1" applyBorder="1" applyAlignment="1">
      <alignment horizontal="right"/>
    </xf>
    <xf numFmtId="3" fontId="21" fillId="0" borderId="0" xfId="33" quotePrefix="1" applyNumberFormat="1" applyFont="1" applyFill="1" applyBorder="1" applyAlignment="1">
      <alignment horizontal="right"/>
    </xf>
    <xf numFmtId="2" fontId="11" fillId="0" borderId="0" xfId="33" quotePrefix="1" applyNumberFormat="1" applyFont="1" applyFill="1" applyAlignment="1">
      <alignment horizontal="right"/>
    </xf>
    <xf numFmtId="2" fontId="10" fillId="0" borderId="0" xfId="33" quotePrefix="1" applyNumberFormat="1" applyFont="1" applyFill="1" applyAlignment="1">
      <alignment horizontal="right"/>
    </xf>
    <xf numFmtId="2" fontId="21" fillId="0" borderId="0" xfId="33" quotePrefix="1" applyNumberFormat="1" applyFont="1" applyFill="1" applyAlignment="1">
      <alignment horizontal="right"/>
    </xf>
    <xf numFmtId="2" fontId="28" fillId="0" borderId="0" xfId="33" quotePrefix="1" applyNumberFormat="1" applyFont="1" applyFill="1" applyAlignment="1">
      <alignment horizontal="right"/>
    </xf>
    <xf numFmtId="2" fontId="21" fillId="0" borderId="0" xfId="33" quotePrefix="1" applyNumberFormat="1" applyFont="1" applyFill="1" applyBorder="1" applyAlignment="1">
      <alignment horizontal="right"/>
    </xf>
    <xf numFmtId="0" fontId="28" fillId="0" borderId="0" xfId="36" quotePrefix="1" applyNumberFormat="1" applyFont="1" applyFill="1" applyBorder="1" applyAlignment="1">
      <alignment horizontal="right"/>
    </xf>
    <xf numFmtId="3" fontId="28" fillId="0" borderId="0" xfId="36" quotePrefix="1" applyNumberFormat="1" applyFont="1" applyFill="1" applyBorder="1" applyAlignment="1">
      <alignment horizontal="right"/>
    </xf>
    <xf numFmtId="0" fontId="21" fillId="0" borderId="0" xfId="36" quotePrefix="1" applyNumberFormat="1" applyFont="1" applyFill="1" applyBorder="1" applyAlignment="1">
      <alignment horizontal="right"/>
    </xf>
    <xf numFmtId="3" fontId="21" fillId="0" borderId="0" xfId="36" quotePrefix="1" applyNumberFormat="1" applyFont="1" applyFill="1" applyBorder="1" applyAlignment="1">
      <alignment horizontal="right"/>
    </xf>
    <xf numFmtId="0" fontId="21" fillId="0" borderId="0" xfId="36" applyNumberFormat="1" applyFont="1" applyFill="1" applyBorder="1" applyAlignment="1">
      <alignment horizontal="right"/>
    </xf>
    <xf numFmtId="3" fontId="21" fillId="0" borderId="0" xfId="36" applyNumberFormat="1" applyFont="1" applyFill="1" applyBorder="1" applyAlignment="1">
      <alignment horizontal="right"/>
    </xf>
    <xf numFmtId="37" fontId="10" fillId="0" borderId="10" xfId="24" applyFont="1" applyFill="1" applyBorder="1" applyAlignment="1"/>
    <xf numFmtId="37" fontId="22" fillId="0" borderId="4" xfId="14" applyFont="1" applyFill="1" applyBorder="1" applyAlignment="1" applyProtection="1">
      <alignment horizontal="center" vertical="center" wrapText="1"/>
    </xf>
    <xf numFmtId="37" fontId="10" fillId="0" borderId="0" xfId="24" applyFont="1" applyFill="1" applyBorder="1" applyAlignment="1"/>
    <xf numFmtId="37" fontId="10" fillId="0" borderId="15" xfId="23" applyFont="1" applyFill="1" applyBorder="1" applyAlignment="1">
      <alignment vertical="center"/>
    </xf>
    <xf numFmtId="37" fontId="10" fillId="0" borderId="8" xfId="23" applyFont="1" applyFill="1" applyBorder="1" applyAlignment="1">
      <alignment vertical="center"/>
    </xf>
    <xf numFmtId="37" fontId="10" fillId="0" borderId="5" xfId="23" applyFont="1" applyFill="1" applyBorder="1" applyAlignment="1" applyProtection="1">
      <alignment vertical="center" wrapText="1"/>
    </xf>
    <xf numFmtId="37" fontId="10" fillId="0" borderId="3" xfId="28" applyFont="1" applyFill="1" applyBorder="1" applyAlignment="1" applyProtection="1">
      <alignment horizontal="center" vertical="center" wrapText="1"/>
    </xf>
    <xf numFmtId="37" fontId="10" fillId="0" borderId="18" xfId="28" applyFont="1" applyFill="1" applyBorder="1" applyAlignment="1" applyProtection="1">
      <alignment vertical="center" wrapText="1"/>
    </xf>
    <xf numFmtId="0" fontId="30" fillId="0" borderId="0" xfId="5" applyFont="1" applyFill="1" applyBorder="1"/>
    <xf numFmtId="37" fontId="10" fillId="0" borderId="18" xfId="28" applyFont="1" applyFill="1" applyBorder="1" applyAlignment="1">
      <alignment vertical="center"/>
    </xf>
    <xf numFmtId="3" fontId="10" fillId="0" borderId="28" xfId="5" applyNumberFormat="1" applyFont="1" applyFill="1" applyBorder="1" applyAlignment="1" applyProtection="1">
      <alignment horizontal="right"/>
    </xf>
    <xf numFmtId="37" fontId="12" fillId="0" borderId="0" xfId="28" quotePrefix="1" applyFont="1" applyFill="1"/>
    <xf numFmtId="37" fontId="14" fillId="0" borderId="0" xfId="14" applyFont="1" applyFill="1" applyBorder="1" applyAlignment="1" applyProtection="1">
      <alignment horizontal="center"/>
    </xf>
    <xf numFmtId="179" fontId="10" fillId="0" borderId="0" xfId="14" applyNumberFormat="1" applyFont="1" applyFill="1" applyBorder="1" applyAlignment="1" applyProtection="1">
      <alignment horizontal="center"/>
    </xf>
    <xf numFmtId="37" fontId="10" fillId="0" borderId="0" xfId="14" applyFont="1" applyFill="1" applyBorder="1" applyAlignment="1" applyProtection="1">
      <alignment horizontal="center"/>
    </xf>
    <xf numFmtId="37" fontId="10" fillId="0" borderId="0" xfId="25" applyFont="1" applyFill="1" applyBorder="1" applyAlignment="1" applyProtection="1">
      <alignment horizontal="center"/>
    </xf>
    <xf numFmtId="37" fontId="10" fillId="0" borderId="0" xfId="27" applyFont="1" applyFill="1" applyBorder="1" applyAlignment="1" applyProtection="1">
      <alignment horizontal="center"/>
    </xf>
    <xf numFmtId="0" fontId="10" fillId="0" borderId="0" xfId="22" applyNumberFormat="1" applyFont="1" applyFill="1" applyBorder="1" applyAlignment="1" applyProtection="1">
      <alignment horizontal="right"/>
    </xf>
    <xf numFmtId="3" fontId="10" fillId="0" borderId="0" xfId="22" applyNumberFormat="1" applyFont="1" applyFill="1" applyBorder="1" applyAlignment="1" applyProtection="1">
      <alignment horizontal="right"/>
    </xf>
    <xf numFmtId="0" fontId="10" fillId="0" borderId="0" xfId="22" applyNumberFormat="1" applyFont="1" applyFill="1" applyAlignment="1">
      <alignment horizontal="right"/>
    </xf>
    <xf numFmtId="3" fontId="10" fillId="0" borderId="0" xfId="22" applyNumberFormat="1" applyFont="1" applyFill="1" applyAlignment="1">
      <alignment horizontal="right"/>
    </xf>
    <xf numFmtId="0" fontId="11" fillId="0" borderId="0" xfId="22" applyNumberFormat="1" applyFont="1" applyFill="1" applyAlignment="1">
      <alignment horizontal="right"/>
    </xf>
    <xf numFmtId="3" fontId="11" fillId="0" borderId="0" xfId="22" applyNumberFormat="1" applyFont="1" applyFill="1" applyAlignment="1">
      <alignment horizontal="right"/>
    </xf>
    <xf numFmtId="0" fontId="11" fillId="0" borderId="0" xfId="35" applyNumberFormat="1" applyFont="1" applyFill="1" applyAlignment="1" applyProtection="1">
      <alignment horizontal="right"/>
    </xf>
    <xf numFmtId="0" fontId="10" fillId="0" borderId="0" xfId="35" applyNumberFormat="1" applyFont="1" applyFill="1" applyAlignment="1" applyProtection="1">
      <alignment horizontal="right"/>
    </xf>
    <xf numFmtId="0" fontId="11" fillId="0" borderId="0" xfId="24" applyNumberFormat="1" applyFont="1" applyFill="1" applyAlignment="1">
      <alignment horizontal="right"/>
    </xf>
    <xf numFmtId="3" fontId="11" fillId="0" borderId="0" xfId="24" applyNumberFormat="1" applyFont="1" applyFill="1" applyAlignment="1">
      <alignment horizontal="right"/>
    </xf>
    <xf numFmtId="0" fontId="10" fillId="0" borderId="0" xfId="24" applyNumberFormat="1" applyFont="1" applyFill="1" applyAlignment="1">
      <alignment horizontal="right"/>
    </xf>
    <xf numFmtId="0" fontId="10" fillId="0" borderId="0" xfId="24" applyNumberFormat="1" applyFont="1" applyFill="1" applyBorder="1" applyAlignment="1" applyProtection="1">
      <alignment horizontal="right"/>
    </xf>
    <xf numFmtId="0" fontId="17" fillId="0" borderId="0" xfId="24" applyNumberFormat="1" applyFont="1" applyFill="1" applyAlignment="1">
      <alignment horizontal="right"/>
    </xf>
    <xf numFmtId="3" fontId="11" fillId="0" borderId="18" xfId="9" applyNumberFormat="1" applyFont="1" applyFill="1" applyBorder="1" applyAlignment="1">
      <alignment horizontal="right"/>
    </xf>
    <xf numFmtId="3" fontId="11" fillId="0" borderId="0" xfId="9" applyNumberFormat="1" applyFont="1" applyFill="1" applyBorder="1" applyAlignment="1">
      <alignment horizontal="right"/>
    </xf>
    <xf numFmtId="0" fontId="10" fillId="0" borderId="0" xfId="37" applyFont="1" applyFill="1"/>
    <xf numFmtId="37" fontId="10" fillId="0" borderId="0" xfId="1" applyNumberFormat="1" applyFont="1" applyFill="1" applyBorder="1" applyAlignment="1" applyProtection="1">
      <alignment horizontal="right"/>
    </xf>
    <xf numFmtId="37" fontId="9" fillId="0" borderId="18" xfId="18" applyFont="1" applyFill="1" applyBorder="1" applyAlignment="1" applyProtection="1">
      <alignment horizontal="right"/>
    </xf>
    <xf numFmtId="37" fontId="9" fillId="0" borderId="0" xfId="18" applyFont="1" applyFill="1" applyBorder="1" applyAlignment="1" applyProtection="1">
      <alignment horizontal="right"/>
    </xf>
    <xf numFmtId="179" fontId="14" fillId="0" borderId="0" xfId="18" applyNumberFormat="1" applyFont="1" applyFill="1" applyBorder="1" applyAlignment="1" applyProtection="1">
      <alignment horizontal="right"/>
    </xf>
    <xf numFmtId="37" fontId="14" fillId="0" borderId="0" xfId="18" applyFont="1" applyFill="1" applyAlignment="1">
      <alignment horizontal="right"/>
    </xf>
    <xf numFmtId="20" fontId="10" fillId="0" borderId="0" xfId="37" applyNumberFormat="1" applyFont="1" applyFill="1"/>
    <xf numFmtId="0" fontId="9" fillId="0" borderId="0" xfId="29" applyFont="1" applyFill="1" applyBorder="1" applyAlignment="1">
      <alignment horizontal="right"/>
    </xf>
    <xf numFmtId="0" fontId="11" fillId="0" borderId="0" xfId="29" applyFont="1" applyFill="1" applyBorder="1" applyAlignment="1">
      <alignment horizontal="right"/>
    </xf>
    <xf numFmtId="2" fontId="11" fillId="0" borderId="0" xfId="29" applyNumberFormat="1" applyFont="1" applyFill="1" applyBorder="1" applyAlignment="1">
      <alignment horizontal="right"/>
    </xf>
    <xf numFmtId="3" fontId="9" fillId="0" borderId="0" xfId="29" applyNumberFormat="1" applyFont="1" applyFill="1" applyBorder="1" applyAlignment="1">
      <alignment horizontal="right"/>
    </xf>
    <xf numFmtId="2" fontId="9" fillId="0" borderId="0" xfId="29" applyNumberFormat="1" applyFont="1" applyFill="1" applyBorder="1" applyAlignment="1">
      <alignment horizontal="right"/>
    </xf>
    <xf numFmtId="3" fontId="11" fillId="0" borderId="0" xfId="29" applyNumberFormat="1" applyFont="1" applyFill="1" applyBorder="1" applyAlignment="1">
      <alignment horizontal="right"/>
    </xf>
    <xf numFmtId="4" fontId="10" fillId="0" borderId="0" xfId="29" applyNumberFormat="1" applyFont="1" applyFill="1" applyBorder="1" applyAlignment="1">
      <alignment horizontal="right"/>
    </xf>
    <xf numFmtId="37" fontId="10" fillId="0" borderId="18" xfId="15" applyFont="1" applyFill="1" applyBorder="1" applyAlignment="1">
      <alignment vertical="center"/>
    </xf>
    <xf numFmtId="37" fontId="10" fillId="0" borderId="18" xfId="23" applyFont="1" applyFill="1" applyBorder="1" applyAlignment="1">
      <alignment vertical="center"/>
    </xf>
    <xf numFmtId="37" fontId="10" fillId="0" borderId="0" xfId="24" applyFont="1" applyFill="1" applyBorder="1" applyAlignment="1">
      <alignment horizontal="centerContinuous" vertical="center"/>
    </xf>
    <xf numFmtId="37" fontId="10" fillId="0" borderId="0" xfId="23" applyFont="1" applyFill="1" applyBorder="1" applyAlignment="1">
      <alignment horizontal="center" vertical="center"/>
    </xf>
    <xf numFmtId="37" fontId="17" fillId="0" borderId="0" xfId="24" applyFont="1" applyFill="1" applyBorder="1" applyAlignment="1" applyProtection="1">
      <alignment horizontal="right"/>
    </xf>
    <xf numFmtId="0" fontId="9" fillId="0" borderId="0" xfId="14" applyNumberFormat="1" applyFont="1" applyFill="1"/>
    <xf numFmtId="3" fontId="9" fillId="0" borderId="0" xfId="14" applyNumberFormat="1" applyFont="1" applyFill="1"/>
    <xf numFmtId="0" fontId="14" fillId="0" borderId="0" xfId="14" applyNumberFormat="1" applyFont="1" applyFill="1" applyBorder="1" applyProtection="1"/>
    <xf numFmtId="3" fontId="14" fillId="0" borderId="0" xfId="14" applyNumberFormat="1" applyFont="1" applyFill="1" applyBorder="1" applyProtection="1"/>
    <xf numFmtId="0" fontId="9" fillId="0" borderId="18" xfId="14" applyNumberFormat="1" applyFont="1" applyFill="1" applyBorder="1"/>
    <xf numFmtId="0" fontId="14" fillId="0" borderId="0" xfId="35" applyNumberFormat="1" applyFont="1" applyFill="1" applyAlignment="1" applyProtection="1">
      <alignment horizontal="right"/>
    </xf>
    <xf numFmtId="3" fontId="14" fillId="0" borderId="0" xfId="35" applyNumberFormat="1" applyFont="1" applyFill="1" applyAlignment="1" applyProtection="1">
      <alignment horizontal="right"/>
    </xf>
    <xf numFmtId="0" fontId="14" fillId="0" borderId="0" xfId="14" applyNumberFormat="1" applyFont="1" applyFill="1" applyBorder="1" applyAlignment="1" applyProtection="1">
      <alignment horizontal="right"/>
    </xf>
    <xf numFmtId="3" fontId="14" fillId="0" borderId="0" xfId="14" applyNumberFormat="1" applyFont="1" applyFill="1" applyBorder="1" applyAlignment="1" applyProtection="1">
      <alignment horizontal="right"/>
    </xf>
    <xf numFmtId="37" fontId="14" fillId="0" borderId="15" xfId="14" applyFont="1" applyFill="1" applyBorder="1" applyAlignment="1">
      <alignment horizontal="centerContinuous"/>
    </xf>
    <xf numFmtId="37" fontId="14" fillId="0" borderId="3" xfId="14" applyFont="1" applyFill="1" applyBorder="1" applyAlignment="1" applyProtection="1">
      <alignment horizontal="center" vertical="center" wrapText="1"/>
    </xf>
    <xf numFmtId="179" fontId="10" fillId="0" borderId="7" xfId="14" applyNumberFormat="1" applyFont="1" applyFill="1" applyBorder="1"/>
    <xf numFmtId="179" fontId="11" fillId="0" borderId="7" xfId="14" applyNumberFormat="1" applyFont="1" applyFill="1" applyBorder="1" applyAlignment="1" applyProtection="1">
      <alignment horizontal="distributed"/>
    </xf>
    <xf numFmtId="41" fontId="10" fillId="0" borderId="7" xfId="14" applyNumberFormat="1" applyFont="1" applyFill="1" applyBorder="1" applyProtection="1"/>
    <xf numFmtId="37" fontId="10" fillId="0" borderId="6" xfId="14" applyFont="1" applyFill="1" applyBorder="1" applyAlignment="1" applyProtection="1">
      <alignment vertical="center"/>
    </xf>
    <xf numFmtId="37" fontId="10" fillId="0" borderId="7" xfId="14" applyFont="1" applyFill="1" applyBorder="1" applyAlignment="1" applyProtection="1">
      <alignment vertical="center"/>
    </xf>
    <xf numFmtId="179" fontId="11" fillId="0" borderId="0" xfId="14" applyNumberFormat="1" applyFont="1" applyFill="1" applyBorder="1" applyAlignment="1" applyProtection="1"/>
    <xf numFmtId="37" fontId="11" fillId="0" borderId="7" xfId="14" applyFont="1" applyFill="1" applyBorder="1" applyProtection="1"/>
    <xf numFmtId="41" fontId="10" fillId="0" borderId="0" xfId="14" applyNumberFormat="1" applyFont="1" applyFill="1" applyBorder="1" applyAlignment="1" applyProtection="1"/>
    <xf numFmtId="0" fontId="10" fillId="0" borderId="0" xfId="14" applyNumberFormat="1" applyFont="1" applyFill="1" applyBorder="1" applyAlignment="1" applyProtection="1">
      <alignment horizontal="right" wrapText="1"/>
    </xf>
    <xf numFmtId="3" fontId="10" fillId="0" borderId="0" xfId="14" applyNumberFormat="1" applyFont="1" applyFill="1" applyBorder="1" applyAlignment="1" applyProtection="1">
      <alignment horizontal="right" wrapText="1"/>
    </xf>
    <xf numFmtId="3" fontId="10" fillId="0" borderId="0" xfId="35" applyNumberFormat="1" applyFont="1" applyFill="1" applyAlignment="1" applyProtection="1">
      <alignment horizontal="right"/>
    </xf>
    <xf numFmtId="0" fontId="10" fillId="0" borderId="0" xfId="14" applyNumberFormat="1" applyFont="1" applyFill="1" applyBorder="1" applyAlignment="1" applyProtection="1">
      <alignment horizontal="right"/>
    </xf>
    <xf numFmtId="3" fontId="10" fillId="0" borderId="0" xfId="14" applyNumberFormat="1" applyFont="1" applyFill="1" applyBorder="1" applyAlignment="1" applyProtection="1">
      <alignment horizontal="right"/>
    </xf>
    <xf numFmtId="3" fontId="11" fillId="0" borderId="0" xfId="14" applyNumberFormat="1" applyFont="1" applyFill="1" applyBorder="1" applyAlignment="1" applyProtection="1">
      <alignment horizontal="right"/>
    </xf>
    <xf numFmtId="38" fontId="17" fillId="0" borderId="0" xfId="1" applyFont="1" applyFill="1" applyAlignment="1">
      <alignment horizontal="right"/>
    </xf>
    <xf numFmtId="3" fontId="17" fillId="0" borderId="0" xfId="24" applyNumberFormat="1" applyFont="1" applyFill="1" applyAlignment="1">
      <alignment horizontal="right"/>
    </xf>
    <xf numFmtId="37" fontId="17" fillId="0" borderId="0" xfId="24" applyFont="1" applyFill="1" applyAlignment="1">
      <alignment horizontal="center" vertical="center"/>
    </xf>
    <xf numFmtId="37" fontId="51" fillId="0" borderId="0" xfId="14" applyFont="1" applyFill="1"/>
    <xf numFmtId="37" fontId="10" fillId="0" borderId="0" xfId="32" applyNumberFormat="1" applyFont="1" applyFill="1" applyBorder="1" applyAlignment="1"/>
    <xf numFmtId="37" fontId="17" fillId="0" borderId="0" xfId="22" applyFont="1" applyFill="1" applyAlignment="1">
      <alignment horizontal="center" vertical="center"/>
    </xf>
    <xf numFmtId="37" fontId="17" fillId="0" borderId="0" xfId="23" applyFont="1" applyFill="1" applyAlignment="1">
      <alignment horizontal="center" vertical="center"/>
    </xf>
    <xf numFmtId="37" fontId="10" fillId="0" borderId="0" xfId="25" applyFont="1" applyFill="1" applyBorder="1" applyAlignment="1" applyProtection="1">
      <alignment horizontal="center" vertical="center"/>
    </xf>
    <xf numFmtId="37" fontId="9" fillId="0" borderId="2" xfId="18" applyFont="1" applyFill="1" applyBorder="1" applyAlignment="1" applyProtection="1"/>
    <xf numFmtId="0" fontId="10" fillId="0" borderId="3" xfId="38" applyFont="1" applyBorder="1" applyAlignment="1">
      <alignment horizontal="center" vertical="center"/>
    </xf>
    <xf numFmtId="0" fontId="10" fillId="0" borderId="4" xfId="38" applyFont="1" applyBorder="1" applyAlignment="1">
      <alignment horizontal="center" vertical="center"/>
    </xf>
    <xf numFmtId="38" fontId="10" fillId="0" borderId="3" xfId="38" applyNumberFormat="1" applyFont="1" applyBorder="1" applyAlignment="1">
      <alignment horizontal="center" vertical="center"/>
    </xf>
    <xf numFmtId="0" fontId="10" fillId="0" borderId="5" xfId="38" applyFont="1" applyBorder="1" applyAlignment="1">
      <alignment horizontal="center" vertical="center"/>
    </xf>
    <xf numFmtId="0" fontId="11" fillId="0" borderId="4" xfId="38" applyFont="1" applyBorder="1" applyAlignment="1">
      <alignment horizontal="center" vertical="center"/>
    </xf>
    <xf numFmtId="37" fontId="11" fillId="0" borderId="0" xfId="38" applyNumberFormat="1" applyFont="1" applyAlignment="1">
      <alignment horizontal="right"/>
    </xf>
    <xf numFmtId="0" fontId="11" fillId="0" borderId="0" xfId="38" applyFont="1" applyAlignment="1">
      <alignment horizontal="right"/>
    </xf>
    <xf numFmtId="0" fontId="11" fillId="0" borderId="0" xfId="37" applyFont="1"/>
    <xf numFmtId="37" fontId="11" fillId="0" borderId="0" xfId="37" applyNumberFormat="1" applyFont="1"/>
    <xf numFmtId="37" fontId="10" fillId="0" borderId="0" xfId="38" applyNumberFormat="1" applyFont="1" applyAlignment="1">
      <alignment horizontal="right"/>
    </xf>
    <xf numFmtId="0" fontId="10" fillId="0" borderId="0" xfId="38" applyFont="1" applyAlignment="1">
      <alignment horizontal="right"/>
    </xf>
    <xf numFmtId="0" fontId="10" fillId="0" borderId="0" xfId="37" applyFont="1"/>
    <xf numFmtId="38" fontId="10" fillId="0" borderId="0" xfId="38" applyNumberFormat="1" applyFont="1" applyAlignment="1">
      <alignment horizontal="right"/>
    </xf>
    <xf numFmtId="0" fontId="10" fillId="0" borderId="0" xfId="37" applyFont="1" applyAlignment="1">
      <alignment horizontal="right"/>
    </xf>
    <xf numFmtId="37" fontId="10" fillId="0" borderId="0" xfId="14" applyFont="1" applyFill="1" applyBorder="1" applyAlignment="1">
      <alignment horizontal="distributed" wrapText="1"/>
    </xf>
    <xf numFmtId="37" fontId="10" fillId="0" borderId="4" xfId="14" applyFont="1" applyFill="1" applyBorder="1" applyAlignment="1" applyProtection="1">
      <alignment horizontal="center" vertical="center" wrapText="1"/>
    </xf>
    <xf numFmtId="37" fontId="10" fillId="0" borderId="5" xfId="14" applyFont="1" applyFill="1" applyBorder="1" applyAlignment="1" applyProtection="1">
      <alignment horizontal="center" vertical="center" wrapText="1"/>
    </xf>
    <xf numFmtId="37" fontId="11" fillId="0" borderId="0" xfId="14" applyFont="1" applyFill="1" applyBorder="1" applyAlignment="1">
      <alignment horizontal="distributed" wrapText="1"/>
    </xf>
    <xf numFmtId="3" fontId="9" fillId="0" borderId="0" xfId="14" applyNumberFormat="1" applyFont="1" applyFill="1" applyAlignment="1">
      <alignment horizontal="right"/>
    </xf>
    <xf numFmtId="0" fontId="9" fillId="0" borderId="0" xfId="14" applyNumberFormat="1" applyFont="1" applyFill="1" applyAlignment="1">
      <alignment horizontal="right"/>
    </xf>
    <xf numFmtId="0" fontId="11" fillId="0" borderId="0" xfId="14" applyNumberFormat="1" applyFont="1" applyFill="1" applyAlignment="1">
      <alignment horizontal="right"/>
    </xf>
    <xf numFmtId="3" fontId="11" fillId="0" borderId="0" xfId="14" applyNumberFormat="1" applyFont="1" applyFill="1" applyAlignment="1">
      <alignment horizontal="right"/>
    </xf>
    <xf numFmtId="37" fontId="11" fillId="0" borderId="0" xfId="14" applyFont="1" applyFill="1" applyAlignment="1">
      <alignment horizontal="right"/>
    </xf>
    <xf numFmtId="3" fontId="10" fillId="0" borderId="0" xfId="14" applyNumberFormat="1" applyFont="1" applyFill="1" applyAlignment="1">
      <alignment horizontal="right"/>
    </xf>
    <xf numFmtId="38" fontId="10" fillId="0" borderId="0" xfId="1" applyFont="1" applyFill="1" applyAlignment="1">
      <alignment horizontal="right"/>
    </xf>
    <xf numFmtId="38" fontId="11" fillId="0" borderId="0" xfId="1" applyFont="1" applyFill="1" applyAlignment="1">
      <alignment horizontal="right"/>
    </xf>
    <xf numFmtId="38" fontId="10" fillId="0" borderId="0" xfId="1" applyFont="1" applyFill="1" applyAlignment="1" applyProtection="1">
      <alignment horizontal="right"/>
    </xf>
    <xf numFmtId="38" fontId="11" fillId="0" borderId="0" xfId="1" applyFont="1" applyFill="1" applyBorder="1" applyAlignment="1" applyProtection="1"/>
    <xf numFmtId="38" fontId="11" fillId="0" borderId="0" xfId="1" applyFont="1" applyFill="1" applyAlignment="1" applyProtection="1">
      <alignment horizontal="right"/>
    </xf>
    <xf numFmtId="0" fontId="9" fillId="0" borderId="0" xfId="32" quotePrefix="1" applyFont="1" applyFill="1" applyAlignment="1">
      <alignment horizontal="distributed"/>
    </xf>
    <xf numFmtId="38" fontId="14" fillId="0" borderId="0" xfId="1" applyFont="1" applyFill="1" applyBorder="1" applyProtection="1"/>
    <xf numFmtId="37" fontId="52" fillId="0" borderId="0" xfId="25" applyFont="1" applyFill="1"/>
    <xf numFmtId="37" fontId="53" fillId="0" borderId="0" xfId="25" quotePrefix="1" applyFont="1" applyFill="1" applyAlignment="1" applyProtection="1">
      <alignment horizontal="right"/>
    </xf>
    <xf numFmtId="37" fontId="53" fillId="0" borderId="0" xfId="25" quotePrefix="1" applyFont="1" applyFill="1" applyAlignment="1" applyProtection="1"/>
    <xf numFmtId="37" fontId="52" fillId="0" borderId="0" xfId="25" quotePrefix="1" applyFont="1" applyFill="1" applyAlignment="1" applyProtection="1"/>
    <xf numFmtId="37" fontId="52" fillId="0" borderId="0" xfId="14" applyFont="1" applyFill="1"/>
    <xf numFmtId="37" fontId="52" fillId="0" borderId="0" xfId="14" applyFont="1" applyFill="1" applyAlignment="1">
      <alignment horizontal="right"/>
    </xf>
    <xf numFmtId="37" fontId="52" fillId="0" borderId="0" xfId="14" applyFont="1" applyFill="1" applyBorder="1" applyAlignment="1"/>
    <xf numFmtId="37" fontId="54" fillId="0" borderId="0" xfId="25" applyFont="1" applyFill="1" applyAlignment="1">
      <alignment vertical="center"/>
    </xf>
    <xf numFmtId="37" fontId="54" fillId="0" borderId="0" xfId="25" quotePrefix="1" applyFont="1" applyFill="1" applyAlignment="1" applyProtection="1">
      <alignment horizontal="right" vertical="center"/>
    </xf>
    <xf numFmtId="37" fontId="54" fillId="0" borderId="0" xfId="25" quotePrefix="1" applyFont="1" applyFill="1" applyAlignment="1" applyProtection="1">
      <alignment vertical="center"/>
    </xf>
    <xf numFmtId="37" fontId="54" fillId="0" borderId="0" xfId="14" applyFont="1" applyFill="1" applyAlignment="1">
      <alignment vertical="center"/>
    </xf>
    <xf numFmtId="37" fontId="54" fillId="0" borderId="0" xfId="14" applyFont="1" applyFill="1" applyAlignment="1">
      <alignment horizontal="right" vertical="center"/>
    </xf>
    <xf numFmtId="37" fontId="54" fillId="0" borderId="0" xfId="14" applyFont="1" applyFill="1" applyBorder="1" applyAlignment="1">
      <alignment vertical="center"/>
    </xf>
    <xf numFmtId="37" fontId="54" fillId="0" borderId="0" xfId="25" applyFont="1" applyFill="1" applyAlignment="1" applyProtection="1">
      <alignment horizontal="left" vertical="center"/>
    </xf>
    <xf numFmtId="37" fontId="54" fillId="0" borderId="10" xfId="23" applyFont="1" applyFill="1" applyBorder="1" applyAlignment="1"/>
    <xf numFmtId="37" fontId="54" fillId="0" borderId="0" xfId="25" applyFont="1" applyFill="1" applyBorder="1" applyAlignment="1">
      <alignment vertical="center"/>
    </xf>
    <xf numFmtId="37" fontId="54" fillId="0" borderId="1" xfId="25" applyFont="1" applyFill="1" applyBorder="1" applyAlignment="1">
      <alignment vertical="center"/>
    </xf>
    <xf numFmtId="37" fontId="54" fillId="0" borderId="14" xfId="25" applyFont="1" applyFill="1" applyBorder="1" applyAlignment="1">
      <alignment vertical="center"/>
    </xf>
    <xf numFmtId="37" fontId="54" fillId="0" borderId="13" xfId="25" applyFont="1" applyFill="1" applyBorder="1" applyAlignment="1">
      <alignment horizontal="centerContinuous" vertical="center"/>
    </xf>
    <xf numFmtId="37" fontId="54" fillId="0" borderId="12" xfId="25" applyFont="1" applyFill="1" applyBorder="1" applyAlignment="1">
      <alignment horizontal="centerContinuous" vertical="center"/>
    </xf>
    <xf numFmtId="37" fontId="54" fillId="0" borderId="13" xfId="25" applyFont="1" applyFill="1" applyBorder="1" applyAlignment="1">
      <alignment vertical="center"/>
    </xf>
    <xf numFmtId="37" fontId="54" fillId="0" borderId="2" xfId="25" applyFont="1" applyFill="1" applyBorder="1" applyAlignment="1">
      <alignment vertical="center"/>
    </xf>
    <xf numFmtId="37" fontId="54" fillId="0" borderId="8" xfId="25" applyFont="1" applyFill="1" applyBorder="1" applyAlignment="1">
      <alignment vertical="center"/>
    </xf>
    <xf numFmtId="37" fontId="54" fillId="0" borderId="2" xfId="25" applyFont="1" applyFill="1" applyBorder="1" applyAlignment="1" applyProtection="1">
      <alignment horizontal="centerContinuous" vertical="center"/>
    </xf>
    <xf numFmtId="37" fontId="54" fillId="0" borderId="4" xfId="23" applyFont="1" applyFill="1" applyBorder="1" applyAlignment="1" applyProtection="1">
      <alignment horizontal="center" vertical="center" wrapText="1"/>
    </xf>
    <xf numFmtId="37" fontId="54" fillId="0" borderId="11" xfId="25" applyFont="1" applyFill="1" applyBorder="1" applyAlignment="1" applyProtection="1">
      <alignment horizontal="centerContinuous" vertical="center"/>
    </xf>
    <xf numFmtId="37" fontId="54" fillId="0" borderId="2" xfId="14" applyFont="1" applyFill="1" applyBorder="1" applyAlignment="1" applyProtection="1">
      <alignment vertical="center" wrapText="1"/>
    </xf>
    <xf numFmtId="37" fontId="54" fillId="0" borderId="0" xfId="25" applyFont="1" applyFill="1" applyBorder="1" applyAlignment="1" applyProtection="1">
      <alignment horizontal="distributed"/>
    </xf>
    <xf numFmtId="37" fontId="54" fillId="0" borderId="0" xfId="25" quotePrefix="1" applyFont="1" applyFill="1" applyBorder="1" applyAlignment="1" applyProtection="1">
      <alignment horizontal="distributed"/>
    </xf>
    <xf numFmtId="37" fontId="54" fillId="0" borderId="7" xfId="25" applyFont="1" applyFill="1" applyBorder="1" applyAlignment="1" applyProtection="1">
      <alignment horizontal="distributed"/>
    </xf>
    <xf numFmtId="37" fontId="54" fillId="0" borderId="0" xfId="25" applyFont="1" applyFill="1" applyBorder="1" applyAlignment="1" applyProtection="1"/>
    <xf numFmtId="37" fontId="54" fillId="0" borderId="0" xfId="25" applyFont="1" applyFill="1"/>
    <xf numFmtId="37" fontId="56" fillId="0" borderId="0" xfId="25" quotePrefix="1" applyFont="1" applyFill="1" applyBorder="1" applyAlignment="1" applyProtection="1">
      <alignment horizontal="distributed"/>
    </xf>
    <xf numFmtId="37" fontId="56" fillId="0" borderId="7" xfId="25" quotePrefix="1" applyFont="1" applyFill="1" applyBorder="1" applyAlignment="1" applyProtection="1">
      <alignment horizontal="distributed"/>
    </xf>
    <xf numFmtId="37" fontId="56" fillId="0" borderId="0" xfId="25" applyFont="1" applyFill="1" applyBorder="1" applyAlignment="1" applyProtection="1"/>
    <xf numFmtId="37" fontId="56" fillId="0" borderId="0" xfId="25" applyFont="1" applyFill="1"/>
    <xf numFmtId="37" fontId="54" fillId="0" borderId="0" xfId="25" applyFont="1" applyFill="1" applyBorder="1" applyAlignment="1" applyProtection="1">
      <alignment horizontal="right"/>
    </xf>
    <xf numFmtId="37" fontId="54" fillId="0" borderId="0" xfId="25" applyFont="1" applyFill="1" applyBorder="1" applyAlignment="1" applyProtection="1">
      <alignment horizontal="center"/>
    </xf>
    <xf numFmtId="37" fontId="54" fillId="0" borderId="7" xfId="25" applyFont="1" applyFill="1" applyBorder="1" applyAlignment="1" applyProtection="1">
      <alignment horizontal="right"/>
    </xf>
    <xf numFmtId="38" fontId="54" fillId="0" borderId="0" xfId="1" applyFont="1" applyFill="1" applyBorder="1" applyAlignment="1" applyProtection="1">
      <alignment horizontal="right"/>
    </xf>
    <xf numFmtId="37" fontId="54" fillId="0" borderId="0" xfId="25" applyFont="1" applyFill="1" applyBorder="1" applyAlignment="1"/>
    <xf numFmtId="37" fontId="54" fillId="0" borderId="2" xfId="25" applyFont="1" applyFill="1" applyBorder="1"/>
    <xf numFmtId="37" fontId="54" fillId="0" borderId="8" xfId="25" applyFont="1" applyFill="1" applyBorder="1"/>
    <xf numFmtId="37" fontId="54" fillId="0" borderId="2" xfId="25" applyFont="1" applyFill="1" applyBorder="1" applyAlignment="1"/>
    <xf numFmtId="37" fontId="54" fillId="0" borderId="0" xfId="14" applyFont="1" applyFill="1"/>
    <xf numFmtId="37" fontId="57" fillId="0" borderId="0" xfId="25" applyFont="1" applyFill="1"/>
    <xf numFmtId="37" fontId="57" fillId="0" borderId="0" xfId="25" applyFont="1" applyFill="1" applyBorder="1" applyAlignment="1"/>
    <xf numFmtId="38" fontId="57" fillId="0" borderId="0" xfId="1" applyFont="1" applyFill="1" applyAlignment="1">
      <alignment horizontal="right"/>
    </xf>
    <xf numFmtId="38" fontId="54" fillId="0" borderId="0" xfId="1" applyFont="1" applyFill="1" applyBorder="1" applyProtection="1"/>
    <xf numFmtId="38" fontId="56" fillId="0" borderId="0" xfId="1" applyFont="1" applyFill="1" applyAlignment="1">
      <alignment horizontal="right"/>
    </xf>
    <xf numFmtId="0" fontId="58" fillId="0" borderId="0" xfId="32" applyFont="1" applyFill="1" applyAlignment="1"/>
    <xf numFmtId="0" fontId="58" fillId="0" borderId="0" xfId="32" applyFont="1" applyFill="1" applyBorder="1" applyAlignment="1"/>
    <xf numFmtId="0" fontId="24" fillId="0" borderId="0" xfId="36" applyFont="1" applyFill="1" applyBorder="1" applyAlignment="1"/>
    <xf numFmtId="38" fontId="28" fillId="0" borderId="22" xfId="1" quotePrefix="1" applyFont="1" applyFill="1" applyBorder="1" applyAlignment="1">
      <alignment horizontal="right"/>
    </xf>
    <xf numFmtId="38" fontId="28" fillId="0" borderId="0" xfId="1" quotePrefix="1" applyFont="1" applyFill="1" applyBorder="1" applyAlignment="1">
      <alignment horizontal="right"/>
    </xf>
    <xf numFmtId="38" fontId="28" fillId="0" borderId="0" xfId="1" quotePrefix="1" applyFont="1" applyFill="1" applyAlignment="1">
      <alignment horizontal="right"/>
    </xf>
    <xf numFmtId="38" fontId="21" fillId="0" borderId="22" xfId="1" quotePrefix="1" applyFont="1" applyFill="1" applyBorder="1" applyAlignment="1">
      <alignment horizontal="right"/>
    </xf>
    <xf numFmtId="38" fontId="21" fillId="0" borderId="0" xfId="1" quotePrefix="1" applyFont="1" applyFill="1" applyBorder="1" applyAlignment="1">
      <alignment horizontal="right"/>
    </xf>
    <xf numFmtId="38" fontId="21" fillId="0" borderId="0" xfId="1" applyFont="1" applyFill="1" applyAlignment="1">
      <alignment horizontal="right"/>
    </xf>
    <xf numFmtId="38" fontId="21" fillId="0" borderId="0" xfId="1" quotePrefix="1" applyFont="1" applyFill="1" applyAlignment="1">
      <alignment horizontal="right"/>
    </xf>
    <xf numFmtId="179" fontId="51" fillId="0" borderId="0" xfId="24" applyNumberFormat="1" applyFont="1" applyFill="1" applyAlignment="1">
      <alignment horizontal="right"/>
    </xf>
    <xf numFmtId="0" fontId="11" fillId="0" borderId="0" xfId="0" applyNumberFormat="1" applyFont="1" applyFill="1" applyBorder="1" applyAlignment="1">
      <alignment horizontal="right"/>
    </xf>
    <xf numFmtId="3" fontId="10" fillId="0" borderId="0" xfId="1" applyNumberFormat="1" applyFont="1" applyFill="1" applyBorder="1" applyAlignment="1">
      <alignment horizontal="right"/>
    </xf>
    <xf numFmtId="179" fontId="10" fillId="0" borderId="0" xfId="0" applyNumberFormat="1" applyFont="1" applyFill="1" applyBorder="1" applyAlignment="1">
      <alignment horizontal="right"/>
    </xf>
    <xf numFmtId="37" fontId="10" fillId="0" borderId="15" xfId="28" applyFont="1" applyBorder="1" applyAlignment="1">
      <alignment horizontal="centerContinuous" vertical="center"/>
    </xf>
    <xf numFmtId="37" fontId="10" fillId="0" borderId="12" xfId="28" applyFont="1" applyBorder="1" applyAlignment="1">
      <alignment horizontal="centerContinuous" vertical="center"/>
    </xf>
    <xf numFmtId="37" fontId="11" fillId="0" borderId="0" xfId="28" applyFont="1" applyFill="1" applyAlignment="1">
      <alignment horizontal="right"/>
    </xf>
    <xf numFmtId="37" fontId="10" fillId="0" borderId="0" xfId="30" applyFont="1" applyProtection="1">
      <protection locked="0"/>
    </xf>
    <xf numFmtId="38" fontId="10" fillId="0" borderId="0" xfId="47" applyFont="1" applyFill="1" applyBorder="1" applyAlignment="1"/>
    <xf numFmtId="38" fontId="10" fillId="0" borderId="0" xfId="47" applyFont="1" applyFill="1" applyBorder="1" applyAlignment="1">
      <alignment horizontal="left"/>
    </xf>
    <xf numFmtId="37" fontId="10" fillId="0" borderId="0" xfId="10" applyFont="1" applyFill="1" applyBorder="1" applyAlignment="1" applyProtection="1">
      <alignment horizontal="left"/>
      <protection locked="0"/>
    </xf>
    <xf numFmtId="3" fontId="14" fillId="0" borderId="0" xfId="1" applyNumberFormat="1" applyFont="1" applyFill="1" applyBorder="1" applyProtection="1"/>
    <xf numFmtId="38" fontId="59" fillId="0" borderId="0" xfId="1" applyFont="1" applyFill="1" applyAlignment="1">
      <alignment horizontal="right"/>
    </xf>
    <xf numFmtId="187" fontId="10" fillId="0" borderId="0" xfId="0" quotePrefix="1" applyNumberFormat="1" applyFont="1" applyAlignment="1">
      <alignment horizontal="right"/>
    </xf>
    <xf numFmtId="187" fontId="10" fillId="0" borderId="18" xfId="0" quotePrefix="1" applyNumberFormat="1" applyFont="1" applyBorder="1" applyAlignment="1">
      <alignment horizontal="right"/>
    </xf>
    <xf numFmtId="0" fontId="51" fillId="0" borderId="0" xfId="14" applyNumberFormat="1" applyFont="1" applyFill="1" applyAlignment="1">
      <alignment horizontal="right"/>
    </xf>
    <xf numFmtId="3" fontId="10" fillId="0" borderId="2" xfId="14" applyNumberFormat="1" applyFont="1" applyFill="1" applyBorder="1" applyProtection="1"/>
    <xf numFmtId="3" fontId="10" fillId="0" borderId="0" xfId="14" applyNumberFormat="1" applyFont="1" applyFill="1"/>
    <xf numFmtId="179" fontId="9" fillId="0" borderId="18" xfId="14" applyNumberFormat="1" applyFont="1" applyFill="1" applyBorder="1" applyProtection="1"/>
    <xf numFmtId="179" fontId="9" fillId="0" borderId="0" xfId="14" applyNumberFormat="1" applyFont="1" applyFill="1" applyBorder="1" applyProtection="1"/>
    <xf numFmtId="179" fontId="14" fillId="0" borderId="0" xfId="14" applyNumberFormat="1" applyFont="1" applyFill="1" applyBorder="1" applyAlignment="1" applyProtection="1">
      <alignment horizontal="right"/>
    </xf>
    <xf numFmtId="179" fontId="17" fillId="0" borderId="0" xfId="14" applyNumberFormat="1" applyFont="1" applyFill="1" applyAlignment="1">
      <alignment horizontal="right"/>
    </xf>
    <xf numFmtId="179" fontId="10" fillId="0" borderId="0" xfId="14" applyNumberFormat="1" applyFont="1" applyFill="1" applyAlignment="1">
      <alignment horizontal="right"/>
    </xf>
    <xf numFmtId="38" fontId="11" fillId="0" borderId="28" xfId="1" applyFont="1" applyFill="1" applyBorder="1" applyAlignment="1" applyProtection="1">
      <alignment horizontal="distributed"/>
    </xf>
    <xf numFmtId="38" fontId="11" fillId="0" borderId="0" xfId="1" applyFont="1" applyFill="1" applyBorder="1" applyAlignment="1" applyProtection="1">
      <alignment horizontal="distributed"/>
    </xf>
    <xf numFmtId="0" fontId="10" fillId="0" borderId="10" xfId="37" applyFont="1" applyFill="1" applyBorder="1" applyAlignment="1">
      <alignment horizontal="right"/>
    </xf>
    <xf numFmtId="38" fontId="10" fillId="0" borderId="12" xfId="1" applyFont="1" applyFill="1" applyBorder="1" applyAlignment="1" applyProtection="1">
      <alignment horizontal="center" vertical="center" wrapText="1"/>
    </xf>
    <xf numFmtId="38" fontId="10" fillId="0" borderId="15" xfId="1" applyFont="1" applyFill="1" applyBorder="1" applyAlignment="1" applyProtection="1">
      <alignment horizontal="center" vertical="center" wrapText="1"/>
    </xf>
    <xf numFmtId="38" fontId="11" fillId="0" borderId="12" xfId="1" applyFont="1" applyFill="1" applyBorder="1" applyAlignment="1" applyProtection="1">
      <alignment horizontal="center" vertical="center" wrapText="1"/>
    </xf>
    <xf numFmtId="38" fontId="11" fillId="0" borderId="13" xfId="1" applyFont="1" applyFill="1" applyBorder="1" applyAlignment="1" applyProtection="1">
      <alignment horizontal="center" vertical="center" wrapText="1"/>
    </xf>
    <xf numFmtId="0" fontId="10" fillId="0" borderId="31" xfId="0" applyFont="1" applyFill="1" applyBorder="1" applyAlignment="1">
      <alignment horizontal="center" vertical="center" wrapText="1"/>
    </xf>
    <xf numFmtId="0" fontId="15" fillId="0" borderId="11"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0" xfId="0" applyFont="1" applyFill="1" applyBorder="1" applyAlignment="1">
      <alignment horizontal="right"/>
    </xf>
    <xf numFmtId="0" fontId="10" fillId="0" borderId="24" xfId="0" applyFont="1" applyFill="1" applyBorder="1" applyAlignment="1">
      <alignment horizontal="center" vertical="center" wrapText="1"/>
    </xf>
    <xf numFmtId="0" fontId="15" fillId="0" borderId="16" xfId="0" applyFont="1" applyFill="1" applyBorder="1" applyAlignment="1">
      <alignment horizontal="center" vertical="center"/>
    </xf>
    <xf numFmtId="0" fontId="10" fillId="0" borderId="16" xfId="0" applyFont="1" applyFill="1" applyBorder="1" applyAlignment="1">
      <alignment horizontal="center" vertical="center" wrapText="1"/>
    </xf>
    <xf numFmtId="0" fontId="11" fillId="0" borderId="0" xfId="0" applyFont="1" applyFill="1" applyBorder="1" applyAlignment="1">
      <alignment horizontal="distributed"/>
    </xf>
    <xf numFmtId="0" fontId="10" fillId="0" borderId="0" xfId="0" applyFont="1" applyFill="1" applyAlignment="1">
      <alignment horizontal="distributed"/>
    </xf>
    <xf numFmtId="0" fontId="10" fillId="0" borderId="0" xfId="0" applyFont="1" applyFill="1" applyBorder="1" applyAlignment="1">
      <alignment horizontal="distributed"/>
    </xf>
    <xf numFmtId="37" fontId="14" fillId="0" borderId="6" xfId="18" applyFont="1" applyFill="1" applyBorder="1" applyAlignment="1" applyProtection="1">
      <alignment horizontal="center" vertical="center" wrapText="1"/>
    </xf>
    <xf numFmtId="37" fontId="14" fillId="0" borderId="8" xfId="18" applyFont="1" applyFill="1" applyBorder="1" applyAlignment="1" applyProtection="1">
      <alignment horizontal="center" vertical="center" wrapText="1"/>
    </xf>
    <xf numFmtId="37" fontId="14" fillId="0" borderId="24" xfId="18" applyFont="1" applyFill="1" applyBorder="1" applyAlignment="1">
      <alignment horizontal="center" vertical="center" wrapText="1"/>
    </xf>
    <xf numFmtId="37" fontId="14" fillId="0" borderId="16" xfId="18" applyFont="1" applyFill="1" applyBorder="1" applyAlignment="1">
      <alignment horizontal="center" vertical="center" wrapText="1"/>
    </xf>
    <xf numFmtId="37" fontId="14" fillId="0" borderId="10" xfId="18" applyFont="1" applyFill="1" applyBorder="1" applyAlignment="1">
      <alignment horizontal="right"/>
    </xf>
    <xf numFmtId="37" fontId="18" fillId="0" borderId="10" xfId="14" applyFont="1" applyFill="1" applyBorder="1" applyAlignment="1">
      <alignment horizontal="right"/>
    </xf>
    <xf numFmtId="37" fontId="14" fillId="0" borderId="10" xfId="14" applyFont="1" applyFill="1" applyBorder="1" applyAlignment="1">
      <alignment horizontal="right"/>
    </xf>
    <xf numFmtId="37" fontId="10" fillId="0" borderId="12" xfId="14" applyFont="1" applyFill="1" applyBorder="1" applyAlignment="1">
      <alignment horizontal="center" vertical="center" shrinkToFit="1"/>
    </xf>
    <xf numFmtId="37" fontId="10" fillId="0" borderId="13" xfId="14" applyFont="1" applyFill="1" applyBorder="1" applyAlignment="1">
      <alignment horizontal="center" vertical="center" shrinkToFit="1"/>
    </xf>
    <xf numFmtId="37" fontId="10" fillId="0" borderId="15" xfId="14" applyFont="1" applyFill="1" applyBorder="1" applyAlignment="1">
      <alignment horizontal="center" vertical="center" shrinkToFit="1"/>
    </xf>
    <xf numFmtId="37" fontId="10" fillId="0" borderId="18" xfId="14" applyFont="1" applyFill="1" applyBorder="1" applyAlignment="1">
      <alignment horizontal="distributed" wrapText="1"/>
    </xf>
    <xf numFmtId="37" fontId="10" fillId="0" borderId="0" xfId="14" applyFont="1" applyFill="1" applyBorder="1" applyAlignment="1">
      <alignment horizontal="distributed" wrapText="1"/>
    </xf>
    <xf numFmtId="37" fontId="10" fillId="0" borderId="18" xfId="14" applyFont="1" applyFill="1" applyBorder="1" applyAlignment="1">
      <alignment horizontal="center" wrapText="1"/>
    </xf>
    <xf numFmtId="37" fontId="10" fillId="0" borderId="0" xfId="14" applyFont="1" applyFill="1" applyBorder="1" applyAlignment="1">
      <alignment horizontal="center" wrapText="1"/>
    </xf>
    <xf numFmtId="37" fontId="10" fillId="0" borderId="4" xfId="14" applyFont="1" applyFill="1" applyBorder="1" applyAlignment="1" applyProtection="1">
      <alignment horizontal="center" vertical="center" wrapText="1"/>
    </xf>
    <xf numFmtId="37" fontId="10" fillId="0" borderId="5" xfId="14" applyFont="1" applyFill="1" applyBorder="1" applyAlignment="1" applyProtection="1">
      <alignment horizontal="center" vertical="center" wrapText="1"/>
    </xf>
    <xf numFmtId="37" fontId="10" fillId="0" borderId="12" xfId="14" applyFont="1" applyFill="1" applyBorder="1" applyAlignment="1">
      <alignment horizontal="center" vertical="center"/>
    </xf>
    <xf numFmtId="37" fontId="10" fillId="0" borderId="13" xfId="14" applyFont="1" applyFill="1" applyBorder="1" applyAlignment="1">
      <alignment horizontal="center" vertical="center"/>
    </xf>
    <xf numFmtId="37" fontId="10" fillId="0" borderId="15" xfId="14" applyFont="1" applyFill="1" applyBorder="1" applyAlignment="1">
      <alignment horizontal="center" vertical="center"/>
    </xf>
    <xf numFmtId="37" fontId="10" fillId="0" borderId="31" xfId="14" applyFont="1" applyFill="1" applyBorder="1" applyAlignment="1">
      <alignment horizontal="distributed" wrapText="1"/>
    </xf>
    <xf numFmtId="37" fontId="10" fillId="0" borderId="28" xfId="14" applyFont="1" applyFill="1" applyBorder="1" applyAlignment="1">
      <alignment horizontal="distributed" wrapText="1"/>
    </xf>
    <xf numFmtId="37" fontId="11" fillId="0" borderId="18" xfId="14" applyFont="1" applyFill="1" applyBorder="1" applyAlignment="1">
      <alignment horizontal="distributed" wrapText="1"/>
    </xf>
    <xf numFmtId="37" fontId="11" fillId="0" borderId="0" xfId="14" applyFont="1" applyFill="1" applyBorder="1" applyAlignment="1">
      <alignment horizontal="distributed" wrapText="1"/>
    </xf>
    <xf numFmtId="37" fontId="10" fillId="0" borderId="18" xfId="14" applyFont="1" applyFill="1" applyBorder="1" applyAlignment="1">
      <alignment horizontal="center"/>
    </xf>
    <xf numFmtId="37" fontId="10" fillId="0" borderId="0" xfId="14" applyFont="1" applyFill="1" applyBorder="1" applyAlignment="1">
      <alignment horizontal="center"/>
    </xf>
    <xf numFmtId="37" fontId="10" fillId="0" borderId="1" xfId="22" applyFont="1" applyFill="1" applyBorder="1" applyAlignment="1">
      <alignment horizontal="center" vertical="center"/>
    </xf>
    <xf numFmtId="37" fontId="10" fillId="0" borderId="2" xfId="22" applyFont="1" applyFill="1" applyBorder="1" applyAlignment="1">
      <alignment horizontal="center" vertical="center"/>
    </xf>
    <xf numFmtId="37" fontId="10" fillId="0" borderId="32" xfId="22" applyFont="1" applyFill="1" applyBorder="1" applyAlignment="1">
      <alignment horizontal="center" vertical="center"/>
    </xf>
    <xf numFmtId="37" fontId="10" fillId="0" borderId="16" xfId="22" applyFont="1" applyFill="1" applyBorder="1" applyAlignment="1">
      <alignment horizontal="center" vertical="center"/>
    </xf>
    <xf numFmtId="37" fontId="10" fillId="0" borderId="32" xfId="22" applyFont="1" applyFill="1" applyBorder="1" applyAlignment="1">
      <alignment horizontal="center" vertical="center" wrapText="1"/>
    </xf>
    <xf numFmtId="37" fontId="10" fillId="0" borderId="16" xfId="22" applyFont="1" applyFill="1" applyBorder="1" applyAlignment="1">
      <alignment horizontal="center" vertical="center" wrapText="1"/>
    </xf>
    <xf numFmtId="37" fontId="10" fillId="0" borderId="17" xfId="22" applyFont="1" applyFill="1" applyBorder="1" applyAlignment="1">
      <alignment horizontal="center" vertical="center"/>
    </xf>
    <xf numFmtId="37" fontId="10" fillId="0" borderId="11" xfId="22" applyFont="1" applyFill="1" applyBorder="1" applyAlignment="1">
      <alignment horizontal="center" vertical="center"/>
    </xf>
    <xf numFmtId="37" fontId="10" fillId="0" borderId="10" xfId="23" applyFont="1" applyFill="1" applyBorder="1" applyAlignment="1">
      <alignment horizontal="right"/>
    </xf>
    <xf numFmtId="37" fontId="10" fillId="0" borderId="10" xfId="24" applyFont="1" applyFill="1" applyBorder="1" applyAlignment="1">
      <alignment horizontal="right"/>
    </xf>
    <xf numFmtId="37" fontId="54" fillId="0" borderId="10" xfId="23" applyFont="1" applyFill="1" applyBorder="1" applyAlignment="1">
      <alignment horizontal="right"/>
    </xf>
    <xf numFmtId="0" fontId="9" fillId="0" borderId="0" xfId="32" quotePrefix="1" applyFont="1" applyFill="1" applyAlignment="1">
      <alignment horizontal="distributed"/>
    </xf>
    <xf numFmtId="0" fontId="10" fillId="0" borderId="0" xfId="32" quotePrefix="1" applyFont="1" applyFill="1" applyBorder="1" applyAlignment="1">
      <alignment horizontal="distributed"/>
    </xf>
    <xf numFmtId="0" fontId="11" fillId="0" borderId="0" xfId="32" quotePrefix="1" applyFont="1" applyFill="1" applyBorder="1" applyAlignment="1">
      <alignment horizontal="distributed"/>
    </xf>
    <xf numFmtId="0" fontId="9" fillId="0" borderId="0" xfId="32" applyFont="1" applyFill="1" applyAlignment="1">
      <alignment horizontal="distributed"/>
    </xf>
    <xf numFmtId="37" fontId="10" fillId="0" borderId="17" xfId="26" applyFont="1" applyFill="1" applyBorder="1" applyAlignment="1">
      <alignment horizontal="center" vertical="center"/>
    </xf>
    <xf numFmtId="37" fontId="10" fillId="0" borderId="11" xfId="26" applyFont="1" applyFill="1" applyBorder="1" applyAlignment="1">
      <alignment horizontal="center" vertical="center"/>
    </xf>
    <xf numFmtId="37" fontId="10" fillId="0" borderId="18" xfId="26" applyFont="1" applyFill="1" applyBorder="1" applyAlignment="1" applyProtection="1">
      <alignment horizontal="center" vertical="center"/>
    </xf>
    <xf numFmtId="37" fontId="10" fillId="0" borderId="11" xfId="26" applyFont="1" applyFill="1" applyBorder="1" applyAlignment="1" applyProtection="1">
      <alignment horizontal="center" vertical="center"/>
    </xf>
    <xf numFmtId="37" fontId="10" fillId="0" borderId="13" xfId="27" applyFont="1" applyFill="1" applyBorder="1" applyAlignment="1" applyProtection="1">
      <alignment horizontal="center" vertical="center"/>
    </xf>
    <xf numFmtId="37" fontId="10" fillId="0" borderId="17" xfId="27" applyFont="1" applyFill="1" applyBorder="1" applyAlignment="1" applyProtection="1">
      <alignment horizontal="center" vertical="center" wrapText="1"/>
    </xf>
    <xf numFmtId="37" fontId="10" fillId="0" borderId="11" xfId="27" applyFont="1" applyFill="1" applyBorder="1" applyAlignment="1" applyProtection="1">
      <alignment horizontal="center" vertical="center"/>
    </xf>
    <xf numFmtId="49" fontId="21" fillId="0" borderId="0" xfId="33" applyNumberFormat="1" applyFont="1" applyFill="1" applyAlignment="1"/>
    <xf numFmtId="0" fontId="10" fillId="0" borderId="0" xfId="33" applyFont="1" applyFill="1" applyAlignment="1"/>
    <xf numFmtId="49" fontId="28" fillId="0" borderId="0" xfId="33" applyNumberFormat="1" applyFont="1" applyFill="1" applyAlignment="1"/>
    <xf numFmtId="182" fontId="38" fillId="0" borderId="33" xfId="33" applyNumberFormat="1" applyFont="1" applyFill="1" applyBorder="1" applyAlignment="1">
      <alignment horizontal="center" vertical="center" wrapText="1"/>
    </xf>
    <xf numFmtId="182" fontId="38" fillId="0" borderId="34" xfId="33" applyNumberFormat="1" applyFont="1" applyFill="1" applyBorder="1" applyAlignment="1">
      <alignment horizontal="center" vertical="center" wrapText="1"/>
    </xf>
    <xf numFmtId="182" fontId="38" fillId="0" borderId="35" xfId="33" applyNumberFormat="1" applyFont="1" applyFill="1" applyBorder="1" applyAlignment="1">
      <alignment horizontal="center" vertical="center" wrapText="1"/>
    </xf>
    <xf numFmtId="182" fontId="27" fillId="0" borderId="33" xfId="33" applyNumberFormat="1" applyFont="1" applyFill="1" applyBorder="1" applyAlignment="1">
      <alignment horizontal="center" vertical="center" wrapText="1"/>
    </xf>
    <xf numFmtId="182" fontId="27" fillId="0" borderId="34" xfId="33" applyNumberFormat="1" applyFont="1" applyFill="1" applyBorder="1" applyAlignment="1">
      <alignment horizontal="center" vertical="center" wrapText="1"/>
    </xf>
    <xf numFmtId="182" fontId="27" fillId="0" borderId="35" xfId="33" applyNumberFormat="1" applyFont="1" applyFill="1" applyBorder="1" applyAlignment="1">
      <alignment horizontal="center" vertical="center" wrapText="1"/>
    </xf>
    <xf numFmtId="182" fontId="21" fillId="0" borderId="21" xfId="33" applyNumberFormat="1" applyFont="1" applyFill="1" applyBorder="1" applyAlignment="1">
      <alignment horizontal="center" vertical="center" wrapText="1"/>
    </xf>
    <xf numFmtId="182" fontId="21" fillId="0" borderId="22" xfId="33" applyNumberFormat="1" applyFont="1" applyFill="1" applyBorder="1" applyAlignment="1">
      <alignment horizontal="center" vertical="center" wrapText="1"/>
    </xf>
    <xf numFmtId="182" fontId="21" fillId="0" borderId="23" xfId="33" applyNumberFormat="1" applyFont="1" applyFill="1" applyBorder="1" applyAlignment="1">
      <alignment horizontal="center" vertical="center" wrapText="1"/>
    </xf>
    <xf numFmtId="181" fontId="21" fillId="0" borderId="33" xfId="33" applyNumberFormat="1" applyFont="1" applyFill="1" applyBorder="1" applyAlignment="1">
      <alignment horizontal="center" vertical="center" wrapText="1"/>
    </xf>
    <xf numFmtId="181" fontId="21" fillId="0" borderId="34" xfId="33" applyNumberFormat="1" applyFont="1" applyFill="1" applyBorder="1" applyAlignment="1">
      <alignment horizontal="center" vertical="center"/>
    </xf>
    <xf numFmtId="181" fontId="21" fillId="0" borderId="35" xfId="33" applyNumberFormat="1" applyFont="1" applyFill="1" applyBorder="1" applyAlignment="1">
      <alignment horizontal="center" vertical="center"/>
    </xf>
    <xf numFmtId="0" fontId="10" fillId="0" borderId="0" xfId="33" applyFont="1" applyFill="1" applyBorder="1" applyAlignment="1">
      <alignment horizontal="left"/>
    </xf>
    <xf numFmtId="49" fontId="28" fillId="0" borderId="28" xfId="33" applyNumberFormat="1" applyFont="1" applyFill="1" applyBorder="1" applyAlignment="1"/>
    <xf numFmtId="49" fontId="21" fillId="0" borderId="0" xfId="33" applyNumberFormat="1" applyFont="1" applyFill="1" applyAlignment="1">
      <alignment horizontal="left"/>
    </xf>
    <xf numFmtId="0" fontId="10" fillId="0" borderId="0" xfId="33" applyFont="1" applyFill="1" applyAlignment="1">
      <alignment horizontal="left"/>
    </xf>
    <xf numFmtId="49" fontId="28" fillId="0" borderId="0" xfId="33" applyNumberFormat="1" applyFont="1" applyFill="1" applyAlignment="1">
      <alignment horizontal="left"/>
    </xf>
    <xf numFmtId="0" fontId="29" fillId="0" borderId="0" xfId="5" applyFont="1" applyFill="1" applyAlignment="1">
      <alignment horizontal="left"/>
    </xf>
    <xf numFmtId="49" fontId="11" fillId="0" borderId="28" xfId="33" applyNumberFormat="1" applyFont="1" applyFill="1" applyBorder="1" applyAlignment="1">
      <alignment horizontal="left"/>
    </xf>
    <xf numFmtId="183" fontId="21" fillId="0" borderId="17" xfId="36" applyNumberFormat="1" applyFont="1" applyFill="1" applyBorder="1" applyAlignment="1">
      <alignment horizontal="center" vertical="center" wrapText="1"/>
    </xf>
    <xf numFmtId="183" fontId="21" fillId="0" borderId="18" xfId="36" applyNumberFormat="1" applyFont="1" applyFill="1" applyBorder="1" applyAlignment="1">
      <alignment horizontal="center" vertical="center" wrapText="1"/>
    </xf>
    <xf numFmtId="183" fontId="21" fillId="0" borderId="11" xfId="36" applyNumberFormat="1" applyFont="1" applyFill="1" applyBorder="1" applyAlignment="1">
      <alignment horizontal="center" vertical="center" wrapText="1"/>
    </xf>
    <xf numFmtId="181" fontId="21" fillId="0" borderId="24" xfId="36" applyNumberFormat="1" applyFont="1" applyFill="1" applyBorder="1" applyAlignment="1">
      <alignment horizontal="center" vertical="center"/>
    </xf>
    <xf numFmtId="181" fontId="21" fillId="0" borderId="16" xfId="36" applyNumberFormat="1" applyFont="1" applyFill="1" applyBorder="1" applyAlignment="1">
      <alignment horizontal="center" vertical="center"/>
    </xf>
    <xf numFmtId="181" fontId="21" fillId="0" borderId="24" xfId="36" applyNumberFormat="1" applyFont="1" applyFill="1" applyBorder="1" applyAlignment="1">
      <alignment horizontal="center" vertical="center" wrapText="1"/>
    </xf>
    <xf numFmtId="181" fontId="21" fillId="0" borderId="16" xfId="36" applyNumberFormat="1" applyFont="1" applyFill="1" applyBorder="1" applyAlignment="1">
      <alignment horizontal="center" vertical="center" wrapText="1"/>
    </xf>
    <xf numFmtId="183" fontId="21" fillId="0" borderId="24" xfId="36" applyNumberFormat="1" applyFont="1" applyFill="1" applyBorder="1" applyAlignment="1">
      <alignment horizontal="center" vertical="center" wrapText="1"/>
    </xf>
    <xf numFmtId="183" fontId="21" fillId="0" borderId="16" xfId="36" applyNumberFormat="1" applyFont="1" applyFill="1" applyBorder="1" applyAlignment="1">
      <alignment horizontal="center" vertical="center" wrapText="1"/>
    </xf>
    <xf numFmtId="0" fontId="10" fillId="0" borderId="24" xfId="36" applyFont="1" applyFill="1" applyBorder="1" applyAlignment="1">
      <alignment horizontal="center" vertical="center"/>
    </xf>
    <xf numFmtId="0" fontId="10" fillId="0" borderId="16" xfId="36" applyFont="1" applyFill="1" applyBorder="1" applyAlignment="1">
      <alignment horizontal="center" vertical="center"/>
    </xf>
    <xf numFmtId="185" fontId="21" fillId="0" borderId="24" xfId="36" applyNumberFormat="1" applyFont="1" applyFill="1" applyBorder="1" applyAlignment="1">
      <alignment horizontal="center" vertical="center"/>
    </xf>
    <xf numFmtId="185" fontId="21" fillId="0" borderId="16" xfId="36" applyNumberFormat="1" applyFont="1" applyFill="1" applyBorder="1" applyAlignment="1">
      <alignment horizontal="center" vertical="center"/>
    </xf>
    <xf numFmtId="49" fontId="21" fillId="0" borderId="0" xfId="33" quotePrefix="1" applyNumberFormat="1" applyFont="1" applyFill="1" applyAlignment="1"/>
    <xf numFmtId="0" fontId="10" fillId="0" borderId="0" xfId="33" applyFont="1" applyFill="1" applyAlignment="1">
      <alignment horizontal="distributed"/>
    </xf>
    <xf numFmtId="49" fontId="11" fillId="0" borderId="28" xfId="33" applyNumberFormat="1" applyFont="1" applyFill="1" applyBorder="1" applyAlignment="1">
      <alignment horizontal="distributed"/>
    </xf>
    <xf numFmtId="181" fontId="21" fillId="0" borderId="21" xfId="33" applyNumberFormat="1" applyFont="1" applyFill="1" applyBorder="1" applyAlignment="1">
      <alignment horizontal="center" vertical="center"/>
    </xf>
    <xf numFmtId="181" fontId="21" fillId="0" borderId="1" xfId="33" applyNumberFormat="1" applyFont="1" applyFill="1" applyBorder="1" applyAlignment="1">
      <alignment horizontal="center" vertical="center"/>
    </xf>
    <xf numFmtId="181" fontId="21" fillId="0" borderId="24" xfId="33" applyNumberFormat="1" applyFont="1" applyFill="1" applyBorder="1" applyAlignment="1">
      <alignment horizontal="center" vertical="center"/>
    </xf>
    <xf numFmtId="181" fontId="21" fillId="0" borderId="16" xfId="33" applyNumberFormat="1" applyFont="1" applyFill="1" applyBorder="1" applyAlignment="1">
      <alignment horizontal="center" vertical="center"/>
    </xf>
    <xf numFmtId="181" fontId="21" fillId="0" borderId="36" xfId="33" applyNumberFormat="1" applyFont="1" applyFill="1" applyBorder="1" applyAlignment="1">
      <alignment horizontal="center" vertical="center" wrapText="1"/>
    </xf>
    <xf numFmtId="0" fontId="10" fillId="0" borderId="26" xfId="7" applyFont="1" applyFill="1" applyBorder="1" applyAlignment="1">
      <alignment horizontal="center" vertical="center"/>
    </xf>
    <xf numFmtId="182" fontId="31" fillId="0" borderId="37" xfId="33" applyNumberFormat="1" applyFont="1" applyFill="1" applyBorder="1" applyAlignment="1">
      <alignment horizontal="center" vertical="center" wrapText="1"/>
    </xf>
    <xf numFmtId="0" fontId="32" fillId="0" borderId="23" xfId="7" applyFont="1" applyFill="1" applyBorder="1" applyAlignment="1">
      <alignment horizontal="center" vertical="center" wrapText="1"/>
    </xf>
    <xf numFmtId="182" fontId="21" fillId="0" borderId="38" xfId="33" applyNumberFormat="1" applyFont="1" applyFill="1" applyBorder="1" applyAlignment="1">
      <alignment horizontal="center" vertical="center"/>
    </xf>
    <xf numFmtId="182" fontId="21" fillId="0" borderId="39" xfId="33" applyNumberFormat="1" applyFont="1" applyFill="1" applyBorder="1" applyAlignment="1">
      <alignment horizontal="center" vertical="center"/>
    </xf>
    <xf numFmtId="182" fontId="21" fillId="0" borderId="36" xfId="33" applyNumberFormat="1" applyFont="1" applyFill="1" applyBorder="1" applyAlignment="1">
      <alignment horizontal="center" vertical="center"/>
    </xf>
    <xf numFmtId="182" fontId="21" fillId="0" borderId="38" xfId="33" applyNumberFormat="1" applyFont="1" applyFill="1" applyBorder="1" applyAlignment="1">
      <alignment horizontal="center" vertical="center" wrapText="1"/>
    </xf>
    <xf numFmtId="0" fontId="10" fillId="0" borderId="2" xfId="7" applyFont="1" applyFill="1" applyBorder="1" applyAlignment="1">
      <alignment horizontal="center" vertical="center"/>
    </xf>
    <xf numFmtId="38" fontId="11" fillId="0" borderId="0" xfId="3" applyFont="1" applyFill="1" applyBorder="1" applyAlignment="1" applyProtection="1">
      <alignment horizontal="distributed"/>
    </xf>
    <xf numFmtId="38" fontId="10" fillId="0" borderId="0" xfId="3" applyFont="1" applyFill="1" applyBorder="1" applyAlignment="1" applyProtection="1">
      <alignment horizontal="distributed"/>
    </xf>
    <xf numFmtId="0" fontId="10" fillId="0" borderId="10" xfId="11" applyFont="1" applyFill="1" applyBorder="1" applyAlignment="1">
      <alignment horizontal="center"/>
    </xf>
    <xf numFmtId="37" fontId="10" fillId="0" borderId="17" xfId="28" applyFont="1" applyFill="1" applyBorder="1" applyAlignment="1">
      <alignment horizontal="distributed" vertical="center" wrapText="1"/>
    </xf>
    <xf numFmtId="37" fontId="10" fillId="0" borderId="11" xfId="28" applyFont="1" applyFill="1" applyBorder="1" applyAlignment="1">
      <alignment horizontal="distributed" vertical="center" wrapText="1"/>
    </xf>
    <xf numFmtId="37" fontId="10" fillId="0" borderId="10" xfId="28" applyFont="1" applyFill="1" applyBorder="1" applyAlignment="1">
      <alignment horizontal="right"/>
    </xf>
    <xf numFmtId="37" fontId="10" fillId="0" borderId="1" xfId="28" applyFont="1" applyFill="1" applyBorder="1" applyAlignment="1">
      <alignment horizontal="center" vertical="center" wrapText="1"/>
    </xf>
    <xf numFmtId="37" fontId="10" fillId="0" borderId="2" xfId="28" applyFont="1" applyFill="1" applyBorder="1" applyAlignment="1">
      <alignment horizontal="center" vertical="center" wrapText="1"/>
    </xf>
    <xf numFmtId="37" fontId="10" fillId="0" borderId="17" xfId="28" applyFont="1" applyFill="1" applyBorder="1" applyAlignment="1">
      <alignment horizontal="center" vertical="center" wrapText="1"/>
    </xf>
    <xf numFmtId="37" fontId="10" fillId="0" borderId="11" xfId="28" applyFont="1" applyFill="1" applyBorder="1" applyAlignment="1">
      <alignment horizontal="center" vertical="center" wrapText="1"/>
    </xf>
    <xf numFmtId="38" fontId="10" fillId="0" borderId="0" xfId="47" applyFont="1" applyFill="1" applyBorder="1" applyAlignment="1" applyProtection="1">
      <alignment horizontal="distributed"/>
    </xf>
    <xf numFmtId="38" fontId="11" fillId="0" borderId="0" xfId="47" applyFont="1" applyFill="1" applyBorder="1" applyAlignment="1" applyProtection="1">
      <alignment horizontal="distributed"/>
    </xf>
  </cellXfs>
  <cellStyles count="48">
    <cellStyle name="タイトル 2" xfId="40" xr:uid="{00000000-0005-0000-0000-000000000000}"/>
    <cellStyle name="桁区切り" xfId="1" builtinId="6"/>
    <cellStyle name="桁区切り 2" xfId="2" xr:uid="{00000000-0005-0000-0000-000002000000}"/>
    <cellStyle name="桁区切り 3" xfId="3" xr:uid="{00000000-0005-0000-0000-000003000000}"/>
    <cellStyle name="桁区切り 3 2" xfId="47" xr:uid="{00000000-0005-0000-0000-000004000000}"/>
    <cellStyle name="桁区切り 4" xfId="42" xr:uid="{00000000-0005-0000-0000-000005000000}"/>
    <cellStyle name="標準" xfId="0" builtinId="0"/>
    <cellStyle name="標準 2" xfId="4" xr:uid="{00000000-0005-0000-0000-000007000000}"/>
    <cellStyle name="標準 2 2" xfId="43" xr:uid="{00000000-0005-0000-0000-000008000000}"/>
    <cellStyle name="標準 2 3" xfId="46" xr:uid="{00000000-0005-0000-0000-000009000000}"/>
    <cellStyle name="標準 3" xfId="5" xr:uid="{00000000-0005-0000-0000-00000A000000}"/>
    <cellStyle name="標準 4" xfId="6" xr:uid="{00000000-0005-0000-0000-00000B000000}"/>
    <cellStyle name="標準 4 2" xfId="7" xr:uid="{00000000-0005-0000-0000-00000C000000}"/>
    <cellStyle name="標準 5" xfId="8" xr:uid="{00000000-0005-0000-0000-00000D000000}"/>
    <cellStyle name="標準 6" xfId="39" xr:uid="{00000000-0005-0000-0000-00000E000000}"/>
    <cellStyle name="標準 7" xfId="41" xr:uid="{00000000-0005-0000-0000-00000F000000}"/>
    <cellStyle name="標準 8" xfId="44" xr:uid="{00000000-0005-0000-0000-000010000000}"/>
    <cellStyle name="標準 9" xfId="45" xr:uid="{00000000-0005-0000-0000-000011000000}"/>
    <cellStyle name="標準_022" xfId="9" xr:uid="{00000000-0005-0000-0000-000012000000}"/>
    <cellStyle name="標準_088" xfId="10" xr:uid="{00000000-0005-0000-0000-000013000000}"/>
    <cellStyle name="標準_112" xfId="11" xr:uid="{00000000-0005-0000-0000-000014000000}"/>
    <cellStyle name="標準_113" xfId="38" xr:uid="{00000000-0005-0000-0000-000015000000}"/>
    <cellStyle name="標準_115" xfId="37" xr:uid="{00000000-0005-0000-0000-000016000000}"/>
    <cellStyle name="標準_115_1" xfId="12" xr:uid="{00000000-0005-0000-0000-000017000000}"/>
    <cellStyle name="標準_115_1 2" xfId="13" xr:uid="{00000000-0005-0000-0000-000018000000}"/>
    <cellStyle name="標準_117" xfId="14" xr:uid="{00000000-0005-0000-0000-000019000000}"/>
    <cellStyle name="標準_118" xfId="15" xr:uid="{00000000-0005-0000-0000-00001A000000}"/>
    <cellStyle name="標準_119130" xfId="16" xr:uid="{00000000-0005-0000-0000-00001B000000}"/>
    <cellStyle name="標準_119130 2" xfId="17" xr:uid="{00000000-0005-0000-0000-00001C000000}"/>
    <cellStyle name="標準_120" xfId="18" xr:uid="{00000000-0005-0000-0000-00001D000000}"/>
    <cellStyle name="標準_120_1" xfId="19" xr:uid="{00000000-0005-0000-0000-00001E000000}"/>
    <cellStyle name="標準_120_1 2" xfId="20" xr:uid="{00000000-0005-0000-0000-00001F000000}"/>
    <cellStyle name="標準_121" xfId="21" xr:uid="{00000000-0005-0000-0000-000020000000}"/>
    <cellStyle name="標準_122" xfId="22" xr:uid="{00000000-0005-0000-0000-000021000000}"/>
    <cellStyle name="標準_123" xfId="23" xr:uid="{00000000-0005-0000-0000-000022000000}"/>
    <cellStyle name="標準_124" xfId="24" xr:uid="{00000000-0005-0000-0000-000023000000}"/>
    <cellStyle name="標準_125" xfId="25" xr:uid="{00000000-0005-0000-0000-000024000000}"/>
    <cellStyle name="標準_126" xfId="26" xr:uid="{00000000-0005-0000-0000-000025000000}"/>
    <cellStyle name="標準_127" xfId="27" xr:uid="{00000000-0005-0000-0000-000026000000}"/>
    <cellStyle name="標準_128" xfId="28" xr:uid="{00000000-0005-0000-0000-000027000000}"/>
    <cellStyle name="標準_128_1" xfId="29" xr:uid="{00000000-0005-0000-0000-000028000000}"/>
    <cellStyle name="標準_129" xfId="30" xr:uid="{00000000-0005-0000-0000-000029000000}"/>
    <cellStyle name="標準_14-023" xfId="31" xr:uid="{00000000-0005-0000-0000-00002A000000}"/>
    <cellStyle name="標準_17-117,118" xfId="32" xr:uid="{00000000-0005-0000-0000-00002B000000}"/>
    <cellStyle name="標準_１あたり加工" xfId="33" xr:uid="{00000000-0005-0000-0000-00002C000000}"/>
    <cellStyle name="標準_208" xfId="34" xr:uid="{00000000-0005-0000-0000-00002D000000}"/>
    <cellStyle name="標準_271" xfId="35" xr:uid="{00000000-0005-0000-0000-00002E000000}"/>
    <cellStyle name="標準_居住加工" xfId="36" xr:uid="{00000000-0005-0000-0000-00002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58</xdr:row>
      <xdr:rowOff>0</xdr:rowOff>
    </xdr:from>
    <xdr:to>
      <xdr:col>17</xdr:col>
      <xdr:colOff>0</xdr:colOff>
      <xdr:row>58</xdr:row>
      <xdr:rowOff>0</xdr:rowOff>
    </xdr:to>
    <xdr:sp macro="" textlink="">
      <xdr:nvSpPr>
        <xdr:cNvPr id="2" name="Text Box 3">
          <a:extLst>
            <a:ext uri="{FF2B5EF4-FFF2-40B4-BE49-F238E27FC236}">
              <a16:creationId xmlns:a16="http://schemas.microsoft.com/office/drawing/2014/main" id="{00000000-0008-0000-1100-000002000000}"/>
            </a:ext>
          </a:extLst>
        </xdr:cNvPr>
        <xdr:cNvSpPr txBox="1">
          <a:spLocks noChangeArrowheads="1"/>
        </xdr:cNvSpPr>
      </xdr:nvSpPr>
      <xdr:spPr bwMode="auto">
        <a:xfrm>
          <a:off x="742950" y="10248900"/>
          <a:ext cx="62769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平成ゴシック体W3"/>
            </a:rPr>
            <a:t>（つづき）</a:t>
          </a:r>
          <a:r>
            <a:rPr lang="ja-JP" altLang="en-US" sz="1300" b="0" i="0" u="none" strike="noStrike" baseline="0">
              <a:solidFill>
                <a:srgbClr val="000000"/>
              </a:solidFill>
              <a:latin typeface="ＤＦ平成ゴシック体W3"/>
            </a:rPr>
            <a:t>１２１．住宅の種類、住宅の所有の関係別</a:t>
          </a:r>
        </a:p>
        <a:p>
          <a:pPr algn="l" rtl="0">
            <a:defRPr sz="1000"/>
          </a:pPr>
          <a:r>
            <a:rPr lang="ja-JP" altLang="en-US" sz="1100" b="0" i="0" u="none" strike="noStrike" baseline="0">
              <a:solidFill>
                <a:srgbClr val="000000"/>
              </a:solidFill>
              <a:latin typeface="ＤＦ平成ゴシック体W3"/>
            </a:rPr>
            <a:t>　　　　　</a:t>
          </a:r>
          <a:r>
            <a:rPr lang="ja-JP" altLang="en-US" sz="1300" b="0" i="0" u="none" strike="noStrike" baseline="0">
              <a:solidFill>
                <a:srgbClr val="000000"/>
              </a:solidFill>
              <a:latin typeface="ＤＦ平成ゴシック体W3"/>
            </a:rPr>
            <a:t>　　　　　　　　　　　　　　　住宅数、世帯数、世帯人員等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323</xdr:row>
      <xdr:rowOff>0</xdr:rowOff>
    </xdr:from>
    <xdr:to>
      <xdr:col>6</xdr:col>
      <xdr:colOff>0</xdr:colOff>
      <xdr:row>323</xdr:row>
      <xdr:rowOff>0</xdr:rowOff>
    </xdr:to>
    <xdr:sp macro="" textlink="">
      <xdr:nvSpPr>
        <xdr:cNvPr id="2" name="テキスト 3">
          <a:extLst>
            <a:ext uri="{FF2B5EF4-FFF2-40B4-BE49-F238E27FC236}">
              <a16:creationId xmlns:a16="http://schemas.microsoft.com/office/drawing/2014/main" id="{00000000-0008-0000-1200-000002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twoCellAnchor>
    <xdr:from>
      <xdr:col>1</xdr:col>
      <xdr:colOff>419100</xdr:colOff>
      <xdr:row>323</xdr:row>
      <xdr:rowOff>0</xdr:rowOff>
    </xdr:from>
    <xdr:to>
      <xdr:col>6</xdr:col>
      <xdr:colOff>0</xdr:colOff>
      <xdr:row>323</xdr:row>
      <xdr:rowOff>0</xdr:rowOff>
    </xdr:to>
    <xdr:sp macro="" textlink="">
      <xdr:nvSpPr>
        <xdr:cNvPr id="3" name="テキスト 3">
          <a:extLst>
            <a:ext uri="{FF2B5EF4-FFF2-40B4-BE49-F238E27FC236}">
              <a16:creationId xmlns:a16="http://schemas.microsoft.com/office/drawing/2014/main" id="{00000000-0008-0000-1200-000003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twoCellAnchor>
    <xdr:from>
      <xdr:col>1</xdr:col>
      <xdr:colOff>419100</xdr:colOff>
      <xdr:row>323</xdr:row>
      <xdr:rowOff>0</xdr:rowOff>
    </xdr:from>
    <xdr:to>
      <xdr:col>6</xdr:col>
      <xdr:colOff>0</xdr:colOff>
      <xdr:row>323</xdr:row>
      <xdr:rowOff>0</xdr:rowOff>
    </xdr:to>
    <xdr:sp macro="" textlink="">
      <xdr:nvSpPr>
        <xdr:cNvPr id="4" name="テキスト 3">
          <a:extLst>
            <a:ext uri="{FF2B5EF4-FFF2-40B4-BE49-F238E27FC236}">
              <a16:creationId xmlns:a16="http://schemas.microsoft.com/office/drawing/2014/main" id="{00000000-0008-0000-1200-000004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4.office.pref.shiga.jp/WINDOWS/Application%20Data/GlobalTemp/Gtmp1124755898/WINDOWS/&#65411;&#65438;&#65405;&#65400;&#65412;&#65391;&#65420;&#65439;/&#12383;&#12369;&#12358;&#12385;/221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6039;&#26009;\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55898\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91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1191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6039;&#26009;\119130.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55898\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pkgws004.office.pref.shiga.jp/WINDOWS/Application%20Data/GlobalTemp/Gtmp1124755898/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pageSetUpPr fitToPage="1"/>
  </sheetPr>
  <dimension ref="A1:P34"/>
  <sheetViews>
    <sheetView view="pageBreakPreview" zoomScale="120" zoomScaleNormal="85" zoomScaleSheetLayoutView="120" workbookViewId="0">
      <selection activeCell="B1" sqref="B1"/>
    </sheetView>
  </sheetViews>
  <sheetFormatPr defaultColWidth="9.140625" defaultRowHeight="12" customHeight="1"/>
  <cols>
    <col min="1" max="1" width="0.28515625" style="744" customWidth="1"/>
    <col min="2" max="2" width="1.85546875" style="744" customWidth="1"/>
    <col min="3" max="3" width="12" style="744" customWidth="1"/>
    <col min="4" max="4" width="0.28515625" style="744" customWidth="1"/>
    <col min="5" max="5" width="8.5703125" style="746" customWidth="1"/>
    <col min="6" max="6" width="10.28515625" style="744" customWidth="1"/>
    <col min="7" max="7" width="9.28515625" style="746" customWidth="1"/>
    <col min="8" max="8" width="9.85546875" style="744" customWidth="1"/>
    <col min="9" max="9" width="9.28515625" style="746" customWidth="1"/>
    <col min="10" max="10" width="10" style="744" customWidth="1"/>
    <col min="11" max="11" width="9.28515625" style="744" customWidth="1"/>
    <col min="12" max="12" width="9.7109375" style="744" customWidth="1"/>
    <col min="13" max="13" width="8.85546875" style="744" customWidth="1"/>
    <col min="14" max="14" width="10.140625" style="744" customWidth="1"/>
    <col min="15" max="16" width="0.28515625" style="745" customWidth="1"/>
    <col min="17" max="16384" width="9.140625" style="744"/>
  </cols>
  <sheetData>
    <row r="1" spans="1:16" s="770" customFormat="1" ht="24" customHeight="1">
      <c r="A1" s="772"/>
      <c r="B1" s="773" t="s">
        <v>1427</v>
      </c>
      <c r="C1" s="773"/>
      <c r="D1" s="772"/>
      <c r="E1" s="773"/>
      <c r="G1" s="774"/>
      <c r="H1" s="773"/>
      <c r="I1" s="772"/>
      <c r="J1" s="772"/>
      <c r="K1" s="772"/>
      <c r="L1" s="772"/>
      <c r="M1" s="772"/>
      <c r="N1" s="772"/>
      <c r="O1" s="771"/>
      <c r="P1" s="771"/>
    </row>
    <row r="2" spans="1:16" s="770" customFormat="1" ht="8.1" customHeight="1">
      <c r="A2" s="772"/>
      <c r="B2" s="772"/>
      <c r="C2" s="772"/>
      <c r="D2" s="772"/>
      <c r="E2" s="772"/>
      <c r="F2" s="772"/>
      <c r="G2" s="772"/>
      <c r="H2" s="772"/>
      <c r="I2" s="772"/>
      <c r="J2" s="772"/>
      <c r="K2" s="772"/>
      <c r="L2" s="772"/>
      <c r="M2" s="772"/>
      <c r="N2" s="772"/>
      <c r="O2" s="771"/>
      <c r="P2" s="771"/>
    </row>
    <row r="3" spans="1:16" s="764" customFormat="1" ht="24" customHeight="1" thickBot="1">
      <c r="E3" s="769"/>
      <c r="G3" s="769"/>
      <c r="I3" s="768"/>
      <c r="K3" s="1014" t="s">
        <v>376</v>
      </c>
      <c r="L3" s="1014"/>
      <c r="M3" s="1014"/>
      <c r="N3" s="1014"/>
      <c r="O3" s="767"/>
      <c r="P3" s="767"/>
    </row>
    <row r="4" spans="1:16" s="764" customFormat="1" ht="24" customHeight="1">
      <c r="A4" s="766"/>
      <c r="B4" s="766"/>
      <c r="C4" s="766"/>
      <c r="D4" s="766"/>
      <c r="E4" s="1015" t="s">
        <v>1264</v>
      </c>
      <c r="F4" s="1016"/>
      <c r="G4" s="1015" t="s">
        <v>1265</v>
      </c>
      <c r="H4" s="1016"/>
      <c r="I4" s="1015" t="s">
        <v>1266</v>
      </c>
      <c r="J4" s="1016"/>
      <c r="K4" s="1015" t="s">
        <v>1267</v>
      </c>
      <c r="L4" s="1016"/>
      <c r="M4" s="1017" t="s">
        <v>1428</v>
      </c>
      <c r="N4" s="1018"/>
      <c r="O4" s="765"/>
      <c r="P4" s="765"/>
    </row>
    <row r="5" spans="1:16" s="759" customFormat="1" ht="12" customHeight="1">
      <c r="A5" s="763"/>
      <c r="B5" s="763"/>
      <c r="C5" s="763"/>
      <c r="D5" s="763"/>
      <c r="E5" s="898" t="s">
        <v>375</v>
      </c>
      <c r="F5" s="899" t="s">
        <v>374</v>
      </c>
      <c r="G5" s="898" t="s">
        <v>375</v>
      </c>
      <c r="H5" s="899" t="s">
        <v>374</v>
      </c>
      <c r="I5" s="900" t="s">
        <v>375</v>
      </c>
      <c r="J5" s="899" t="s">
        <v>374</v>
      </c>
      <c r="K5" s="762" t="s">
        <v>375</v>
      </c>
      <c r="L5" s="901" t="s">
        <v>374</v>
      </c>
      <c r="M5" s="761" t="s">
        <v>375</v>
      </c>
      <c r="N5" s="902" t="s">
        <v>374</v>
      </c>
      <c r="O5" s="760"/>
      <c r="P5" s="760"/>
    </row>
    <row r="6" spans="1:16" s="754" customFormat="1" ht="15.95" customHeight="1">
      <c r="A6" s="757"/>
      <c r="B6" s="1012" t="s">
        <v>373</v>
      </c>
      <c r="C6" s="1012"/>
      <c r="D6" s="758"/>
      <c r="E6" s="903">
        <v>300</v>
      </c>
      <c r="F6" s="903">
        <v>2260019</v>
      </c>
      <c r="G6" s="903">
        <v>346</v>
      </c>
      <c r="H6" s="903">
        <v>2428922</v>
      </c>
      <c r="I6" s="904">
        <v>335</v>
      </c>
      <c r="J6" s="903">
        <v>3733841</v>
      </c>
      <c r="K6" s="905">
        <v>315</v>
      </c>
      <c r="L6" s="903">
        <v>3171070</v>
      </c>
      <c r="M6" s="906">
        <v>469</v>
      </c>
      <c r="N6" s="906">
        <v>4250308</v>
      </c>
      <c r="O6" s="755"/>
      <c r="P6" s="755"/>
    </row>
    <row r="7" spans="1:16" s="754" customFormat="1" ht="15.95" customHeight="1">
      <c r="A7" s="757"/>
      <c r="B7" s="1013" t="s">
        <v>0</v>
      </c>
      <c r="C7" s="1013"/>
      <c r="D7" s="756"/>
      <c r="E7" s="903">
        <v>280</v>
      </c>
      <c r="F7" s="903">
        <v>2029962</v>
      </c>
      <c r="G7" s="903">
        <v>317</v>
      </c>
      <c r="H7" s="903">
        <v>2175598</v>
      </c>
      <c r="I7" s="904">
        <v>304</v>
      </c>
      <c r="J7" s="903">
        <v>2286731</v>
      </c>
      <c r="K7" s="905">
        <v>274</v>
      </c>
      <c r="L7" s="903">
        <v>2390871</v>
      </c>
      <c r="M7" s="905">
        <v>443</v>
      </c>
      <c r="N7" s="906">
        <v>2705915</v>
      </c>
      <c r="O7" s="755"/>
      <c r="P7" s="755"/>
    </row>
    <row r="8" spans="1:16" ht="15" customHeight="1">
      <c r="A8" s="2"/>
      <c r="B8" s="2"/>
      <c r="C8" s="2" t="s">
        <v>1</v>
      </c>
      <c r="D8" s="3"/>
      <c r="E8" s="907">
        <v>36</v>
      </c>
      <c r="F8" s="907">
        <v>442015</v>
      </c>
      <c r="G8" s="907">
        <v>49</v>
      </c>
      <c r="H8" s="907">
        <v>312700</v>
      </c>
      <c r="I8" s="908">
        <v>59</v>
      </c>
      <c r="J8" s="907">
        <v>394609</v>
      </c>
      <c r="K8" s="909">
        <v>48</v>
      </c>
      <c r="L8" s="907">
        <v>215996</v>
      </c>
      <c r="M8" s="909">
        <v>34</v>
      </c>
      <c r="N8" s="907">
        <v>71971</v>
      </c>
      <c r="O8" s="752"/>
      <c r="P8" s="752"/>
    </row>
    <row r="9" spans="1:16" ht="11.1" customHeight="1">
      <c r="A9" s="2"/>
      <c r="B9" s="2"/>
      <c r="C9" s="2" t="s">
        <v>2</v>
      </c>
      <c r="D9" s="3"/>
      <c r="E9" s="907">
        <v>18</v>
      </c>
      <c r="F9" s="907">
        <v>248097</v>
      </c>
      <c r="G9" s="907">
        <v>12</v>
      </c>
      <c r="H9" s="907">
        <v>62984</v>
      </c>
      <c r="I9" s="908">
        <v>24</v>
      </c>
      <c r="J9" s="907">
        <v>90436</v>
      </c>
      <c r="K9" s="909">
        <v>35</v>
      </c>
      <c r="L9" s="907">
        <v>95187</v>
      </c>
      <c r="M9" s="909">
        <v>21</v>
      </c>
      <c r="N9" s="907">
        <v>273129</v>
      </c>
      <c r="O9" s="752"/>
      <c r="P9" s="752"/>
    </row>
    <row r="10" spans="1:16" ht="11.1" customHeight="1">
      <c r="A10" s="2"/>
      <c r="B10" s="2"/>
      <c r="C10" s="2" t="s">
        <v>3</v>
      </c>
      <c r="D10" s="3"/>
      <c r="E10" s="907">
        <v>35</v>
      </c>
      <c r="F10" s="907">
        <v>69386</v>
      </c>
      <c r="G10" s="907">
        <v>44</v>
      </c>
      <c r="H10" s="907">
        <v>198017</v>
      </c>
      <c r="I10" s="908">
        <v>10</v>
      </c>
      <c r="J10" s="907">
        <v>55688</v>
      </c>
      <c r="K10" s="909">
        <v>27</v>
      </c>
      <c r="L10" s="907">
        <v>176577</v>
      </c>
      <c r="M10" s="909">
        <v>49</v>
      </c>
      <c r="N10" s="907">
        <v>68074</v>
      </c>
      <c r="O10" s="752"/>
      <c r="P10" s="752"/>
    </row>
    <row r="11" spans="1:16" ht="11.1" customHeight="1">
      <c r="A11" s="2"/>
      <c r="B11" s="2"/>
      <c r="C11" s="2" t="s">
        <v>4</v>
      </c>
      <c r="D11" s="3"/>
      <c r="E11" s="907">
        <v>14</v>
      </c>
      <c r="F11" s="907">
        <v>76095</v>
      </c>
      <c r="G11" s="907">
        <v>11</v>
      </c>
      <c r="H11" s="907">
        <v>47708</v>
      </c>
      <c r="I11" s="908">
        <v>9</v>
      </c>
      <c r="J11" s="907">
        <v>65713</v>
      </c>
      <c r="K11" s="909">
        <v>18</v>
      </c>
      <c r="L11" s="907">
        <v>38509</v>
      </c>
      <c r="M11" s="909">
        <v>9</v>
      </c>
      <c r="N11" s="907">
        <v>45882</v>
      </c>
      <c r="O11" s="752"/>
      <c r="P11" s="752"/>
    </row>
    <row r="12" spans="1:16" ht="11.1" customHeight="1">
      <c r="A12" s="2"/>
      <c r="B12" s="2"/>
      <c r="C12" s="2" t="s">
        <v>5</v>
      </c>
      <c r="D12" s="3"/>
      <c r="E12" s="907">
        <v>15</v>
      </c>
      <c r="F12" s="907">
        <v>33271</v>
      </c>
      <c r="G12" s="907">
        <v>24</v>
      </c>
      <c r="H12" s="907">
        <v>45576</v>
      </c>
      <c r="I12" s="908">
        <v>14</v>
      </c>
      <c r="J12" s="907">
        <v>35274</v>
      </c>
      <c r="K12" s="909">
        <v>16</v>
      </c>
      <c r="L12" s="907">
        <v>52373</v>
      </c>
      <c r="M12" s="909">
        <v>18</v>
      </c>
      <c r="N12" s="907">
        <v>36880</v>
      </c>
      <c r="O12" s="752"/>
      <c r="P12" s="752"/>
    </row>
    <row r="13" spans="1:16" ht="15.95" customHeight="1">
      <c r="A13" s="2"/>
      <c r="B13" s="2"/>
      <c r="C13" s="2" t="s">
        <v>6</v>
      </c>
      <c r="D13" s="3"/>
      <c r="E13" s="907">
        <v>3</v>
      </c>
      <c r="F13" s="907">
        <v>8814</v>
      </c>
      <c r="G13" s="907">
        <v>17</v>
      </c>
      <c r="H13" s="907">
        <v>44374</v>
      </c>
      <c r="I13" s="908">
        <v>30</v>
      </c>
      <c r="J13" s="907">
        <v>167548</v>
      </c>
      <c r="K13" s="909">
        <v>7</v>
      </c>
      <c r="L13" s="907">
        <v>242826</v>
      </c>
      <c r="M13" s="909">
        <v>158</v>
      </c>
      <c r="N13" s="907">
        <v>306437</v>
      </c>
      <c r="O13" s="752"/>
      <c r="P13" s="752"/>
    </row>
    <row r="14" spans="1:16" ht="11.1" customHeight="1">
      <c r="A14" s="2"/>
      <c r="B14" s="2"/>
      <c r="C14" s="2" t="s">
        <v>12</v>
      </c>
      <c r="D14" s="3"/>
      <c r="E14" s="907">
        <v>46</v>
      </c>
      <c r="F14" s="907">
        <v>247876</v>
      </c>
      <c r="G14" s="907">
        <v>49</v>
      </c>
      <c r="H14" s="907">
        <v>275405</v>
      </c>
      <c r="I14" s="908">
        <v>50</v>
      </c>
      <c r="J14" s="907">
        <v>545252</v>
      </c>
      <c r="K14" s="909">
        <v>19</v>
      </c>
      <c r="L14" s="907">
        <v>604892</v>
      </c>
      <c r="M14" s="909">
        <v>26</v>
      </c>
      <c r="N14" s="907">
        <v>87416</v>
      </c>
      <c r="O14" s="752"/>
      <c r="P14" s="752"/>
    </row>
    <row r="15" spans="1:16" ht="11.1" customHeight="1">
      <c r="A15" s="2"/>
      <c r="B15" s="2"/>
      <c r="C15" s="2" t="s">
        <v>13</v>
      </c>
      <c r="D15" s="3"/>
      <c r="E15" s="753">
        <v>45</v>
      </c>
      <c r="F15" s="753">
        <v>371343</v>
      </c>
      <c r="G15" s="846">
        <v>16</v>
      </c>
      <c r="H15" s="846">
        <v>132769</v>
      </c>
      <c r="I15" s="908">
        <v>30</v>
      </c>
      <c r="J15" s="910">
        <v>344386</v>
      </c>
      <c r="K15" s="909">
        <v>12</v>
      </c>
      <c r="L15" s="753">
        <v>101797</v>
      </c>
      <c r="M15" s="909">
        <v>25</v>
      </c>
      <c r="N15" s="846">
        <v>553842</v>
      </c>
      <c r="O15" s="752"/>
      <c r="P15" s="752"/>
    </row>
    <row r="16" spans="1:16" ht="11.1" customHeight="1">
      <c r="A16" s="2"/>
      <c r="B16" s="2"/>
      <c r="C16" s="2" t="s">
        <v>14</v>
      </c>
      <c r="D16" s="3"/>
      <c r="E16" s="753">
        <v>8</v>
      </c>
      <c r="F16" s="753">
        <v>71378</v>
      </c>
      <c r="G16" s="846">
        <v>10</v>
      </c>
      <c r="H16" s="846">
        <v>40993</v>
      </c>
      <c r="I16" s="908">
        <v>13</v>
      </c>
      <c r="J16" s="910">
        <v>40030</v>
      </c>
      <c r="K16" s="909">
        <v>9</v>
      </c>
      <c r="L16" s="753">
        <v>15238</v>
      </c>
      <c r="M16" s="909">
        <v>28</v>
      </c>
      <c r="N16" s="846">
        <v>85177</v>
      </c>
      <c r="O16" s="752"/>
      <c r="P16" s="752"/>
    </row>
    <row r="17" spans="1:16" ht="11.1" customHeight="1">
      <c r="A17" s="2"/>
      <c r="B17" s="2"/>
      <c r="C17" s="2" t="s">
        <v>15</v>
      </c>
      <c r="D17" s="3"/>
      <c r="E17" s="753">
        <v>13</v>
      </c>
      <c r="F17" s="753">
        <v>99681</v>
      </c>
      <c r="G17" s="846">
        <v>36</v>
      </c>
      <c r="H17" s="846">
        <v>300497</v>
      </c>
      <c r="I17" s="908">
        <v>14</v>
      </c>
      <c r="J17" s="910">
        <v>64071</v>
      </c>
      <c r="K17" s="909">
        <v>21</v>
      </c>
      <c r="L17" s="753">
        <v>87667</v>
      </c>
      <c r="M17" s="909">
        <v>17</v>
      </c>
      <c r="N17" s="846">
        <v>131659</v>
      </c>
      <c r="O17" s="752"/>
      <c r="P17" s="752"/>
    </row>
    <row r="18" spans="1:16" ht="15.95" customHeight="1">
      <c r="A18" s="2"/>
      <c r="B18" s="2"/>
      <c r="C18" s="2" t="s">
        <v>16</v>
      </c>
      <c r="D18" s="3"/>
      <c r="E18" s="753">
        <v>3</v>
      </c>
      <c r="F18" s="753">
        <v>78339</v>
      </c>
      <c r="G18" s="846">
        <v>2</v>
      </c>
      <c r="H18" s="846">
        <v>24629</v>
      </c>
      <c r="I18" s="908">
        <v>5</v>
      </c>
      <c r="J18" s="910">
        <v>38085</v>
      </c>
      <c r="K18" s="911">
        <v>13</v>
      </c>
      <c r="L18" s="753">
        <v>137692</v>
      </c>
      <c r="M18" s="911" t="s">
        <v>19</v>
      </c>
      <c r="N18" s="846" t="s">
        <v>19</v>
      </c>
      <c r="O18" s="752"/>
      <c r="P18" s="752"/>
    </row>
    <row r="19" spans="1:16" ht="11.1" customHeight="1">
      <c r="A19" s="2"/>
      <c r="B19" s="2"/>
      <c r="C19" s="2" t="s">
        <v>372</v>
      </c>
      <c r="D19" s="3"/>
      <c r="E19" s="753">
        <v>34</v>
      </c>
      <c r="F19" s="753">
        <v>139044</v>
      </c>
      <c r="G19" s="846">
        <v>27</v>
      </c>
      <c r="H19" s="846">
        <v>95034</v>
      </c>
      <c r="I19" s="908">
        <v>27</v>
      </c>
      <c r="J19" s="910">
        <v>146271</v>
      </c>
      <c r="K19" s="909">
        <v>18</v>
      </c>
      <c r="L19" s="753">
        <v>526241</v>
      </c>
      <c r="M19" s="909">
        <v>35</v>
      </c>
      <c r="N19" s="846">
        <v>977314</v>
      </c>
      <c r="O19" s="752"/>
      <c r="P19" s="752"/>
    </row>
    <row r="20" spans="1:16" ht="11.1" customHeight="1">
      <c r="A20" s="2"/>
      <c r="B20" s="2"/>
      <c r="C20" s="2" t="s">
        <v>17</v>
      </c>
      <c r="D20" s="3"/>
      <c r="E20" s="753">
        <v>10</v>
      </c>
      <c r="F20" s="753">
        <v>144623</v>
      </c>
      <c r="G20" s="846">
        <v>20</v>
      </c>
      <c r="H20" s="846">
        <v>594913</v>
      </c>
      <c r="I20" s="908">
        <v>19</v>
      </c>
      <c r="J20" s="910">
        <v>299368</v>
      </c>
      <c r="K20" s="909">
        <v>31</v>
      </c>
      <c r="L20" s="753">
        <v>95876</v>
      </c>
      <c r="M20" s="909">
        <v>23</v>
      </c>
      <c r="N20" s="846">
        <v>68135</v>
      </c>
      <c r="O20" s="752"/>
      <c r="P20" s="752"/>
    </row>
    <row r="21" spans="1:16" s="754" customFormat="1" ht="15.95" customHeight="1">
      <c r="A21" s="757"/>
      <c r="B21" s="1013" t="s">
        <v>371</v>
      </c>
      <c r="C21" s="1013"/>
      <c r="D21" s="756"/>
      <c r="E21" s="903">
        <v>20</v>
      </c>
      <c r="F21" s="903">
        <v>230057</v>
      </c>
      <c r="G21" s="903">
        <v>29</v>
      </c>
      <c r="H21" s="903">
        <v>253324</v>
      </c>
      <c r="I21" s="904">
        <v>31</v>
      </c>
      <c r="J21" s="903">
        <v>1447110</v>
      </c>
      <c r="K21" s="905">
        <v>41</v>
      </c>
      <c r="L21" s="903">
        <v>780199</v>
      </c>
      <c r="M21" s="906">
        <v>26</v>
      </c>
      <c r="N21" s="906">
        <v>1544393</v>
      </c>
      <c r="O21" s="755"/>
      <c r="P21" s="755"/>
    </row>
    <row r="22" spans="1:16" ht="15" customHeight="1">
      <c r="A22" s="2"/>
      <c r="B22" s="2"/>
      <c r="C22" s="2" t="s">
        <v>7</v>
      </c>
      <c r="D22" s="3"/>
      <c r="E22" s="907">
        <v>13</v>
      </c>
      <c r="F22" s="907">
        <v>160351</v>
      </c>
      <c r="G22" s="907">
        <v>8</v>
      </c>
      <c r="H22" s="907">
        <v>137587</v>
      </c>
      <c r="I22" s="908">
        <v>3</v>
      </c>
      <c r="J22" s="907">
        <v>58911</v>
      </c>
      <c r="K22" s="911">
        <v>7</v>
      </c>
      <c r="L22" s="907">
        <v>553669</v>
      </c>
      <c r="M22" s="911">
        <v>7</v>
      </c>
      <c r="N22" s="907">
        <v>103017</v>
      </c>
      <c r="O22" s="752"/>
      <c r="P22" s="752"/>
    </row>
    <row r="23" spans="1:16" ht="11.1" customHeight="1">
      <c r="A23" s="2"/>
      <c r="B23" s="2"/>
      <c r="C23" s="2" t="s">
        <v>8</v>
      </c>
      <c r="D23" s="3"/>
      <c r="E23" s="907">
        <v>4</v>
      </c>
      <c r="F23" s="907">
        <v>38269</v>
      </c>
      <c r="G23" s="907">
        <v>9</v>
      </c>
      <c r="H23" s="907">
        <v>62134</v>
      </c>
      <c r="I23" s="908">
        <v>4</v>
      </c>
      <c r="J23" s="907">
        <v>1302272</v>
      </c>
      <c r="K23" s="911">
        <v>6</v>
      </c>
      <c r="L23" s="907">
        <v>73558</v>
      </c>
      <c r="M23" s="911">
        <v>4</v>
      </c>
      <c r="N23" s="907">
        <v>1282395</v>
      </c>
      <c r="O23" s="752"/>
      <c r="P23" s="752"/>
    </row>
    <row r="24" spans="1:16" ht="11.1" customHeight="1">
      <c r="A24" s="2"/>
      <c r="B24" s="2"/>
      <c r="C24" s="2" t="s">
        <v>18</v>
      </c>
      <c r="D24" s="3"/>
      <c r="E24" s="753">
        <v>1</v>
      </c>
      <c r="F24" s="753">
        <v>6824</v>
      </c>
      <c r="G24" s="846">
        <v>4</v>
      </c>
      <c r="H24" s="846">
        <v>16817</v>
      </c>
      <c r="I24" s="908">
        <v>8</v>
      </c>
      <c r="J24" s="910">
        <v>68668</v>
      </c>
      <c r="K24" s="911">
        <v>26</v>
      </c>
      <c r="L24" s="753">
        <v>140353</v>
      </c>
      <c r="M24" s="911">
        <v>13</v>
      </c>
      <c r="N24" s="907">
        <v>150046</v>
      </c>
      <c r="O24" s="752"/>
      <c r="P24" s="752"/>
    </row>
    <row r="25" spans="1:16" ht="11.1" customHeight="1">
      <c r="A25" s="2"/>
      <c r="B25" s="2"/>
      <c r="C25" s="2" t="s">
        <v>9</v>
      </c>
      <c r="D25" s="3"/>
      <c r="E25" s="907" t="s">
        <v>19</v>
      </c>
      <c r="F25" s="907" t="s">
        <v>19</v>
      </c>
      <c r="G25" s="907" t="s">
        <v>19</v>
      </c>
      <c r="H25" s="907" t="s">
        <v>19</v>
      </c>
      <c r="I25" s="908" t="s">
        <v>19</v>
      </c>
      <c r="J25" s="907" t="s">
        <v>19</v>
      </c>
      <c r="K25" s="911" t="s">
        <v>19</v>
      </c>
      <c r="L25" s="907" t="s">
        <v>19</v>
      </c>
      <c r="M25" s="907">
        <v>1</v>
      </c>
      <c r="N25" s="907">
        <v>9</v>
      </c>
      <c r="O25" s="1"/>
      <c r="P25" s="1"/>
    </row>
    <row r="26" spans="1:16" ht="10.5" customHeight="1">
      <c r="A26" s="2"/>
      <c r="B26" s="2"/>
      <c r="C26" s="2" t="s">
        <v>10</v>
      </c>
      <c r="D26" s="3"/>
      <c r="E26" s="907" t="s">
        <v>19</v>
      </c>
      <c r="F26" s="907" t="s">
        <v>19</v>
      </c>
      <c r="G26" s="907" t="s">
        <v>19</v>
      </c>
      <c r="H26" s="907" t="s">
        <v>19</v>
      </c>
      <c r="I26" s="908" t="s">
        <v>19</v>
      </c>
      <c r="J26" s="907" t="s">
        <v>19</v>
      </c>
      <c r="K26" s="911" t="s">
        <v>19</v>
      </c>
      <c r="L26" s="907" t="s">
        <v>19</v>
      </c>
      <c r="M26" s="907" t="s">
        <v>19</v>
      </c>
      <c r="N26" s="907" t="s">
        <v>19</v>
      </c>
      <c r="O26" s="1"/>
      <c r="P26" s="1"/>
    </row>
    <row r="27" spans="1:16" ht="11.1" customHeight="1">
      <c r="A27" s="2"/>
      <c r="B27" s="2"/>
      <c r="C27" s="2" t="s">
        <v>11</v>
      </c>
      <c r="D27" s="3"/>
      <c r="E27" s="907">
        <v>2</v>
      </c>
      <c r="F27" s="907">
        <v>24614</v>
      </c>
      <c r="G27" s="907">
        <v>8</v>
      </c>
      <c r="H27" s="907">
        <v>36786</v>
      </c>
      <c r="I27" s="908">
        <v>16</v>
      </c>
      <c r="J27" s="907">
        <v>17259</v>
      </c>
      <c r="K27" s="911">
        <v>2</v>
      </c>
      <c r="L27" s="907">
        <v>12619</v>
      </c>
      <c r="M27" s="911">
        <v>1</v>
      </c>
      <c r="N27" s="907">
        <v>8927</v>
      </c>
      <c r="O27" s="752"/>
      <c r="P27" s="752"/>
    </row>
    <row r="28" spans="1:16" ht="3.95" customHeight="1">
      <c r="A28" s="749"/>
      <c r="B28" s="749"/>
      <c r="C28" s="749"/>
      <c r="D28" s="751"/>
      <c r="E28" s="750"/>
      <c r="F28" s="749"/>
      <c r="G28" s="750"/>
      <c r="H28" s="749"/>
      <c r="I28" s="750"/>
      <c r="J28" s="749"/>
      <c r="K28" s="749"/>
      <c r="L28" s="749"/>
      <c r="M28" s="749"/>
      <c r="N28" s="749"/>
      <c r="O28" s="748"/>
      <c r="P28" s="748"/>
    </row>
    <row r="29" spans="1:16" ht="15.95" customHeight="1">
      <c r="B29" s="744" t="s">
        <v>370</v>
      </c>
      <c r="E29" s="747"/>
      <c r="F29" s="747"/>
      <c r="G29" s="747"/>
      <c r="H29" s="747"/>
      <c r="I29" s="747"/>
      <c r="J29" s="747"/>
      <c r="K29" s="747"/>
      <c r="L29" s="747"/>
      <c r="M29" s="747"/>
      <c r="N29" s="747"/>
      <c r="O29" s="747"/>
      <c r="P29" s="747"/>
    </row>
    <row r="31" spans="1:16" ht="12" customHeight="1">
      <c r="N31" s="851"/>
    </row>
    <row r="33" spans="12:13" ht="12" customHeight="1">
      <c r="L33" s="845"/>
      <c r="M33" s="845"/>
    </row>
    <row r="34" spans="12:13" ht="12" customHeight="1">
      <c r="M34" s="845"/>
    </row>
  </sheetData>
  <mergeCells count="9">
    <mergeCell ref="B6:C6"/>
    <mergeCell ref="B7:C7"/>
    <mergeCell ref="B21:C21"/>
    <mergeCell ref="K3:N3"/>
    <mergeCell ref="E4:F4"/>
    <mergeCell ref="G4:H4"/>
    <mergeCell ref="I4:J4"/>
    <mergeCell ref="K4:L4"/>
    <mergeCell ref="M4:N4"/>
  </mergeCells>
  <phoneticPr fontId="7"/>
  <printOptions gridLinesSet="0"/>
  <pageMargins left="0.59055118110236227" right="0.59055118110236227" top="0.78740157480314965" bottom="0.78740157480314965" header="0.31496062992125984" footer="0.31496062992125984"/>
  <pageSetup paperSize="9" scale="91" fitToHeight="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pageSetUpPr fitToPage="1"/>
  </sheetPr>
  <dimension ref="A1:AA71"/>
  <sheetViews>
    <sheetView view="pageBreakPreview" zoomScale="120" zoomScaleNormal="115" zoomScaleSheetLayoutView="120" workbookViewId="0">
      <selection activeCell="J63" sqref="J63"/>
    </sheetView>
  </sheetViews>
  <sheetFormatPr defaultColWidth="14.140625" defaultRowHeight="12" customHeight="1"/>
  <cols>
    <col min="1" max="1" width="0.28515625" style="115" customWidth="1"/>
    <col min="2" max="2" width="12.7109375" style="111" customWidth="1"/>
    <col min="3" max="3" width="0.28515625" style="115" customWidth="1"/>
    <col min="4" max="4" width="7.5703125" style="319" customWidth="1"/>
    <col min="5" max="5" width="9.42578125" style="319" customWidth="1"/>
    <col min="6" max="6" width="7.5703125" style="319" customWidth="1"/>
    <col min="7" max="7" width="9.42578125" style="319" customWidth="1"/>
    <col min="8" max="8" width="7.5703125" style="319" customWidth="1"/>
    <col min="9" max="9" width="9.42578125" style="319" customWidth="1"/>
    <col min="10" max="10" width="7.5703125" style="319" customWidth="1"/>
    <col min="11" max="11" width="9.42578125" style="319" customWidth="1"/>
    <col min="12" max="12" width="7.5703125" style="319" customWidth="1"/>
    <col min="13" max="13" width="9.42578125" style="319" customWidth="1"/>
    <col min="14" max="14" width="7.5703125" style="319" customWidth="1"/>
    <col min="15" max="15" width="9.42578125" style="319" customWidth="1"/>
    <col min="16" max="16" width="0.42578125" style="330" customWidth="1"/>
    <col min="17" max="17" width="10" style="319" customWidth="1"/>
    <col min="18" max="18" width="5.7109375" style="319" customWidth="1"/>
    <col min="19" max="19" width="8.28515625" style="319" customWidth="1"/>
    <col min="20" max="20" width="5.7109375" style="319" customWidth="1"/>
    <col min="21" max="21" width="8.28515625" style="319" customWidth="1"/>
    <col min="22" max="22" width="5.7109375" style="319" customWidth="1"/>
    <col min="23" max="23" width="8.28515625" style="319" customWidth="1"/>
    <col min="24" max="16384" width="14.140625" style="319"/>
  </cols>
  <sheetData>
    <row r="1" spans="1:27" s="282" customFormat="1" ht="24" customHeight="1">
      <c r="A1" s="173"/>
      <c r="B1" s="45"/>
      <c r="C1" s="173"/>
      <c r="E1" s="283"/>
      <c r="F1" s="283" t="s">
        <v>1461</v>
      </c>
      <c r="G1" s="284" t="s">
        <v>276</v>
      </c>
      <c r="H1" s="284"/>
      <c r="I1" s="285"/>
      <c r="J1" s="285"/>
      <c r="K1" s="285"/>
      <c r="P1" s="286"/>
      <c r="T1" s="46"/>
      <c r="W1" s="46"/>
    </row>
    <row r="2" spans="1:27" s="287" customFormat="1" ht="8.1" customHeight="1">
      <c r="A2" s="202"/>
      <c r="B2" s="52"/>
      <c r="C2" s="202"/>
      <c r="F2" s="288"/>
      <c r="G2" s="289"/>
      <c r="H2" s="289"/>
      <c r="I2" s="289"/>
      <c r="J2" s="289"/>
      <c r="K2" s="289"/>
      <c r="P2" s="290"/>
      <c r="T2" s="53"/>
      <c r="W2" s="53"/>
    </row>
    <row r="3" spans="1:27" s="291" customFormat="1" ht="12" customHeight="1" thickBot="1">
      <c r="A3" s="270"/>
      <c r="B3" s="270"/>
      <c r="C3" s="270"/>
      <c r="G3" s="272"/>
      <c r="H3" s="272"/>
      <c r="I3" s="272"/>
      <c r="M3" s="1064" t="s">
        <v>345</v>
      </c>
      <c r="N3" s="1064"/>
      <c r="O3" s="1064"/>
    </row>
    <row r="4" spans="1:27" s="291" customFormat="1" ht="12" customHeight="1">
      <c r="A4" s="276"/>
      <c r="B4" s="276"/>
      <c r="C4" s="277"/>
      <c r="D4" s="292" t="s">
        <v>230</v>
      </c>
      <c r="E4" s="179"/>
      <c r="F4" s="179"/>
      <c r="G4" s="179"/>
      <c r="H4" s="179"/>
      <c r="I4" s="179"/>
      <c r="J4" s="293" t="s">
        <v>226</v>
      </c>
      <c r="K4" s="294"/>
      <c r="L4" s="294"/>
      <c r="M4" s="294"/>
      <c r="N4" s="294"/>
      <c r="O4" s="294"/>
      <c r="P4" s="816"/>
      <c r="Q4" s="295"/>
      <c r="R4" s="295"/>
      <c r="S4" s="295"/>
      <c r="T4" s="295"/>
      <c r="U4" s="295"/>
      <c r="V4" s="295"/>
      <c r="W4" s="295"/>
    </row>
    <row r="5" spans="1:27" s="291" customFormat="1" ht="12" customHeight="1">
      <c r="A5" s="223"/>
      <c r="B5" s="223"/>
      <c r="C5" s="296"/>
      <c r="D5" s="297" t="s">
        <v>90</v>
      </c>
      <c r="E5" s="298"/>
      <c r="F5" s="299" t="s">
        <v>91</v>
      </c>
      <c r="G5" s="298"/>
      <c r="H5" s="299" t="s">
        <v>227</v>
      </c>
      <c r="I5" s="298"/>
      <c r="J5" s="300" t="s">
        <v>90</v>
      </c>
      <c r="K5" s="298"/>
      <c r="L5" s="299" t="s">
        <v>91</v>
      </c>
      <c r="M5" s="298"/>
      <c r="N5" s="299" t="s">
        <v>227</v>
      </c>
      <c r="O5" s="298"/>
      <c r="P5" s="817"/>
      <c r="Q5" s="295"/>
      <c r="R5" s="302"/>
      <c r="S5" s="295"/>
      <c r="T5" s="295"/>
      <c r="U5" s="295"/>
      <c r="V5" s="295"/>
      <c r="W5" s="295"/>
    </row>
    <row r="6" spans="1:27" s="291" customFormat="1" ht="24" customHeight="1">
      <c r="A6" s="278"/>
      <c r="B6" s="278"/>
      <c r="C6" s="279"/>
      <c r="D6" s="303" t="s">
        <v>92</v>
      </c>
      <c r="E6" s="304" t="s">
        <v>39</v>
      </c>
      <c r="F6" s="303" t="s">
        <v>92</v>
      </c>
      <c r="G6" s="304" t="s">
        <v>39</v>
      </c>
      <c r="H6" s="303" t="s">
        <v>92</v>
      </c>
      <c r="I6" s="304" t="s">
        <v>39</v>
      </c>
      <c r="J6" s="303" t="s">
        <v>92</v>
      </c>
      <c r="K6" s="304" t="s">
        <v>39</v>
      </c>
      <c r="L6" s="303" t="s">
        <v>92</v>
      </c>
      <c r="M6" s="304" t="s">
        <v>39</v>
      </c>
      <c r="N6" s="303" t="s">
        <v>92</v>
      </c>
      <c r="O6" s="304" t="s">
        <v>39</v>
      </c>
      <c r="P6" s="818"/>
      <c r="Q6" s="306"/>
      <c r="R6" s="306"/>
      <c r="S6" s="307"/>
      <c r="T6" s="306"/>
      <c r="U6" s="307"/>
      <c r="V6" s="306"/>
      <c r="W6" s="307"/>
      <c r="X6" s="308"/>
      <c r="Y6" s="309"/>
      <c r="Z6" s="309"/>
      <c r="AA6" s="309"/>
    </row>
    <row r="7" spans="1:27" s="287" customFormat="1" ht="18" customHeight="1">
      <c r="A7" s="251"/>
      <c r="B7" s="251" t="s">
        <v>421</v>
      </c>
      <c r="C7" s="252"/>
      <c r="D7" s="752">
        <v>5427</v>
      </c>
      <c r="E7" s="752">
        <v>633271</v>
      </c>
      <c r="F7" s="752">
        <v>650</v>
      </c>
      <c r="G7" s="752">
        <v>36256</v>
      </c>
      <c r="H7" s="752">
        <v>2761</v>
      </c>
      <c r="I7" s="752">
        <v>151949</v>
      </c>
      <c r="J7" s="752">
        <v>5402</v>
      </c>
      <c r="K7" s="752">
        <v>630509</v>
      </c>
      <c r="L7" s="752">
        <v>648</v>
      </c>
      <c r="M7" s="752">
        <v>36186</v>
      </c>
      <c r="N7" s="752">
        <v>2712</v>
      </c>
      <c r="O7" s="752">
        <v>150517</v>
      </c>
      <c r="P7" s="310"/>
      <c r="Q7" s="310"/>
      <c r="R7" s="310"/>
      <c r="S7" s="310"/>
      <c r="T7" s="310"/>
      <c r="U7" s="310"/>
      <c r="V7" s="310"/>
      <c r="W7" s="310"/>
      <c r="X7" s="311"/>
    </row>
    <row r="8" spans="1:27" s="287" customFormat="1" ht="12" customHeight="1">
      <c r="A8" s="251"/>
      <c r="B8" s="251" t="s">
        <v>440</v>
      </c>
      <c r="C8" s="252"/>
      <c r="D8" s="752">
        <v>5823</v>
      </c>
      <c r="E8" s="752">
        <v>678188</v>
      </c>
      <c r="F8" s="752">
        <v>633</v>
      </c>
      <c r="G8" s="752">
        <v>35315</v>
      </c>
      <c r="H8" s="752">
        <v>3259</v>
      </c>
      <c r="I8" s="752">
        <v>199602</v>
      </c>
      <c r="J8" s="752">
        <v>5785</v>
      </c>
      <c r="K8" s="752">
        <v>674039</v>
      </c>
      <c r="L8" s="752">
        <v>629</v>
      </c>
      <c r="M8" s="752">
        <v>35137</v>
      </c>
      <c r="N8" s="752">
        <v>3237</v>
      </c>
      <c r="O8" s="752">
        <v>198285</v>
      </c>
      <c r="P8" s="310"/>
      <c r="Q8" s="310"/>
      <c r="R8" s="310"/>
      <c r="S8" s="310"/>
      <c r="T8" s="310"/>
      <c r="U8" s="310"/>
      <c r="V8" s="310"/>
      <c r="W8" s="310"/>
      <c r="X8" s="311"/>
    </row>
    <row r="9" spans="1:27" s="287" customFormat="1" ht="12" customHeight="1">
      <c r="A9" s="251"/>
      <c r="B9" s="251" t="s">
        <v>450</v>
      </c>
      <c r="C9" s="252"/>
      <c r="D9" s="752">
        <v>5538</v>
      </c>
      <c r="E9" s="752">
        <v>632189</v>
      </c>
      <c r="F9" s="752">
        <v>764</v>
      </c>
      <c r="G9" s="752">
        <v>40286</v>
      </c>
      <c r="H9" s="752">
        <v>4351</v>
      </c>
      <c r="I9" s="752">
        <v>219469</v>
      </c>
      <c r="J9" s="752">
        <v>5491</v>
      </c>
      <c r="K9" s="752">
        <v>627174</v>
      </c>
      <c r="L9" s="752">
        <v>757</v>
      </c>
      <c r="M9" s="752">
        <v>39806</v>
      </c>
      <c r="N9" s="752">
        <v>3988</v>
      </c>
      <c r="O9" s="752">
        <v>203242</v>
      </c>
      <c r="P9" s="310"/>
      <c r="Q9" s="310"/>
      <c r="R9" s="310"/>
      <c r="S9" s="310"/>
      <c r="T9" s="310"/>
      <c r="U9" s="310"/>
      <c r="V9" s="310"/>
      <c r="W9" s="310"/>
      <c r="X9" s="311"/>
    </row>
    <row r="10" spans="1:27" s="287" customFormat="1" ht="12" customHeight="1">
      <c r="A10" s="251"/>
      <c r="B10" s="251" t="s">
        <v>465</v>
      </c>
      <c r="C10" s="252"/>
      <c r="D10" s="752">
        <v>5062</v>
      </c>
      <c r="E10" s="752">
        <v>567385</v>
      </c>
      <c r="F10" s="752">
        <v>941</v>
      </c>
      <c r="G10" s="752">
        <v>49345</v>
      </c>
      <c r="H10" s="752">
        <v>3163</v>
      </c>
      <c r="I10" s="752">
        <v>159162</v>
      </c>
      <c r="J10" s="752">
        <v>5031</v>
      </c>
      <c r="K10" s="752">
        <v>563989</v>
      </c>
      <c r="L10" s="752">
        <v>936</v>
      </c>
      <c r="M10" s="752">
        <v>49181</v>
      </c>
      <c r="N10" s="752">
        <v>3120</v>
      </c>
      <c r="O10" s="752">
        <v>157071</v>
      </c>
      <c r="P10" s="310"/>
      <c r="Q10" s="310"/>
      <c r="R10" s="310"/>
      <c r="S10" s="310"/>
      <c r="T10" s="310"/>
      <c r="U10" s="310"/>
      <c r="V10" s="310"/>
      <c r="W10" s="310"/>
      <c r="X10" s="311"/>
    </row>
    <row r="11" spans="1:27" s="314" customFormat="1" ht="16.5" customHeight="1">
      <c r="A11" s="207"/>
      <c r="B11" s="207" t="s">
        <v>1458</v>
      </c>
      <c r="C11" s="208"/>
      <c r="D11" s="925">
        <v>5255</v>
      </c>
      <c r="E11" s="925">
        <v>561652</v>
      </c>
      <c r="F11" s="925">
        <v>1007</v>
      </c>
      <c r="G11" s="925">
        <v>50745</v>
      </c>
      <c r="H11" s="925">
        <v>3058</v>
      </c>
      <c r="I11" s="925">
        <v>154286</v>
      </c>
      <c r="J11" s="925">
        <v>5225</v>
      </c>
      <c r="K11" s="925">
        <v>558608</v>
      </c>
      <c r="L11" s="925">
        <v>997</v>
      </c>
      <c r="M11" s="925">
        <v>50184</v>
      </c>
      <c r="N11" s="925">
        <v>3001</v>
      </c>
      <c r="O11" s="925">
        <v>152332</v>
      </c>
      <c r="P11" s="312"/>
      <c r="Q11" s="310"/>
      <c r="R11" s="312"/>
      <c r="S11" s="312"/>
      <c r="T11" s="312"/>
      <c r="U11" s="312"/>
      <c r="V11" s="312"/>
      <c r="W11" s="312"/>
      <c r="X11" s="313"/>
    </row>
    <row r="12" spans="1:27" s="287" customFormat="1" ht="16.5" customHeight="1">
      <c r="A12" s="210"/>
      <c r="B12" s="827" t="s">
        <v>427</v>
      </c>
      <c r="C12" s="211"/>
      <c r="D12" s="753">
        <v>337</v>
      </c>
      <c r="E12" s="753">
        <v>36066</v>
      </c>
      <c r="F12" s="753">
        <v>56</v>
      </c>
      <c r="G12" s="753">
        <v>2960</v>
      </c>
      <c r="H12" s="753">
        <v>144</v>
      </c>
      <c r="I12" s="753">
        <v>6779</v>
      </c>
      <c r="J12" s="753">
        <v>334</v>
      </c>
      <c r="K12" s="753">
        <v>35718</v>
      </c>
      <c r="L12" s="753">
        <v>56</v>
      </c>
      <c r="M12" s="753">
        <v>2960</v>
      </c>
      <c r="N12" s="753">
        <v>138</v>
      </c>
      <c r="O12" s="753">
        <v>6544</v>
      </c>
      <c r="Q12" s="310"/>
      <c r="R12" s="310"/>
      <c r="S12" s="310"/>
      <c r="T12" s="310"/>
      <c r="U12" s="310"/>
      <c r="V12" s="310"/>
      <c r="W12" s="310"/>
      <c r="X12" s="311"/>
    </row>
    <row r="13" spans="1:27" s="287" customFormat="1" ht="12" customHeight="1">
      <c r="A13" s="210"/>
      <c r="B13" s="827" t="s">
        <v>41</v>
      </c>
      <c r="C13" s="211"/>
      <c r="D13" s="753">
        <v>412</v>
      </c>
      <c r="E13" s="753">
        <v>44181</v>
      </c>
      <c r="F13" s="753">
        <v>84</v>
      </c>
      <c r="G13" s="753">
        <v>4181</v>
      </c>
      <c r="H13" s="753">
        <v>152</v>
      </c>
      <c r="I13" s="753">
        <v>6552</v>
      </c>
      <c r="J13" s="753">
        <v>410</v>
      </c>
      <c r="K13" s="753">
        <v>44015</v>
      </c>
      <c r="L13" s="753">
        <v>74</v>
      </c>
      <c r="M13" s="753">
        <v>3620</v>
      </c>
      <c r="N13" s="753">
        <v>152</v>
      </c>
      <c r="O13" s="753">
        <v>6552</v>
      </c>
      <c r="P13" s="310"/>
      <c r="Q13" s="310"/>
      <c r="R13" s="310"/>
      <c r="S13" s="310"/>
      <c r="T13" s="310"/>
      <c r="U13" s="310"/>
      <c r="V13" s="310"/>
      <c r="W13" s="310"/>
      <c r="X13" s="311"/>
    </row>
    <row r="14" spans="1:27" s="287" customFormat="1" ht="12" customHeight="1">
      <c r="A14" s="210"/>
      <c r="B14" s="827" t="s">
        <v>42</v>
      </c>
      <c r="C14" s="211"/>
      <c r="D14" s="753">
        <v>456</v>
      </c>
      <c r="E14" s="753">
        <v>49586</v>
      </c>
      <c r="F14" s="753">
        <v>74</v>
      </c>
      <c r="G14" s="753">
        <v>3714</v>
      </c>
      <c r="H14" s="753">
        <v>133</v>
      </c>
      <c r="I14" s="753">
        <v>5559</v>
      </c>
      <c r="J14" s="753">
        <v>454</v>
      </c>
      <c r="K14" s="753">
        <v>49180</v>
      </c>
      <c r="L14" s="753">
        <v>74</v>
      </c>
      <c r="M14" s="753">
        <v>3714</v>
      </c>
      <c r="N14" s="753">
        <v>133</v>
      </c>
      <c r="O14" s="753">
        <v>5559</v>
      </c>
      <c r="P14" s="310"/>
      <c r="Q14" s="310"/>
      <c r="R14" s="310"/>
      <c r="S14" s="310"/>
      <c r="T14" s="310"/>
      <c r="U14" s="310"/>
      <c r="V14" s="310"/>
      <c r="W14" s="310"/>
      <c r="X14" s="311"/>
    </row>
    <row r="15" spans="1:27" s="287" customFormat="1" ht="12" customHeight="1">
      <c r="A15" s="210"/>
      <c r="B15" s="827" t="s">
        <v>43</v>
      </c>
      <c r="C15" s="211"/>
      <c r="D15" s="753">
        <v>457</v>
      </c>
      <c r="E15" s="753">
        <v>48371</v>
      </c>
      <c r="F15" s="753">
        <v>142</v>
      </c>
      <c r="G15" s="753">
        <v>6689</v>
      </c>
      <c r="H15" s="753">
        <v>357</v>
      </c>
      <c r="I15" s="753">
        <v>22658</v>
      </c>
      <c r="J15" s="753">
        <v>454</v>
      </c>
      <c r="K15" s="753">
        <v>47918</v>
      </c>
      <c r="L15" s="753">
        <v>142</v>
      </c>
      <c r="M15" s="753">
        <v>6689</v>
      </c>
      <c r="N15" s="753">
        <v>347</v>
      </c>
      <c r="O15" s="753">
        <v>22262</v>
      </c>
      <c r="P15" s="310"/>
      <c r="Q15" s="310"/>
      <c r="R15" s="310"/>
      <c r="S15" s="310"/>
      <c r="T15" s="310"/>
      <c r="U15" s="310"/>
      <c r="V15" s="310"/>
      <c r="W15" s="310"/>
      <c r="X15" s="311"/>
    </row>
    <row r="16" spans="1:27" s="287" customFormat="1" ht="12" customHeight="1">
      <c r="A16" s="210"/>
      <c r="B16" s="827" t="s">
        <v>405</v>
      </c>
      <c r="C16" s="211"/>
      <c r="D16" s="753">
        <v>411</v>
      </c>
      <c r="E16" s="753">
        <v>44092</v>
      </c>
      <c r="F16" s="753">
        <v>70</v>
      </c>
      <c r="G16" s="753">
        <v>3680</v>
      </c>
      <c r="H16" s="753">
        <v>213</v>
      </c>
      <c r="I16" s="753">
        <v>9651</v>
      </c>
      <c r="J16" s="753">
        <v>410</v>
      </c>
      <c r="K16" s="753">
        <v>43993</v>
      </c>
      <c r="L16" s="753">
        <v>70</v>
      </c>
      <c r="M16" s="753">
        <v>3680</v>
      </c>
      <c r="N16" s="753">
        <v>213</v>
      </c>
      <c r="O16" s="753">
        <v>9651</v>
      </c>
      <c r="P16" s="310"/>
      <c r="Q16" s="310"/>
      <c r="R16" s="310"/>
      <c r="S16" s="310"/>
      <c r="T16" s="310"/>
      <c r="U16" s="310"/>
      <c r="V16" s="310"/>
      <c r="W16" s="310"/>
      <c r="X16" s="311"/>
    </row>
    <row r="17" spans="1:24" s="287" customFormat="1" ht="12" customHeight="1">
      <c r="A17" s="210"/>
      <c r="B17" s="827" t="s">
        <v>44</v>
      </c>
      <c r="C17" s="211"/>
      <c r="D17" s="753">
        <v>433</v>
      </c>
      <c r="E17" s="753">
        <v>45427</v>
      </c>
      <c r="F17" s="753">
        <v>75</v>
      </c>
      <c r="G17" s="753">
        <v>4318</v>
      </c>
      <c r="H17" s="753">
        <v>545</v>
      </c>
      <c r="I17" s="753">
        <v>38312</v>
      </c>
      <c r="J17" s="753">
        <v>432</v>
      </c>
      <c r="K17" s="753">
        <v>45324</v>
      </c>
      <c r="L17" s="753">
        <v>75</v>
      </c>
      <c r="M17" s="753">
        <v>4318</v>
      </c>
      <c r="N17" s="753">
        <v>545</v>
      </c>
      <c r="O17" s="753">
        <v>38312</v>
      </c>
      <c r="P17" s="310"/>
      <c r="Q17" s="310"/>
      <c r="R17" s="310"/>
      <c r="S17" s="310"/>
      <c r="T17" s="310"/>
      <c r="U17" s="310"/>
      <c r="V17" s="310"/>
      <c r="W17" s="310"/>
      <c r="X17" s="311"/>
    </row>
    <row r="18" spans="1:24" s="287" customFormat="1" ht="17.100000000000001" customHeight="1">
      <c r="A18" s="210"/>
      <c r="B18" s="827" t="s">
        <v>45</v>
      </c>
      <c r="C18" s="211"/>
      <c r="D18" s="753">
        <v>444</v>
      </c>
      <c r="E18" s="753">
        <v>47342</v>
      </c>
      <c r="F18" s="753">
        <v>80</v>
      </c>
      <c r="G18" s="753">
        <v>4628</v>
      </c>
      <c r="H18" s="753">
        <v>355</v>
      </c>
      <c r="I18" s="753">
        <v>16427</v>
      </c>
      <c r="J18" s="753">
        <v>443</v>
      </c>
      <c r="K18" s="753">
        <v>47267</v>
      </c>
      <c r="L18" s="753">
        <v>80</v>
      </c>
      <c r="M18" s="753">
        <v>4628</v>
      </c>
      <c r="N18" s="753">
        <v>355</v>
      </c>
      <c r="O18" s="753">
        <v>16427</v>
      </c>
      <c r="P18" s="310"/>
      <c r="Q18" s="310"/>
      <c r="R18" s="310"/>
      <c r="S18" s="310"/>
      <c r="T18" s="310"/>
      <c r="U18" s="310"/>
      <c r="V18" s="310"/>
      <c r="W18" s="310"/>
      <c r="X18" s="311"/>
    </row>
    <row r="19" spans="1:24" s="287" customFormat="1" ht="12" customHeight="1">
      <c r="A19" s="210"/>
      <c r="B19" s="827" t="s">
        <v>46</v>
      </c>
      <c r="C19" s="211"/>
      <c r="D19" s="753">
        <v>453</v>
      </c>
      <c r="E19" s="753">
        <v>48774</v>
      </c>
      <c r="F19" s="753">
        <v>62</v>
      </c>
      <c r="G19" s="753">
        <v>3197</v>
      </c>
      <c r="H19" s="753">
        <v>195</v>
      </c>
      <c r="I19" s="753">
        <v>7784</v>
      </c>
      <c r="J19" s="753">
        <v>450</v>
      </c>
      <c r="K19" s="753">
        <v>48540</v>
      </c>
      <c r="L19" s="753">
        <v>62</v>
      </c>
      <c r="M19" s="753">
        <v>3197</v>
      </c>
      <c r="N19" s="753">
        <v>195</v>
      </c>
      <c r="O19" s="753">
        <v>7784</v>
      </c>
      <c r="P19" s="310"/>
      <c r="Q19" s="310"/>
      <c r="R19" s="310"/>
      <c r="S19" s="310"/>
      <c r="T19" s="310"/>
      <c r="U19" s="310"/>
      <c r="V19" s="310"/>
      <c r="W19" s="310"/>
      <c r="X19" s="311"/>
    </row>
    <row r="20" spans="1:24" s="287" customFormat="1" ht="12" customHeight="1">
      <c r="A20" s="210"/>
      <c r="B20" s="827" t="s">
        <v>47</v>
      </c>
      <c r="C20" s="211"/>
      <c r="D20" s="753">
        <v>461</v>
      </c>
      <c r="E20" s="753">
        <v>48390</v>
      </c>
      <c r="F20" s="753">
        <v>166</v>
      </c>
      <c r="G20" s="753">
        <v>7684</v>
      </c>
      <c r="H20" s="753">
        <v>221</v>
      </c>
      <c r="I20" s="753">
        <v>9939</v>
      </c>
      <c r="J20" s="753">
        <v>458</v>
      </c>
      <c r="K20" s="753">
        <v>48087</v>
      </c>
      <c r="L20" s="753">
        <v>166</v>
      </c>
      <c r="M20" s="753">
        <v>7684</v>
      </c>
      <c r="N20" s="753">
        <v>221</v>
      </c>
      <c r="O20" s="753">
        <v>9939</v>
      </c>
      <c r="P20" s="310"/>
      <c r="Q20" s="310"/>
      <c r="R20" s="310"/>
      <c r="S20" s="310"/>
      <c r="T20" s="310"/>
      <c r="U20" s="310"/>
      <c r="V20" s="310"/>
      <c r="W20" s="310"/>
      <c r="X20" s="311"/>
    </row>
    <row r="21" spans="1:24" s="287" customFormat="1" ht="12" customHeight="1">
      <c r="A21" s="210"/>
      <c r="B21" s="827" t="s">
        <v>69</v>
      </c>
      <c r="C21" s="211"/>
      <c r="D21" s="753">
        <v>493</v>
      </c>
      <c r="E21" s="753">
        <v>52494</v>
      </c>
      <c r="F21" s="753">
        <v>111</v>
      </c>
      <c r="G21" s="753">
        <v>5315</v>
      </c>
      <c r="H21" s="753">
        <v>261</v>
      </c>
      <c r="I21" s="753">
        <v>10504</v>
      </c>
      <c r="J21" s="753">
        <v>486</v>
      </c>
      <c r="K21" s="753">
        <v>51902</v>
      </c>
      <c r="L21" s="753">
        <v>111</v>
      </c>
      <c r="M21" s="753">
        <v>5315</v>
      </c>
      <c r="N21" s="753">
        <v>220</v>
      </c>
      <c r="O21" s="753">
        <v>9181</v>
      </c>
      <c r="P21" s="310"/>
      <c r="Q21" s="310"/>
      <c r="R21" s="310"/>
      <c r="S21" s="310"/>
      <c r="T21" s="310"/>
      <c r="U21" s="310"/>
      <c r="V21" s="310"/>
      <c r="W21" s="310"/>
      <c r="X21" s="311"/>
    </row>
    <row r="22" spans="1:24" s="287" customFormat="1" ht="12" customHeight="1">
      <c r="A22" s="210"/>
      <c r="B22" s="827" t="s">
        <v>59</v>
      </c>
      <c r="C22" s="211"/>
      <c r="D22" s="753">
        <v>491</v>
      </c>
      <c r="E22" s="753">
        <v>53567</v>
      </c>
      <c r="F22" s="753">
        <v>23</v>
      </c>
      <c r="G22" s="753">
        <v>1109</v>
      </c>
      <c r="H22" s="753">
        <v>243</v>
      </c>
      <c r="I22" s="753">
        <v>8902</v>
      </c>
      <c r="J22" s="753">
        <v>489</v>
      </c>
      <c r="K22" s="753">
        <v>53393</v>
      </c>
      <c r="L22" s="753">
        <v>23</v>
      </c>
      <c r="M22" s="753">
        <v>1109</v>
      </c>
      <c r="N22" s="753">
        <v>243</v>
      </c>
      <c r="O22" s="753">
        <v>8902</v>
      </c>
      <c r="P22" s="310"/>
      <c r="Q22" s="310"/>
      <c r="R22" s="310"/>
      <c r="S22" s="310"/>
      <c r="T22" s="310"/>
      <c r="U22" s="310"/>
      <c r="V22" s="310"/>
      <c r="W22" s="310"/>
      <c r="X22" s="311"/>
    </row>
    <row r="23" spans="1:24" s="287" customFormat="1" ht="12" customHeight="1">
      <c r="A23" s="210"/>
      <c r="B23" s="827" t="s">
        <v>60</v>
      </c>
      <c r="C23" s="211"/>
      <c r="D23" s="753">
        <v>407</v>
      </c>
      <c r="E23" s="753">
        <v>43362</v>
      </c>
      <c r="F23" s="753">
        <v>64</v>
      </c>
      <c r="G23" s="753">
        <v>3270</v>
      </c>
      <c r="H23" s="753">
        <v>239</v>
      </c>
      <c r="I23" s="753">
        <v>11219</v>
      </c>
      <c r="J23" s="753">
        <v>405</v>
      </c>
      <c r="K23" s="753">
        <v>43271</v>
      </c>
      <c r="L23" s="753">
        <v>64</v>
      </c>
      <c r="M23" s="753">
        <v>3270</v>
      </c>
      <c r="N23" s="753">
        <v>239</v>
      </c>
      <c r="O23" s="753">
        <v>11219</v>
      </c>
      <c r="P23" s="310"/>
      <c r="Q23" s="310"/>
      <c r="R23" s="310"/>
      <c r="S23" s="310"/>
      <c r="T23" s="310"/>
      <c r="U23" s="310"/>
      <c r="V23" s="310"/>
      <c r="W23" s="310"/>
      <c r="X23" s="311"/>
    </row>
    <row r="24" spans="1:24" ht="3.95" customHeight="1">
      <c r="A24" s="221"/>
      <c r="B24" s="221"/>
      <c r="C24" s="315"/>
      <c r="D24" s="316"/>
      <c r="E24" s="316"/>
      <c r="F24" s="316"/>
      <c r="G24" s="316"/>
      <c r="H24" s="316"/>
      <c r="I24" s="316"/>
      <c r="J24" s="316"/>
      <c r="K24" s="316"/>
      <c r="L24" s="316"/>
      <c r="M24" s="316"/>
      <c r="N24" s="316"/>
      <c r="O24" s="316"/>
      <c r="P24" s="317"/>
      <c r="Q24" s="318"/>
      <c r="R24" s="318"/>
      <c r="S24" s="318"/>
      <c r="T24" s="318"/>
      <c r="U24" s="318"/>
      <c r="V24" s="318"/>
      <c r="W24" s="318"/>
    </row>
    <row r="25" spans="1:24" s="287" customFormat="1" ht="36" customHeight="1" thickBot="1">
      <c r="A25" s="270"/>
      <c r="B25" s="320"/>
      <c r="C25" s="320"/>
      <c r="D25" s="321"/>
      <c r="E25" s="321"/>
      <c r="F25" s="321"/>
      <c r="G25" s="322"/>
      <c r="H25" s="322"/>
      <c r="I25" s="322"/>
      <c r="J25" s="321"/>
      <c r="K25" s="321"/>
      <c r="L25" s="321"/>
      <c r="M25" s="321"/>
      <c r="N25" s="321"/>
      <c r="O25" s="321"/>
      <c r="P25" s="323"/>
      <c r="Q25" s="324"/>
      <c r="R25" s="324"/>
      <c r="S25" s="324"/>
      <c r="T25" s="324"/>
      <c r="U25" s="324"/>
      <c r="V25" s="324"/>
      <c r="W25" s="324"/>
    </row>
    <row r="26" spans="1:24" s="291" customFormat="1" ht="12" customHeight="1">
      <c r="A26" s="276"/>
      <c r="B26" s="223"/>
      <c r="C26" s="296"/>
      <c r="D26" s="299" t="s">
        <v>228</v>
      </c>
      <c r="E26" s="298"/>
      <c r="F26" s="298"/>
      <c r="G26" s="298"/>
      <c r="H26" s="298"/>
      <c r="I26" s="298"/>
      <c r="J26" s="299" t="s">
        <v>229</v>
      </c>
      <c r="K26" s="298"/>
      <c r="L26" s="298"/>
      <c r="M26" s="298"/>
      <c r="N26" s="298"/>
      <c r="O26" s="298"/>
      <c r="P26" s="301"/>
    </row>
    <row r="27" spans="1:24" s="291" customFormat="1" ht="12" customHeight="1">
      <c r="A27" s="223"/>
      <c r="B27" s="223"/>
      <c r="C27" s="296"/>
      <c r="D27" s="300" t="s">
        <v>90</v>
      </c>
      <c r="E27" s="298"/>
      <c r="F27" s="299" t="s">
        <v>91</v>
      </c>
      <c r="G27" s="298"/>
      <c r="H27" s="299" t="s">
        <v>227</v>
      </c>
      <c r="I27" s="298"/>
      <c r="J27" s="300" t="s">
        <v>90</v>
      </c>
      <c r="K27" s="298"/>
      <c r="L27" s="299" t="s">
        <v>91</v>
      </c>
      <c r="M27" s="298"/>
      <c r="N27" s="299" t="s">
        <v>227</v>
      </c>
      <c r="O27" s="298"/>
      <c r="P27" s="301"/>
    </row>
    <row r="28" spans="1:24" s="291" customFormat="1" ht="24" customHeight="1">
      <c r="A28" s="278"/>
      <c r="B28" s="278"/>
      <c r="C28" s="279"/>
      <c r="D28" s="325" t="s">
        <v>92</v>
      </c>
      <c r="E28" s="326" t="s">
        <v>39</v>
      </c>
      <c r="F28" s="303" t="s">
        <v>92</v>
      </c>
      <c r="G28" s="304" t="s">
        <v>39</v>
      </c>
      <c r="H28" s="303" t="s">
        <v>92</v>
      </c>
      <c r="I28" s="326" t="s">
        <v>39</v>
      </c>
      <c r="J28" s="303" t="s">
        <v>92</v>
      </c>
      <c r="K28" s="304" t="s">
        <v>39</v>
      </c>
      <c r="L28" s="303" t="s">
        <v>92</v>
      </c>
      <c r="M28" s="304" t="s">
        <v>39</v>
      </c>
      <c r="N28" s="303" t="s">
        <v>92</v>
      </c>
      <c r="O28" s="304" t="s">
        <v>39</v>
      </c>
      <c r="P28" s="305"/>
      <c r="Q28" s="309"/>
    </row>
    <row r="29" spans="1:24" s="287" customFormat="1" ht="18" customHeight="1">
      <c r="A29" s="251"/>
      <c r="B29" s="251" t="s">
        <v>421</v>
      </c>
      <c r="C29" s="252"/>
      <c r="D29" s="753">
        <v>25</v>
      </c>
      <c r="E29" s="753">
        <v>2762</v>
      </c>
      <c r="F29" s="753">
        <v>2</v>
      </c>
      <c r="G29" s="753">
        <v>70</v>
      </c>
      <c r="H29" s="753">
        <v>49</v>
      </c>
      <c r="I29" s="753">
        <v>1432</v>
      </c>
      <c r="J29" s="753" t="s">
        <v>19</v>
      </c>
      <c r="K29" s="753" t="s">
        <v>19</v>
      </c>
      <c r="L29" s="753" t="s">
        <v>19</v>
      </c>
      <c r="M29" s="753" t="s">
        <v>19</v>
      </c>
      <c r="N29" s="753" t="s">
        <v>19</v>
      </c>
      <c r="O29" s="753" t="s">
        <v>19</v>
      </c>
      <c r="P29" s="310"/>
    </row>
    <row r="30" spans="1:24" s="287" customFormat="1" ht="12" customHeight="1">
      <c r="A30" s="251"/>
      <c r="B30" s="251" t="s">
        <v>440</v>
      </c>
      <c r="C30" s="252"/>
      <c r="D30" s="753">
        <v>38</v>
      </c>
      <c r="E30" s="753">
        <v>4149</v>
      </c>
      <c r="F30" s="753">
        <v>4</v>
      </c>
      <c r="G30" s="753">
        <v>178</v>
      </c>
      <c r="H30" s="753">
        <v>22</v>
      </c>
      <c r="I30" s="753">
        <v>1317</v>
      </c>
      <c r="J30" s="753" t="s">
        <v>19</v>
      </c>
      <c r="K30" s="753" t="s">
        <v>19</v>
      </c>
      <c r="L30" s="753" t="s">
        <v>19</v>
      </c>
      <c r="M30" s="753" t="s">
        <v>19</v>
      </c>
      <c r="N30" s="753" t="s">
        <v>19</v>
      </c>
      <c r="O30" s="753" t="s">
        <v>19</v>
      </c>
      <c r="P30" s="310"/>
    </row>
    <row r="31" spans="1:24" s="287" customFormat="1" ht="12" customHeight="1">
      <c r="A31" s="251"/>
      <c r="B31" s="251" t="s">
        <v>450</v>
      </c>
      <c r="C31" s="252"/>
      <c r="D31" s="753">
        <v>47</v>
      </c>
      <c r="E31" s="753">
        <v>5015</v>
      </c>
      <c r="F31" s="753">
        <v>7</v>
      </c>
      <c r="G31" s="753">
        <v>480</v>
      </c>
      <c r="H31" s="753">
        <v>363</v>
      </c>
      <c r="I31" s="753">
        <v>16227</v>
      </c>
      <c r="J31" s="753" t="s">
        <v>19</v>
      </c>
      <c r="K31" s="753" t="s">
        <v>19</v>
      </c>
      <c r="L31" s="753" t="s">
        <v>19</v>
      </c>
      <c r="M31" s="753" t="s">
        <v>19</v>
      </c>
      <c r="N31" s="753" t="s">
        <v>19</v>
      </c>
      <c r="O31" s="753" t="s">
        <v>19</v>
      </c>
      <c r="P31" s="310"/>
    </row>
    <row r="32" spans="1:24" s="287" customFormat="1" ht="12" customHeight="1">
      <c r="A32" s="251"/>
      <c r="B32" s="251" t="s">
        <v>465</v>
      </c>
      <c r="C32" s="252"/>
      <c r="D32" s="753">
        <v>31</v>
      </c>
      <c r="E32" s="753">
        <v>3396</v>
      </c>
      <c r="F32" s="753">
        <v>5</v>
      </c>
      <c r="G32" s="753">
        <v>164</v>
      </c>
      <c r="H32" s="753">
        <v>43</v>
      </c>
      <c r="I32" s="753">
        <v>2091</v>
      </c>
      <c r="J32" s="753" t="s">
        <v>19</v>
      </c>
      <c r="K32" s="753" t="s">
        <v>19</v>
      </c>
      <c r="L32" s="753" t="s">
        <v>19</v>
      </c>
      <c r="M32" s="753" t="s">
        <v>19</v>
      </c>
      <c r="N32" s="753" t="s">
        <v>19</v>
      </c>
      <c r="O32" s="753" t="s">
        <v>19</v>
      </c>
      <c r="P32" s="310"/>
    </row>
    <row r="33" spans="1:16" s="314" customFormat="1" ht="17.100000000000001" customHeight="1">
      <c r="A33" s="207"/>
      <c r="B33" s="207" t="s">
        <v>1458</v>
      </c>
      <c r="C33" s="208"/>
      <c r="D33" s="785">
        <v>30</v>
      </c>
      <c r="E33" s="785">
        <v>3044</v>
      </c>
      <c r="F33" s="785">
        <v>10</v>
      </c>
      <c r="G33" s="785">
        <v>561</v>
      </c>
      <c r="H33" s="785">
        <v>57</v>
      </c>
      <c r="I33" s="785">
        <v>1954</v>
      </c>
      <c r="J33" s="926" t="s">
        <v>19</v>
      </c>
      <c r="K33" s="785" t="s">
        <v>19</v>
      </c>
      <c r="L33" s="785" t="s">
        <v>19</v>
      </c>
      <c r="M33" s="785" t="s">
        <v>19</v>
      </c>
      <c r="N33" s="785" t="s">
        <v>19</v>
      </c>
      <c r="O33" s="785" t="s">
        <v>19</v>
      </c>
      <c r="P33" s="312"/>
    </row>
    <row r="34" spans="1:16" s="287" customFormat="1" ht="17.100000000000001" customHeight="1">
      <c r="A34" s="210"/>
      <c r="B34" s="827" t="s">
        <v>425</v>
      </c>
      <c r="C34" s="211"/>
      <c r="D34" s="753">
        <v>3</v>
      </c>
      <c r="E34" s="753">
        <v>348</v>
      </c>
      <c r="F34" s="753" t="s">
        <v>381</v>
      </c>
      <c r="G34" s="753" t="s">
        <v>381</v>
      </c>
      <c r="H34" s="753">
        <v>6</v>
      </c>
      <c r="I34" s="753">
        <v>235</v>
      </c>
      <c r="J34" s="924" t="s">
        <v>381</v>
      </c>
      <c r="K34" s="924" t="s">
        <v>381</v>
      </c>
      <c r="L34" s="924" t="s">
        <v>381</v>
      </c>
      <c r="M34" s="924" t="s">
        <v>381</v>
      </c>
      <c r="N34" s="924" t="s">
        <v>381</v>
      </c>
      <c r="O34" s="924" t="s">
        <v>381</v>
      </c>
      <c r="P34" s="310"/>
    </row>
    <row r="35" spans="1:16" s="287" customFormat="1" ht="12" customHeight="1">
      <c r="A35" s="210"/>
      <c r="B35" s="827" t="s">
        <v>41</v>
      </c>
      <c r="C35" s="211"/>
      <c r="D35" s="753">
        <v>2</v>
      </c>
      <c r="E35" s="753">
        <v>166</v>
      </c>
      <c r="F35" s="753">
        <v>10</v>
      </c>
      <c r="G35" s="753">
        <v>561</v>
      </c>
      <c r="H35" s="753" t="s">
        <v>381</v>
      </c>
      <c r="I35" s="753" t="s">
        <v>381</v>
      </c>
      <c r="J35" s="924" t="s">
        <v>381</v>
      </c>
      <c r="K35" s="924" t="s">
        <v>381</v>
      </c>
      <c r="L35" s="924" t="s">
        <v>381</v>
      </c>
      <c r="M35" s="924" t="s">
        <v>381</v>
      </c>
      <c r="N35" s="924" t="s">
        <v>381</v>
      </c>
      <c r="O35" s="924" t="s">
        <v>381</v>
      </c>
      <c r="P35" s="310"/>
    </row>
    <row r="36" spans="1:16" s="287" customFormat="1" ht="12" customHeight="1">
      <c r="A36" s="210"/>
      <c r="B36" s="827" t="s">
        <v>42</v>
      </c>
      <c r="C36" s="211"/>
      <c r="D36" s="753">
        <v>2</v>
      </c>
      <c r="E36" s="753">
        <v>406</v>
      </c>
      <c r="F36" s="753" t="s">
        <v>381</v>
      </c>
      <c r="G36" s="753" t="s">
        <v>381</v>
      </c>
      <c r="H36" s="753" t="s">
        <v>381</v>
      </c>
      <c r="I36" s="753" t="s">
        <v>381</v>
      </c>
      <c r="J36" s="924" t="s">
        <v>381</v>
      </c>
      <c r="K36" s="924" t="s">
        <v>381</v>
      </c>
      <c r="L36" s="924" t="s">
        <v>381</v>
      </c>
      <c r="M36" s="924" t="s">
        <v>381</v>
      </c>
      <c r="N36" s="924" t="s">
        <v>381</v>
      </c>
      <c r="O36" s="924" t="s">
        <v>381</v>
      </c>
      <c r="P36" s="310"/>
    </row>
    <row r="37" spans="1:16" s="287" customFormat="1" ht="12" customHeight="1">
      <c r="A37" s="210"/>
      <c r="B37" s="827" t="s">
        <v>43</v>
      </c>
      <c r="C37" s="211"/>
      <c r="D37" s="753">
        <v>3</v>
      </c>
      <c r="E37" s="753">
        <v>453</v>
      </c>
      <c r="F37" s="753" t="s">
        <v>381</v>
      </c>
      <c r="G37" s="753" t="s">
        <v>381</v>
      </c>
      <c r="H37" s="753">
        <v>10</v>
      </c>
      <c r="I37" s="753">
        <v>396</v>
      </c>
      <c r="J37" s="924" t="s">
        <v>381</v>
      </c>
      <c r="K37" s="924" t="s">
        <v>381</v>
      </c>
      <c r="L37" s="924" t="s">
        <v>381</v>
      </c>
      <c r="M37" s="924" t="s">
        <v>381</v>
      </c>
      <c r="N37" s="924" t="s">
        <v>381</v>
      </c>
      <c r="O37" s="924" t="s">
        <v>381</v>
      </c>
      <c r="P37" s="310"/>
    </row>
    <row r="38" spans="1:16" s="287" customFormat="1" ht="12" customHeight="1">
      <c r="A38" s="210"/>
      <c r="B38" s="827" t="s">
        <v>426</v>
      </c>
      <c r="C38" s="211"/>
      <c r="D38" s="753">
        <v>1</v>
      </c>
      <c r="E38" s="753">
        <v>99</v>
      </c>
      <c r="F38" s="753" t="s">
        <v>381</v>
      </c>
      <c r="G38" s="753" t="s">
        <v>381</v>
      </c>
      <c r="H38" s="753" t="s">
        <v>381</v>
      </c>
      <c r="I38" s="753" t="s">
        <v>381</v>
      </c>
      <c r="J38" s="924" t="s">
        <v>381</v>
      </c>
      <c r="K38" s="924" t="s">
        <v>381</v>
      </c>
      <c r="L38" s="924" t="s">
        <v>381</v>
      </c>
      <c r="M38" s="924" t="s">
        <v>381</v>
      </c>
      <c r="N38" s="924" t="s">
        <v>381</v>
      </c>
      <c r="O38" s="924" t="s">
        <v>381</v>
      </c>
      <c r="P38" s="310"/>
    </row>
    <row r="39" spans="1:16" s="287" customFormat="1" ht="12" customHeight="1">
      <c r="A39" s="210"/>
      <c r="B39" s="827" t="s">
        <v>44</v>
      </c>
      <c r="C39" s="211"/>
      <c r="D39" s="753">
        <v>1</v>
      </c>
      <c r="E39" s="753">
        <v>103</v>
      </c>
      <c r="F39" s="753" t="s">
        <v>381</v>
      </c>
      <c r="G39" s="753" t="s">
        <v>381</v>
      </c>
      <c r="H39" s="753" t="s">
        <v>381</v>
      </c>
      <c r="I39" s="753" t="s">
        <v>381</v>
      </c>
      <c r="J39" s="924" t="s">
        <v>381</v>
      </c>
      <c r="K39" s="924" t="s">
        <v>381</v>
      </c>
      <c r="L39" s="924" t="s">
        <v>381</v>
      </c>
      <c r="M39" s="924" t="s">
        <v>381</v>
      </c>
      <c r="N39" s="924" t="s">
        <v>381</v>
      </c>
      <c r="O39" s="924" t="s">
        <v>381</v>
      </c>
      <c r="P39" s="310"/>
    </row>
    <row r="40" spans="1:16" s="287" customFormat="1" ht="17.100000000000001" customHeight="1">
      <c r="A40" s="210"/>
      <c r="B40" s="827" t="s">
        <v>45</v>
      </c>
      <c r="C40" s="211"/>
      <c r="D40" s="753">
        <v>1</v>
      </c>
      <c r="E40" s="753">
        <v>75</v>
      </c>
      <c r="F40" s="753" t="s">
        <v>381</v>
      </c>
      <c r="G40" s="753" t="s">
        <v>381</v>
      </c>
      <c r="H40" s="753" t="s">
        <v>381</v>
      </c>
      <c r="I40" s="753" t="s">
        <v>381</v>
      </c>
      <c r="J40" s="924" t="s">
        <v>381</v>
      </c>
      <c r="K40" s="924" t="s">
        <v>381</v>
      </c>
      <c r="L40" s="924" t="s">
        <v>381</v>
      </c>
      <c r="M40" s="924" t="s">
        <v>381</v>
      </c>
      <c r="N40" s="924" t="s">
        <v>381</v>
      </c>
      <c r="O40" s="924" t="s">
        <v>381</v>
      </c>
      <c r="P40" s="310"/>
    </row>
    <row r="41" spans="1:16" s="287" customFormat="1" ht="12" customHeight="1">
      <c r="A41" s="210"/>
      <c r="B41" s="827" t="s">
        <v>46</v>
      </c>
      <c r="C41" s="211"/>
      <c r="D41" s="753">
        <v>3</v>
      </c>
      <c r="E41" s="753">
        <v>234</v>
      </c>
      <c r="F41" s="753" t="s">
        <v>381</v>
      </c>
      <c r="G41" s="753" t="s">
        <v>381</v>
      </c>
      <c r="H41" s="753" t="s">
        <v>381</v>
      </c>
      <c r="I41" s="753" t="s">
        <v>381</v>
      </c>
      <c r="J41" s="924" t="s">
        <v>381</v>
      </c>
      <c r="K41" s="924" t="s">
        <v>381</v>
      </c>
      <c r="L41" s="924" t="s">
        <v>381</v>
      </c>
      <c r="M41" s="924" t="s">
        <v>381</v>
      </c>
      <c r="N41" s="924" t="s">
        <v>381</v>
      </c>
      <c r="O41" s="924" t="s">
        <v>381</v>
      </c>
      <c r="P41" s="310"/>
    </row>
    <row r="42" spans="1:16" s="287" customFormat="1" ht="12" customHeight="1">
      <c r="A42" s="210"/>
      <c r="B42" s="827" t="s">
        <v>47</v>
      </c>
      <c r="C42" s="211"/>
      <c r="D42" s="753">
        <v>3</v>
      </c>
      <c r="E42" s="753">
        <v>303</v>
      </c>
      <c r="F42" s="753" t="s">
        <v>381</v>
      </c>
      <c r="G42" s="753" t="s">
        <v>381</v>
      </c>
      <c r="H42" s="753" t="s">
        <v>381</v>
      </c>
      <c r="I42" s="753" t="s">
        <v>381</v>
      </c>
      <c r="J42" s="924" t="s">
        <v>381</v>
      </c>
      <c r="K42" s="924" t="s">
        <v>381</v>
      </c>
      <c r="L42" s="924" t="s">
        <v>381</v>
      </c>
      <c r="M42" s="924" t="s">
        <v>381</v>
      </c>
      <c r="N42" s="924" t="s">
        <v>381</v>
      </c>
      <c r="O42" s="924" t="s">
        <v>381</v>
      </c>
      <c r="P42" s="310"/>
    </row>
    <row r="43" spans="1:16" s="287" customFormat="1" ht="12" customHeight="1">
      <c r="A43" s="210"/>
      <c r="B43" s="827" t="s">
        <v>69</v>
      </c>
      <c r="C43" s="211"/>
      <c r="D43" s="753">
        <v>7</v>
      </c>
      <c r="E43" s="753">
        <v>592</v>
      </c>
      <c r="F43" s="753" t="s">
        <v>381</v>
      </c>
      <c r="G43" s="753" t="s">
        <v>381</v>
      </c>
      <c r="H43" s="753">
        <v>41</v>
      </c>
      <c r="I43" s="753">
        <v>1323</v>
      </c>
      <c r="J43" s="924" t="s">
        <v>381</v>
      </c>
      <c r="K43" s="924" t="s">
        <v>381</v>
      </c>
      <c r="L43" s="924" t="s">
        <v>381</v>
      </c>
      <c r="M43" s="924" t="s">
        <v>381</v>
      </c>
      <c r="N43" s="924" t="s">
        <v>381</v>
      </c>
      <c r="O43" s="924" t="s">
        <v>381</v>
      </c>
      <c r="P43" s="310"/>
    </row>
    <row r="44" spans="1:16" s="287" customFormat="1" ht="12" customHeight="1">
      <c r="A44" s="210"/>
      <c r="B44" s="827" t="s">
        <v>59</v>
      </c>
      <c r="C44" s="211"/>
      <c r="D44" s="753">
        <v>2</v>
      </c>
      <c r="E44" s="753">
        <v>174</v>
      </c>
      <c r="F44" s="924" t="s">
        <v>381</v>
      </c>
      <c r="G44" s="924" t="s">
        <v>381</v>
      </c>
      <c r="H44" s="924" t="s">
        <v>381</v>
      </c>
      <c r="I44" s="924" t="s">
        <v>381</v>
      </c>
      <c r="J44" s="924" t="s">
        <v>381</v>
      </c>
      <c r="K44" s="924" t="s">
        <v>381</v>
      </c>
      <c r="L44" s="924" t="s">
        <v>381</v>
      </c>
      <c r="M44" s="924" t="s">
        <v>381</v>
      </c>
      <c r="N44" s="924" t="s">
        <v>381</v>
      </c>
      <c r="O44" s="924" t="s">
        <v>381</v>
      </c>
      <c r="P44" s="310"/>
    </row>
    <row r="45" spans="1:16" s="287" customFormat="1" ht="12" customHeight="1">
      <c r="A45" s="210"/>
      <c r="B45" s="827" t="s">
        <v>60</v>
      </c>
      <c r="C45" s="211"/>
      <c r="D45" s="753">
        <v>2</v>
      </c>
      <c r="E45" s="753">
        <v>91</v>
      </c>
      <c r="F45" s="924" t="s">
        <v>381</v>
      </c>
      <c r="G45" s="924" t="s">
        <v>381</v>
      </c>
      <c r="H45" s="924" t="s">
        <v>381</v>
      </c>
      <c r="I45" s="924" t="s">
        <v>381</v>
      </c>
      <c r="J45" s="924" t="s">
        <v>381</v>
      </c>
      <c r="K45" s="924" t="s">
        <v>381</v>
      </c>
      <c r="L45" s="924" t="s">
        <v>381</v>
      </c>
      <c r="M45" s="924" t="s">
        <v>381</v>
      </c>
      <c r="N45" s="924" t="s">
        <v>381</v>
      </c>
      <c r="O45" s="924" t="s">
        <v>381</v>
      </c>
      <c r="P45" s="310"/>
    </row>
    <row r="46" spans="1:16" s="287" customFormat="1" ht="3.95" customHeight="1">
      <c r="A46" s="216"/>
      <c r="B46" s="216"/>
      <c r="C46" s="217"/>
      <c r="D46" s="327"/>
      <c r="E46" s="327"/>
      <c r="F46" s="328"/>
      <c r="G46" s="328"/>
      <c r="H46" s="327"/>
      <c r="I46" s="327"/>
      <c r="J46" s="328"/>
      <c r="K46" s="328"/>
      <c r="L46" s="328"/>
      <c r="M46" s="328"/>
      <c r="N46" s="328"/>
      <c r="O46" s="328"/>
      <c r="P46" s="329"/>
    </row>
    <row r="47" spans="1:16" s="287" customFormat="1" ht="15.95" customHeight="1">
      <c r="A47" s="202"/>
      <c r="B47" s="52" t="s">
        <v>397</v>
      </c>
      <c r="C47" s="202"/>
      <c r="P47" s="290"/>
    </row>
    <row r="48" spans="1:16" s="287" customFormat="1" ht="12" customHeight="1">
      <c r="A48" s="202"/>
      <c r="B48" s="52" t="s">
        <v>516</v>
      </c>
      <c r="C48" s="202"/>
      <c r="P48" s="290"/>
    </row>
    <row r="49" spans="1:16" s="287" customFormat="1" ht="12" customHeight="1">
      <c r="A49" s="202"/>
      <c r="B49" s="52" t="s">
        <v>435</v>
      </c>
      <c r="C49" s="202"/>
      <c r="P49" s="290"/>
    </row>
    <row r="50" spans="1:16" s="287" customFormat="1" ht="12" customHeight="1">
      <c r="A50" s="202"/>
      <c r="B50" s="52" t="s">
        <v>385</v>
      </c>
      <c r="C50" s="202"/>
      <c r="P50" s="290"/>
    </row>
    <row r="51" spans="1:16" s="287" customFormat="1" ht="12" customHeight="1">
      <c r="A51" s="202"/>
      <c r="B51" s="52" t="s">
        <v>386</v>
      </c>
      <c r="C51" s="202"/>
      <c r="P51" s="290"/>
    </row>
    <row r="52" spans="1:16" s="287" customFormat="1" ht="12" customHeight="1">
      <c r="A52" s="202"/>
      <c r="B52" s="52" t="s">
        <v>398</v>
      </c>
      <c r="C52" s="202"/>
      <c r="P52" s="290"/>
    </row>
    <row r="53" spans="1:16" s="287" customFormat="1" ht="12" customHeight="1">
      <c r="A53" s="202"/>
      <c r="B53" s="52" t="s">
        <v>384</v>
      </c>
      <c r="C53" s="202"/>
      <c r="P53" s="290"/>
    </row>
    <row r="54" spans="1:16" s="287" customFormat="1" ht="12" customHeight="1">
      <c r="A54" s="202"/>
      <c r="B54" s="52" t="s">
        <v>192</v>
      </c>
      <c r="C54" s="202"/>
      <c r="P54" s="290"/>
    </row>
    <row r="55" spans="1:16" s="287" customFormat="1" ht="12" customHeight="1">
      <c r="A55" s="202"/>
      <c r="B55" s="52" t="s">
        <v>517</v>
      </c>
      <c r="C55" s="202"/>
      <c r="P55" s="290"/>
    </row>
    <row r="56" spans="1:16" s="287" customFormat="1" ht="12" customHeight="1">
      <c r="A56" s="202"/>
      <c r="B56" s="52" t="s">
        <v>193</v>
      </c>
      <c r="C56" s="202"/>
      <c r="P56" s="290"/>
    </row>
    <row r="57" spans="1:16" s="287" customFormat="1" ht="12" customHeight="1">
      <c r="A57" s="202"/>
      <c r="B57" s="52" t="s">
        <v>342</v>
      </c>
      <c r="C57" s="202"/>
      <c r="P57" s="290"/>
    </row>
    <row r="59" spans="1:16" ht="12" customHeight="1">
      <c r="D59" s="895">
        <f>SUM(D12:D23)</f>
        <v>5255</v>
      </c>
      <c r="E59" s="895">
        <f t="shared" ref="E59:O59" si="0">SUM(E12:E23)</f>
        <v>561652</v>
      </c>
      <c r="F59" s="895">
        <f t="shared" si="0"/>
        <v>1007</v>
      </c>
      <c r="G59" s="895">
        <f t="shared" si="0"/>
        <v>50745</v>
      </c>
      <c r="H59" s="895">
        <f t="shared" si="0"/>
        <v>3058</v>
      </c>
      <c r="I59" s="895">
        <f t="shared" si="0"/>
        <v>154286</v>
      </c>
      <c r="J59" s="895">
        <f t="shared" si="0"/>
        <v>5225</v>
      </c>
      <c r="K59" s="895">
        <f t="shared" si="0"/>
        <v>558608</v>
      </c>
      <c r="L59" s="895">
        <f t="shared" si="0"/>
        <v>997</v>
      </c>
      <c r="M59" s="895">
        <f t="shared" si="0"/>
        <v>50184</v>
      </c>
      <c r="N59" s="895">
        <f t="shared" si="0"/>
        <v>3001</v>
      </c>
      <c r="O59" s="895">
        <f t="shared" si="0"/>
        <v>152332</v>
      </c>
      <c r="P59" s="895"/>
    </row>
    <row r="60" spans="1:16" ht="12" customHeight="1">
      <c r="D60" s="895" t="str">
        <f>IF(D11=D59,"OK","NG")</f>
        <v>OK</v>
      </c>
      <c r="E60" s="895" t="str">
        <f t="shared" ref="E60:O60" si="1">IF(E11=E59,"OK","NG")</f>
        <v>OK</v>
      </c>
      <c r="F60" s="895" t="str">
        <f t="shared" si="1"/>
        <v>OK</v>
      </c>
      <c r="G60" s="895" t="str">
        <f t="shared" si="1"/>
        <v>OK</v>
      </c>
      <c r="H60" s="895" t="str">
        <f t="shared" si="1"/>
        <v>OK</v>
      </c>
      <c r="I60" s="895" t="str">
        <f t="shared" si="1"/>
        <v>OK</v>
      </c>
      <c r="J60" s="895" t="str">
        <f t="shared" si="1"/>
        <v>OK</v>
      </c>
      <c r="K60" s="895" t="str">
        <f t="shared" si="1"/>
        <v>OK</v>
      </c>
      <c r="L60" s="895" t="str">
        <f t="shared" si="1"/>
        <v>OK</v>
      </c>
      <c r="M60" s="895" t="str">
        <f t="shared" si="1"/>
        <v>OK</v>
      </c>
      <c r="N60" s="895" t="str">
        <f t="shared" si="1"/>
        <v>OK</v>
      </c>
      <c r="O60" s="895" t="str">
        <f t="shared" si="1"/>
        <v>OK</v>
      </c>
      <c r="P60" s="895"/>
    </row>
    <row r="61" spans="1:16" ht="12" customHeight="1">
      <c r="D61" s="895">
        <f t="shared" ref="D61:O61" si="2">SUM(D34:D45)</f>
        <v>30</v>
      </c>
      <c r="E61" s="895">
        <f t="shared" si="2"/>
        <v>3044</v>
      </c>
      <c r="F61" s="895">
        <f t="shared" si="2"/>
        <v>10</v>
      </c>
      <c r="G61" s="895">
        <f t="shared" si="2"/>
        <v>561</v>
      </c>
      <c r="H61" s="895">
        <f t="shared" si="2"/>
        <v>57</v>
      </c>
      <c r="I61" s="895">
        <f t="shared" si="2"/>
        <v>1954</v>
      </c>
      <c r="J61" s="895">
        <f t="shared" si="2"/>
        <v>0</v>
      </c>
      <c r="K61" s="895">
        <f t="shared" si="2"/>
        <v>0</v>
      </c>
      <c r="L61" s="895">
        <f t="shared" si="2"/>
        <v>0</v>
      </c>
      <c r="M61" s="895">
        <f t="shared" si="2"/>
        <v>0</v>
      </c>
      <c r="N61" s="895">
        <f t="shared" si="2"/>
        <v>0</v>
      </c>
      <c r="O61" s="895">
        <f t="shared" si="2"/>
        <v>0</v>
      </c>
    </row>
    <row r="62" spans="1:16" ht="12" customHeight="1">
      <c r="D62" s="895" t="str">
        <f t="shared" ref="D62:O62" si="3">IF(D33=D61,"OK","NG")</f>
        <v>OK</v>
      </c>
      <c r="E62" s="895" t="str">
        <f t="shared" si="3"/>
        <v>OK</v>
      </c>
      <c r="F62" s="895" t="str">
        <f t="shared" si="3"/>
        <v>OK</v>
      </c>
      <c r="G62" s="895" t="str">
        <f t="shared" si="3"/>
        <v>OK</v>
      </c>
      <c r="H62" s="895" t="str">
        <f t="shared" si="3"/>
        <v>OK</v>
      </c>
      <c r="I62" s="895" t="str">
        <f t="shared" si="3"/>
        <v>OK</v>
      </c>
      <c r="J62" s="895" t="str">
        <f>IF(J33=J61,"OK","NG")</f>
        <v>NG</v>
      </c>
      <c r="K62" s="895" t="str">
        <f t="shared" si="3"/>
        <v>NG</v>
      </c>
      <c r="L62" s="895" t="str">
        <f t="shared" si="3"/>
        <v>NG</v>
      </c>
      <c r="M62" s="895" t="str">
        <f t="shared" si="3"/>
        <v>NG</v>
      </c>
      <c r="N62" s="895" t="str">
        <f t="shared" si="3"/>
        <v>NG</v>
      </c>
      <c r="O62" s="895" t="str">
        <f t="shared" si="3"/>
        <v>NG</v>
      </c>
    </row>
    <row r="66" spans="4:15" ht="12" customHeight="1">
      <c r="D66" s="111" t="s">
        <v>226</v>
      </c>
      <c r="E66" s="115"/>
      <c r="J66" s="319" t="s">
        <v>228</v>
      </c>
    </row>
    <row r="67" spans="4:15" ht="12" customHeight="1">
      <c r="D67" s="111" t="s">
        <v>90</v>
      </c>
      <c r="E67" s="115"/>
      <c r="F67" s="319" t="s">
        <v>91</v>
      </c>
      <c r="H67" s="319" t="s">
        <v>227</v>
      </c>
      <c r="J67" s="319" t="s">
        <v>90</v>
      </c>
      <c r="L67" s="319" t="s">
        <v>91</v>
      </c>
      <c r="N67" s="319" t="s">
        <v>227</v>
      </c>
    </row>
    <row r="68" spans="4:15" ht="12" customHeight="1">
      <c r="D68" s="111" t="s">
        <v>92</v>
      </c>
      <c r="E68" s="115" t="s">
        <v>39</v>
      </c>
      <c r="F68" s="319" t="s">
        <v>92</v>
      </c>
      <c r="G68" s="319" t="s">
        <v>39</v>
      </c>
      <c r="H68" s="319" t="s">
        <v>92</v>
      </c>
      <c r="I68" s="319" t="s">
        <v>39</v>
      </c>
      <c r="J68" s="319" t="s">
        <v>92</v>
      </c>
      <c r="K68" s="319" t="s">
        <v>39</v>
      </c>
      <c r="L68" s="319" t="s">
        <v>92</v>
      </c>
      <c r="M68" s="319" t="s">
        <v>39</v>
      </c>
      <c r="N68" s="319" t="s">
        <v>92</v>
      </c>
      <c r="O68" s="319" t="s">
        <v>39</v>
      </c>
    </row>
    <row r="69" spans="4:15" ht="12" customHeight="1">
      <c r="D69" s="111">
        <v>369</v>
      </c>
      <c r="E69" s="115">
        <v>41156</v>
      </c>
      <c r="F69" s="319">
        <v>64</v>
      </c>
      <c r="G69" s="319">
        <v>3270</v>
      </c>
      <c r="H69" s="319">
        <v>237</v>
      </c>
      <c r="I69" s="319">
        <v>11189</v>
      </c>
      <c r="J69" s="319">
        <v>1</v>
      </c>
      <c r="K69" s="319">
        <v>79</v>
      </c>
      <c r="L69" s="319">
        <v>0</v>
      </c>
      <c r="M69" s="319">
        <v>0</v>
      </c>
      <c r="N69" s="319">
        <v>0</v>
      </c>
      <c r="O69" s="319">
        <v>0</v>
      </c>
    </row>
    <row r="70" spans="4:15" ht="12" customHeight="1">
      <c r="D70" s="319">
        <v>36</v>
      </c>
      <c r="E70" s="319">
        <v>2115</v>
      </c>
      <c r="F70" s="319">
        <v>0</v>
      </c>
      <c r="G70" s="319">
        <v>0</v>
      </c>
      <c r="H70" s="319">
        <v>2</v>
      </c>
      <c r="I70" s="319">
        <v>30</v>
      </c>
      <c r="J70" s="319">
        <v>1</v>
      </c>
      <c r="K70" s="319">
        <v>12</v>
      </c>
      <c r="L70" s="319">
        <v>0</v>
      </c>
      <c r="M70" s="319">
        <v>0</v>
      </c>
      <c r="N70" s="319">
        <v>0</v>
      </c>
      <c r="O70" s="319">
        <v>0</v>
      </c>
    </row>
    <row r="71" spans="4:15" ht="12" customHeight="1">
      <c r="D71" s="319">
        <f>SUM(D69:D70)</f>
        <v>405</v>
      </c>
      <c r="E71" s="319">
        <f t="shared" ref="E71:O71" si="4">SUM(E69:E70)</f>
        <v>43271</v>
      </c>
      <c r="F71" s="319">
        <f t="shared" si="4"/>
        <v>64</v>
      </c>
      <c r="G71" s="319">
        <f t="shared" si="4"/>
        <v>3270</v>
      </c>
      <c r="H71" s="319">
        <f t="shared" si="4"/>
        <v>239</v>
      </c>
      <c r="I71" s="319">
        <f t="shared" si="4"/>
        <v>11219</v>
      </c>
      <c r="J71" s="319">
        <f t="shared" si="4"/>
        <v>2</v>
      </c>
      <c r="K71" s="319">
        <f t="shared" si="4"/>
        <v>91</v>
      </c>
      <c r="L71" s="319">
        <f t="shared" si="4"/>
        <v>0</v>
      </c>
      <c r="M71" s="319">
        <f t="shared" si="4"/>
        <v>0</v>
      </c>
      <c r="N71" s="319">
        <f t="shared" si="4"/>
        <v>0</v>
      </c>
      <c r="O71" s="319">
        <f t="shared" si="4"/>
        <v>0</v>
      </c>
    </row>
  </sheetData>
  <mergeCells count="1">
    <mergeCell ref="M3:O3"/>
  </mergeCells>
  <phoneticPr fontId="7"/>
  <printOptions gridLinesSet="0"/>
  <pageMargins left="0.59055118110236227" right="0.59055118110236227" top="0.78740157480314965" bottom="0.78740157480314965" header="0.31496062992125984" footer="0.31496062992125984"/>
  <pageSetup paperSize="9" scale="87" fitToHeight="0"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codeName="Sheet11">
    <tabColor theme="5" tint="0.39997558519241921"/>
  </sheetPr>
  <dimension ref="A1:AN30"/>
  <sheetViews>
    <sheetView view="pageBreakPreview" zoomScale="110" zoomScaleNormal="96" zoomScaleSheetLayoutView="110" workbookViewId="0">
      <selection activeCell="B11" sqref="B11"/>
    </sheetView>
  </sheetViews>
  <sheetFormatPr defaultColWidth="12.85546875" defaultRowHeight="12" customHeight="1"/>
  <cols>
    <col min="1" max="1" width="0.28515625" style="115" customWidth="1"/>
    <col min="2" max="2" width="12.7109375" style="111" customWidth="1"/>
    <col min="3" max="3" width="0.28515625" style="115" customWidth="1"/>
    <col min="4" max="15" width="8" style="337" customWidth="1"/>
    <col min="16" max="18" width="0.28515625" style="340" customWidth="1"/>
    <col min="19" max="19" width="0.28515625" style="115" customWidth="1"/>
    <col min="20" max="20" width="12.7109375" style="111" customWidth="1"/>
    <col min="21" max="21" width="0.28515625" style="115" customWidth="1"/>
    <col min="22" max="22" width="5.7109375" style="337" customWidth="1"/>
    <col min="23" max="37" width="5.7109375" style="342" customWidth="1"/>
    <col min="38" max="38" width="0.140625" style="343" customWidth="1"/>
    <col min="39" max="39" width="12.85546875" style="337" customWidth="1"/>
    <col min="40" max="40" width="12.85546875" style="172" customWidth="1"/>
    <col min="41" max="16384" width="12.85546875" style="337"/>
  </cols>
  <sheetData>
    <row r="1" spans="1:40" s="331" customFormat="1" ht="24" customHeight="1">
      <c r="A1" s="173"/>
      <c r="B1" s="45"/>
      <c r="C1" s="173"/>
      <c r="F1" s="332" t="s">
        <v>1462</v>
      </c>
      <c r="G1" s="333" t="s">
        <v>93</v>
      </c>
      <c r="P1" s="334"/>
      <c r="Q1" s="334"/>
      <c r="R1" s="334"/>
      <c r="S1" s="173"/>
      <c r="T1" s="45"/>
      <c r="U1" s="173"/>
      <c r="W1" s="335"/>
      <c r="X1" s="335"/>
      <c r="Y1" s="335"/>
      <c r="Z1" s="335"/>
      <c r="AA1" s="335"/>
      <c r="AB1" s="335"/>
      <c r="AC1" s="335"/>
      <c r="AD1" s="335"/>
      <c r="AE1" s="335"/>
      <c r="AF1" s="335"/>
      <c r="AG1" s="335"/>
      <c r="AH1" s="335"/>
      <c r="AI1" s="335"/>
      <c r="AJ1" s="335"/>
      <c r="AK1" s="335"/>
      <c r="AL1" s="336"/>
      <c r="AN1" s="172"/>
    </row>
    <row r="2" spans="1:40" ht="8.1" customHeight="1">
      <c r="G2" s="338"/>
      <c r="H2" s="339"/>
    </row>
    <row r="3" spans="1:40" s="344" customFormat="1" ht="12" customHeight="1" thickBot="1">
      <c r="A3" s="270"/>
      <c r="B3" s="270"/>
      <c r="C3" s="270"/>
      <c r="H3" s="272"/>
      <c r="I3" s="272"/>
      <c r="J3" s="272"/>
      <c r="N3" s="1065" t="s">
        <v>348</v>
      </c>
      <c r="O3" s="1065"/>
      <c r="Q3" s="346"/>
      <c r="S3" s="270"/>
      <c r="T3" s="270"/>
      <c r="U3" s="270"/>
      <c r="W3" s="345"/>
      <c r="X3" s="345"/>
      <c r="Y3" s="345"/>
      <c r="Z3" s="345"/>
      <c r="AA3" s="345"/>
      <c r="AB3" s="345"/>
      <c r="AC3" s="345"/>
      <c r="AD3" s="345"/>
      <c r="AE3" s="345"/>
      <c r="AF3" s="345"/>
      <c r="AG3" s="345"/>
      <c r="AH3" s="272"/>
      <c r="AI3" s="345"/>
      <c r="AJ3" s="345"/>
      <c r="AK3" s="347"/>
      <c r="AL3" s="348"/>
      <c r="AN3" s="172"/>
    </row>
    <row r="4" spans="1:40" s="344" customFormat="1" ht="18" customHeight="1">
      <c r="A4" s="276"/>
      <c r="B4" s="276"/>
      <c r="C4" s="277"/>
      <c r="D4" s="349" t="s">
        <v>89</v>
      </c>
      <c r="E4" s="179"/>
      <c r="F4" s="179"/>
      <c r="G4" s="350"/>
      <c r="H4" s="349" t="s">
        <v>231</v>
      </c>
      <c r="I4" s="351"/>
      <c r="J4" s="351"/>
      <c r="K4" s="352"/>
      <c r="L4" s="349" t="s">
        <v>63</v>
      </c>
      <c r="M4" s="351"/>
      <c r="N4" s="351"/>
      <c r="O4" s="351"/>
      <c r="P4" s="859"/>
      <c r="Q4" s="353"/>
      <c r="R4" s="353"/>
      <c r="S4" s="223"/>
      <c r="T4" s="276"/>
      <c r="U4" s="277"/>
      <c r="V4" s="351" t="s">
        <v>64</v>
      </c>
      <c r="W4" s="351"/>
      <c r="X4" s="351"/>
      <c r="Y4" s="354"/>
      <c r="Z4" s="355" t="s">
        <v>232</v>
      </c>
      <c r="AA4" s="351"/>
      <c r="AB4" s="354"/>
      <c r="AC4" s="354"/>
      <c r="AD4" s="355" t="s">
        <v>66</v>
      </c>
      <c r="AE4" s="349"/>
      <c r="AF4" s="356"/>
      <c r="AG4" s="356"/>
      <c r="AH4" s="355" t="s">
        <v>233</v>
      </c>
      <c r="AI4" s="356"/>
      <c r="AJ4" s="356"/>
      <c r="AK4" s="356"/>
      <c r="AL4" s="861"/>
      <c r="AN4" s="172"/>
    </row>
    <row r="5" spans="1:40" s="346" customFormat="1" ht="18" customHeight="1">
      <c r="A5" s="278"/>
      <c r="B5" s="278"/>
      <c r="C5" s="279"/>
      <c r="D5" s="357" t="s">
        <v>35</v>
      </c>
      <c r="E5" s="357" t="s">
        <v>94</v>
      </c>
      <c r="F5" s="358" t="s">
        <v>95</v>
      </c>
      <c r="G5" s="682" t="s">
        <v>236</v>
      </c>
      <c r="H5" s="357" t="s">
        <v>35</v>
      </c>
      <c r="I5" s="357" t="s">
        <v>94</v>
      </c>
      <c r="J5" s="358" t="s">
        <v>95</v>
      </c>
      <c r="K5" s="682" t="s">
        <v>236</v>
      </c>
      <c r="L5" s="357" t="s">
        <v>35</v>
      </c>
      <c r="M5" s="357" t="s">
        <v>94</v>
      </c>
      <c r="N5" s="358" t="s">
        <v>95</v>
      </c>
      <c r="O5" s="683" t="s">
        <v>236</v>
      </c>
      <c r="P5" s="860"/>
      <c r="Q5" s="295"/>
      <c r="R5" s="295"/>
      <c r="S5" s="223"/>
      <c r="T5" s="278"/>
      <c r="U5" s="279"/>
      <c r="V5" s="359" t="s">
        <v>35</v>
      </c>
      <c r="W5" s="357" t="s">
        <v>94</v>
      </c>
      <c r="X5" s="358" t="s">
        <v>95</v>
      </c>
      <c r="Y5" s="682" t="s">
        <v>236</v>
      </c>
      <c r="Z5" s="357" t="s">
        <v>35</v>
      </c>
      <c r="AA5" s="357" t="s">
        <v>94</v>
      </c>
      <c r="AB5" s="358" t="s">
        <v>95</v>
      </c>
      <c r="AC5" s="682" t="s">
        <v>236</v>
      </c>
      <c r="AD5" s="357" t="s">
        <v>35</v>
      </c>
      <c r="AE5" s="357" t="s">
        <v>94</v>
      </c>
      <c r="AF5" s="358" t="s">
        <v>95</v>
      </c>
      <c r="AG5" s="682" t="s">
        <v>236</v>
      </c>
      <c r="AH5" s="357" t="s">
        <v>35</v>
      </c>
      <c r="AI5" s="357" t="s">
        <v>94</v>
      </c>
      <c r="AJ5" s="358" t="s">
        <v>95</v>
      </c>
      <c r="AK5" s="683" t="s">
        <v>236</v>
      </c>
      <c r="AL5" s="862"/>
      <c r="AN5" s="172"/>
    </row>
    <row r="6" spans="1:40" s="360" customFormat="1" ht="18" customHeight="1">
      <c r="A6" s="251"/>
      <c r="B6" s="251" t="s">
        <v>415</v>
      </c>
      <c r="C6" s="252"/>
      <c r="D6" s="730">
        <v>8838</v>
      </c>
      <c r="E6" s="730">
        <v>5427</v>
      </c>
      <c r="F6" s="731">
        <v>650</v>
      </c>
      <c r="G6" s="730">
        <v>2761</v>
      </c>
      <c r="H6" s="730">
        <v>5733</v>
      </c>
      <c r="I6" s="730">
        <v>4842</v>
      </c>
      <c r="J6" s="730">
        <v>494</v>
      </c>
      <c r="K6" s="730">
        <v>397</v>
      </c>
      <c r="L6" s="786">
        <v>4</v>
      </c>
      <c r="M6" s="165">
        <v>4</v>
      </c>
      <c r="N6" s="165" t="s">
        <v>19</v>
      </c>
      <c r="O6" s="165" t="s">
        <v>19</v>
      </c>
      <c r="P6" s="362"/>
      <c r="Q6" s="362"/>
      <c r="R6" s="362"/>
      <c r="S6" s="251"/>
      <c r="T6" s="251" t="s">
        <v>415</v>
      </c>
      <c r="U6" s="252"/>
      <c r="V6" s="730">
        <v>1264</v>
      </c>
      <c r="W6" s="730">
        <v>2</v>
      </c>
      <c r="X6" s="165">
        <v>4</v>
      </c>
      <c r="Y6" s="730">
        <v>1258</v>
      </c>
      <c r="Z6" s="730">
        <v>1834</v>
      </c>
      <c r="AA6" s="730">
        <v>576</v>
      </c>
      <c r="AB6" s="730">
        <v>152</v>
      </c>
      <c r="AC6" s="730">
        <v>1106</v>
      </c>
      <c r="AD6" s="165" t="s">
        <v>19</v>
      </c>
      <c r="AE6" s="165" t="s">
        <v>19</v>
      </c>
      <c r="AF6" s="165" t="s">
        <v>19</v>
      </c>
      <c r="AG6" s="165" t="s">
        <v>19</v>
      </c>
      <c r="AH6" s="731">
        <v>3</v>
      </c>
      <c r="AI6" s="731">
        <v>3</v>
      </c>
      <c r="AJ6" s="165" t="s">
        <v>19</v>
      </c>
      <c r="AK6" s="165" t="s">
        <v>19</v>
      </c>
      <c r="AL6" s="361"/>
      <c r="AN6" s="172"/>
    </row>
    <row r="7" spans="1:40" s="360" customFormat="1" ht="12" customHeight="1">
      <c r="A7" s="251"/>
      <c r="B7" s="251" t="s">
        <v>441</v>
      </c>
      <c r="C7" s="252"/>
      <c r="D7" s="730">
        <v>9715</v>
      </c>
      <c r="E7" s="730">
        <v>5823</v>
      </c>
      <c r="F7" s="731">
        <v>633</v>
      </c>
      <c r="G7" s="730">
        <v>3259</v>
      </c>
      <c r="H7" s="730">
        <v>5895</v>
      </c>
      <c r="I7" s="730">
        <v>5216</v>
      </c>
      <c r="J7" s="730">
        <v>412</v>
      </c>
      <c r="K7" s="730">
        <v>267</v>
      </c>
      <c r="L7" s="786">
        <v>357</v>
      </c>
      <c r="M7" s="165" t="s">
        <v>19</v>
      </c>
      <c r="N7" s="165">
        <v>0</v>
      </c>
      <c r="O7" s="165">
        <v>357</v>
      </c>
      <c r="P7" s="362"/>
      <c r="Q7" s="362"/>
      <c r="R7" s="362"/>
      <c r="S7" s="251"/>
      <c r="T7" s="251" t="s">
        <v>441</v>
      </c>
      <c r="U7" s="252"/>
      <c r="V7" s="730">
        <v>1540</v>
      </c>
      <c r="W7" s="730">
        <v>3</v>
      </c>
      <c r="X7" s="165" t="s">
        <v>19</v>
      </c>
      <c r="Y7" s="730">
        <v>1537</v>
      </c>
      <c r="Z7" s="730">
        <v>1922</v>
      </c>
      <c r="AA7" s="730">
        <v>603</v>
      </c>
      <c r="AB7" s="730">
        <v>221</v>
      </c>
      <c r="AC7" s="730">
        <v>1098</v>
      </c>
      <c r="AD7" s="165">
        <v>0</v>
      </c>
      <c r="AE7" s="165">
        <v>0</v>
      </c>
      <c r="AF7" s="165">
        <v>0</v>
      </c>
      <c r="AG7" s="165">
        <v>0</v>
      </c>
      <c r="AH7" s="731">
        <v>1</v>
      </c>
      <c r="AI7" s="731">
        <v>1</v>
      </c>
      <c r="AJ7" s="165">
        <v>0</v>
      </c>
      <c r="AK7" s="165">
        <v>0</v>
      </c>
      <c r="AL7" s="361"/>
      <c r="AN7" s="172"/>
    </row>
    <row r="8" spans="1:40" s="360" customFormat="1" ht="12" customHeight="1">
      <c r="A8" s="251"/>
      <c r="B8" s="251" t="s">
        <v>451</v>
      </c>
      <c r="C8" s="252"/>
      <c r="D8" s="730">
        <v>10653</v>
      </c>
      <c r="E8" s="730">
        <v>5538</v>
      </c>
      <c r="F8" s="731">
        <v>764</v>
      </c>
      <c r="G8" s="730">
        <v>4351</v>
      </c>
      <c r="H8" s="730">
        <v>5927</v>
      </c>
      <c r="I8" s="730">
        <v>4929</v>
      </c>
      <c r="J8" s="730">
        <v>598</v>
      </c>
      <c r="K8" s="730">
        <v>400</v>
      </c>
      <c r="L8" s="786">
        <v>47</v>
      </c>
      <c r="M8" s="165" t="s">
        <v>19</v>
      </c>
      <c r="N8" s="165">
        <v>0</v>
      </c>
      <c r="O8" s="165">
        <v>47</v>
      </c>
      <c r="P8" s="362"/>
      <c r="Q8" s="362"/>
      <c r="R8" s="362"/>
      <c r="S8" s="251"/>
      <c r="T8" s="251" t="s">
        <v>451</v>
      </c>
      <c r="U8" s="252"/>
      <c r="V8" s="730">
        <v>2505</v>
      </c>
      <c r="W8" s="730">
        <v>3</v>
      </c>
      <c r="X8" s="165" t="s">
        <v>19</v>
      </c>
      <c r="Y8" s="730">
        <v>2502</v>
      </c>
      <c r="Z8" s="730">
        <v>2173</v>
      </c>
      <c r="AA8" s="730">
        <v>605</v>
      </c>
      <c r="AB8" s="730">
        <v>166</v>
      </c>
      <c r="AC8" s="730">
        <v>1402</v>
      </c>
      <c r="AD8" s="165">
        <v>0</v>
      </c>
      <c r="AE8" s="165">
        <v>0</v>
      </c>
      <c r="AF8" s="165">
        <v>0</v>
      </c>
      <c r="AG8" s="165">
        <v>0</v>
      </c>
      <c r="AH8" s="731">
        <v>1</v>
      </c>
      <c r="AI8" s="731">
        <v>1</v>
      </c>
      <c r="AJ8" s="165">
        <v>0</v>
      </c>
      <c r="AK8" s="165">
        <v>0</v>
      </c>
      <c r="AL8" s="361"/>
      <c r="AN8" s="172"/>
    </row>
    <row r="9" spans="1:40" s="360" customFormat="1" ht="12" customHeight="1">
      <c r="A9" s="251"/>
      <c r="B9" s="251" t="s">
        <v>464</v>
      </c>
      <c r="C9" s="252"/>
      <c r="D9" s="730">
        <v>9166</v>
      </c>
      <c r="E9" s="730">
        <v>5062</v>
      </c>
      <c r="F9" s="731">
        <v>941</v>
      </c>
      <c r="G9" s="730">
        <v>3163</v>
      </c>
      <c r="H9" s="730">
        <v>5790</v>
      </c>
      <c r="I9" s="730">
        <v>4568</v>
      </c>
      <c r="J9" s="730">
        <v>722</v>
      </c>
      <c r="K9" s="730">
        <v>500</v>
      </c>
      <c r="L9" s="786">
        <v>1</v>
      </c>
      <c r="M9" s="165">
        <v>1</v>
      </c>
      <c r="N9" s="165" t="s">
        <v>19</v>
      </c>
      <c r="O9" s="165" t="s">
        <v>19</v>
      </c>
      <c r="P9" s="362"/>
      <c r="Q9" s="362"/>
      <c r="R9" s="362"/>
      <c r="S9" s="251"/>
      <c r="T9" s="251" t="s">
        <v>464</v>
      </c>
      <c r="U9" s="252"/>
      <c r="V9" s="730">
        <v>1430</v>
      </c>
      <c r="W9" s="730">
        <v>4</v>
      </c>
      <c r="X9" s="165" t="s">
        <v>19</v>
      </c>
      <c r="Y9" s="730">
        <v>1426</v>
      </c>
      <c r="Z9" s="730">
        <v>1944</v>
      </c>
      <c r="AA9" s="730">
        <v>488</v>
      </c>
      <c r="AB9" s="730">
        <v>219</v>
      </c>
      <c r="AC9" s="730">
        <v>1237</v>
      </c>
      <c r="AD9" s="165">
        <v>0</v>
      </c>
      <c r="AE9" s="165">
        <v>0</v>
      </c>
      <c r="AF9" s="165">
        <v>0</v>
      </c>
      <c r="AG9" s="165">
        <v>0</v>
      </c>
      <c r="AH9" s="731">
        <v>1</v>
      </c>
      <c r="AI9" s="731">
        <v>1</v>
      </c>
      <c r="AJ9" s="165">
        <v>0</v>
      </c>
      <c r="AK9" s="165">
        <v>0</v>
      </c>
      <c r="AL9" s="361"/>
      <c r="AN9" s="172"/>
    </row>
    <row r="10" spans="1:40" s="367" customFormat="1" ht="17.100000000000001" customHeight="1">
      <c r="A10" s="235"/>
      <c r="B10" s="207" t="s">
        <v>1459</v>
      </c>
      <c r="C10" s="364"/>
      <c r="D10" s="839">
        <v>8945</v>
      </c>
      <c r="E10" s="839">
        <v>4889</v>
      </c>
      <c r="F10" s="839">
        <v>1006</v>
      </c>
      <c r="G10" s="839">
        <v>3050</v>
      </c>
      <c r="H10" s="839">
        <v>5879</v>
      </c>
      <c r="I10" s="839">
        <v>4396</v>
      </c>
      <c r="J10" s="838">
        <v>795</v>
      </c>
      <c r="K10" s="838">
        <v>688</v>
      </c>
      <c r="L10" s="838">
        <v>4</v>
      </c>
      <c r="M10" s="838">
        <v>4</v>
      </c>
      <c r="N10" s="787" t="s">
        <v>381</v>
      </c>
      <c r="O10" s="787" t="s">
        <v>381</v>
      </c>
      <c r="P10" s="365"/>
      <c r="Q10" s="365"/>
      <c r="R10" s="365"/>
      <c r="S10" s="235"/>
      <c r="T10" s="207" t="s">
        <v>1459</v>
      </c>
      <c r="U10" s="364"/>
      <c r="V10" s="839">
        <v>1091</v>
      </c>
      <c r="W10" s="838">
        <v>1</v>
      </c>
      <c r="X10" s="836" t="s">
        <v>381</v>
      </c>
      <c r="Y10" s="839">
        <v>1090</v>
      </c>
      <c r="Z10" s="839">
        <v>1970</v>
      </c>
      <c r="AA10" s="838">
        <v>487</v>
      </c>
      <c r="AB10" s="838">
        <v>211</v>
      </c>
      <c r="AC10" s="839">
        <v>1272</v>
      </c>
      <c r="AD10" s="719">
        <v>0</v>
      </c>
      <c r="AE10" s="719">
        <v>0</v>
      </c>
      <c r="AF10" s="719">
        <v>0</v>
      </c>
      <c r="AG10" s="719">
        <v>0</v>
      </c>
      <c r="AH10" s="838">
        <v>1</v>
      </c>
      <c r="AI10" s="838">
        <v>1</v>
      </c>
      <c r="AJ10" s="719">
        <v>0</v>
      </c>
      <c r="AK10" s="719">
        <v>0</v>
      </c>
      <c r="AL10" s="366"/>
      <c r="AM10" s="734"/>
      <c r="AN10" s="788"/>
    </row>
    <row r="11" spans="1:40" s="360" customFormat="1" ht="17.100000000000001" customHeight="1">
      <c r="A11" s="210"/>
      <c r="B11" s="828" t="s">
        <v>404</v>
      </c>
      <c r="C11" s="211"/>
      <c r="D11" s="837">
        <v>515</v>
      </c>
      <c r="E11" s="837">
        <v>315</v>
      </c>
      <c r="F11" s="837">
        <v>56</v>
      </c>
      <c r="G11" s="837">
        <v>144</v>
      </c>
      <c r="H11" s="837">
        <v>318</v>
      </c>
      <c r="I11" s="840">
        <v>278</v>
      </c>
      <c r="J11" s="840">
        <v>30</v>
      </c>
      <c r="K11" s="840">
        <v>10</v>
      </c>
      <c r="L11" s="786">
        <v>0</v>
      </c>
      <c r="M11" s="786">
        <v>0</v>
      </c>
      <c r="N11" s="786">
        <v>0</v>
      </c>
      <c r="O11" s="786">
        <v>0</v>
      </c>
      <c r="P11" s="368"/>
      <c r="Q11" s="368"/>
      <c r="R11" s="368"/>
      <c r="S11" s="210"/>
      <c r="T11" s="827" t="s">
        <v>428</v>
      </c>
      <c r="U11" s="211"/>
      <c r="V11" s="837">
        <v>34</v>
      </c>
      <c r="W11" s="165">
        <v>0</v>
      </c>
      <c r="X11" s="165">
        <v>0</v>
      </c>
      <c r="Y11" s="837">
        <v>34</v>
      </c>
      <c r="Z11" s="841">
        <v>162</v>
      </c>
      <c r="AA11" s="841">
        <v>36</v>
      </c>
      <c r="AB11" s="841">
        <v>26</v>
      </c>
      <c r="AC11" s="841">
        <v>100</v>
      </c>
      <c r="AD11" s="165">
        <v>0</v>
      </c>
      <c r="AE11" s="165">
        <v>0</v>
      </c>
      <c r="AF11" s="165">
        <v>0</v>
      </c>
      <c r="AG11" s="165">
        <v>0</v>
      </c>
      <c r="AH11" s="165">
        <v>1</v>
      </c>
      <c r="AI11" s="165">
        <v>1</v>
      </c>
      <c r="AJ11" s="165">
        <v>0</v>
      </c>
      <c r="AK11" s="165">
        <v>0</v>
      </c>
      <c r="AL11" s="361"/>
      <c r="AN11" s="172"/>
    </row>
    <row r="12" spans="1:40" s="360" customFormat="1" ht="12" customHeight="1">
      <c r="A12" s="210"/>
      <c r="B12" s="896" t="s">
        <v>41</v>
      </c>
      <c r="C12" s="211"/>
      <c r="D12" s="837">
        <v>617</v>
      </c>
      <c r="E12" s="837">
        <v>381</v>
      </c>
      <c r="F12" s="837">
        <v>84</v>
      </c>
      <c r="G12" s="837">
        <v>152</v>
      </c>
      <c r="H12" s="837">
        <v>450</v>
      </c>
      <c r="I12" s="840">
        <v>338</v>
      </c>
      <c r="J12" s="840">
        <v>66</v>
      </c>
      <c r="K12" s="840">
        <v>46</v>
      </c>
      <c r="L12" s="786">
        <v>0</v>
      </c>
      <c r="M12" s="786">
        <v>0</v>
      </c>
      <c r="N12" s="786">
        <v>0</v>
      </c>
      <c r="O12" s="786">
        <v>0</v>
      </c>
      <c r="P12" s="368"/>
      <c r="Q12" s="368"/>
      <c r="R12" s="368"/>
      <c r="S12" s="210"/>
      <c r="T12" s="827" t="s">
        <v>41</v>
      </c>
      <c r="U12" s="211"/>
      <c r="V12" s="837">
        <v>36</v>
      </c>
      <c r="W12" s="165">
        <v>0</v>
      </c>
      <c r="X12" s="165">
        <v>0</v>
      </c>
      <c r="Y12" s="837">
        <v>36</v>
      </c>
      <c r="Z12" s="841">
        <v>131</v>
      </c>
      <c r="AA12" s="841">
        <v>43</v>
      </c>
      <c r="AB12" s="841">
        <v>18</v>
      </c>
      <c r="AC12" s="841">
        <v>70</v>
      </c>
      <c r="AD12" s="165">
        <v>0</v>
      </c>
      <c r="AE12" s="165">
        <v>0</v>
      </c>
      <c r="AF12" s="165">
        <v>0</v>
      </c>
      <c r="AG12" s="165">
        <v>0</v>
      </c>
      <c r="AH12" s="165">
        <v>0</v>
      </c>
      <c r="AI12" s="165">
        <v>0</v>
      </c>
      <c r="AJ12" s="165">
        <v>0</v>
      </c>
      <c r="AK12" s="165">
        <v>0</v>
      </c>
      <c r="AL12" s="361"/>
      <c r="AM12" s="363"/>
      <c r="AN12" s="172"/>
    </row>
    <row r="13" spans="1:40" s="360" customFormat="1" ht="12" customHeight="1">
      <c r="A13" s="210"/>
      <c r="B13" s="896" t="s">
        <v>42</v>
      </c>
      <c r="C13" s="211"/>
      <c r="D13" s="885">
        <v>642</v>
      </c>
      <c r="E13" s="842">
        <v>435</v>
      </c>
      <c r="F13" s="842">
        <v>74</v>
      </c>
      <c r="G13" s="842">
        <v>133</v>
      </c>
      <c r="H13" s="842">
        <v>504</v>
      </c>
      <c r="I13" s="842">
        <v>401</v>
      </c>
      <c r="J13" s="842">
        <v>58</v>
      </c>
      <c r="K13" s="842">
        <v>45</v>
      </c>
      <c r="L13" s="786">
        <v>0</v>
      </c>
      <c r="M13" s="786">
        <v>0</v>
      </c>
      <c r="N13" s="786">
        <v>0</v>
      </c>
      <c r="O13" s="786">
        <v>0</v>
      </c>
      <c r="P13" s="368"/>
      <c r="Q13" s="368"/>
      <c r="R13" s="368"/>
      <c r="S13" s="210"/>
      <c r="T13" s="827" t="s">
        <v>42</v>
      </c>
      <c r="U13" s="211"/>
      <c r="V13" s="732">
        <v>0</v>
      </c>
      <c r="W13" s="732">
        <v>0</v>
      </c>
      <c r="X13" s="165">
        <v>0</v>
      </c>
      <c r="Y13" s="165">
        <v>0</v>
      </c>
      <c r="Z13" s="842">
        <v>138</v>
      </c>
      <c r="AA13" s="842">
        <v>34</v>
      </c>
      <c r="AB13" s="842">
        <v>16</v>
      </c>
      <c r="AC13" s="842">
        <v>88</v>
      </c>
      <c r="AD13" s="165">
        <v>0</v>
      </c>
      <c r="AE13" s="165">
        <v>0</v>
      </c>
      <c r="AF13" s="165">
        <v>0</v>
      </c>
      <c r="AG13" s="165">
        <v>0</v>
      </c>
      <c r="AH13" s="165">
        <v>0</v>
      </c>
      <c r="AI13" s="165">
        <v>0</v>
      </c>
      <c r="AJ13" s="165">
        <v>0</v>
      </c>
      <c r="AK13" s="165">
        <v>0</v>
      </c>
      <c r="AL13" s="361"/>
      <c r="AM13" s="363"/>
      <c r="AN13" s="172"/>
    </row>
    <row r="14" spans="1:40" s="360" customFormat="1" ht="12" customHeight="1">
      <c r="A14" s="210"/>
      <c r="B14" s="896" t="s">
        <v>43</v>
      </c>
      <c r="C14" s="211"/>
      <c r="D14" s="842">
        <v>910</v>
      </c>
      <c r="E14" s="842">
        <v>411</v>
      </c>
      <c r="F14" s="842">
        <v>142</v>
      </c>
      <c r="G14" s="842">
        <v>357</v>
      </c>
      <c r="H14" s="842">
        <v>530</v>
      </c>
      <c r="I14" s="842">
        <v>352</v>
      </c>
      <c r="J14" s="842">
        <v>122</v>
      </c>
      <c r="K14" s="732">
        <v>56</v>
      </c>
      <c r="L14" s="786">
        <v>0</v>
      </c>
      <c r="M14" s="786">
        <v>0</v>
      </c>
      <c r="N14" s="786">
        <v>0</v>
      </c>
      <c r="O14" s="786">
        <v>0</v>
      </c>
      <c r="P14" s="368"/>
      <c r="Q14" s="368"/>
      <c r="R14" s="368"/>
      <c r="S14" s="210"/>
      <c r="T14" s="827" t="s">
        <v>43</v>
      </c>
      <c r="U14" s="211"/>
      <c r="V14" s="840">
        <v>220</v>
      </c>
      <c r="W14" s="165">
        <v>0</v>
      </c>
      <c r="X14" s="165">
        <v>0</v>
      </c>
      <c r="Y14" s="840">
        <v>220</v>
      </c>
      <c r="Z14" s="842">
        <v>160</v>
      </c>
      <c r="AA14" s="842">
        <v>59</v>
      </c>
      <c r="AB14" s="165">
        <v>20</v>
      </c>
      <c r="AC14" s="842">
        <v>81</v>
      </c>
      <c r="AD14" s="165">
        <v>0</v>
      </c>
      <c r="AE14" s="165">
        <v>0</v>
      </c>
      <c r="AF14" s="165">
        <v>0</v>
      </c>
      <c r="AG14" s="165">
        <v>0</v>
      </c>
      <c r="AH14" s="165">
        <v>0</v>
      </c>
      <c r="AI14" s="165">
        <v>0</v>
      </c>
      <c r="AJ14" s="165">
        <v>0</v>
      </c>
      <c r="AK14" s="165">
        <v>0</v>
      </c>
      <c r="AL14" s="361"/>
      <c r="AN14" s="172"/>
    </row>
    <row r="15" spans="1:40" s="360" customFormat="1" ht="12" customHeight="1">
      <c r="A15" s="210"/>
      <c r="B15" s="896" t="s">
        <v>405</v>
      </c>
      <c r="C15" s="211"/>
      <c r="D15" s="842">
        <v>664</v>
      </c>
      <c r="E15" s="842">
        <v>381</v>
      </c>
      <c r="F15" s="842">
        <v>70</v>
      </c>
      <c r="G15" s="842">
        <v>213</v>
      </c>
      <c r="H15" s="842">
        <v>425</v>
      </c>
      <c r="I15" s="842">
        <v>335</v>
      </c>
      <c r="J15" s="842">
        <v>44</v>
      </c>
      <c r="K15" s="842">
        <v>46</v>
      </c>
      <c r="L15" s="786">
        <v>3</v>
      </c>
      <c r="M15" s="786">
        <v>3</v>
      </c>
      <c r="N15" s="786">
        <v>0</v>
      </c>
      <c r="O15" s="786">
        <v>0</v>
      </c>
      <c r="P15" s="368"/>
      <c r="Q15" s="368"/>
      <c r="R15" s="368"/>
      <c r="S15" s="210"/>
      <c r="T15" s="827" t="s">
        <v>405</v>
      </c>
      <c r="U15" s="211"/>
      <c r="V15" s="842">
        <v>49</v>
      </c>
      <c r="W15" s="165">
        <v>0</v>
      </c>
      <c r="X15" s="165">
        <v>0</v>
      </c>
      <c r="Y15" s="842">
        <v>49</v>
      </c>
      <c r="Z15" s="842">
        <v>187</v>
      </c>
      <c r="AA15" s="842">
        <v>43</v>
      </c>
      <c r="AB15" s="165">
        <v>26</v>
      </c>
      <c r="AC15" s="842">
        <v>118</v>
      </c>
      <c r="AD15" s="165">
        <v>0</v>
      </c>
      <c r="AE15" s="165">
        <v>0</v>
      </c>
      <c r="AF15" s="165">
        <v>0</v>
      </c>
      <c r="AG15" s="165">
        <v>0</v>
      </c>
      <c r="AH15" s="165">
        <v>0</v>
      </c>
      <c r="AI15" s="165">
        <v>0</v>
      </c>
      <c r="AJ15" s="165">
        <v>0</v>
      </c>
      <c r="AK15" s="165">
        <v>0</v>
      </c>
      <c r="AL15" s="361"/>
      <c r="AM15" s="363"/>
      <c r="AN15" s="172"/>
    </row>
    <row r="16" spans="1:40" s="360" customFormat="1" ht="12" customHeight="1">
      <c r="A16" s="210"/>
      <c r="B16" s="896" t="s">
        <v>44</v>
      </c>
      <c r="C16" s="211"/>
      <c r="D16" s="889">
        <v>1009</v>
      </c>
      <c r="E16" s="842">
        <v>394</v>
      </c>
      <c r="F16" s="842">
        <v>75</v>
      </c>
      <c r="G16" s="842">
        <v>540</v>
      </c>
      <c r="H16" s="842">
        <v>438</v>
      </c>
      <c r="I16" s="842">
        <v>354</v>
      </c>
      <c r="J16" s="842">
        <v>56</v>
      </c>
      <c r="K16" s="842">
        <v>28</v>
      </c>
      <c r="L16" s="786">
        <v>0</v>
      </c>
      <c r="M16" s="786">
        <v>0</v>
      </c>
      <c r="N16" s="786">
        <v>0</v>
      </c>
      <c r="O16" s="786">
        <v>0</v>
      </c>
      <c r="P16" s="368"/>
      <c r="Q16" s="368"/>
      <c r="R16" s="368"/>
      <c r="S16" s="210"/>
      <c r="T16" s="827" t="s">
        <v>44</v>
      </c>
      <c r="U16" s="211"/>
      <c r="V16" s="842">
        <v>411</v>
      </c>
      <c r="W16" s="165">
        <v>0</v>
      </c>
      <c r="X16" s="165">
        <v>0</v>
      </c>
      <c r="Y16" s="842">
        <v>411</v>
      </c>
      <c r="Z16" s="842">
        <v>160</v>
      </c>
      <c r="AA16" s="842">
        <v>40</v>
      </c>
      <c r="AB16" s="842">
        <v>19</v>
      </c>
      <c r="AC16" s="842">
        <v>101</v>
      </c>
      <c r="AD16" s="165">
        <v>0</v>
      </c>
      <c r="AE16" s="165">
        <v>0</v>
      </c>
      <c r="AF16" s="165">
        <v>0</v>
      </c>
      <c r="AG16" s="165">
        <v>0</v>
      </c>
      <c r="AH16" s="165">
        <v>0</v>
      </c>
      <c r="AI16" s="165">
        <v>0</v>
      </c>
      <c r="AJ16" s="165">
        <v>0</v>
      </c>
      <c r="AK16" s="165">
        <v>0</v>
      </c>
      <c r="AL16" s="361"/>
      <c r="AM16" s="363"/>
      <c r="AN16" s="172"/>
    </row>
    <row r="17" spans="1:40" s="360" customFormat="1" ht="17.100000000000001" customHeight="1">
      <c r="A17" s="210"/>
      <c r="B17" s="828" t="s">
        <v>45</v>
      </c>
      <c r="C17" s="211"/>
      <c r="D17" s="842">
        <v>848</v>
      </c>
      <c r="E17" s="842">
        <v>413</v>
      </c>
      <c r="F17" s="842">
        <v>80</v>
      </c>
      <c r="G17" s="842">
        <v>355</v>
      </c>
      <c r="H17" s="842">
        <v>485</v>
      </c>
      <c r="I17" s="842">
        <v>371</v>
      </c>
      <c r="J17" s="842">
        <v>62</v>
      </c>
      <c r="K17" s="842">
        <v>52</v>
      </c>
      <c r="L17" s="786">
        <v>1</v>
      </c>
      <c r="M17" s="786">
        <v>1</v>
      </c>
      <c r="N17" s="786">
        <v>0</v>
      </c>
      <c r="O17" s="786">
        <v>0</v>
      </c>
      <c r="P17" s="368"/>
      <c r="Q17" s="368"/>
      <c r="R17" s="368"/>
      <c r="S17" s="210"/>
      <c r="T17" s="827" t="s">
        <v>45</v>
      </c>
      <c r="U17" s="211"/>
      <c r="V17" s="842">
        <v>98</v>
      </c>
      <c r="W17" s="165">
        <v>1</v>
      </c>
      <c r="X17" s="165">
        <v>0</v>
      </c>
      <c r="Y17" s="842">
        <v>97</v>
      </c>
      <c r="Z17" s="842">
        <v>264</v>
      </c>
      <c r="AA17" s="842">
        <v>40</v>
      </c>
      <c r="AB17" s="842">
        <v>18</v>
      </c>
      <c r="AC17" s="842">
        <v>206</v>
      </c>
      <c r="AD17" s="165">
        <v>0</v>
      </c>
      <c r="AE17" s="165">
        <v>0</v>
      </c>
      <c r="AF17" s="165">
        <v>0</v>
      </c>
      <c r="AG17" s="165">
        <v>0</v>
      </c>
      <c r="AH17" s="165">
        <v>0</v>
      </c>
      <c r="AI17" s="165">
        <v>0</v>
      </c>
      <c r="AJ17" s="165">
        <v>0</v>
      </c>
      <c r="AK17" s="165">
        <v>0</v>
      </c>
      <c r="AL17" s="361"/>
      <c r="AM17" s="363"/>
      <c r="AN17" s="172"/>
    </row>
    <row r="18" spans="1:40" s="360" customFormat="1" ht="12" customHeight="1">
      <c r="A18" s="210"/>
      <c r="B18" s="896" t="s">
        <v>46</v>
      </c>
      <c r="C18" s="211"/>
      <c r="D18" s="890">
        <v>692</v>
      </c>
      <c r="E18" s="842">
        <v>435</v>
      </c>
      <c r="F18" s="842">
        <v>62</v>
      </c>
      <c r="G18" s="842">
        <v>195</v>
      </c>
      <c r="H18" s="842">
        <v>506</v>
      </c>
      <c r="I18" s="842">
        <v>390</v>
      </c>
      <c r="J18" s="842">
        <v>58</v>
      </c>
      <c r="K18" s="732">
        <v>58</v>
      </c>
      <c r="L18" s="786">
        <v>0</v>
      </c>
      <c r="M18" s="786">
        <v>0</v>
      </c>
      <c r="N18" s="786">
        <v>0</v>
      </c>
      <c r="O18" s="786">
        <v>0</v>
      </c>
      <c r="P18" s="368"/>
      <c r="Q18" s="368"/>
      <c r="R18" s="368"/>
      <c r="S18" s="210"/>
      <c r="T18" s="827" t="s">
        <v>46</v>
      </c>
      <c r="U18" s="211"/>
      <c r="V18" s="732">
        <v>36</v>
      </c>
      <c r="W18" s="165">
        <v>0</v>
      </c>
      <c r="X18" s="165">
        <v>0</v>
      </c>
      <c r="Y18" s="732">
        <v>36</v>
      </c>
      <c r="Z18" s="842">
        <v>150</v>
      </c>
      <c r="AA18" s="842">
        <v>45</v>
      </c>
      <c r="AB18" s="842">
        <v>4</v>
      </c>
      <c r="AC18" s="842">
        <v>101</v>
      </c>
      <c r="AD18" s="165">
        <v>0</v>
      </c>
      <c r="AE18" s="165">
        <v>0</v>
      </c>
      <c r="AF18" s="165">
        <v>0</v>
      </c>
      <c r="AG18" s="165">
        <v>0</v>
      </c>
      <c r="AH18" s="165">
        <v>0</v>
      </c>
      <c r="AI18" s="165">
        <v>0</v>
      </c>
      <c r="AJ18" s="165">
        <v>0</v>
      </c>
      <c r="AK18" s="165">
        <v>0</v>
      </c>
      <c r="AL18" s="361"/>
      <c r="AN18" s="172"/>
    </row>
    <row r="19" spans="1:40" s="360" customFormat="1" ht="12" customHeight="1">
      <c r="A19" s="210"/>
      <c r="B19" s="896" t="s">
        <v>47</v>
      </c>
      <c r="C19" s="211"/>
      <c r="D19" s="842">
        <v>819</v>
      </c>
      <c r="E19" s="842">
        <v>432</v>
      </c>
      <c r="F19" s="842">
        <v>166</v>
      </c>
      <c r="G19" s="842">
        <v>221</v>
      </c>
      <c r="H19" s="842">
        <v>599</v>
      </c>
      <c r="I19" s="842">
        <v>392</v>
      </c>
      <c r="J19" s="842">
        <v>152</v>
      </c>
      <c r="K19" s="842">
        <v>55</v>
      </c>
      <c r="L19" s="786">
        <v>0</v>
      </c>
      <c r="M19" s="786">
        <v>0</v>
      </c>
      <c r="N19" s="786">
        <v>0</v>
      </c>
      <c r="O19" s="786">
        <v>0</v>
      </c>
      <c r="P19" s="368"/>
      <c r="Q19" s="368"/>
      <c r="R19" s="368"/>
      <c r="S19" s="210"/>
      <c r="T19" s="827" t="s">
        <v>47</v>
      </c>
      <c r="U19" s="211"/>
      <c r="V19" s="842">
        <v>67</v>
      </c>
      <c r="W19" s="165">
        <v>0</v>
      </c>
      <c r="X19" s="165">
        <v>0</v>
      </c>
      <c r="Y19" s="842">
        <v>67</v>
      </c>
      <c r="Z19" s="842">
        <v>153</v>
      </c>
      <c r="AA19" s="842">
        <v>40</v>
      </c>
      <c r="AB19" s="165">
        <v>14</v>
      </c>
      <c r="AC19" s="842">
        <v>99</v>
      </c>
      <c r="AD19" s="165">
        <v>0</v>
      </c>
      <c r="AE19" s="165">
        <v>0</v>
      </c>
      <c r="AF19" s="165">
        <v>0</v>
      </c>
      <c r="AG19" s="165">
        <v>0</v>
      </c>
      <c r="AH19" s="165">
        <v>0</v>
      </c>
      <c r="AI19" s="165">
        <v>0</v>
      </c>
      <c r="AJ19" s="165">
        <v>0</v>
      </c>
      <c r="AK19" s="165">
        <v>0</v>
      </c>
      <c r="AL19" s="361"/>
      <c r="AN19" s="172"/>
    </row>
    <row r="20" spans="1:40" s="360" customFormat="1" ht="12" customHeight="1">
      <c r="A20" s="210"/>
      <c r="B20" s="896" t="s">
        <v>69</v>
      </c>
      <c r="C20" s="211"/>
      <c r="D20" s="890">
        <v>829</v>
      </c>
      <c r="E20" s="842">
        <v>457</v>
      </c>
      <c r="F20" s="842">
        <v>111</v>
      </c>
      <c r="G20" s="842">
        <v>261</v>
      </c>
      <c r="H20" s="842">
        <v>659</v>
      </c>
      <c r="I20" s="842">
        <v>422</v>
      </c>
      <c r="J20" s="842">
        <v>81</v>
      </c>
      <c r="K20" s="842">
        <v>156</v>
      </c>
      <c r="L20" s="786">
        <v>0</v>
      </c>
      <c r="M20" s="786">
        <v>0</v>
      </c>
      <c r="N20" s="786">
        <v>0</v>
      </c>
      <c r="O20" s="786">
        <v>0</v>
      </c>
      <c r="P20" s="368"/>
      <c r="Q20" s="368"/>
      <c r="R20" s="368"/>
      <c r="S20" s="210"/>
      <c r="T20" s="827" t="s">
        <v>69</v>
      </c>
      <c r="U20" s="211"/>
      <c r="V20" s="840">
        <v>18</v>
      </c>
      <c r="W20" s="165">
        <v>0</v>
      </c>
      <c r="X20" s="165">
        <v>0</v>
      </c>
      <c r="Y20" s="842">
        <v>18</v>
      </c>
      <c r="Z20" s="842">
        <v>152</v>
      </c>
      <c r="AA20" s="842">
        <v>35</v>
      </c>
      <c r="AB20" s="842">
        <v>30</v>
      </c>
      <c r="AC20" s="842">
        <v>87</v>
      </c>
      <c r="AD20" s="165">
        <v>0</v>
      </c>
      <c r="AE20" s="165">
        <v>0</v>
      </c>
      <c r="AF20" s="165">
        <v>0</v>
      </c>
      <c r="AG20" s="165">
        <v>0</v>
      </c>
      <c r="AH20" s="165">
        <v>0</v>
      </c>
      <c r="AI20" s="165">
        <v>0</v>
      </c>
      <c r="AJ20" s="165">
        <v>0</v>
      </c>
      <c r="AK20" s="165">
        <v>0</v>
      </c>
      <c r="AL20" s="361"/>
      <c r="AN20" s="172"/>
    </row>
    <row r="21" spans="1:40" s="360" customFormat="1" ht="12" customHeight="1">
      <c r="A21" s="210"/>
      <c r="B21" s="896" t="s">
        <v>59</v>
      </c>
      <c r="C21" s="211"/>
      <c r="D21" s="890">
        <v>729</v>
      </c>
      <c r="E21" s="842">
        <v>465</v>
      </c>
      <c r="F21" s="842">
        <v>22</v>
      </c>
      <c r="G21" s="842">
        <v>242</v>
      </c>
      <c r="H21" s="842">
        <v>510</v>
      </c>
      <c r="I21" s="842">
        <v>423</v>
      </c>
      <c r="J21" s="842">
        <v>10</v>
      </c>
      <c r="K21" s="842">
        <v>77</v>
      </c>
      <c r="L21" s="786">
        <v>0</v>
      </c>
      <c r="M21" s="786">
        <v>0</v>
      </c>
      <c r="N21" s="786">
        <v>0</v>
      </c>
      <c r="O21" s="786">
        <v>0</v>
      </c>
      <c r="P21" s="368"/>
      <c r="Q21" s="368"/>
      <c r="R21" s="368"/>
      <c r="S21" s="210"/>
      <c r="T21" s="827" t="s">
        <v>59</v>
      </c>
      <c r="U21" s="211"/>
      <c r="V21" s="842">
        <v>104</v>
      </c>
      <c r="W21" s="165">
        <v>0</v>
      </c>
      <c r="X21" s="165">
        <v>0</v>
      </c>
      <c r="Y21" s="842">
        <v>104</v>
      </c>
      <c r="Z21" s="842">
        <v>115</v>
      </c>
      <c r="AA21" s="842">
        <v>42</v>
      </c>
      <c r="AB21" s="842">
        <v>12</v>
      </c>
      <c r="AC21" s="842">
        <v>61</v>
      </c>
      <c r="AD21" s="165">
        <v>0</v>
      </c>
      <c r="AE21" s="165">
        <v>0</v>
      </c>
      <c r="AF21" s="165">
        <v>0</v>
      </c>
      <c r="AG21" s="165">
        <v>0</v>
      </c>
      <c r="AH21" s="732">
        <v>0</v>
      </c>
      <c r="AI21" s="732">
        <v>0</v>
      </c>
      <c r="AJ21" s="165">
        <v>0</v>
      </c>
      <c r="AK21" s="165">
        <v>0</v>
      </c>
      <c r="AL21" s="361"/>
      <c r="AN21" s="172"/>
    </row>
    <row r="22" spans="1:40" s="360" customFormat="1" ht="12" customHeight="1">
      <c r="A22" s="210"/>
      <c r="B22" s="896" t="s">
        <v>60</v>
      </c>
      <c r="C22" s="211"/>
      <c r="D22" s="842">
        <v>671</v>
      </c>
      <c r="E22" s="842">
        <v>370</v>
      </c>
      <c r="F22" s="842">
        <v>64</v>
      </c>
      <c r="G22" s="842">
        <v>237</v>
      </c>
      <c r="H22" s="842">
        <v>455</v>
      </c>
      <c r="I22" s="842">
        <v>340</v>
      </c>
      <c r="J22" s="842">
        <v>56</v>
      </c>
      <c r="K22" s="842">
        <v>59</v>
      </c>
      <c r="L22" s="786">
        <v>0</v>
      </c>
      <c r="M22" s="786">
        <v>0</v>
      </c>
      <c r="N22" s="786">
        <v>0</v>
      </c>
      <c r="O22" s="786">
        <v>0</v>
      </c>
      <c r="P22" s="362"/>
      <c r="Q22" s="362"/>
      <c r="R22" s="362"/>
      <c r="S22" s="815"/>
      <c r="T22" s="827" t="s">
        <v>60</v>
      </c>
      <c r="U22" s="211"/>
      <c r="V22" s="842">
        <v>18</v>
      </c>
      <c r="W22" s="165">
        <v>0</v>
      </c>
      <c r="X22" s="165">
        <v>0</v>
      </c>
      <c r="Y22" s="842">
        <v>18</v>
      </c>
      <c r="Z22" s="842">
        <v>198</v>
      </c>
      <c r="AA22" s="842">
        <v>30</v>
      </c>
      <c r="AB22" s="842">
        <v>8</v>
      </c>
      <c r="AC22" s="842">
        <v>160</v>
      </c>
      <c r="AD22" s="165">
        <v>0</v>
      </c>
      <c r="AE22" s="165">
        <v>0</v>
      </c>
      <c r="AF22" s="165">
        <v>0</v>
      </c>
      <c r="AG22" s="165">
        <v>0</v>
      </c>
      <c r="AH22" s="732">
        <v>0</v>
      </c>
      <c r="AI22" s="732">
        <v>0</v>
      </c>
      <c r="AJ22" s="165">
        <v>0</v>
      </c>
      <c r="AK22" s="165">
        <v>0</v>
      </c>
      <c r="AL22" s="361"/>
      <c r="AN22" s="172"/>
    </row>
    <row r="23" spans="1:40" s="341" customFormat="1" ht="3.95" customHeight="1">
      <c r="A23" s="221"/>
      <c r="B23" s="221"/>
      <c r="C23" s="315"/>
      <c r="D23" s="369"/>
      <c r="E23" s="369"/>
      <c r="F23" s="369"/>
      <c r="G23" s="369"/>
      <c r="H23" s="369"/>
      <c r="I23" s="369"/>
      <c r="J23" s="369"/>
      <c r="K23" s="369"/>
      <c r="L23" s="369"/>
      <c r="M23" s="369"/>
      <c r="N23" s="369"/>
      <c r="O23" s="369"/>
      <c r="P23" s="295"/>
      <c r="Q23" s="295"/>
      <c r="R23" s="295"/>
      <c r="S23" s="223"/>
      <c r="T23" s="221"/>
      <c r="U23" s="315"/>
      <c r="V23" s="369"/>
      <c r="W23" s="369"/>
      <c r="X23" s="369"/>
      <c r="Y23" s="369"/>
      <c r="Z23" s="369"/>
      <c r="AA23" s="369"/>
      <c r="AB23" s="369"/>
      <c r="AC23" s="369"/>
      <c r="AD23" s="369"/>
      <c r="AE23" s="369"/>
      <c r="AF23" s="369"/>
      <c r="AG23" s="369"/>
      <c r="AH23" s="369"/>
      <c r="AI23" s="369"/>
      <c r="AJ23" s="369"/>
      <c r="AK23" s="369"/>
      <c r="AL23" s="863"/>
      <c r="AN23" s="172"/>
    </row>
    <row r="24" spans="1:40" s="360" customFormat="1" ht="15.95" customHeight="1">
      <c r="A24" s="202"/>
      <c r="B24" s="52"/>
      <c r="C24" s="202"/>
      <c r="D24" s="337"/>
      <c r="E24" s="337"/>
      <c r="F24" s="337"/>
      <c r="G24" s="337"/>
      <c r="H24" s="337"/>
      <c r="I24" s="337"/>
      <c r="J24" s="337"/>
      <c r="K24" s="337"/>
      <c r="L24" s="337"/>
      <c r="M24" s="337"/>
      <c r="N24" s="337"/>
      <c r="O24" s="337"/>
      <c r="P24" s="362"/>
      <c r="Q24" s="362"/>
      <c r="R24" s="362"/>
      <c r="S24" s="815"/>
      <c r="T24" s="52" t="s">
        <v>459</v>
      </c>
      <c r="U24" s="202"/>
      <c r="V24" s="337"/>
      <c r="W24" s="342"/>
      <c r="X24" s="342"/>
      <c r="Y24" s="342"/>
      <c r="Z24" s="342"/>
      <c r="AA24" s="342"/>
      <c r="AB24" s="342"/>
      <c r="AC24" s="342"/>
      <c r="AD24" s="342"/>
      <c r="AE24" s="342"/>
      <c r="AF24" s="342"/>
      <c r="AG24" s="342"/>
      <c r="AH24" s="342"/>
      <c r="AI24" s="342"/>
      <c r="AJ24" s="342"/>
      <c r="AK24" s="342"/>
      <c r="AL24" s="370"/>
      <c r="AN24" s="172"/>
    </row>
    <row r="25" spans="1:40" s="360" customFormat="1" ht="12" customHeight="1">
      <c r="A25" s="202"/>
      <c r="B25" s="52"/>
      <c r="C25" s="202"/>
      <c r="D25" s="337"/>
      <c r="E25" s="337"/>
      <c r="F25" s="337"/>
      <c r="G25" s="337"/>
      <c r="H25" s="337"/>
      <c r="I25" s="337"/>
      <c r="J25" s="337"/>
      <c r="K25" s="337"/>
      <c r="L25" s="337"/>
      <c r="M25" s="337"/>
      <c r="N25" s="337"/>
      <c r="O25" s="337"/>
      <c r="P25" s="362"/>
      <c r="Q25" s="362"/>
      <c r="R25" s="362"/>
      <c r="S25" s="202"/>
      <c r="T25" s="52" t="s">
        <v>305</v>
      </c>
      <c r="U25" s="202"/>
      <c r="V25" s="337"/>
      <c r="W25" s="342"/>
      <c r="X25" s="342"/>
      <c r="Y25" s="342"/>
      <c r="Z25" s="342"/>
      <c r="AA25" s="342"/>
      <c r="AB25" s="342"/>
      <c r="AC25" s="342"/>
      <c r="AD25" s="342"/>
      <c r="AE25" s="342"/>
      <c r="AF25" s="342"/>
      <c r="AG25" s="342"/>
      <c r="AH25" s="342"/>
      <c r="AI25" s="342"/>
      <c r="AJ25" s="342"/>
      <c r="AK25" s="342"/>
      <c r="AL25" s="370"/>
      <c r="AN25" s="172"/>
    </row>
    <row r="26" spans="1:40" s="360" customFormat="1" ht="12" customHeight="1">
      <c r="A26" s="202"/>
      <c r="B26" s="52"/>
      <c r="C26" s="202"/>
      <c r="D26" s="337"/>
      <c r="E26" s="337"/>
      <c r="F26" s="337"/>
      <c r="G26" s="337"/>
      <c r="H26" s="337"/>
      <c r="I26" s="337"/>
      <c r="J26" s="337"/>
      <c r="K26" s="337"/>
      <c r="L26" s="337"/>
      <c r="M26" s="337"/>
      <c r="N26" s="337"/>
      <c r="O26" s="337"/>
      <c r="P26" s="362"/>
      <c r="Q26" s="362"/>
      <c r="R26" s="362"/>
      <c r="S26" s="202"/>
      <c r="T26" s="52" t="s">
        <v>342</v>
      </c>
      <c r="U26" s="202"/>
      <c r="V26" s="337"/>
      <c r="W26" s="342"/>
      <c r="X26" s="342"/>
      <c r="Y26" s="342"/>
      <c r="Z26" s="342"/>
      <c r="AA26" s="342"/>
      <c r="AB26" s="342"/>
      <c r="AC26" s="342"/>
      <c r="AD26" s="342"/>
      <c r="AE26" s="342"/>
      <c r="AF26" s="342"/>
      <c r="AG26" s="342"/>
      <c r="AH26" s="342"/>
      <c r="AI26" s="342"/>
      <c r="AJ26" s="342"/>
      <c r="AK26" s="342"/>
      <c r="AL26" s="370"/>
      <c r="AN26" s="172"/>
    </row>
    <row r="28" spans="1:40" ht="12" customHeight="1">
      <c r="B28" s="892" t="s">
        <v>454</v>
      </c>
    </row>
    <row r="29" spans="1:40" ht="12" customHeight="1">
      <c r="B29" s="892" t="s">
        <v>455</v>
      </c>
      <c r="D29" s="891">
        <f>SUM(D11:D22)</f>
        <v>8945</v>
      </c>
      <c r="E29" s="891">
        <f t="shared" ref="E29:AK29" si="0">SUM(E11:E22)</f>
        <v>4889</v>
      </c>
      <c r="F29" s="891">
        <f t="shared" si="0"/>
        <v>1006</v>
      </c>
      <c r="G29" s="891">
        <f t="shared" si="0"/>
        <v>3050</v>
      </c>
      <c r="H29" s="891">
        <f t="shared" si="0"/>
        <v>5879</v>
      </c>
      <c r="I29" s="891">
        <f t="shared" si="0"/>
        <v>4396</v>
      </c>
      <c r="J29" s="891">
        <f t="shared" si="0"/>
        <v>795</v>
      </c>
      <c r="K29" s="891">
        <f t="shared" si="0"/>
        <v>688</v>
      </c>
      <c r="L29" s="891">
        <f t="shared" si="0"/>
        <v>4</v>
      </c>
      <c r="M29" s="891">
        <f t="shared" si="0"/>
        <v>4</v>
      </c>
      <c r="N29" s="891">
        <f t="shared" si="0"/>
        <v>0</v>
      </c>
      <c r="O29" s="891">
        <f t="shared" si="0"/>
        <v>0</v>
      </c>
      <c r="P29" s="891">
        <f t="shared" si="0"/>
        <v>0</v>
      </c>
      <c r="Q29" s="891">
        <f t="shared" si="0"/>
        <v>0</v>
      </c>
      <c r="R29" s="891">
        <f t="shared" si="0"/>
        <v>0</v>
      </c>
      <c r="S29" s="891">
        <f t="shared" si="0"/>
        <v>0</v>
      </c>
      <c r="T29" s="891">
        <f t="shared" si="0"/>
        <v>0</v>
      </c>
      <c r="U29" s="891">
        <f t="shared" si="0"/>
        <v>0</v>
      </c>
      <c r="V29" s="891">
        <f t="shared" si="0"/>
        <v>1091</v>
      </c>
      <c r="W29" s="891">
        <f t="shared" si="0"/>
        <v>1</v>
      </c>
      <c r="X29" s="891">
        <f t="shared" si="0"/>
        <v>0</v>
      </c>
      <c r="Y29" s="891">
        <f t="shared" si="0"/>
        <v>1090</v>
      </c>
      <c r="Z29" s="891">
        <f t="shared" si="0"/>
        <v>1970</v>
      </c>
      <c r="AA29" s="891">
        <f t="shared" si="0"/>
        <v>487</v>
      </c>
      <c r="AB29" s="891">
        <f t="shared" si="0"/>
        <v>211</v>
      </c>
      <c r="AC29" s="891">
        <f t="shared" si="0"/>
        <v>1272</v>
      </c>
      <c r="AD29" s="891">
        <f t="shared" si="0"/>
        <v>0</v>
      </c>
      <c r="AE29" s="891">
        <f t="shared" si="0"/>
        <v>0</v>
      </c>
      <c r="AF29" s="891">
        <f t="shared" si="0"/>
        <v>0</v>
      </c>
      <c r="AG29" s="891">
        <f t="shared" si="0"/>
        <v>0</v>
      </c>
      <c r="AH29" s="891">
        <f t="shared" si="0"/>
        <v>1</v>
      </c>
      <c r="AI29" s="891">
        <f t="shared" si="0"/>
        <v>1</v>
      </c>
      <c r="AJ29" s="891">
        <f t="shared" si="0"/>
        <v>0</v>
      </c>
      <c r="AK29" s="891">
        <f t="shared" si="0"/>
        <v>0</v>
      </c>
    </row>
    <row r="30" spans="1:40" ht="12" customHeight="1">
      <c r="B30" s="111" t="s">
        <v>456</v>
      </c>
      <c r="D30" s="891" t="str">
        <f>IF(D29=D10,"OK","NG")</f>
        <v>OK</v>
      </c>
      <c r="E30" s="891" t="str">
        <f t="shared" ref="E30:AK30" si="1">IF(E29=E10,"OK","NG")</f>
        <v>OK</v>
      </c>
      <c r="F30" s="891" t="str">
        <f t="shared" si="1"/>
        <v>OK</v>
      </c>
      <c r="G30" s="891" t="str">
        <f t="shared" si="1"/>
        <v>OK</v>
      </c>
      <c r="H30" s="891" t="str">
        <f t="shared" si="1"/>
        <v>OK</v>
      </c>
      <c r="I30" s="891" t="str">
        <f t="shared" si="1"/>
        <v>OK</v>
      </c>
      <c r="J30" s="891" t="str">
        <f t="shared" si="1"/>
        <v>OK</v>
      </c>
      <c r="K30" s="891" t="str">
        <f t="shared" si="1"/>
        <v>OK</v>
      </c>
      <c r="L30" s="891" t="str">
        <f t="shared" si="1"/>
        <v>OK</v>
      </c>
      <c r="M30" s="891" t="str">
        <f t="shared" si="1"/>
        <v>OK</v>
      </c>
      <c r="N30" s="891" t="str">
        <f t="shared" si="1"/>
        <v>OK</v>
      </c>
      <c r="O30" s="891" t="str">
        <f t="shared" si="1"/>
        <v>OK</v>
      </c>
      <c r="P30" s="891" t="str">
        <f t="shared" si="1"/>
        <v>OK</v>
      </c>
      <c r="Q30" s="891" t="str">
        <f t="shared" si="1"/>
        <v>OK</v>
      </c>
      <c r="R30" s="891" t="str">
        <f t="shared" si="1"/>
        <v>OK</v>
      </c>
      <c r="S30" s="891" t="str">
        <f t="shared" si="1"/>
        <v>OK</v>
      </c>
      <c r="T30" s="891" t="str">
        <f t="shared" si="1"/>
        <v>OK</v>
      </c>
      <c r="U30" s="891" t="str">
        <f t="shared" si="1"/>
        <v>OK</v>
      </c>
      <c r="V30" s="891" t="str">
        <f t="shared" si="1"/>
        <v>OK</v>
      </c>
      <c r="W30" s="891" t="str">
        <f t="shared" si="1"/>
        <v>OK</v>
      </c>
      <c r="X30" s="891" t="str">
        <f t="shared" si="1"/>
        <v>OK</v>
      </c>
      <c r="Y30" s="891" t="str">
        <f t="shared" si="1"/>
        <v>OK</v>
      </c>
      <c r="Z30" s="891" t="str">
        <f t="shared" si="1"/>
        <v>OK</v>
      </c>
      <c r="AA30" s="891" t="str">
        <f t="shared" si="1"/>
        <v>OK</v>
      </c>
      <c r="AB30" s="891" t="str">
        <f t="shared" si="1"/>
        <v>OK</v>
      </c>
      <c r="AC30" s="891" t="str">
        <f t="shared" si="1"/>
        <v>OK</v>
      </c>
      <c r="AD30" s="891" t="str">
        <f t="shared" si="1"/>
        <v>OK</v>
      </c>
      <c r="AE30" s="891" t="str">
        <f t="shared" si="1"/>
        <v>OK</v>
      </c>
      <c r="AF30" s="891" t="str">
        <f t="shared" si="1"/>
        <v>OK</v>
      </c>
      <c r="AG30" s="891" t="str">
        <f t="shared" si="1"/>
        <v>OK</v>
      </c>
      <c r="AH30" s="891" t="str">
        <f t="shared" si="1"/>
        <v>OK</v>
      </c>
      <c r="AI30" s="891" t="str">
        <f t="shared" si="1"/>
        <v>OK</v>
      </c>
      <c r="AJ30" s="891" t="str">
        <f t="shared" si="1"/>
        <v>OK</v>
      </c>
      <c r="AK30" s="891" t="str">
        <f t="shared" si="1"/>
        <v>OK</v>
      </c>
    </row>
  </sheetData>
  <mergeCells count="1">
    <mergeCell ref="N3:O3"/>
  </mergeCells>
  <phoneticPr fontId="7"/>
  <printOptions gridLinesSet="0"/>
  <pageMargins left="0.59055118110236227" right="0.59055118110236227" top="0.78740157480314965" bottom="0.78740157480314965" header="0.31496062992125984" footer="0.31496062992125984"/>
  <pageSetup paperSize="9" scale="89" fitToWidth="2" orientation="portrait" r:id="rId1"/>
  <headerFooter alignWithMargins="0">
    <oddHeader>&amp;R&amp;A</oddHeader>
    <oddFooter>&amp;C&amp;P/&amp;N</oddFooter>
  </headerFooter>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2">
    <tabColor theme="5" tint="0.39997558519241921"/>
  </sheetPr>
  <dimension ref="A1:N28"/>
  <sheetViews>
    <sheetView view="pageBreakPreview" zoomScale="120" zoomScaleNormal="120" zoomScaleSheetLayoutView="120" workbookViewId="0">
      <selection activeCell="E2" sqref="E2"/>
    </sheetView>
  </sheetViews>
  <sheetFormatPr defaultColWidth="12.7109375" defaultRowHeight="12" customHeight="1"/>
  <cols>
    <col min="1" max="1" width="0.28515625" style="974" customWidth="1"/>
    <col min="2" max="2" width="12.7109375" style="974" customWidth="1"/>
    <col min="3" max="3" width="0.28515625" style="974" customWidth="1"/>
    <col min="4" max="4" width="8.7109375" style="974" customWidth="1"/>
    <col min="5" max="5" width="9.7109375" style="974" customWidth="1"/>
    <col min="6" max="6" width="7.7109375" style="974" customWidth="1"/>
    <col min="7" max="7" width="8.7109375" style="974" customWidth="1"/>
    <col min="8" max="8" width="7.7109375" style="974" customWidth="1"/>
    <col min="9" max="9" width="8.7109375" style="974" customWidth="1"/>
    <col min="10" max="10" width="7.7109375" style="974" customWidth="1"/>
    <col min="11" max="11" width="8.7109375" style="974" customWidth="1"/>
    <col min="12" max="12" width="7.7109375" style="974" customWidth="1"/>
    <col min="13" max="13" width="8.7109375" style="974" customWidth="1"/>
    <col min="14" max="14" width="0.28515625" style="975" customWidth="1"/>
    <col min="15" max="16384" width="12.7109375" style="974"/>
  </cols>
  <sheetData>
    <row r="1" spans="1:14" s="929" customFormat="1" ht="24" customHeight="1">
      <c r="E1" s="930" t="s">
        <v>462</v>
      </c>
      <c r="F1" s="931" t="s">
        <v>96</v>
      </c>
      <c r="G1" s="931"/>
      <c r="H1" s="932"/>
      <c r="I1" s="932"/>
      <c r="J1" s="932"/>
      <c r="K1" s="933"/>
      <c r="M1" s="934"/>
      <c r="N1" s="935"/>
    </row>
    <row r="2" spans="1:14" s="936" customFormat="1" ht="8.1" customHeight="1">
      <c r="E2" s="937"/>
      <c r="F2" s="938"/>
      <c r="G2" s="938"/>
      <c r="H2" s="938"/>
      <c r="I2" s="938"/>
      <c r="J2" s="938"/>
      <c r="K2" s="939"/>
      <c r="M2" s="940"/>
      <c r="N2" s="941"/>
    </row>
    <row r="3" spans="1:14" s="936" customFormat="1" ht="12" customHeight="1" thickBot="1">
      <c r="A3" s="942"/>
      <c r="B3" s="942"/>
      <c r="C3" s="942"/>
      <c r="G3" s="939"/>
      <c r="H3" s="943"/>
      <c r="I3" s="943"/>
      <c r="J3" s="1066" t="s">
        <v>514</v>
      </c>
      <c r="K3" s="1066"/>
      <c r="L3" s="1066"/>
      <c r="M3" s="1066"/>
      <c r="N3" s="944"/>
    </row>
    <row r="4" spans="1:14" s="936" customFormat="1" ht="12" customHeight="1">
      <c r="A4" s="945"/>
      <c r="B4" s="945"/>
      <c r="C4" s="946"/>
      <c r="D4" s="947" t="s">
        <v>97</v>
      </c>
      <c r="E4" s="947"/>
      <c r="F4" s="948" t="s">
        <v>98</v>
      </c>
      <c r="G4" s="947"/>
      <c r="H4" s="948" t="s">
        <v>99</v>
      </c>
      <c r="I4" s="947"/>
      <c r="J4" s="948" t="s">
        <v>100</v>
      </c>
      <c r="K4" s="947"/>
      <c r="L4" s="948" t="s">
        <v>101</v>
      </c>
      <c r="M4" s="947"/>
      <c r="N4" s="949"/>
    </row>
    <row r="5" spans="1:14" s="936" customFormat="1" ht="24" customHeight="1">
      <c r="A5" s="950"/>
      <c r="B5" s="950"/>
      <c r="C5" s="951"/>
      <c r="D5" s="952" t="s">
        <v>38</v>
      </c>
      <c r="E5" s="953" t="s">
        <v>39</v>
      </c>
      <c r="F5" s="954" t="s">
        <v>38</v>
      </c>
      <c r="G5" s="953" t="s">
        <v>39</v>
      </c>
      <c r="H5" s="954" t="s">
        <v>38</v>
      </c>
      <c r="I5" s="953" t="s">
        <v>39</v>
      </c>
      <c r="J5" s="954" t="s">
        <v>38</v>
      </c>
      <c r="K5" s="953" t="s">
        <v>39</v>
      </c>
      <c r="L5" s="954" t="s">
        <v>38</v>
      </c>
      <c r="M5" s="953" t="s">
        <v>39</v>
      </c>
      <c r="N5" s="955"/>
    </row>
    <row r="6" spans="1:14" s="960" customFormat="1" ht="18" customHeight="1">
      <c r="A6" s="956"/>
      <c r="B6" s="957" t="s">
        <v>415</v>
      </c>
      <c r="C6" s="958"/>
      <c r="D6" s="977">
        <v>8838</v>
      </c>
      <c r="E6" s="977">
        <v>821476</v>
      </c>
      <c r="F6" s="977">
        <v>4206</v>
      </c>
      <c r="G6" s="977">
        <v>502139</v>
      </c>
      <c r="H6" s="977">
        <v>2465</v>
      </c>
      <c r="I6" s="977">
        <v>121646</v>
      </c>
      <c r="J6" s="977">
        <v>219</v>
      </c>
      <c r="K6" s="977">
        <v>8092</v>
      </c>
      <c r="L6" s="977">
        <v>1948</v>
      </c>
      <c r="M6" s="977">
        <v>189599</v>
      </c>
      <c r="N6" s="959"/>
    </row>
    <row r="7" spans="1:14" s="960" customFormat="1" ht="12" customHeight="1">
      <c r="A7" s="956"/>
      <c r="B7" s="957" t="s">
        <v>441</v>
      </c>
      <c r="C7" s="958"/>
      <c r="D7" s="977">
        <v>9715</v>
      </c>
      <c r="E7" s="977">
        <v>913105</v>
      </c>
      <c r="F7" s="977">
        <v>4620</v>
      </c>
      <c r="G7" s="977">
        <v>548842</v>
      </c>
      <c r="H7" s="977">
        <v>2320</v>
      </c>
      <c r="I7" s="977">
        <v>112072</v>
      </c>
      <c r="J7" s="977">
        <v>226</v>
      </c>
      <c r="K7" s="977">
        <v>9428</v>
      </c>
      <c r="L7" s="977">
        <v>2549</v>
      </c>
      <c r="M7" s="977">
        <v>242763</v>
      </c>
      <c r="N7" s="959"/>
    </row>
    <row r="8" spans="1:14" s="960" customFormat="1" ht="12" customHeight="1">
      <c r="A8" s="956"/>
      <c r="B8" s="957" t="s">
        <v>451</v>
      </c>
      <c r="C8" s="958"/>
      <c r="D8" s="977">
        <v>10653</v>
      </c>
      <c r="E8" s="977">
        <v>891944</v>
      </c>
      <c r="F8" s="977">
        <v>4270</v>
      </c>
      <c r="G8" s="977">
        <v>497944</v>
      </c>
      <c r="H8" s="977">
        <v>3678</v>
      </c>
      <c r="I8" s="977">
        <v>175287</v>
      </c>
      <c r="J8" s="977">
        <v>643</v>
      </c>
      <c r="K8" s="977">
        <v>22683</v>
      </c>
      <c r="L8" s="977">
        <v>2062</v>
      </c>
      <c r="M8" s="977">
        <v>196030</v>
      </c>
      <c r="N8" s="959"/>
    </row>
    <row r="9" spans="1:14" s="960" customFormat="1" ht="12" customHeight="1">
      <c r="A9" s="956"/>
      <c r="B9" s="957" t="s">
        <v>464</v>
      </c>
      <c r="C9" s="958"/>
      <c r="D9" s="977">
        <v>9166</v>
      </c>
      <c r="E9" s="977">
        <v>775892</v>
      </c>
      <c r="F9" s="977">
        <v>3835</v>
      </c>
      <c r="G9" s="977">
        <v>437540</v>
      </c>
      <c r="H9" s="977">
        <v>3138</v>
      </c>
      <c r="I9" s="977">
        <v>145457</v>
      </c>
      <c r="J9" s="977">
        <v>238</v>
      </c>
      <c r="K9" s="977">
        <v>8675</v>
      </c>
      <c r="L9" s="977">
        <v>1955</v>
      </c>
      <c r="M9" s="977">
        <v>184220</v>
      </c>
      <c r="N9" s="959"/>
    </row>
    <row r="10" spans="1:14" s="964" customFormat="1" ht="17.100000000000001" customHeight="1">
      <c r="A10" s="961"/>
      <c r="B10" s="961" t="s">
        <v>1459</v>
      </c>
      <c r="C10" s="962"/>
      <c r="D10" s="978">
        <v>8945</v>
      </c>
      <c r="E10" s="978">
        <v>747777</v>
      </c>
      <c r="F10" s="978">
        <v>3762</v>
      </c>
      <c r="G10" s="978">
        <v>425624</v>
      </c>
      <c r="H10" s="978">
        <v>3488</v>
      </c>
      <c r="I10" s="978">
        <v>161319</v>
      </c>
      <c r="J10" s="978">
        <v>47</v>
      </c>
      <c r="K10" s="978">
        <v>3957</v>
      </c>
      <c r="L10" s="978">
        <v>1648</v>
      </c>
      <c r="M10" s="978">
        <v>156877</v>
      </c>
      <c r="N10" s="963"/>
    </row>
    <row r="11" spans="1:14" s="960" customFormat="1" ht="17.100000000000001" customHeight="1">
      <c r="A11" s="965"/>
      <c r="B11" s="966" t="s">
        <v>429</v>
      </c>
      <c r="C11" s="967"/>
      <c r="D11" s="968">
        <v>515</v>
      </c>
      <c r="E11" s="968">
        <v>44842</v>
      </c>
      <c r="F11" s="968">
        <v>246</v>
      </c>
      <c r="G11" s="968">
        <v>28021</v>
      </c>
      <c r="H11" s="968">
        <v>202</v>
      </c>
      <c r="I11" s="968">
        <v>9903</v>
      </c>
      <c r="J11" s="1001" t="s">
        <v>381</v>
      </c>
      <c r="K11" s="1001" t="s">
        <v>381</v>
      </c>
      <c r="L11" s="968">
        <v>67</v>
      </c>
      <c r="M11" s="968">
        <v>6918</v>
      </c>
      <c r="N11" s="959"/>
    </row>
    <row r="12" spans="1:14" s="960" customFormat="1" ht="12" customHeight="1">
      <c r="A12" s="965"/>
      <c r="B12" s="966" t="s">
        <v>41</v>
      </c>
      <c r="C12" s="967"/>
      <c r="D12" s="968">
        <v>617</v>
      </c>
      <c r="E12" s="968">
        <v>53500</v>
      </c>
      <c r="F12" s="968">
        <v>292</v>
      </c>
      <c r="G12" s="968">
        <v>33443</v>
      </c>
      <c r="H12" s="968">
        <v>238</v>
      </c>
      <c r="I12" s="968">
        <v>10882</v>
      </c>
      <c r="J12" s="976">
        <v>1</v>
      </c>
      <c r="K12" s="976">
        <v>272</v>
      </c>
      <c r="L12" s="968">
        <v>86</v>
      </c>
      <c r="M12" s="968">
        <v>8903</v>
      </c>
      <c r="N12" s="959"/>
    </row>
    <row r="13" spans="1:14" s="960" customFormat="1" ht="12" customHeight="1">
      <c r="A13" s="965"/>
      <c r="B13" s="966" t="s">
        <v>42</v>
      </c>
      <c r="C13" s="967"/>
      <c r="D13" s="968">
        <v>642</v>
      </c>
      <c r="E13" s="968">
        <v>57871</v>
      </c>
      <c r="F13" s="968">
        <v>347</v>
      </c>
      <c r="G13" s="968">
        <v>39451</v>
      </c>
      <c r="H13" s="968">
        <v>142</v>
      </c>
      <c r="I13" s="968">
        <v>7496</v>
      </c>
      <c r="J13" s="976">
        <v>1</v>
      </c>
      <c r="K13" s="976">
        <v>45</v>
      </c>
      <c r="L13" s="968">
        <v>152</v>
      </c>
      <c r="M13" s="968">
        <v>10879</v>
      </c>
      <c r="N13" s="959"/>
    </row>
    <row r="14" spans="1:14" s="960" customFormat="1" ht="12" customHeight="1">
      <c r="A14" s="965"/>
      <c r="B14" s="966" t="s">
        <v>43</v>
      </c>
      <c r="C14" s="967"/>
      <c r="D14" s="968">
        <v>910</v>
      </c>
      <c r="E14" s="968">
        <v>75346</v>
      </c>
      <c r="F14" s="968">
        <v>300</v>
      </c>
      <c r="G14" s="968">
        <v>34314</v>
      </c>
      <c r="H14" s="968">
        <v>322</v>
      </c>
      <c r="I14" s="968">
        <v>15970</v>
      </c>
      <c r="J14" s="976">
        <v>2</v>
      </c>
      <c r="K14" s="976">
        <v>188</v>
      </c>
      <c r="L14" s="968">
        <v>286</v>
      </c>
      <c r="M14" s="968">
        <v>24874</v>
      </c>
      <c r="N14" s="959"/>
    </row>
    <row r="15" spans="1:14" s="960" customFormat="1" ht="12" customHeight="1">
      <c r="A15" s="965"/>
      <c r="B15" s="966" t="s">
        <v>430</v>
      </c>
      <c r="C15" s="967"/>
      <c r="D15" s="968">
        <v>664</v>
      </c>
      <c r="E15" s="968">
        <v>56202</v>
      </c>
      <c r="F15" s="968">
        <v>283</v>
      </c>
      <c r="G15" s="968">
        <v>32534</v>
      </c>
      <c r="H15" s="968">
        <v>285</v>
      </c>
      <c r="I15" s="968">
        <v>13465</v>
      </c>
      <c r="J15" s="968">
        <v>2</v>
      </c>
      <c r="K15" s="968">
        <v>275</v>
      </c>
      <c r="L15" s="968">
        <v>94</v>
      </c>
      <c r="M15" s="968">
        <v>9928</v>
      </c>
      <c r="N15" s="959"/>
    </row>
    <row r="16" spans="1:14" s="960" customFormat="1" ht="12" customHeight="1">
      <c r="A16" s="965"/>
      <c r="B16" s="966" t="s">
        <v>44</v>
      </c>
      <c r="C16" s="967"/>
      <c r="D16" s="968">
        <v>1009</v>
      </c>
      <c r="E16" s="968">
        <v>84066</v>
      </c>
      <c r="F16" s="968">
        <v>315</v>
      </c>
      <c r="G16" s="968">
        <v>35210</v>
      </c>
      <c r="H16" s="968">
        <v>298</v>
      </c>
      <c r="I16" s="968">
        <v>13671</v>
      </c>
      <c r="J16" s="968">
        <v>30</v>
      </c>
      <c r="K16" s="968">
        <v>1130</v>
      </c>
      <c r="L16" s="968">
        <v>366</v>
      </c>
      <c r="M16" s="968">
        <v>34055</v>
      </c>
      <c r="N16" s="969"/>
    </row>
    <row r="17" spans="1:14" s="960" customFormat="1" ht="17.100000000000001" customHeight="1">
      <c r="A17" s="965"/>
      <c r="B17" s="966" t="s">
        <v>45</v>
      </c>
      <c r="C17" s="967"/>
      <c r="D17" s="968">
        <v>848</v>
      </c>
      <c r="E17" s="968">
        <v>67228</v>
      </c>
      <c r="F17" s="968">
        <v>321</v>
      </c>
      <c r="G17" s="968">
        <v>36473</v>
      </c>
      <c r="H17" s="968">
        <v>434</v>
      </c>
      <c r="I17" s="968">
        <v>20975</v>
      </c>
      <c r="J17" s="968">
        <v>3</v>
      </c>
      <c r="K17" s="968">
        <v>337</v>
      </c>
      <c r="L17" s="968">
        <v>90</v>
      </c>
      <c r="M17" s="968">
        <v>9443</v>
      </c>
      <c r="N17" s="959"/>
    </row>
    <row r="18" spans="1:14" s="960" customFormat="1" ht="12" customHeight="1">
      <c r="A18" s="965"/>
      <c r="B18" s="966" t="s">
        <v>46</v>
      </c>
      <c r="C18" s="967"/>
      <c r="D18" s="968">
        <v>692</v>
      </c>
      <c r="E18" s="968">
        <v>59074</v>
      </c>
      <c r="F18" s="968">
        <v>331</v>
      </c>
      <c r="G18" s="968">
        <v>37144</v>
      </c>
      <c r="H18" s="968">
        <v>233</v>
      </c>
      <c r="I18" s="968">
        <v>10127</v>
      </c>
      <c r="J18" s="976">
        <v>3</v>
      </c>
      <c r="K18" s="976">
        <v>431</v>
      </c>
      <c r="L18" s="968">
        <v>125</v>
      </c>
      <c r="M18" s="968">
        <v>11372</v>
      </c>
      <c r="N18" s="959"/>
    </row>
    <row r="19" spans="1:14" s="960" customFormat="1" ht="12" customHeight="1">
      <c r="A19" s="965"/>
      <c r="B19" s="966" t="s">
        <v>47</v>
      </c>
      <c r="C19" s="967"/>
      <c r="D19" s="968">
        <v>819</v>
      </c>
      <c r="E19" s="968">
        <v>64711</v>
      </c>
      <c r="F19" s="968">
        <v>326</v>
      </c>
      <c r="G19" s="968">
        <v>36034</v>
      </c>
      <c r="H19" s="968">
        <v>390</v>
      </c>
      <c r="I19" s="968">
        <v>17809</v>
      </c>
      <c r="J19" s="968">
        <v>1</v>
      </c>
      <c r="K19" s="968">
        <v>315</v>
      </c>
      <c r="L19" s="968">
        <v>102</v>
      </c>
      <c r="M19" s="968">
        <v>10553</v>
      </c>
      <c r="N19" s="959"/>
    </row>
    <row r="20" spans="1:14" s="960" customFormat="1" ht="12" customHeight="1">
      <c r="A20" s="965"/>
      <c r="B20" s="966" t="s">
        <v>69</v>
      </c>
      <c r="C20" s="967"/>
      <c r="D20" s="968">
        <v>829</v>
      </c>
      <c r="E20" s="968">
        <v>66913</v>
      </c>
      <c r="F20" s="968">
        <v>362</v>
      </c>
      <c r="G20" s="968">
        <v>40753</v>
      </c>
      <c r="H20" s="968">
        <v>372</v>
      </c>
      <c r="I20" s="968">
        <v>15790</v>
      </c>
      <c r="J20" s="976">
        <v>3</v>
      </c>
      <c r="K20" s="976">
        <v>552</v>
      </c>
      <c r="L20" s="968">
        <v>92</v>
      </c>
      <c r="M20" s="968">
        <v>9818</v>
      </c>
      <c r="N20" s="959"/>
    </row>
    <row r="21" spans="1:14" s="960" customFormat="1" ht="12" customHeight="1">
      <c r="A21" s="965"/>
      <c r="B21" s="966" t="s">
        <v>59</v>
      </c>
      <c r="C21" s="967"/>
      <c r="D21" s="968">
        <v>729</v>
      </c>
      <c r="E21" s="968">
        <v>62330</v>
      </c>
      <c r="F21" s="968">
        <v>362</v>
      </c>
      <c r="G21" s="968">
        <v>41443</v>
      </c>
      <c r="H21" s="968">
        <v>269</v>
      </c>
      <c r="I21" s="968">
        <v>10615</v>
      </c>
      <c r="J21" s="1001" t="s">
        <v>381</v>
      </c>
      <c r="K21" s="1001" t="s">
        <v>381</v>
      </c>
      <c r="L21" s="968">
        <v>98</v>
      </c>
      <c r="M21" s="968">
        <v>10272</v>
      </c>
      <c r="N21" s="959"/>
    </row>
    <row r="22" spans="1:14" s="960" customFormat="1" ht="12" customHeight="1">
      <c r="A22" s="965"/>
      <c r="B22" s="966" t="s">
        <v>60</v>
      </c>
      <c r="C22" s="967"/>
      <c r="D22" s="968">
        <v>671</v>
      </c>
      <c r="E22" s="968">
        <v>55694</v>
      </c>
      <c r="F22" s="968">
        <v>277</v>
      </c>
      <c r="G22" s="968">
        <v>30804</v>
      </c>
      <c r="H22" s="968">
        <v>303</v>
      </c>
      <c r="I22" s="968">
        <v>14616</v>
      </c>
      <c r="J22" s="976">
        <v>1</v>
      </c>
      <c r="K22" s="976">
        <v>412</v>
      </c>
      <c r="L22" s="968">
        <v>90</v>
      </c>
      <c r="M22" s="968">
        <v>9862</v>
      </c>
      <c r="N22" s="959"/>
    </row>
    <row r="23" spans="1:14" s="960" customFormat="1" ht="3.95" customHeight="1">
      <c r="A23" s="970"/>
      <c r="B23" s="970"/>
      <c r="C23" s="971"/>
      <c r="D23" s="970"/>
      <c r="E23" s="970"/>
      <c r="F23" s="970"/>
      <c r="G23" s="970"/>
      <c r="H23" s="970"/>
      <c r="I23" s="970"/>
      <c r="J23" s="970"/>
      <c r="K23" s="970"/>
      <c r="L23" s="970"/>
      <c r="M23" s="970"/>
      <c r="N23" s="972"/>
    </row>
    <row r="24" spans="1:14" s="960" customFormat="1" ht="15.95" customHeight="1">
      <c r="B24" s="960" t="s">
        <v>304</v>
      </c>
      <c r="N24" s="969"/>
    </row>
    <row r="25" spans="1:14" s="960" customFormat="1" ht="12" customHeight="1">
      <c r="B25" s="973" t="s">
        <v>342</v>
      </c>
      <c r="N25" s="969"/>
    </row>
    <row r="26" spans="1:14" s="960" customFormat="1" ht="12" customHeight="1">
      <c r="N26" s="969"/>
    </row>
    <row r="28" spans="1:14" ht="12" customHeight="1">
      <c r="D28" s="974">
        <f>SUM(D11:D22)</f>
        <v>8945</v>
      </c>
      <c r="E28" s="974">
        <f t="shared" ref="E28:M28" si="0">SUM(E11:E22)</f>
        <v>747777</v>
      </c>
      <c r="F28" s="974">
        <f t="shared" si="0"/>
        <v>3762</v>
      </c>
      <c r="G28" s="974">
        <f t="shared" si="0"/>
        <v>425624</v>
      </c>
      <c r="H28" s="974">
        <f t="shared" si="0"/>
        <v>3488</v>
      </c>
      <c r="I28" s="974">
        <f t="shared" si="0"/>
        <v>161319</v>
      </c>
      <c r="J28" s="974">
        <f t="shared" si="0"/>
        <v>47</v>
      </c>
      <c r="K28" s="974">
        <f t="shared" si="0"/>
        <v>3957</v>
      </c>
      <c r="L28" s="974">
        <f t="shared" si="0"/>
        <v>1648</v>
      </c>
      <c r="M28" s="974">
        <f t="shared" si="0"/>
        <v>156877</v>
      </c>
    </row>
  </sheetData>
  <mergeCells count="1">
    <mergeCell ref="J3:M3"/>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39997558519241921"/>
  </sheetPr>
  <dimension ref="A1:O34"/>
  <sheetViews>
    <sheetView view="pageBreakPreview" zoomScale="120" zoomScaleNormal="120" zoomScaleSheetLayoutView="120" workbookViewId="0">
      <selection activeCell="F5" sqref="F5:J9"/>
    </sheetView>
  </sheetViews>
  <sheetFormatPr defaultColWidth="13.28515625" defaultRowHeight="12" customHeight="1"/>
  <cols>
    <col min="1" max="1" width="0.28515625" style="404" customWidth="1"/>
    <col min="2" max="2" width="2.7109375" style="404" customWidth="1"/>
    <col min="3" max="3" width="14.7109375" style="404" customWidth="1"/>
    <col min="4" max="4" width="0.28515625" style="404" customWidth="1"/>
    <col min="5" max="5" width="0.28515625" style="405" customWidth="1"/>
    <col min="6" max="10" width="14.7109375" style="405" customWidth="1"/>
    <col min="11" max="11" width="0.28515625" style="405" customWidth="1"/>
    <col min="12" max="13" width="8.5703125" style="405" customWidth="1"/>
    <col min="14" max="15" width="13.28515625" style="404" customWidth="1"/>
    <col min="16" max="16384" width="13.28515625" style="405"/>
  </cols>
  <sheetData>
    <row r="1" spans="1:15" s="6" customFormat="1" ht="24" customHeight="1">
      <c r="A1" s="373"/>
      <c r="B1" s="373"/>
      <c r="C1" s="374" t="s">
        <v>1464</v>
      </c>
      <c r="D1" s="373"/>
      <c r="E1" s="375"/>
      <c r="F1" s="374"/>
      <c r="G1" s="376"/>
      <c r="N1" s="373"/>
      <c r="O1" s="373"/>
    </row>
    <row r="2" spans="1:15" s="37" customFormat="1" ht="8.1" customHeight="1">
      <c r="A2" s="377"/>
      <c r="B2" s="377"/>
      <c r="C2" s="378"/>
      <c r="D2" s="377"/>
      <c r="E2" s="379"/>
      <c r="N2" s="377"/>
      <c r="O2" s="377"/>
    </row>
    <row r="3" spans="1:15" s="383" customFormat="1" ht="12" customHeight="1" thickBot="1">
      <c r="A3" s="377"/>
      <c r="B3" s="380"/>
      <c r="C3" s="380"/>
      <c r="D3" s="380"/>
      <c r="E3" s="381"/>
      <c r="F3" s="381"/>
      <c r="G3" s="381"/>
      <c r="H3" s="381"/>
      <c r="I3" s="381"/>
      <c r="J3" s="1065" t="s">
        <v>348</v>
      </c>
      <c r="K3" s="1065"/>
      <c r="L3" s="16"/>
      <c r="M3" s="16"/>
      <c r="N3" s="382"/>
      <c r="O3" s="382"/>
    </row>
    <row r="4" spans="1:15" s="383" customFormat="1" ht="36" customHeight="1">
      <c r="A4" s="384"/>
      <c r="B4" s="385"/>
      <c r="C4" s="385"/>
      <c r="D4" s="385"/>
      <c r="E4" s="21"/>
      <c r="F4" s="386" t="s">
        <v>102</v>
      </c>
      <c r="G4" s="387" t="s">
        <v>103</v>
      </c>
      <c r="H4" s="387" t="s">
        <v>104</v>
      </c>
      <c r="I4" s="387" t="s">
        <v>105</v>
      </c>
      <c r="J4" s="387" t="s">
        <v>106</v>
      </c>
      <c r="K4" s="388"/>
      <c r="L4" s="406"/>
      <c r="M4" s="406"/>
    </row>
    <row r="5" spans="1:15" s="37" customFormat="1" ht="18" customHeight="1">
      <c r="A5" s="979"/>
      <c r="B5" s="1068" t="s">
        <v>433</v>
      </c>
      <c r="C5" s="1068"/>
      <c r="D5" s="927"/>
      <c r="E5" s="391"/>
      <c r="F5" s="392">
        <v>8838</v>
      </c>
      <c r="G5" s="393">
        <v>4206</v>
      </c>
      <c r="H5" s="393">
        <v>2465</v>
      </c>
      <c r="I5" s="394">
        <v>219</v>
      </c>
      <c r="J5" s="395">
        <v>1948</v>
      </c>
    </row>
    <row r="6" spans="1:15" s="37" customFormat="1" ht="12" customHeight="1">
      <c r="A6" s="979"/>
      <c r="B6" s="1068" t="s">
        <v>438</v>
      </c>
      <c r="C6" s="1068"/>
      <c r="D6" s="927"/>
      <c r="E6" s="391"/>
      <c r="F6" s="392">
        <v>9715</v>
      </c>
      <c r="G6" s="393">
        <v>4620</v>
      </c>
      <c r="H6" s="393">
        <v>2320</v>
      </c>
      <c r="I6" s="394">
        <v>226</v>
      </c>
      <c r="J6" s="395">
        <v>2549</v>
      </c>
    </row>
    <row r="7" spans="1:15" s="10" customFormat="1" ht="12" customHeight="1">
      <c r="A7" s="980"/>
      <c r="B7" s="1068" t="s">
        <v>457</v>
      </c>
      <c r="C7" s="1068"/>
      <c r="D7" s="397"/>
      <c r="E7" s="391">
        <v>16264</v>
      </c>
      <c r="F7" s="392">
        <v>10653</v>
      </c>
      <c r="G7" s="393">
        <v>4270</v>
      </c>
      <c r="H7" s="393">
        <v>3678</v>
      </c>
      <c r="I7" s="394">
        <v>643</v>
      </c>
      <c r="J7" s="395">
        <v>2062</v>
      </c>
      <c r="K7" s="398"/>
      <c r="L7" s="398"/>
    </row>
    <row r="8" spans="1:15" s="10" customFormat="1" ht="12" customHeight="1">
      <c r="A8" s="980"/>
      <c r="B8" s="1068" t="s">
        <v>515</v>
      </c>
      <c r="C8" s="1068"/>
      <c r="D8" s="397"/>
      <c r="E8" s="391"/>
      <c r="F8" s="392">
        <v>9166</v>
      </c>
      <c r="G8" s="393">
        <v>3835</v>
      </c>
      <c r="H8" s="393">
        <v>3138</v>
      </c>
      <c r="I8" s="394">
        <v>238</v>
      </c>
      <c r="J8" s="395">
        <v>1955</v>
      </c>
      <c r="K8" s="398"/>
      <c r="L8" s="398"/>
    </row>
    <row r="9" spans="1:15" s="10" customFormat="1" ht="15" customHeight="1">
      <c r="A9" s="396"/>
      <c r="B9" s="1069" t="s">
        <v>1417</v>
      </c>
      <c r="C9" s="1069"/>
      <c r="D9" s="397"/>
      <c r="E9" s="391"/>
      <c r="F9" s="843">
        <v>8945</v>
      </c>
      <c r="G9" s="844">
        <v>3762</v>
      </c>
      <c r="H9" s="844">
        <v>3488</v>
      </c>
      <c r="I9" s="844">
        <v>47</v>
      </c>
      <c r="J9" s="844">
        <v>1648</v>
      </c>
      <c r="K9" s="398"/>
    </row>
    <row r="10" spans="1:15" s="37" customFormat="1" ht="15" customHeight="1">
      <c r="A10" s="389"/>
      <c r="B10" s="1067" t="s">
        <v>107</v>
      </c>
      <c r="C10" s="1067"/>
      <c r="D10" s="399"/>
      <c r="E10" s="391"/>
      <c r="F10" s="407">
        <f>SUM(F11:F23)</f>
        <v>8655</v>
      </c>
      <c r="G10" s="408">
        <f t="shared" ref="G10:J10" si="0">SUM(G11:G23)</f>
        <v>3554</v>
      </c>
      <c r="H10" s="408">
        <f t="shared" si="0"/>
        <v>3434</v>
      </c>
      <c r="I10" s="408">
        <f t="shared" si="0"/>
        <v>47</v>
      </c>
      <c r="J10" s="408">
        <f t="shared" si="0"/>
        <v>1620</v>
      </c>
      <c r="K10" s="409"/>
      <c r="L10" s="377"/>
    </row>
    <row r="11" spans="1:15" s="37" customFormat="1" ht="15" customHeight="1">
      <c r="A11" s="377"/>
      <c r="B11" s="391"/>
      <c r="C11" s="391" t="s">
        <v>1</v>
      </c>
      <c r="D11" s="391"/>
      <c r="E11" s="391"/>
      <c r="F11" s="1003">
        <v>1963</v>
      </c>
      <c r="G11" s="1002">
        <v>805</v>
      </c>
      <c r="H11" s="1002">
        <v>713</v>
      </c>
      <c r="I11" s="1002">
        <v>6</v>
      </c>
      <c r="J11" s="1002">
        <v>439</v>
      </c>
      <c r="K11" s="400"/>
      <c r="L11" s="377"/>
    </row>
    <row r="12" spans="1:15" s="37" customFormat="1" ht="12" customHeight="1">
      <c r="A12" s="377"/>
      <c r="B12" s="391"/>
      <c r="C12" s="391" t="s">
        <v>2</v>
      </c>
      <c r="D12" s="391"/>
      <c r="E12" s="391"/>
      <c r="F12" s="1003">
        <v>811</v>
      </c>
      <c r="G12" s="1002">
        <v>268</v>
      </c>
      <c r="H12" s="1002">
        <v>495</v>
      </c>
      <c r="I12" s="1002" t="s">
        <v>381</v>
      </c>
      <c r="J12" s="1002">
        <v>48</v>
      </c>
      <c r="K12" s="400"/>
      <c r="L12" s="377"/>
    </row>
    <row r="13" spans="1:15" s="37" customFormat="1" ht="12" customHeight="1">
      <c r="A13" s="377"/>
      <c r="B13" s="391"/>
      <c r="C13" s="391" t="s">
        <v>3</v>
      </c>
      <c r="D13" s="391"/>
      <c r="E13" s="391"/>
      <c r="F13" s="1003">
        <v>498</v>
      </c>
      <c r="G13" s="1002">
        <v>288</v>
      </c>
      <c r="H13" s="1002">
        <v>157</v>
      </c>
      <c r="I13" s="1002">
        <v>4</v>
      </c>
      <c r="J13" s="1002">
        <v>49</v>
      </c>
      <c r="K13" s="400"/>
      <c r="L13" s="377"/>
    </row>
    <row r="14" spans="1:15" s="37" customFormat="1" ht="12" customHeight="1">
      <c r="A14" s="377"/>
      <c r="B14" s="391"/>
      <c r="C14" s="391" t="s">
        <v>4</v>
      </c>
      <c r="D14" s="391"/>
      <c r="E14" s="391"/>
      <c r="F14" s="1003">
        <v>1006</v>
      </c>
      <c r="G14" s="1002">
        <v>305</v>
      </c>
      <c r="H14" s="1002">
        <v>249</v>
      </c>
      <c r="I14" s="1002">
        <v>1</v>
      </c>
      <c r="J14" s="1002">
        <v>451</v>
      </c>
      <c r="K14" s="400"/>
      <c r="L14" s="377"/>
    </row>
    <row r="15" spans="1:15" s="37" customFormat="1" ht="12" customHeight="1">
      <c r="A15" s="377"/>
      <c r="B15" s="391"/>
      <c r="C15" s="391" t="s">
        <v>5</v>
      </c>
      <c r="D15" s="391"/>
      <c r="E15" s="391"/>
      <c r="F15" s="1003">
        <v>1018</v>
      </c>
      <c r="G15" s="1002">
        <v>386</v>
      </c>
      <c r="H15" s="1002">
        <v>302</v>
      </c>
      <c r="I15" s="1002">
        <v>1</v>
      </c>
      <c r="J15" s="1002">
        <v>329</v>
      </c>
      <c r="K15" s="400"/>
      <c r="L15" s="377"/>
    </row>
    <row r="16" spans="1:15" s="37" customFormat="1" ht="15" customHeight="1">
      <c r="A16" s="377"/>
      <c r="B16" s="391"/>
      <c r="C16" s="391" t="s">
        <v>6</v>
      </c>
      <c r="D16" s="391"/>
      <c r="E16" s="391"/>
      <c r="F16" s="1003">
        <v>628</v>
      </c>
      <c r="G16" s="1002">
        <v>269</v>
      </c>
      <c r="H16" s="1002">
        <v>253</v>
      </c>
      <c r="I16" s="1002">
        <v>29</v>
      </c>
      <c r="J16" s="1002">
        <v>77</v>
      </c>
      <c r="K16" s="400"/>
      <c r="L16" s="377"/>
    </row>
    <row r="17" spans="1:15" s="37" customFormat="1" ht="12" customHeight="1">
      <c r="A17" s="377"/>
      <c r="B17" s="391"/>
      <c r="C17" s="391" t="s">
        <v>108</v>
      </c>
      <c r="D17" s="391"/>
      <c r="E17" s="391"/>
      <c r="F17" s="1003">
        <v>447</v>
      </c>
      <c r="G17" s="1002">
        <v>198</v>
      </c>
      <c r="H17" s="1002">
        <v>188</v>
      </c>
      <c r="I17" s="1002">
        <v>2</v>
      </c>
      <c r="J17" s="1002">
        <v>59</v>
      </c>
      <c r="K17" s="400"/>
      <c r="L17" s="377"/>
    </row>
    <row r="18" spans="1:15" s="37" customFormat="1" ht="12" customHeight="1">
      <c r="A18" s="377"/>
      <c r="B18" s="391"/>
      <c r="C18" s="391" t="s">
        <v>13</v>
      </c>
      <c r="D18" s="391"/>
      <c r="E18" s="391"/>
      <c r="F18" s="1003">
        <v>433</v>
      </c>
      <c r="G18" s="1002">
        <v>205</v>
      </c>
      <c r="H18" s="1002">
        <v>199</v>
      </c>
      <c r="I18" s="394" t="s">
        <v>381</v>
      </c>
      <c r="J18" s="1002">
        <v>29</v>
      </c>
      <c r="K18" s="400"/>
      <c r="L18" s="377"/>
    </row>
    <row r="19" spans="1:15" s="37" customFormat="1" ht="12" customHeight="1">
      <c r="A19" s="377"/>
      <c r="B19" s="391"/>
      <c r="C19" s="391" t="s">
        <v>14</v>
      </c>
      <c r="D19" s="391"/>
      <c r="E19" s="391"/>
      <c r="F19" s="1003">
        <v>413</v>
      </c>
      <c r="G19" s="1002">
        <v>170</v>
      </c>
      <c r="H19" s="1002">
        <v>191</v>
      </c>
      <c r="I19" s="394" t="s">
        <v>381</v>
      </c>
      <c r="J19" s="1002">
        <v>52</v>
      </c>
      <c r="K19" s="400"/>
      <c r="L19" s="377"/>
    </row>
    <row r="20" spans="1:15" s="37" customFormat="1" ht="12" customHeight="1">
      <c r="A20" s="377"/>
      <c r="B20" s="391"/>
      <c r="C20" s="391" t="s">
        <v>15</v>
      </c>
      <c r="D20" s="391"/>
      <c r="E20" s="391"/>
      <c r="F20" s="1003">
        <v>331</v>
      </c>
      <c r="G20" s="1002">
        <v>129</v>
      </c>
      <c r="H20" s="1002">
        <v>162</v>
      </c>
      <c r="I20" s="1002" t="s">
        <v>381</v>
      </c>
      <c r="J20" s="1002">
        <v>40</v>
      </c>
      <c r="K20" s="400"/>
      <c r="L20" s="377"/>
    </row>
    <row r="21" spans="1:15" s="37" customFormat="1" ht="15" customHeight="1">
      <c r="A21" s="377"/>
      <c r="B21" s="391"/>
      <c r="C21" s="391" t="s">
        <v>16</v>
      </c>
      <c r="D21" s="391"/>
      <c r="E21" s="391"/>
      <c r="F21" s="1003">
        <v>228</v>
      </c>
      <c r="G21" s="1002">
        <v>142</v>
      </c>
      <c r="H21" s="1002">
        <v>79</v>
      </c>
      <c r="I21" s="1002">
        <v>4</v>
      </c>
      <c r="J21" s="1002">
        <v>3</v>
      </c>
      <c r="K21" s="400"/>
      <c r="L21" s="377"/>
    </row>
    <row r="22" spans="1:15" s="37" customFormat="1" ht="12" customHeight="1">
      <c r="A22" s="377"/>
      <c r="B22" s="391"/>
      <c r="C22" s="391" t="s">
        <v>33</v>
      </c>
      <c r="D22" s="391"/>
      <c r="E22" s="391"/>
      <c r="F22" s="1003">
        <v>700</v>
      </c>
      <c r="G22" s="1002">
        <v>279</v>
      </c>
      <c r="H22" s="1002">
        <v>379</v>
      </c>
      <c r="I22" s="1002" t="s">
        <v>381</v>
      </c>
      <c r="J22" s="1002">
        <v>42</v>
      </c>
      <c r="K22" s="400"/>
      <c r="L22" s="377"/>
    </row>
    <row r="23" spans="1:15" s="37" customFormat="1" ht="12" customHeight="1">
      <c r="A23" s="377"/>
      <c r="B23" s="391"/>
      <c r="C23" s="391" t="s">
        <v>17</v>
      </c>
      <c r="D23" s="391"/>
      <c r="E23" s="391"/>
      <c r="F23" s="1003">
        <v>179</v>
      </c>
      <c r="G23" s="1002">
        <v>110</v>
      </c>
      <c r="H23" s="1002">
        <v>67</v>
      </c>
      <c r="I23" s="1002" t="s">
        <v>381</v>
      </c>
      <c r="J23" s="1002">
        <v>2</v>
      </c>
      <c r="K23" s="400"/>
      <c r="L23" s="377"/>
    </row>
    <row r="24" spans="1:15" s="37" customFormat="1" ht="15" customHeight="1">
      <c r="A24" s="389"/>
      <c r="B24" s="1067" t="s">
        <v>109</v>
      </c>
      <c r="C24" s="1067"/>
      <c r="D24" s="399"/>
      <c r="E24" s="391"/>
      <c r="F24" s="407">
        <f>SUM(F25:F30)</f>
        <v>290</v>
      </c>
      <c r="G24" s="408">
        <f t="shared" ref="G24:J24" si="1">SUM(G25:G30)</f>
        <v>208</v>
      </c>
      <c r="H24" s="408">
        <f t="shared" si="1"/>
        <v>54</v>
      </c>
      <c r="I24" s="408">
        <f t="shared" si="1"/>
        <v>0</v>
      </c>
      <c r="J24" s="408">
        <f t="shared" si="1"/>
        <v>28</v>
      </c>
      <c r="K24" s="409"/>
      <c r="L24" s="377"/>
      <c r="N24" s="10"/>
    </row>
    <row r="25" spans="1:15" s="37" customFormat="1" ht="15" customHeight="1">
      <c r="A25" s="377"/>
      <c r="B25" s="391"/>
      <c r="C25" s="391" t="s">
        <v>110</v>
      </c>
      <c r="D25" s="391"/>
      <c r="E25" s="391"/>
      <c r="F25" s="1003">
        <v>102</v>
      </c>
      <c r="G25" s="1002">
        <v>70</v>
      </c>
      <c r="H25" s="1002">
        <v>26</v>
      </c>
      <c r="I25" s="1002" t="s">
        <v>381</v>
      </c>
      <c r="J25" s="1002">
        <v>6</v>
      </c>
      <c r="K25" s="400"/>
      <c r="L25" s="377"/>
    </row>
    <row r="26" spans="1:15" s="37" customFormat="1" ht="12" customHeight="1">
      <c r="A26" s="377"/>
      <c r="B26" s="391"/>
      <c r="C26" s="391" t="s">
        <v>111</v>
      </c>
      <c r="D26" s="391"/>
      <c r="E26" s="391"/>
      <c r="F26" s="1003">
        <v>24</v>
      </c>
      <c r="G26" s="1002">
        <v>23</v>
      </c>
      <c r="H26" s="1002">
        <v>1</v>
      </c>
      <c r="I26" s="1002" t="s">
        <v>381</v>
      </c>
      <c r="J26" s="1002" t="s">
        <v>381</v>
      </c>
      <c r="K26" s="400"/>
      <c r="L26" s="377"/>
    </row>
    <row r="27" spans="1:15" s="37" customFormat="1" ht="12" customHeight="1">
      <c r="A27" s="377"/>
      <c r="B27" s="391"/>
      <c r="C27" s="391" t="s">
        <v>112</v>
      </c>
      <c r="D27" s="391"/>
      <c r="E27" s="391"/>
      <c r="F27" s="1003">
        <v>82</v>
      </c>
      <c r="G27" s="1002">
        <v>52</v>
      </c>
      <c r="H27" s="1002">
        <v>20</v>
      </c>
      <c r="I27" s="1002" t="s">
        <v>381</v>
      </c>
      <c r="J27" s="1002">
        <v>10</v>
      </c>
      <c r="K27" s="400"/>
      <c r="L27" s="377"/>
    </row>
    <row r="28" spans="1:15" s="37" customFormat="1" ht="12" customHeight="1">
      <c r="A28" s="377"/>
      <c r="B28" s="391"/>
      <c r="C28" s="391" t="s">
        <v>113</v>
      </c>
      <c r="D28" s="391"/>
      <c r="E28" s="391"/>
      <c r="F28" s="1003">
        <v>41</v>
      </c>
      <c r="G28" s="1002">
        <v>25</v>
      </c>
      <c r="H28" s="1002">
        <v>7</v>
      </c>
      <c r="I28" s="1002" t="s">
        <v>381</v>
      </c>
      <c r="J28" s="1002">
        <v>9</v>
      </c>
      <c r="K28" s="400"/>
      <c r="L28" s="377"/>
    </row>
    <row r="29" spans="1:15" s="37" customFormat="1" ht="12" customHeight="1">
      <c r="A29" s="377"/>
      <c r="B29" s="391"/>
      <c r="C29" s="391" t="s">
        <v>114</v>
      </c>
      <c r="D29" s="391"/>
      <c r="E29" s="391"/>
      <c r="F29" s="1003">
        <v>14</v>
      </c>
      <c r="G29" s="1002">
        <v>11</v>
      </c>
      <c r="H29" s="1002" t="s">
        <v>381</v>
      </c>
      <c r="I29" s="1002" t="s">
        <v>381</v>
      </c>
      <c r="J29" s="1002">
        <v>3</v>
      </c>
      <c r="K29" s="400"/>
      <c r="L29" s="377"/>
    </row>
    <row r="30" spans="1:15" s="37" customFormat="1" ht="12" customHeight="1">
      <c r="A30" s="377"/>
      <c r="B30" s="391"/>
      <c r="C30" s="391" t="s">
        <v>115</v>
      </c>
      <c r="D30" s="391"/>
      <c r="E30" s="391"/>
      <c r="F30" s="1003">
        <v>27</v>
      </c>
      <c r="G30" s="1002">
        <v>27</v>
      </c>
      <c r="H30" s="1002" t="s">
        <v>381</v>
      </c>
      <c r="I30" s="1002" t="s">
        <v>381</v>
      </c>
      <c r="J30" s="1002" t="s">
        <v>381</v>
      </c>
      <c r="K30" s="400"/>
      <c r="L30" s="377"/>
    </row>
    <row r="31" spans="1:15" s="37" customFormat="1" ht="3.95" customHeight="1">
      <c r="A31" s="385"/>
      <c r="B31" s="34"/>
      <c r="C31" s="34"/>
      <c r="D31" s="34"/>
      <c r="E31" s="34"/>
      <c r="F31" s="401"/>
      <c r="G31" s="402"/>
      <c r="H31" s="402"/>
      <c r="I31" s="402"/>
      <c r="J31" s="403"/>
      <c r="K31" s="385"/>
      <c r="L31" s="377"/>
    </row>
    <row r="32" spans="1:15" s="37" customFormat="1" ht="15.95" customHeight="1">
      <c r="A32" s="377"/>
      <c r="B32" s="371" t="s">
        <v>434</v>
      </c>
      <c r="C32" s="371"/>
      <c r="D32" s="371"/>
      <c r="E32" s="371"/>
      <c r="F32" s="371"/>
      <c r="G32" s="371"/>
      <c r="H32" s="371"/>
      <c r="I32" s="371"/>
      <c r="J32" s="371"/>
      <c r="N32" s="377"/>
      <c r="O32" s="377"/>
    </row>
    <row r="33" spans="2:14" s="371" customFormat="1" ht="12" customHeight="1">
      <c r="B33" s="52"/>
      <c r="N33" s="372"/>
    </row>
    <row r="34" spans="2:14" s="371" customFormat="1" ht="12" customHeight="1">
      <c r="B34" s="52"/>
      <c r="N34" s="372"/>
    </row>
  </sheetData>
  <mergeCells count="8">
    <mergeCell ref="J3:K3"/>
    <mergeCell ref="B24:C24"/>
    <mergeCell ref="B5:C5"/>
    <mergeCell ref="B6:C6"/>
    <mergeCell ref="B7:C7"/>
    <mergeCell ref="B8:C8"/>
    <mergeCell ref="B10:C10"/>
    <mergeCell ref="B9:C9"/>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39997558519241921"/>
  </sheetPr>
  <dimension ref="A1:O37"/>
  <sheetViews>
    <sheetView view="pageBreakPreview" zoomScale="120" zoomScaleNormal="120" zoomScaleSheetLayoutView="120" workbookViewId="0">
      <selection activeCell="B1" sqref="B1"/>
    </sheetView>
  </sheetViews>
  <sheetFormatPr defaultColWidth="13.28515625" defaultRowHeight="12" customHeight="1"/>
  <cols>
    <col min="1" max="1" width="0.28515625" style="377" customWidth="1"/>
    <col min="2" max="2" width="2.7109375" style="377" customWidth="1"/>
    <col min="3" max="3" width="15.7109375" style="377" customWidth="1"/>
    <col min="4" max="4" width="0.28515625" style="377" customWidth="1"/>
    <col min="5" max="5" width="0.28515625" style="37" customWidth="1"/>
    <col min="6" max="9" width="17.7109375" style="37" customWidth="1"/>
    <col min="10" max="10" width="0.28515625" style="37" customWidth="1"/>
    <col min="11" max="12" width="8.5703125" style="37" customWidth="1"/>
    <col min="13" max="14" width="13.28515625" style="377" customWidth="1"/>
    <col min="15" max="16384" width="13.28515625" style="37"/>
  </cols>
  <sheetData>
    <row r="1" spans="1:14" s="6" customFormat="1" ht="24" customHeight="1">
      <c r="A1" s="373"/>
      <c r="B1" s="373"/>
      <c r="C1" s="374" t="s">
        <v>1465</v>
      </c>
      <c r="D1" s="373"/>
      <c r="E1" s="375"/>
      <c r="F1" s="376"/>
      <c r="M1" s="373"/>
      <c r="N1" s="373"/>
    </row>
    <row r="2" spans="1:14" ht="8.1" customHeight="1">
      <c r="E2" s="379"/>
    </row>
    <row r="3" spans="1:14" s="383" customFormat="1" ht="12" customHeight="1" thickBot="1">
      <c r="A3" s="377"/>
      <c r="B3" s="380"/>
      <c r="C3" s="380"/>
      <c r="D3" s="380"/>
      <c r="E3" s="381"/>
      <c r="F3" s="381"/>
      <c r="G3" s="381"/>
      <c r="H3" s="16"/>
      <c r="I3" s="1065" t="s">
        <v>348</v>
      </c>
      <c r="J3" s="1065"/>
      <c r="K3" s="382"/>
      <c r="L3" s="382"/>
    </row>
    <row r="4" spans="1:14" s="383" customFormat="1" ht="36" customHeight="1">
      <c r="A4" s="384"/>
      <c r="B4" s="385"/>
      <c r="C4" s="385"/>
      <c r="D4" s="385"/>
      <c r="E4" s="22"/>
      <c r="F4" s="410" t="s">
        <v>89</v>
      </c>
      <c r="G4" s="410" t="s">
        <v>237</v>
      </c>
      <c r="H4" s="410" t="s">
        <v>238</v>
      </c>
      <c r="I4" s="410" t="s">
        <v>239</v>
      </c>
      <c r="J4" s="411"/>
      <c r="K4" s="382"/>
      <c r="L4" s="382"/>
    </row>
    <row r="5" spans="1:14" ht="18" customHeight="1">
      <c r="A5" s="389"/>
      <c r="B5" s="1068" t="s">
        <v>433</v>
      </c>
      <c r="C5" s="1068"/>
      <c r="D5" s="390"/>
      <c r="E5" s="391"/>
      <c r="F5" s="392">
        <v>8838</v>
      </c>
      <c r="G5" s="395">
        <v>5427</v>
      </c>
      <c r="H5" s="395">
        <v>650</v>
      </c>
      <c r="I5" s="395">
        <v>2761</v>
      </c>
      <c r="J5" s="377"/>
      <c r="K5" s="377"/>
      <c r="M5" s="37"/>
      <c r="N5" s="37"/>
    </row>
    <row r="6" spans="1:14" s="10" customFormat="1" ht="12" customHeight="1">
      <c r="A6" s="396"/>
      <c r="B6" s="1068" t="s">
        <v>438</v>
      </c>
      <c r="C6" s="1068"/>
      <c r="D6" s="397"/>
      <c r="E6" s="391"/>
      <c r="F6" s="392">
        <v>9715</v>
      </c>
      <c r="G6" s="395">
        <v>5823</v>
      </c>
      <c r="H6" s="395">
        <v>633</v>
      </c>
      <c r="I6" s="395">
        <v>3259</v>
      </c>
      <c r="J6" s="398"/>
      <c r="K6" s="398"/>
    </row>
    <row r="7" spans="1:14" s="10" customFormat="1" ht="12" customHeight="1">
      <c r="A7" s="396"/>
      <c r="B7" s="1068" t="s">
        <v>457</v>
      </c>
      <c r="C7" s="1068"/>
      <c r="D7" s="397"/>
      <c r="E7" s="391"/>
      <c r="F7" s="392">
        <v>10653</v>
      </c>
      <c r="G7" s="395">
        <v>5538</v>
      </c>
      <c r="H7" s="395">
        <v>778</v>
      </c>
      <c r="I7" s="395">
        <v>4337</v>
      </c>
      <c r="J7" s="398"/>
      <c r="K7" s="398"/>
    </row>
    <row r="8" spans="1:14" s="10" customFormat="1" ht="12" customHeight="1">
      <c r="A8" s="396"/>
      <c r="B8" s="1068" t="s">
        <v>515</v>
      </c>
      <c r="C8" s="1068"/>
      <c r="D8" s="397"/>
      <c r="E8" s="391"/>
      <c r="F8" s="392">
        <v>9171</v>
      </c>
      <c r="G8" s="395">
        <v>5067</v>
      </c>
      <c r="H8" s="395">
        <v>941</v>
      </c>
      <c r="I8" s="395">
        <v>3163</v>
      </c>
      <c r="J8" s="398"/>
      <c r="K8" s="398"/>
    </row>
    <row r="9" spans="1:14" s="10" customFormat="1" ht="15" customHeight="1">
      <c r="A9" s="396"/>
      <c r="B9" s="1069" t="s">
        <v>1417</v>
      </c>
      <c r="C9" s="1069"/>
      <c r="D9" s="397"/>
      <c r="E9" s="391"/>
      <c r="F9" s="735">
        <v>8945</v>
      </c>
      <c r="G9" s="736">
        <v>4889</v>
      </c>
      <c r="H9" s="736">
        <v>1006</v>
      </c>
      <c r="I9" s="736">
        <v>3050</v>
      </c>
      <c r="J9" s="398"/>
      <c r="K9" s="893">
        <f>SUM(G9:I9)</f>
        <v>8945</v>
      </c>
    </row>
    <row r="10" spans="1:14" ht="15" customHeight="1">
      <c r="A10" s="389"/>
      <c r="B10" s="1067" t="s">
        <v>0</v>
      </c>
      <c r="C10" s="1067"/>
      <c r="D10" s="399"/>
      <c r="E10" s="391"/>
      <c r="F10" s="407">
        <f>SUM(F11:F23)</f>
        <v>8655</v>
      </c>
      <c r="G10" s="408">
        <f t="shared" ref="G10:I10" si="0">SUM(G11:G23)</f>
        <v>4652</v>
      </c>
      <c r="H10" s="408">
        <f t="shared" si="0"/>
        <v>994</v>
      </c>
      <c r="I10" s="408">
        <f t="shared" si="0"/>
        <v>3009</v>
      </c>
      <c r="J10" s="377"/>
      <c r="K10" s="893">
        <f>SUM(G10:I10)</f>
        <v>8655</v>
      </c>
      <c r="M10" s="37"/>
      <c r="N10" s="37"/>
    </row>
    <row r="11" spans="1:14" ht="15" customHeight="1">
      <c r="B11" s="391"/>
      <c r="C11" s="391" t="s">
        <v>1</v>
      </c>
      <c r="D11" s="391"/>
      <c r="E11" s="391"/>
      <c r="F11" s="392">
        <v>1963</v>
      </c>
      <c r="G11" s="393">
        <v>1163</v>
      </c>
      <c r="H11" s="393">
        <v>150</v>
      </c>
      <c r="I11" s="393">
        <v>650</v>
      </c>
      <c r="J11" s="377"/>
      <c r="K11" s="415"/>
      <c r="M11" s="37"/>
      <c r="N11" s="37"/>
    </row>
    <row r="12" spans="1:14" ht="12" customHeight="1">
      <c r="B12" s="391"/>
      <c r="C12" s="391" t="s">
        <v>2</v>
      </c>
      <c r="D12" s="391"/>
      <c r="E12" s="391"/>
      <c r="F12" s="392">
        <v>811</v>
      </c>
      <c r="G12" s="393">
        <v>325</v>
      </c>
      <c r="H12" s="393">
        <v>152</v>
      </c>
      <c r="I12" s="393">
        <v>334</v>
      </c>
      <c r="J12" s="377"/>
      <c r="K12" s="415"/>
      <c r="M12" s="37"/>
      <c r="N12" s="37"/>
    </row>
    <row r="13" spans="1:14" ht="12" customHeight="1">
      <c r="B13" s="391"/>
      <c r="C13" s="391" t="s">
        <v>3</v>
      </c>
      <c r="D13" s="391"/>
      <c r="E13" s="391"/>
      <c r="F13" s="392">
        <v>498</v>
      </c>
      <c r="G13" s="393">
        <v>343</v>
      </c>
      <c r="H13" s="393">
        <v>62</v>
      </c>
      <c r="I13" s="393">
        <v>93</v>
      </c>
      <c r="J13" s="377"/>
      <c r="K13" s="415"/>
      <c r="M13" s="37"/>
      <c r="N13" s="37"/>
    </row>
    <row r="14" spans="1:14" ht="12" customHeight="1">
      <c r="B14" s="391"/>
      <c r="C14" s="391" t="s">
        <v>4</v>
      </c>
      <c r="D14" s="391"/>
      <c r="E14" s="391"/>
      <c r="F14" s="392">
        <v>1006</v>
      </c>
      <c r="G14" s="393">
        <v>369</v>
      </c>
      <c r="H14" s="393">
        <v>79</v>
      </c>
      <c r="I14" s="393">
        <v>558</v>
      </c>
      <c r="J14" s="377"/>
      <c r="K14" s="415"/>
      <c r="M14" s="37"/>
      <c r="N14" s="37"/>
    </row>
    <row r="15" spans="1:14" ht="12" customHeight="1">
      <c r="B15" s="391"/>
      <c r="C15" s="391" t="s">
        <v>5</v>
      </c>
      <c r="D15" s="391"/>
      <c r="E15" s="391"/>
      <c r="F15" s="392">
        <v>1018</v>
      </c>
      <c r="G15" s="393">
        <v>633</v>
      </c>
      <c r="H15" s="393">
        <v>62</v>
      </c>
      <c r="I15" s="393">
        <v>323</v>
      </c>
      <c r="J15" s="377"/>
      <c r="K15" s="415"/>
      <c r="M15" s="37"/>
      <c r="N15" s="37"/>
    </row>
    <row r="16" spans="1:14" ht="15" customHeight="1">
      <c r="B16" s="391"/>
      <c r="C16" s="391" t="s">
        <v>6</v>
      </c>
      <c r="D16" s="391"/>
      <c r="E16" s="391"/>
      <c r="F16" s="392">
        <v>628</v>
      </c>
      <c r="G16" s="393">
        <v>349</v>
      </c>
      <c r="H16" s="393">
        <v>31</v>
      </c>
      <c r="I16" s="393">
        <v>248</v>
      </c>
      <c r="J16" s="377"/>
      <c r="K16" s="415"/>
      <c r="M16" s="37"/>
      <c r="N16" s="37"/>
    </row>
    <row r="17" spans="1:15" ht="12" customHeight="1">
      <c r="B17" s="391"/>
      <c r="C17" s="391" t="s">
        <v>108</v>
      </c>
      <c r="D17" s="391"/>
      <c r="E17" s="391"/>
      <c r="F17" s="392">
        <v>447</v>
      </c>
      <c r="G17" s="393">
        <v>255</v>
      </c>
      <c r="H17" s="393">
        <v>33</v>
      </c>
      <c r="I17" s="393">
        <v>159</v>
      </c>
      <c r="J17" s="377"/>
      <c r="K17" s="415"/>
      <c r="M17" s="37"/>
      <c r="N17" s="37"/>
    </row>
    <row r="18" spans="1:15" ht="12" customHeight="1">
      <c r="B18" s="391"/>
      <c r="C18" s="391" t="s">
        <v>21</v>
      </c>
      <c r="D18" s="391"/>
      <c r="E18" s="391"/>
      <c r="F18" s="392">
        <v>433</v>
      </c>
      <c r="G18" s="393">
        <v>234</v>
      </c>
      <c r="H18" s="393">
        <v>84</v>
      </c>
      <c r="I18" s="393">
        <v>115</v>
      </c>
      <c r="J18" s="377"/>
      <c r="K18" s="415"/>
      <c r="M18" s="37"/>
      <c r="N18" s="37"/>
    </row>
    <row r="19" spans="1:15" ht="12" customHeight="1">
      <c r="B19" s="391"/>
      <c r="C19" s="391" t="s">
        <v>22</v>
      </c>
      <c r="D19" s="391"/>
      <c r="E19" s="391"/>
      <c r="F19" s="392">
        <v>413</v>
      </c>
      <c r="G19" s="393">
        <v>224</v>
      </c>
      <c r="H19" s="393">
        <v>18</v>
      </c>
      <c r="I19" s="393">
        <v>171</v>
      </c>
      <c r="J19" s="377"/>
      <c r="K19" s="415"/>
      <c r="M19" s="37"/>
      <c r="N19" s="37"/>
    </row>
    <row r="20" spans="1:15" ht="12" customHeight="1">
      <c r="B20" s="391"/>
      <c r="C20" s="391" t="s">
        <v>23</v>
      </c>
      <c r="D20" s="391"/>
      <c r="E20" s="391"/>
      <c r="F20" s="392">
        <v>331</v>
      </c>
      <c r="G20" s="393">
        <v>170</v>
      </c>
      <c r="H20" s="394">
        <v>119</v>
      </c>
      <c r="I20" s="393">
        <v>42</v>
      </c>
      <c r="J20" s="377"/>
      <c r="K20" s="415"/>
      <c r="M20" s="37"/>
      <c r="N20" s="37"/>
    </row>
    <row r="21" spans="1:15" ht="15" customHeight="1">
      <c r="B21" s="391"/>
      <c r="C21" s="391" t="s">
        <v>16</v>
      </c>
      <c r="D21" s="391"/>
      <c r="E21" s="391"/>
      <c r="F21" s="392">
        <v>228</v>
      </c>
      <c r="G21" s="393">
        <v>152</v>
      </c>
      <c r="H21" s="394">
        <v>32</v>
      </c>
      <c r="I21" s="393">
        <v>44</v>
      </c>
      <c r="J21" s="377"/>
      <c r="K21" s="415"/>
      <c r="M21" s="37"/>
      <c r="N21" s="10"/>
    </row>
    <row r="22" spans="1:15" ht="12" customHeight="1">
      <c r="B22" s="391"/>
      <c r="C22" s="391" t="s">
        <v>33</v>
      </c>
      <c r="D22" s="391"/>
      <c r="E22" s="391"/>
      <c r="F22" s="392">
        <v>700</v>
      </c>
      <c r="G22" s="393">
        <v>323</v>
      </c>
      <c r="H22" s="394">
        <v>140</v>
      </c>
      <c r="I22" s="393">
        <v>237</v>
      </c>
      <c r="J22" s="377"/>
      <c r="K22" s="415"/>
      <c r="M22" s="37"/>
      <c r="N22" s="37"/>
    </row>
    <row r="23" spans="1:15" ht="12" customHeight="1">
      <c r="B23" s="391"/>
      <c r="C23" s="391" t="s">
        <v>17</v>
      </c>
      <c r="D23" s="391"/>
      <c r="E23" s="391"/>
      <c r="F23" s="392">
        <v>179</v>
      </c>
      <c r="G23" s="393">
        <v>112</v>
      </c>
      <c r="H23" s="394">
        <v>32</v>
      </c>
      <c r="I23" s="393">
        <v>35</v>
      </c>
      <c r="J23" s="377"/>
      <c r="K23" s="415"/>
      <c r="M23" s="37"/>
      <c r="N23" s="37"/>
    </row>
    <row r="24" spans="1:15" ht="15" customHeight="1">
      <c r="A24" s="389"/>
      <c r="B24" s="1070" t="s">
        <v>109</v>
      </c>
      <c r="C24" s="1070"/>
      <c r="D24" s="399"/>
      <c r="E24" s="391"/>
      <c r="F24" s="407">
        <f>SUM(F25:F30)</f>
        <v>290</v>
      </c>
      <c r="G24" s="408">
        <f t="shared" ref="G24:I24" si="1">SUM(G25:G30)</f>
        <v>237</v>
      </c>
      <c r="H24" s="408">
        <f t="shared" si="1"/>
        <v>12</v>
      </c>
      <c r="I24" s="408">
        <f t="shared" si="1"/>
        <v>41</v>
      </c>
      <c r="J24" s="408">
        <f t="shared" ref="J24" si="2">SUM(J25:J30)</f>
        <v>0</v>
      </c>
      <c r="K24" s="415">
        <f>SUM(G24:I24)</f>
        <v>290</v>
      </c>
      <c r="M24" s="37"/>
      <c r="N24" s="37"/>
    </row>
    <row r="25" spans="1:15" ht="15" customHeight="1">
      <c r="B25" s="391"/>
      <c r="C25" s="391" t="s">
        <v>110</v>
      </c>
      <c r="D25" s="391"/>
      <c r="E25" s="391"/>
      <c r="F25" s="392">
        <v>102</v>
      </c>
      <c r="G25" s="393">
        <v>76</v>
      </c>
      <c r="H25" s="394">
        <v>12</v>
      </c>
      <c r="I25" s="394">
        <v>14</v>
      </c>
      <c r="J25" s="377"/>
      <c r="K25" s="415"/>
      <c r="M25" s="37"/>
      <c r="N25" s="37"/>
    </row>
    <row r="26" spans="1:15" ht="12" customHeight="1">
      <c r="B26" s="391"/>
      <c r="C26" s="391" t="s">
        <v>111</v>
      </c>
      <c r="D26" s="391"/>
      <c r="E26" s="391"/>
      <c r="F26" s="392">
        <v>24</v>
      </c>
      <c r="G26" s="393">
        <v>24</v>
      </c>
      <c r="H26" s="394">
        <v>0</v>
      </c>
      <c r="I26" s="394">
        <v>0</v>
      </c>
      <c r="J26" s="377"/>
      <c r="K26" s="415"/>
      <c r="M26" s="37"/>
      <c r="N26" s="37"/>
    </row>
    <row r="27" spans="1:15" ht="12" customHeight="1">
      <c r="B27" s="391"/>
      <c r="C27" s="391" t="s">
        <v>112</v>
      </c>
      <c r="D27" s="391"/>
      <c r="E27" s="391"/>
      <c r="F27" s="392">
        <v>82</v>
      </c>
      <c r="G27" s="393">
        <v>62</v>
      </c>
      <c r="H27" s="394">
        <v>0</v>
      </c>
      <c r="I27" s="394">
        <v>20</v>
      </c>
      <c r="J27" s="377"/>
      <c r="K27" s="415"/>
      <c r="M27" s="37"/>
      <c r="N27" s="37"/>
    </row>
    <row r="28" spans="1:15" ht="12" customHeight="1">
      <c r="B28" s="391"/>
      <c r="C28" s="391" t="s">
        <v>116</v>
      </c>
      <c r="D28" s="391"/>
      <c r="E28" s="391"/>
      <c r="F28" s="392">
        <v>41</v>
      </c>
      <c r="G28" s="393">
        <v>34</v>
      </c>
      <c r="H28" s="394">
        <v>0</v>
      </c>
      <c r="I28" s="394">
        <v>7</v>
      </c>
      <c r="J28" s="377"/>
      <c r="K28" s="415"/>
      <c r="M28" s="37"/>
      <c r="N28" s="37"/>
    </row>
    <row r="29" spans="1:15" ht="12" customHeight="1">
      <c r="B29" s="391"/>
      <c r="C29" s="391" t="s">
        <v>114</v>
      </c>
      <c r="D29" s="391"/>
      <c r="E29" s="391"/>
      <c r="F29" s="412">
        <v>14</v>
      </c>
      <c r="G29" s="394">
        <v>14</v>
      </c>
      <c r="H29" s="394">
        <v>0</v>
      </c>
      <c r="I29" s="394">
        <v>0</v>
      </c>
      <c r="J29" s="377"/>
      <c r="K29" s="415"/>
      <c r="M29" s="37"/>
      <c r="N29" s="37"/>
    </row>
    <row r="30" spans="1:15" ht="12" customHeight="1">
      <c r="B30" s="391"/>
      <c r="C30" s="391" t="s">
        <v>115</v>
      </c>
      <c r="D30" s="391"/>
      <c r="E30" s="391"/>
      <c r="F30" s="412">
        <v>27</v>
      </c>
      <c r="G30" s="394">
        <v>27</v>
      </c>
      <c r="H30" s="394">
        <v>0</v>
      </c>
      <c r="I30" s="394">
        <v>0</v>
      </c>
      <c r="J30" s="377"/>
      <c r="K30" s="415"/>
      <c r="M30" s="37"/>
      <c r="N30" s="37"/>
    </row>
    <row r="31" spans="1:15" ht="3.95" customHeight="1">
      <c r="A31" s="385"/>
      <c r="B31" s="34"/>
      <c r="C31" s="34"/>
      <c r="D31" s="34"/>
      <c r="E31" s="34"/>
      <c r="F31" s="413"/>
      <c r="G31" s="414"/>
      <c r="H31" s="414"/>
      <c r="I31" s="414"/>
      <c r="J31" s="385"/>
      <c r="K31" s="377"/>
      <c r="M31" s="37"/>
      <c r="N31" s="37"/>
    </row>
    <row r="32" spans="1:15" ht="15.95" customHeight="1">
      <c r="B32" s="371" t="s">
        <v>434</v>
      </c>
      <c r="C32" s="371"/>
      <c r="D32" s="371"/>
      <c r="E32" s="371"/>
      <c r="F32" s="371"/>
      <c r="G32" s="371"/>
      <c r="H32" s="371"/>
      <c r="I32" s="371"/>
      <c r="J32" s="371"/>
      <c r="M32" s="37"/>
      <c r="O32" s="377"/>
    </row>
    <row r="33" spans="2:14" s="371" customFormat="1" ht="12" customHeight="1">
      <c r="B33" s="52"/>
      <c r="N33" s="372"/>
    </row>
    <row r="34" spans="2:14" ht="9.9499999999999993" customHeight="1">
      <c r="E34" s="379"/>
    </row>
    <row r="35" spans="2:14" ht="9.9499999999999993" customHeight="1"/>
    <row r="36" spans="2:14" ht="9.9499999999999993" customHeight="1"/>
    <row r="37" spans="2:14" ht="12" customHeight="1">
      <c r="B37" s="37"/>
      <c r="C37" s="37"/>
    </row>
  </sheetData>
  <mergeCells count="8">
    <mergeCell ref="I3:J3"/>
    <mergeCell ref="B24:C24"/>
    <mergeCell ref="B5:C5"/>
    <mergeCell ref="B6:C6"/>
    <mergeCell ref="B7:C7"/>
    <mergeCell ref="B8:C8"/>
    <mergeCell ref="B10:C10"/>
    <mergeCell ref="B9:C9"/>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5">
    <tabColor theme="5" tint="0.39997558519241921"/>
    <pageSetUpPr fitToPage="1"/>
  </sheetPr>
  <dimension ref="A1:W27"/>
  <sheetViews>
    <sheetView view="pageBreakPreview" zoomScaleNormal="120" zoomScaleSheetLayoutView="100" workbookViewId="0">
      <selection activeCell="K35" sqref="K35"/>
    </sheetView>
  </sheetViews>
  <sheetFormatPr defaultColWidth="12.7109375" defaultRowHeight="12" customHeight="1"/>
  <cols>
    <col min="1" max="1" width="0.28515625" style="371" customWidth="1"/>
    <col min="2" max="2" width="15.7109375" style="371" customWidth="1"/>
    <col min="3" max="3" width="0.28515625" style="371" customWidth="1"/>
    <col min="4" max="13" width="9.28515625" style="371" customWidth="1"/>
    <col min="14" max="14" width="0.28515625" style="371" customWidth="1"/>
    <col min="15" max="16384" width="12.7109375" style="371"/>
  </cols>
  <sheetData>
    <row r="1" spans="1:22" s="417" customFormat="1" ht="18" customHeight="1">
      <c r="A1" s="416"/>
      <c r="C1" s="416"/>
      <c r="D1" s="418" t="s">
        <v>1416</v>
      </c>
      <c r="E1" s="419" t="s">
        <v>117</v>
      </c>
      <c r="F1" s="419"/>
      <c r="H1" s="420"/>
      <c r="I1" s="421"/>
      <c r="K1" s="421"/>
      <c r="L1" s="421"/>
    </row>
    <row r="2" spans="1:22" s="417" customFormat="1" ht="18" customHeight="1">
      <c r="A2" s="416"/>
      <c r="C2" s="416"/>
      <c r="E2" s="422" t="s">
        <v>258</v>
      </c>
      <c r="F2" s="419"/>
      <c r="H2" s="420"/>
      <c r="I2" s="421"/>
      <c r="K2" s="421"/>
      <c r="L2" s="421"/>
    </row>
    <row r="3" spans="1:22" s="417" customFormat="1" ht="8.1" customHeight="1">
      <c r="A3" s="416"/>
      <c r="B3" s="416"/>
      <c r="C3" s="416"/>
      <c r="H3" s="420"/>
      <c r="I3" s="421"/>
      <c r="K3" s="421"/>
      <c r="L3" s="421"/>
    </row>
    <row r="4" spans="1:22" s="429" customFormat="1" ht="12" customHeight="1" thickBot="1">
      <c r="A4" s="423"/>
      <c r="B4" s="423"/>
      <c r="C4" s="423"/>
      <c r="D4" s="424"/>
      <c r="E4" s="425"/>
      <c r="F4" s="425"/>
      <c r="G4" s="425"/>
      <c r="H4" s="425"/>
      <c r="I4" s="426"/>
      <c r="J4" s="427"/>
      <c r="K4" s="427"/>
      <c r="L4" s="428"/>
      <c r="M4" s="428" t="s">
        <v>349</v>
      </c>
      <c r="N4" s="427"/>
    </row>
    <row r="5" spans="1:22" s="429" customFormat="1" ht="12" customHeight="1">
      <c r="A5" s="430"/>
      <c r="B5" s="430"/>
      <c r="C5" s="430"/>
      <c r="D5" s="1071" t="s">
        <v>118</v>
      </c>
      <c r="E5" s="1073" t="s">
        <v>119</v>
      </c>
      <c r="F5" s="1075"/>
      <c r="G5" s="1075"/>
      <c r="H5" s="431"/>
      <c r="I5" s="1076" t="s">
        <v>243</v>
      </c>
      <c r="J5" s="432"/>
      <c r="K5" s="432"/>
      <c r="L5" s="432"/>
      <c r="M5" s="432"/>
      <c r="N5" s="433"/>
    </row>
    <row r="6" spans="1:22" s="429" customFormat="1" ht="24" customHeight="1">
      <c r="A6" s="434"/>
      <c r="B6" s="434"/>
      <c r="C6" s="434"/>
      <c r="D6" s="1072"/>
      <c r="E6" s="1074"/>
      <c r="F6" s="435" t="s">
        <v>53</v>
      </c>
      <c r="G6" s="436" t="s">
        <v>241</v>
      </c>
      <c r="H6" s="437" t="s">
        <v>244</v>
      </c>
      <c r="I6" s="1077"/>
      <c r="J6" s="438" t="s">
        <v>54</v>
      </c>
      <c r="K6" s="435" t="s">
        <v>240</v>
      </c>
      <c r="L6" s="436" t="s">
        <v>242</v>
      </c>
      <c r="M6" s="439" t="s">
        <v>120</v>
      </c>
      <c r="N6" s="433"/>
    </row>
    <row r="7" spans="1:22" s="444" customFormat="1" ht="18" customHeight="1">
      <c r="A7" s="440"/>
      <c r="B7" s="441" t="s">
        <v>433</v>
      </c>
      <c r="C7" s="442"/>
      <c r="D7" s="688">
        <v>188848</v>
      </c>
      <c r="E7" s="688">
        <v>75119</v>
      </c>
      <c r="F7" s="688">
        <v>22997</v>
      </c>
      <c r="G7" s="688">
        <v>3804</v>
      </c>
      <c r="H7" s="688">
        <v>48317</v>
      </c>
      <c r="I7" s="688">
        <v>113730</v>
      </c>
      <c r="J7" s="688">
        <v>55868</v>
      </c>
      <c r="K7" s="688">
        <v>39805</v>
      </c>
      <c r="L7" s="733">
        <v>8971</v>
      </c>
      <c r="M7" s="449">
        <v>9085</v>
      </c>
    </row>
    <row r="8" spans="1:22" s="444" customFormat="1" ht="12" customHeight="1">
      <c r="A8" s="440"/>
      <c r="B8" s="441" t="s">
        <v>438</v>
      </c>
      <c r="C8" s="442"/>
      <c r="D8" s="688">
        <v>186192</v>
      </c>
      <c r="E8" s="688">
        <v>80273</v>
      </c>
      <c r="F8" s="688">
        <v>22746</v>
      </c>
      <c r="G8" s="688">
        <v>600</v>
      </c>
      <c r="H8" s="688">
        <v>56928</v>
      </c>
      <c r="I8" s="688">
        <v>105919</v>
      </c>
      <c r="J8" s="733">
        <v>68051</v>
      </c>
      <c r="K8" s="449">
        <v>34975</v>
      </c>
      <c r="L8" s="449">
        <v>1025</v>
      </c>
      <c r="M8" s="449">
        <v>1868</v>
      </c>
    </row>
    <row r="9" spans="1:22" s="444" customFormat="1" ht="12" customHeight="1">
      <c r="A9" s="440"/>
      <c r="B9" s="441" t="s">
        <v>457</v>
      </c>
      <c r="C9" s="442"/>
      <c r="D9" s="688">
        <v>229461</v>
      </c>
      <c r="E9" s="688">
        <v>98233.727899999998</v>
      </c>
      <c r="F9" s="688">
        <v>25209.213599999999</v>
      </c>
      <c r="G9" s="688">
        <v>5093.9534000000003</v>
      </c>
      <c r="H9" s="688">
        <v>67930.560899999997</v>
      </c>
      <c r="I9" s="688">
        <v>131226.81720000002</v>
      </c>
      <c r="J9" s="688">
        <v>81888.640200000009</v>
      </c>
      <c r="K9" s="688">
        <v>45292.996699999989</v>
      </c>
      <c r="L9" s="688">
        <v>2791.451</v>
      </c>
      <c r="M9" s="733">
        <v>1253.7293</v>
      </c>
    </row>
    <row r="10" spans="1:22" s="444" customFormat="1" ht="12" customHeight="1">
      <c r="A10" s="440"/>
      <c r="B10" s="441" t="s">
        <v>515</v>
      </c>
      <c r="C10" s="442"/>
      <c r="D10" s="688">
        <v>289181</v>
      </c>
      <c r="E10" s="688">
        <v>149953.24500000002</v>
      </c>
      <c r="F10" s="688">
        <v>29885.960700000003</v>
      </c>
      <c r="G10" s="688">
        <v>2137.9930000000004</v>
      </c>
      <c r="H10" s="688">
        <v>117929.2913</v>
      </c>
      <c r="I10" s="688">
        <v>139227.45150000002</v>
      </c>
      <c r="J10" s="688">
        <v>49899.665500000003</v>
      </c>
      <c r="K10" s="688">
        <v>70685.547699999996</v>
      </c>
      <c r="L10" s="688">
        <v>5364.4025000000001</v>
      </c>
      <c r="M10" s="733">
        <v>13277.835800000001</v>
      </c>
    </row>
    <row r="11" spans="1:22" s="444" customFormat="1" ht="17.100000000000001" customHeight="1">
      <c r="A11" s="440"/>
      <c r="B11" s="445" t="s">
        <v>1417</v>
      </c>
      <c r="C11" s="446"/>
      <c r="D11" s="775">
        <v>283266.32309999998</v>
      </c>
      <c r="E11" s="775">
        <v>132684.37900000002</v>
      </c>
      <c r="F11" s="775">
        <v>32801.850700000003</v>
      </c>
      <c r="G11" s="775">
        <v>1646.6219999999998</v>
      </c>
      <c r="H11" s="775">
        <v>98235.906300000017</v>
      </c>
      <c r="I11" s="775">
        <v>150581.94409999999</v>
      </c>
      <c r="J11" s="775">
        <v>75349.329700000002</v>
      </c>
      <c r="K11" s="775">
        <v>63300.782899999998</v>
      </c>
      <c r="L11" s="775">
        <v>6548.5457999999999</v>
      </c>
      <c r="M11" s="775">
        <v>5383.2856999999995</v>
      </c>
    </row>
    <row r="12" spans="1:22" s="449" customFormat="1" ht="17.100000000000001" customHeight="1">
      <c r="A12" s="443"/>
      <c r="B12" s="829" t="s">
        <v>428</v>
      </c>
      <c r="C12" s="447"/>
      <c r="D12" s="688">
        <v>15250.867999999999</v>
      </c>
      <c r="E12" s="688">
        <v>11020.970799999999</v>
      </c>
      <c r="F12" s="449">
        <v>3750.7469000000001</v>
      </c>
      <c r="G12" s="786">
        <v>17.332899999999999</v>
      </c>
      <c r="H12" s="449">
        <v>7252.8909999999996</v>
      </c>
      <c r="I12" s="688">
        <v>4229.8972000000003</v>
      </c>
      <c r="J12" s="688">
        <v>1426.5018</v>
      </c>
      <c r="K12" s="688">
        <v>168.81100000000001</v>
      </c>
      <c r="L12" s="688">
        <v>2462.5886999999998</v>
      </c>
      <c r="M12" s="688">
        <v>171.9957</v>
      </c>
      <c r="N12" s="448"/>
      <c r="O12" s="448"/>
      <c r="P12" s="448"/>
      <c r="Q12" s="448"/>
      <c r="R12" s="448"/>
      <c r="S12" s="448"/>
      <c r="T12" s="448"/>
      <c r="U12" s="448"/>
      <c r="V12" s="448"/>
    </row>
    <row r="13" spans="1:22" s="449" customFormat="1" ht="12" customHeight="1">
      <c r="A13" s="443"/>
      <c r="B13" s="829" t="s">
        <v>41</v>
      </c>
      <c r="C13" s="447">
        <v>23603.268199999999</v>
      </c>
      <c r="D13" s="688">
        <v>23603.268199999999</v>
      </c>
      <c r="E13" s="688">
        <v>8646.6615999999995</v>
      </c>
      <c r="F13" s="688">
        <v>4427.5907999999999</v>
      </c>
      <c r="G13" s="732" t="s">
        <v>381</v>
      </c>
      <c r="H13" s="732">
        <v>4219.0708000000004</v>
      </c>
      <c r="I13" s="688">
        <v>14956.606599999999</v>
      </c>
      <c r="J13" s="688">
        <v>1853.8776</v>
      </c>
      <c r="K13" s="688">
        <v>13102.728999999999</v>
      </c>
      <c r="L13" s="688" t="s">
        <v>381</v>
      </c>
      <c r="M13" s="688" t="s">
        <v>381</v>
      </c>
      <c r="N13" s="448">
        <v>188.99520000000001</v>
      </c>
      <c r="O13" s="448"/>
      <c r="P13" s="448"/>
      <c r="Q13" s="448"/>
      <c r="R13" s="448"/>
      <c r="S13" s="448"/>
      <c r="T13" s="448"/>
      <c r="U13" s="448"/>
      <c r="V13" s="448"/>
    </row>
    <row r="14" spans="1:22" s="449" customFormat="1" ht="12" customHeight="1">
      <c r="A14" s="443"/>
      <c r="B14" s="829" t="s">
        <v>42</v>
      </c>
      <c r="C14" s="447"/>
      <c r="D14" s="688">
        <v>40337.290300000008</v>
      </c>
      <c r="E14" s="688">
        <v>18453.4666</v>
      </c>
      <c r="F14" s="688">
        <v>10084.684800000001</v>
      </c>
      <c r="G14" s="732">
        <v>124.0129</v>
      </c>
      <c r="H14" s="688">
        <v>8244.7688999999991</v>
      </c>
      <c r="I14" s="688">
        <v>21883.823700000004</v>
      </c>
      <c r="J14" s="688">
        <v>12009.0072</v>
      </c>
      <c r="K14" s="688">
        <v>9655.1401999999998</v>
      </c>
      <c r="L14" s="688">
        <v>211.27629999999999</v>
      </c>
      <c r="M14" s="688">
        <v>8.4</v>
      </c>
      <c r="N14" s="448"/>
      <c r="O14" s="448"/>
      <c r="P14" s="448"/>
      <c r="Q14" s="448"/>
      <c r="R14" s="448"/>
      <c r="S14" s="448"/>
      <c r="T14" s="448"/>
      <c r="U14" s="448"/>
      <c r="V14" s="448"/>
    </row>
    <row r="15" spans="1:22" s="449" customFormat="1" ht="12" customHeight="1">
      <c r="A15" s="443"/>
      <c r="B15" s="829" t="s">
        <v>43</v>
      </c>
      <c r="C15" s="447"/>
      <c r="D15" s="688">
        <v>18707.251499999998</v>
      </c>
      <c r="E15" s="688">
        <v>13116.965</v>
      </c>
      <c r="F15" s="688">
        <v>2017.9649999999999</v>
      </c>
      <c r="G15" s="786" t="s">
        <v>381</v>
      </c>
      <c r="H15" s="732">
        <v>11099</v>
      </c>
      <c r="I15" s="688">
        <v>5590.2865000000002</v>
      </c>
      <c r="J15" s="688">
        <v>4079.7019</v>
      </c>
      <c r="K15" s="688">
        <v>1154.1304</v>
      </c>
      <c r="L15" s="688">
        <v>185.0009</v>
      </c>
      <c r="M15" s="688">
        <v>171.45330000000001</v>
      </c>
      <c r="N15" s="448" t="s">
        <v>399</v>
      </c>
      <c r="O15" s="448"/>
      <c r="P15" s="448"/>
      <c r="Q15" s="448"/>
      <c r="R15" s="448"/>
      <c r="S15" s="448"/>
      <c r="T15" s="448"/>
      <c r="U15" s="448"/>
      <c r="V15" s="448"/>
    </row>
    <row r="16" spans="1:22" s="449" customFormat="1" ht="12" customHeight="1">
      <c r="A16" s="443"/>
      <c r="B16" s="829" t="s">
        <v>431</v>
      </c>
      <c r="C16" s="447"/>
      <c r="D16" s="688">
        <v>19183.882000000001</v>
      </c>
      <c r="E16" s="688">
        <v>7209.8306000000002</v>
      </c>
      <c r="F16" s="688">
        <v>207.4932</v>
      </c>
      <c r="G16" s="989" t="s">
        <v>381</v>
      </c>
      <c r="H16" s="688">
        <v>7002.3374000000003</v>
      </c>
      <c r="I16" s="688">
        <v>11974.0514</v>
      </c>
      <c r="J16" s="688">
        <v>2962.8326999999999</v>
      </c>
      <c r="K16" s="688">
        <v>8008.9840999999997</v>
      </c>
      <c r="L16" s="688" t="s">
        <v>381</v>
      </c>
      <c r="M16" s="688">
        <v>1002.2346</v>
      </c>
      <c r="N16" s="448"/>
      <c r="O16" s="448"/>
      <c r="P16" s="448"/>
      <c r="Q16" s="448"/>
      <c r="R16" s="448"/>
      <c r="S16" s="448"/>
      <c r="T16" s="448"/>
      <c r="U16" s="448"/>
      <c r="V16" s="448"/>
    </row>
    <row r="17" spans="1:23" s="449" customFormat="1" ht="12" customHeight="1">
      <c r="A17" s="443"/>
      <c r="B17" s="829" t="s">
        <v>44</v>
      </c>
      <c r="C17" s="447"/>
      <c r="D17" s="688">
        <v>20157.849699999999</v>
      </c>
      <c r="E17" s="688">
        <v>12621.569</v>
      </c>
      <c r="F17" s="688">
        <v>3052.6889000000001</v>
      </c>
      <c r="G17" s="786">
        <v>1478.2338</v>
      </c>
      <c r="H17" s="732">
        <v>8090.6463000000003</v>
      </c>
      <c r="I17" s="688">
        <v>7536.2806999999993</v>
      </c>
      <c r="J17" s="688">
        <v>1300.9802999999999</v>
      </c>
      <c r="K17" s="688">
        <v>3227.8869</v>
      </c>
      <c r="L17" s="989" t="s">
        <v>381</v>
      </c>
      <c r="M17" s="688">
        <v>3007.4135000000001</v>
      </c>
      <c r="N17" s="448"/>
      <c r="O17" s="448"/>
      <c r="P17" s="448"/>
      <c r="Q17" s="448"/>
      <c r="R17" s="448"/>
      <c r="S17" s="448"/>
      <c r="T17" s="448"/>
      <c r="U17" s="448"/>
      <c r="V17" s="448"/>
    </row>
    <row r="18" spans="1:23" s="449" customFormat="1" ht="17.100000000000001" customHeight="1">
      <c r="A18" s="443"/>
      <c r="B18" s="829" t="s">
        <v>45</v>
      </c>
      <c r="C18" s="447"/>
      <c r="D18" s="688">
        <v>20126.8485</v>
      </c>
      <c r="E18" s="688">
        <v>9645.9549000000006</v>
      </c>
      <c r="F18" s="688">
        <v>1608.8866</v>
      </c>
      <c r="G18" s="989" t="s">
        <v>381</v>
      </c>
      <c r="H18" s="688">
        <v>8037.0682999999999</v>
      </c>
      <c r="I18" s="688">
        <v>10480.893599999999</v>
      </c>
      <c r="J18" s="688">
        <v>3520.3103000000001</v>
      </c>
      <c r="K18" s="688">
        <v>5847.9359999999997</v>
      </c>
      <c r="L18" s="688">
        <v>1040.8099</v>
      </c>
      <c r="M18" s="688">
        <v>71.837400000000002</v>
      </c>
      <c r="N18" s="448"/>
      <c r="O18" s="448"/>
      <c r="P18" s="448"/>
      <c r="Q18" s="448"/>
      <c r="R18" s="448"/>
      <c r="S18" s="448"/>
      <c r="T18" s="448"/>
      <c r="U18" s="448"/>
      <c r="V18" s="448"/>
    </row>
    <row r="19" spans="1:23" s="449" customFormat="1" ht="12" customHeight="1">
      <c r="A19" s="443"/>
      <c r="B19" s="829" t="s">
        <v>46</v>
      </c>
      <c r="C19" s="447"/>
      <c r="D19" s="688">
        <v>12596.037900000001</v>
      </c>
      <c r="E19" s="688">
        <v>1973.2734</v>
      </c>
      <c r="F19" s="688">
        <v>618.2364</v>
      </c>
      <c r="G19" s="989" t="s">
        <v>381</v>
      </c>
      <c r="H19" s="688">
        <v>1355.037</v>
      </c>
      <c r="I19" s="688">
        <v>10622.764500000001</v>
      </c>
      <c r="J19" s="688">
        <v>6255.4746999999998</v>
      </c>
      <c r="K19" s="688">
        <v>3867.3532</v>
      </c>
      <c r="L19" s="688">
        <v>458.55680000000001</v>
      </c>
      <c r="M19" s="688">
        <v>41.379800000000003</v>
      </c>
      <c r="N19" s="448"/>
      <c r="O19" s="448"/>
      <c r="P19" s="448"/>
      <c r="Q19" s="448"/>
      <c r="R19" s="448"/>
      <c r="S19" s="448"/>
      <c r="T19" s="448"/>
      <c r="U19" s="448"/>
      <c r="V19" s="448"/>
    </row>
    <row r="20" spans="1:23" s="449" customFormat="1" ht="12" customHeight="1">
      <c r="A20" s="443"/>
      <c r="B20" s="829" t="s">
        <v>47</v>
      </c>
      <c r="C20" s="447"/>
      <c r="D20" s="688">
        <v>17710.361199999999</v>
      </c>
      <c r="E20" s="688">
        <v>5565.6307999999999</v>
      </c>
      <c r="F20" s="688">
        <v>1797.6018999999999</v>
      </c>
      <c r="G20" s="786">
        <v>16.731400000000001</v>
      </c>
      <c r="H20" s="688">
        <v>3751.2975000000001</v>
      </c>
      <c r="I20" s="688">
        <v>12144.7304</v>
      </c>
      <c r="J20" s="688">
        <v>6331.8793999999998</v>
      </c>
      <c r="K20" s="688">
        <v>4626.9503000000004</v>
      </c>
      <c r="L20" s="688">
        <v>365.10939999999999</v>
      </c>
      <c r="M20" s="688">
        <v>820.79129999999998</v>
      </c>
      <c r="N20" s="448"/>
      <c r="O20" s="448"/>
      <c r="P20" s="448"/>
      <c r="Q20" s="448"/>
      <c r="R20" s="448"/>
      <c r="S20" s="448"/>
      <c r="T20" s="448"/>
      <c r="U20" s="448"/>
      <c r="V20" s="448"/>
    </row>
    <row r="21" spans="1:23" s="449" customFormat="1" ht="12" customHeight="1">
      <c r="A21" s="443"/>
      <c r="B21" s="829" t="s">
        <v>69</v>
      </c>
      <c r="C21" s="447"/>
      <c r="D21" s="688">
        <v>44280.727299999999</v>
      </c>
      <c r="E21" s="688">
        <v>30900.223100000003</v>
      </c>
      <c r="F21" s="688">
        <v>1322.9385</v>
      </c>
      <c r="G21" s="688">
        <v>10.311</v>
      </c>
      <c r="H21" s="688">
        <v>29566.973600000001</v>
      </c>
      <c r="I21" s="688">
        <v>13380.504199999999</v>
      </c>
      <c r="J21" s="688">
        <v>5175.0941999999995</v>
      </c>
      <c r="K21" s="688">
        <v>7249.1857</v>
      </c>
      <c r="L21" s="688">
        <v>956.22429999999997</v>
      </c>
      <c r="M21" s="688" t="s">
        <v>381</v>
      </c>
      <c r="N21" s="448"/>
      <c r="O21" s="448"/>
      <c r="P21" s="448"/>
      <c r="Q21" s="448"/>
      <c r="R21" s="448"/>
      <c r="S21" s="448"/>
      <c r="T21" s="448"/>
      <c r="U21" s="448"/>
      <c r="V21" s="448"/>
    </row>
    <row r="22" spans="1:23" s="449" customFormat="1" ht="12" customHeight="1">
      <c r="A22" s="443"/>
      <c r="B22" s="829" t="s">
        <v>59</v>
      </c>
      <c r="C22" s="447"/>
      <c r="D22" s="688">
        <v>26227.194900000002</v>
      </c>
      <c r="E22" s="688">
        <v>5177.6556</v>
      </c>
      <c r="F22" s="688">
        <v>2302.5066000000002</v>
      </c>
      <c r="G22" s="688" t="s">
        <v>381</v>
      </c>
      <c r="H22" s="688">
        <v>2875.1489999999999</v>
      </c>
      <c r="I22" s="688">
        <v>21049.5393</v>
      </c>
      <c r="J22" s="688">
        <v>17103.0861</v>
      </c>
      <c r="K22" s="688">
        <v>3231.0942</v>
      </c>
      <c r="L22" s="688">
        <v>627.57889999999998</v>
      </c>
      <c r="M22" s="732">
        <v>87.780100000000004</v>
      </c>
      <c r="N22" s="448"/>
      <c r="O22" s="448"/>
      <c r="P22" s="448"/>
      <c r="Q22" s="448"/>
      <c r="R22" s="448"/>
      <c r="S22" s="448"/>
      <c r="T22" s="448"/>
      <c r="U22" s="448"/>
      <c r="V22" s="448"/>
    </row>
    <row r="23" spans="1:23" s="449" customFormat="1" ht="12" customHeight="1">
      <c r="A23" s="443"/>
      <c r="B23" s="829" t="s">
        <v>60</v>
      </c>
      <c r="C23" s="447"/>
      <c r="D23" s="688">
        <v>25084.743600000002</v>
      </c>
      <c r="E23" s="688">
        <v>8352.1776000000009</v>
      </c>
      <c r="F23" s="688">
        <v>1610.5110999999999</v>
      </c>
      <c r="G23" s="688" t="s">
        <v>381</v>
      </c>
      <c r="H23" s="688">
        <v>6741.6665000000003</v>
      </c>
      <c r="I23" s="688">
        <v>16732.566000000003</v>
      </c>
      <c r="J23" s="688">
        <v>13330.583500000001</v>
      </c>
      <c r="K23" s="688">
        <v>3160.5819000000001</v>
      </c>
      <c r="L23" s="688">
        <v>241.4006</v>
      </c>
      <c r="M23" s="989" t="s">
        <v>381</v>
      </c>
      <c r="N23" s="448"/>
      <c r="O23" s="448"/>
      <c r="P23" s="448"/>
      <c r="Q23" s="448"/>
      <c r="R23" s="448"/>
      <c r="S23" s="448"/>
      <c r="T23" s="448"/>
      <c r="U23" s="448"/>
      <c r="V23" s="448"/>
    </row>
    <row r="24" spans="1:23" s="449" customFormat="1" ht="3.95" customHeight="1">
      <c r="A24" s="450"/>
      <c r="B24" s="450"/>
      <c r="C24" s="451"/>
      <c r="D24" s="452"/>
      <c r="E24" s="453"/>
      <c r="F24" s="453"/>
      <c r="G24" s="453"/>
      <c r="H24" s="453"/>
      <c r="I24" s="453"/>
      <c r="J24" s="453"/>
      <c r="K24" s="453"/>
      <c r="L24" s="453"/>
      <c r="M24" s="453"/>
      <c r="N24" s="453"/>
      <c r="O24" s="448">
        <v>0</v>
      </c>
      <c r="P24" s="448"/>
      <c r="Q24" s="448"/>
      <c r="R24" s="448"/>
      <c r="S24" s="448"/>
      <c r="T24" s="448"/>
      <c r="U24" s="448"/>
      <c r="V24" s="448"/>
      <c r="W24" s="448"/>
    </row>
    <row r="25" spans="1:23" s="454" customFormat="1" ht="15.95" customHeight="1">
      <c r="B25" s="52" t="s">
        <v>439</v>
      </c>
    </row>
    <row r="26" spans="1:23" s="454" customFormat="1" ht="12" customHeight="1">
      <c r="B26" s="52" t="s">
        <v>306</v>
      </c>
    </row>
    <row r="27" spans="1:23" s="454" customFormat="1" ht="10.5" customHeight="1">
      <c r="E27" s="455"/>
      <c r="F27" s="455"/>
      <c r="G27" s="455"/>
      <c r="H27" s="455"/>
      <c r="I27" s="455"/>
      <c r="J27" s="455"/>
      <c r="K27" s="455"/>
      <c r="L27" s="455"/>
    </row>
  </sheetData>
  <mergeCells count="4">
    <mergeCell ref="D5:D6"/>
    <mergeCell ref="E5:E6"/>
    <mergeCell ref="F5:G5"/>
    <mergeCell ref="I5:I6"/>
  </mergeCells>
  <phoneticPr fontId="7"/>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39997558519241921"/>
    <pageSetUpPr fitToPage="1"/>
  </sheetPr>
  <dimension ref="A1:W157"/>
  <sheetViews>
    <sheetView view="pageBreakPreview" topLeftCell="A118" zoomScaleNormal="136" zoomScaleSheetLayoutView="100" workbookViewId="0">
      <selection activeCell="J127" sqref="J127:J129"/>
    </sheetView>
  </sheetViews>
  <sheetFormatPr defaultColWidth="8" defaultRowHeight="12" customHeight="1"/>
  <cols>
    <col min="1" max="1" width="0.28515625" style="459" customWidth="1"/>
    <col min="2" max="2" width="3" style="459" customWidth="1"/>
    <col min="3" max="6" width="2" style="459" customWidth="1"/>
    <col min="7" max="7" width="22.42578125" style="459" customWidth="1"/>
    <col min="8" max="8" width="0.28515625" style="459" customWidth="1"/>
    <col min="9" max="10" width="8.85546875" style="459" customWidth="1"/>
    <col min="11" max="11" width="10.28515625" style="459" customWidth="1"/>
    <col min="12" max="16" width="8.5703125" style="459" customWidth="1"/>
    <col min="17" max="17" width="0.28515625" style="460" customWidth="1"/>
    <col min="18" max="16384" width="8" style="459"/>
  </cols>
  <sheetData>
    <row r="1" spans="1:23" s="456" customFormat="1" ht="24" customHeight="1">
      <c r="C1" s="687"/>
      <c r="D1" s="687" t="s">
        <v>1423</v>
      </c>
      <c r="E1" s="686"/>
      <c r="G1" s="685"/>
      <c r="Q1" s="458"/>
    </row>
    <row r="2" spans="1:23" s="462" customFormat="1" ht="12" customHeight="1" thickBot="1">
      <c r="A2" s="461"/>
      <c r="B2" s="461" t="s">
        <v>521</v>
      </c>
      <c r="D2" s="461"/>
      <c r="E2" s="461"/>
      <c r="F2" s="461"/>
      <c r="G2" s="461"/>
      <c r="H2" s="461"/>
      <c r="I2" s="463"/>
      <c r="J2" s="463"/>
      <c r="K2" s="463"/>
      <c r="L2" s="464"/>
      <c r="M2" s="464"/>
      <c r="N2" s="464"/>
      <c r="O2" s="464"/>
      <c r="P2" s="464"/>
      <c r="Q2" s="465"/>
      <c r="R2" s="466"/>
      <c r="S2" s="466"/>
      <c r="T2" s="466"/>
      <c r="U2" s="466"/>
      <c r="V2" s="466"/>
    </row>
    <row r="3" spans="1:23" s="462" customFormat="1" ht="12" customHeight="1">
      <c r="A3" s="467"/>
      <c r="B3" s="467"/>
      <c r="C3" s="467"/>
      <c r="D3" s="467"/>
      <c r="E3" s="467"/>
      <c r="F3" s="467"/>
      <c r="G3" s="467"/>
      <c r="H3" s="467"/>
      <c r="I3" s="1090" t="s">
        <v>449</v>
      </c>
      <c r="J3" s="1090" t="s">
        <v>447</v>
      </c>
      <c r="K3" s="1090" t="s">
        <v>448</v>
      </c>
      <c r="L3" s="1081" t="s">
        <v>335</v>
      </c>
      <c r="M3" s="1084" t="s">
        <v>333</v>
      </c>
      <c r="N3" s="1084" t="s">
        <v>357</v>
      </c>
      <c r="O3" s="1084" t="s">
        <v>337</v>
      </c>
      <c r="P3" s="1087" t="s">
        <v>339</v>
      </c>
      <c r="Q3" s="469"/>
      <c r="R3" s="466"/>
      <c r="S3" s="466"/>
      <c r="T3" s="466"/>
      <c r="U3" s="466"/>
      <c r="V3" s="466"/>
    </row>
    <row r="4" spans="1:23" s="462" customFormat="1" ht="12" customHeight="1">
      <c r="A4" s="470"/>
      <c r="B4" s="470"/>
      <c r="C4" s="470"/>
      <c r="D4" s="470"/>
      <c r="E4" s="470"/>
      <c r="F4" s="470"/>
      <c r="G4" s="470"/>
      <c r="H4" s="471"/>
      <c r="I4" s="1091"/>
      <c r="J4" s="1091"/>
      <c r="K4" s="1091"/>
      <c r="L4" s="1082"/>
      <c r="M4" s="1085"/>
      <c r="N4" s="1085"/>
      <c r="O4" s="1085"/>
      <c r="P4" s="1088"/>
      <c r="Q4" s="465"/>
      <c r="R4" s="466"/>
      <c r="S4" s="466"/>
      <c r="T4" s="466"/>
      <c r="U4" s="466"/>
      <c r="V4" s="466"/>
    </row>
    <row r="5" spans="1:23" s="462" customFormat="1" ht="12" customHeight="1">
      <c r="A5" s="473"/>
      <c r="B5" s="473"/>
      <c r="C5" s="473"/>
      <c r="D5" s="473"/>
      <c r="E5" s="473"/>
      <c r="F5" s="473"/>
      <c r="G5" s="473"/>
      <c r="H5" s="474"/>
      <c r="I5" s="1092"/>
      <c r="J5" s="1092"/>
      <c r="K5" s="1092"/>
      <c r="L5" s="1083"/>
      <c r="M5" s="1086"/>
      <c r="N5" s="1086"/>
      <c r="O5" s="1086"/>
      <c r="P5" s="1089"/>
      <c r="Q5" s="476"/>
      <c r="R5" s="466"/>
      <c r="S5" s="466"/>
      <c r="T5" s="466"/>
      <c r="U5" s="466"/>
      <c r="V5" s="466"/>
    </row>
    <row r="6" spans="1:23" s="479" customFormat="1" ht="18" customHeight="1">
      <c r="A6" s="477"/>
      <c r="B6" s="1099" t="s">
        <v>121</v>
      </c>
      <c r="C6" s="1099"/>
      <c r="D6" s="1099"/>
      <c r="E6" s="1099"/>
      <c r="F6" s="1099"/>
      <c r="G6" s="1099"/>
      <c r="H6" s="477"/>
      <c r="I6" s="790" t="s">
        <v>522</v>
      </c>
      <c r="J6" s="791" t="s">
        <v>523</v>
      </c>
      <c r="K6" s="791" t="s">
        <v>524</v>
      </c>
      <c r="L6" s="802" t="s">
        <v>525</v>
      </c>
      <c r="M6" s="802" t="s">
        <v>526</v>
      </c>
      <c r="N6" s="802" t="s">
        <v>527</v>
      </c>
      <c r="O6" s="802" t="s">
        <v>528</v>
      </c>
      <c r="P6" s="802" t="s">
        <v>529</v>
      </c>
      <c r="Q6" s="478"/>
      <c r="V6" s="477"/>
      <c r="W6" s="477"/>
    </row>
    <row r="7" spans="1:23" s="486" customFormat="1" ht="13.5" customHeight="1">
      <c r="A7" s="480"/>
      <c r="B7" s="709"/>
      <c r="D7" s="1078" t="s">
        <v>122</v>
      </c>
      <c r="E7" s="1078"/>
      <c r="F7" s="1078"/>
      <c r="G7" s="1078"/>
      <c r="H7" s="480"/>
      <c r="I7" s="792" t="s">
        <v>530</v>
      </c>
      <c r="J7" s="793" t="s">
        <v>531</v>
      </c>
      <c r="K7" s="793" t="s">
        <v>532</v>
      </c>
      <c r="L7" s="803" t="s">
        <v>533</v>
      </c>
      <c r="M7" s="803" t="s">
        <v>534</v>
      </c>
      <c r="N7" s="803" t="s">
        <v>535</v>
      </c>
      <c r="O7" s="803" t="s">
        <v>536</v>
      </c>
      <c r="P7" s="803" t="s">
        <v>537</v>
      </c>
      <c r="Q7" s="485"/>
      <c r="V7" s="480"/>
      <c r="W7" s="480"/>
    </row>
    <row r="8" spans="1:23" s="486" customFormat="1" ht="13.5" customHeight="1">
      <c r="A8" s="480"/>
      <c r="B8" s="709"/>
      <c r="D8" s="1078" t="s">
        <v>123</v>
      </c>
      <c r="E8" s="1078"/>
      <c r="F8" s="1078"/>
      <c r="G8" s="1078"/>
      <c r="H8" s="480"/>
      <c r="I8" s="792" t="s">
        <v>538</v>
      </c>
      <c r="J8" s="793" t="s">
        <v>539</v>
      </c>
      <c r="K8" s="793" t="s">
        <v>540</v>
      </c>
      <c r="L8" s="803" t="s">
        <v>541</v>
      </c>
      <c r="M8" s="803" t="s">
        <v>542</v>
      </c>
      <c r="N8" s="803" t="s">
        <v>543</v>
      </c>
      <c r="O8" s="803" t="s">
        <v>544</v>
      </c>
      <c r="P8" s="803" t="s">
        <v>545</v>
      </c>
      <c r="Q8" s="485"/>
      <c r="V8" s="480"/>
      <c r="W8" s="480"/>
    </row>
    <row r="9" spans="1:23" s="486" customFormat="1" ht="10.5" customHeight="1">
      <c r="A9" s="480"/>
      <c r="B9" s="481"/>
      <c r="C9" s="480"/>
      <c r="D9" s="480"/>
      <c r="E9" s="1079" t="s">
        <v>124</v>
      </c>
      <c r="F9" s="1079"/>
      <c r="G9" s="1079"/>
      <c r="H9" s="480"/>
      <c r="I9" s="792" t="s">
        <v>546</v>
      </c>
      <c r="J9" s="793" t="s">
        <v>546</v>
      </c>
      <c r="K9" s="793" t="s">
        <v>547</v>
      </c>
      <c r="L9" s="803" t="s">
        <v>548</v>
      </c>
      <c r="M9" s="803" t="s">
        <v>549</v>
      </c>
      <c r="N9" s="803" t="s">
        <v>550</v>
      </c>
      <c r="O9" s="803" t="s">
        <v>551</v>
      </c>
      <c r="P9" s="803" t="s">
        <v>552</v>
      </c>
      <c r="Q9" s="485"/>
      <c r="V9" s="480"/>
      <c r="W9" s="480"/>
    </row>
    <row r="10" spans="1:23" s="486" customFormat="1" ht="10.5" customHeight="1">
      <c r="A10" s="480"/>
      <c r="B10" s="481"/>
      <c r="C10" s="480"/>
      <c r="D10" s="480"/>
      <c r="E10" s="1079" t="s">
        <v>125</v>
      </c>
      <c r="F10" s="1079"/>
      <c r="G10" s="1079"/>
      <c r="H10" s="480"/>
      <c r="I10" s="792" t="s">
        <v>471</v>
      </c>
      <c r="J10" s="793" t="s">
        <v>471</v>
      </c>
      <c r="K10" s="793" t="s">
        <v>553</v>
      </c>
      <c r="L10" s="803" t="s">
        <v>554</v>
      </c>
      <c r="M10" s="803" t="s">
        <v>555</v>
      </c>
      <c r="N10" s="803" t="s">
        <v>556</v>
      </c>
      <c r="O10" s="803" t="s">
        <v>557</v>
      </c>
      <c r="P10" s="803" t="s">
        <v>558</v>
      </c>
      <c r="Q10" s="485"/>
      <c r="V10" s="480"/>
      <c r="W10" s="480"/>
    </row>
    <row r="11" spans="1:23" s="486" customFormat="1" ht="10.5" customHeight="1">
      <c r="A11" s="480"/>
      <c r="B11" s="481"/>
      <c r="C11" s="480"/>
      <c r="D11" s="480"/>
      <c r="E11" s="1079" t="s">
        <v>126</v>
      </c>
      <c r="F11" s="1079"/>
      <c r="G11" s="1079"/>
      <c r="H11" s="480"/>
      <c r="I11" s="792" t="s">
        <v>559</v>
      </c>
      <c r="J11" s="793" t="s">
        <v>560</v>
      </c>
      <c r="K11" s="793" t="s">
        <v>561</v>
      </c>
      <c r="L11" s="803" t="s">
        <v>562</v>
      </c>
      <c r="M11" s="803" t="s">
        <v>563</v>
      </c>
      <c r="N11" s="803" t="s">
        <v>564</v>
      </c>
      <c r="O11" s="803" t="s">
        <v>565</v>
      </c>
      <c r="P11" s="803" t="s">
        <v>566</v>
      </c>
      <c r="Q11" s="485"/>
      <c r="V11" s="480"/>
      <c r="W11" s="480"/>
    </row>
    <row r="12" spans="1:23" s="486" customFormat="1" ht="10.5" customHeight="1">
      <c r="A12" s="480"/>
      <c r="B12" s="481"/>
      <c r="C12" s="480"/>
      <c r="D12" s="480"/>
      <c r="E12" s="1079" t="s">
        <v>127</v>
      </c>
      <c r="F12" s="1079"/>
      <c r="G12" s="1079"/>
      <c r="H12" s="480"/>
      <c r="I12" s="792" t="s">
        <v>567</v>
      </c>
      <c r="J12" s="793" t="s">
        <v>568</v>
      </c>
      <c r="K12" s="793" t="s">
        <v>569</v>
      </c>
      <c r="L12" s="803" t="s">
        <v>570</v>
      </c>
      <c r="M12" s="803" t="s">
        <v>571</v>
      </c>
      <c r="N12" s="803" t="s">
        <v>572</v>
      </c>
      <c r="O12" s="803" t="s">
        <v>573</v>
      </c>
      <c r="P12" s="803" t="s">
        <v>566</v>
      </c>
      <c r="Q12" s="485"/>
      <c r="V12" s="480"/>
      <c r="W12" s="480"/>
    </row>
    <row r="13" spans="1:23" s="486" customFormat="1" ht="15.95" customHeight="1">
      <c r="A13" s="480"/>
      <c r="B13" s="481"/>
      <c r="C13" s="1079" t="s">
        <v>128</v>
      </c>
      <c r="D13" s="1079"/>
      <c r="E13" s="1079"/>
      <c r="F13" s="1079"/>
      <c r="G13" s="1079"/>
      <c r="H13" s="480"/>
      <c r="I13" s="792" t="s">
        <v>574</v>
      </c>
      <c r="J13" s="793" t="s">
        <v>575</v>
      </c>
      <c r="K13" s="793" t="s">
        <v>576</v>
      </c>
      <c r="L13" s="803" t="s">
        <v>577</v>
      </c>
      <c r="M13" s="803" t="s">
        <v>578</v>
      </c>
      <c r="N13" s="803" t="s">
        <v>579</v>
      </c>
      <c r="O13" s="803" t="s">
        <v>580</v>
      </c>
      <c r="P13" s="803" t="s">
        <v>529</v>
      </c>
      <c r="Q13" s="485"/>
      <c r="V13" s="480"/>
      <c r="W13" s="480"/>
    </row>
    <row r="14" spans="1:23" s="486" customFormat="1" ht="13.5" customHeight="1">
      <c r="A14" s="480"/>
      <c r="B14" s="481"/>
      <c r="D14" s="1078" t="s">
        <v>122</v>
      </c>
      <c r="E14" s="1078"/>
      <c r="F14" s="1078"/>
      <c r="G14" s="1078"/>
      <c r="H14" s="480"/>
      <c r="I14" s="792" t="s">
        <v>581</v>
      </c>
      <c r="J14" s="793" t="s">
        <v>582</v>
      </c>
      <c r="K14" s="793" t="s">
        <v>583</v>
      </c>
      <c r="L14" s="803" t="s">
        <v>533</v>
      </c>
      <c r="M14" s="803" t="s">
        <v>584</v>
      </c>
      <c r="N14" s="803" t="s">
        <v>585</v>
      </c>
      <c r="O14" s="803" t="s">
        <v>536</v>
      </c>
      <c r="P14" s="803" t="s">
        <v>537</v>
      </c>
      <c r="Q14" s="485"/>
      <c r="V14" s="480"/>
      <c r="W14" s="480"/>
    </row>
    <row r="15" spans="1:23" s="486" customFormat="1" ht="13.5" customHeight="1">
      <c r="A15" s="480"/>
      <c r="B15" s="481"/>
      <c r="D15" s="1078" t="s">
        <v>123</v>
      </c>
      <c r="E15" s="1078"/>
      <c r="F15" s="1078"/>
      <c r="G15" s="1078"/>
      <c r="H15" s="480"/>
      <c r="I15" s="792" t="s">
        <v>586</v>
      </c>
      <c r="J15" s="793" t="s">
        <v>587</v>
      </c>
      <c r="K15" s="793" t="s">
        <v>588</v>
      </c>
      <c r="L15" s="803" t="s">
        <v>589</v>
      </c>
      <c r="M15" s="803" t="s">
        <v>590</v>
      </c>
      <c r="N15" s="803" t="s">
        <v>591</v>
      </c>
      <c r="O15" s="803" t="s">
        <v>592</v>
      </c>
      <c r="P15" s="803" t="s">
        <v>545</v>
      </c>
      <c r="Q15" s="485"/>
      <c r="V15" s="480"/>
      <c r="W15" s="480"/>
    </row>
    <row r="16" spans="1:23" s="486" customFormat="1" ht="10.5" customHeight="1">
      <c r="A16" s="480"/>
      <c r="B16" s="481"/>
      <c r="C16" s="480"/>
      <c r="D16" s="480"/>
      <c r="E16" s="1079" t="s">
        <v>124</v>
      </c>
      <c r="F16" s="1079"/>
      <c r="G16" s="1079"/>
      <c r="H16" s="480"/>
      <c r="I16" s="792" t="s">
        <v>546</v>
      </c>
      <c r="J16" s="793" t="s">
        <v>546</v>
      </c>
      <c r="K16" s="793" t="s">
        <v>547</v>
      </c>
      <c r="L16" s="803" t="s">
        <v>548</v>
      </c>
      <c r="M16" s="803" t="s">
        <v>593</v>
      </c>
      <c r="N16" s="803" t="s">
        <v>594</v>
      </c>
      <c r="O16" s="803" t="s">
        <v>595</v>
      </c>
      <c r="P16" s="803" t="s">
        <v>552</v>
      </c>
      <c r="Q16" s="485"/>
      <c r="V16" s="480"/>
      <c r="W16" s="480"/>
    </row>
    <row r="17" spans="1:23" s="486" customFormat="1" ht="10.5" customHeight="1">
      <c r="A17" s="480"/>
      <c r="B17" s="481"/>
      <c r="C17" s="480"/>
      <c r="D17" s="480"/>
      <c r="E17" s="1079" t="s">
        <v>125</v>
      </c>
      <c r="F17" s="1079"/>
      <c r="G17" s="1079"/>
      <c r="H17" s="480"/>
      <c r="I17" s="792" t="s">
        <v>471</v>
      </c>
      <c r="J17" s="793" t="s">
        <v>471</v>
      </c>
      <c r="K17" s="793" t="s">
        <v>553</v>
      </c>
      <c r="L17" s="803" t="s">
        <v>554</v>
      </c>
      <c r="M17" s="803" t="s">
        <v>555</v>
      </c>
      <c r="N17" s="803" t="s">
        <v>556</v>
      </c>
      <c r="O17" s="803" t="s">
        <v>557</v>
      </c>
      <c r="P17" s="803" t="s">
        <v>558</v>
      </c>
      <c r="Q17" s="485"/>
      <c r="V17" s="480"/>
      <c r="W17" s="480"/>
    </row>
    <row r="18" spans="1:23" s="486" customFormat="1" ht="10.5" customHeight="1">
      <c r="A18" s="480"/>
      <c r="B18" s="481"/>
      <c r="C18" s="480"/>
      <c r="D18" s="480"/>
      <c r="E18" s="1079" t="s">
        <v>126</v>
      </c>
      <c r="F18" s="1079"/>
      <c r="G18" s="1079"/>
      <c r="H18" s="480"/>
      <c r="I18" s="792" t="s">
        <v>596</v>
      </c>
      <c r="J18" s="793" t="s">
        <v>597</v>
      </c>
      <c r="K18" s="793" t="s">
        <v>598</v>
      </c>
      <c r="L18" s="803" t="s">
        <v>562</v>
      </c>
      <c r="M18" s="803" t="s">
        <v>599</v>
      </c>
      <c r="N18" s="803" t="s">
        <v>600</v>
      </c>
      <c r="O18" s="803" t="s">
        <v>601</v>
      </c>
      <c r="P18" s="803" t="s">
        <v>566</v>
      </c>
      <c r="Q18" s="485"/>
      <c r="V18" s="480"/>
      <c r="W18" s="480"/>
    </row>
    <row r="19" spans="1:23" s="486" customFormat="1" ht="10.5" customHeight="1">
      <c r="A19" s="480"/>
      <c r="B19" s="481"/>
      <c r="C19" s="480"/>
      <c r="D19" s="480"/>
      <c r="E19" s="1079" t="s">
        <v>127</v>
      </c>
      <c r="F19" s="1079"/>
      <c r="G19" s="1079"/>
      <c r="H19" s="480"/>
      <c r="I19" s="792" t="s">
        <v>602</v>
      </c>
      <c r="J19" s="793" t="s">
        <v>603</v>
      </c>
      <c r="K19" s="793" t="s">
        <v>604</v>
      </c>
      <c r="L19" s="803" t="s">
        <v>605</v>
      </c>
      <c r="M19" s="803" t="s">
        <v>606</v>
      </c>
      <c r="N19" s="803" t="s">
        <v>607</v>
      </c>
      <c r="O19" s="803" t="s">
        <v>608</v>
      </c>
      <c r="P19" s="803" t="s">
        <v>566</v>
      </c>
      <c r="Q19" s="485"/>
      <c r="V19" s="480"/>
      <c r="W19" s="480"/>
    </row>
    <row r="20" spans="1:23" s="486" customFormat="1" ht="15.95" customHeight="1">
      <c r="A20" s="480"/>
      <c r="B20" s="481"/>
      <c r="C20" s="1096" t="s">
        <v>129</v>
      </c>
      <c r="D20" s="1096"/>
      <c r="E20" s="1096"/>
      <c r="F20" s="1096"/>
      <c r="G20" s="1096"/>
      <c r="H20" s="480"/>
      <c r="I20" s="792" t="s">
        <v>609</v>
      </c>
      <c r="J20" s="793" t="s">
        <v>610</v>
      </c>
      <c r="K20" s="793" t="s">
        <v>611</v>
      </c>
      <c r="L20" s="803" t="s">
        <v>612</v>
      </c>
      <c r="M20" s="803" t="s">
        <v>613</v>
      </c>
      <c r="N20" s="803" t="s">
        <v>614</v>
      </c>
      <c r="O20" s="803" t="s">
        <v>615</v>
      </c>
      <c r="P20" s="803" t="s">
        <v>537</v>
      </c>
      <c r="Q20" s="485"/>
      <c r="V20" s="480"/>
      <c r="W20" s="480"/>
    </row>
    <row r="21" spans="1:23" s="486" customFormat="1" ht="9" customHeight="1" thickBot="1">
      <c r="A21" s="720"/>
      <c r="B21" s="720"/>
      <c r="C21" s="721"/>
      <c r="D21" s="722"/>
      <c r="E21" s="722"/>
      <c r="F21" s="722"/>
      <c r="G21" s="722"/>
      <c r="H21" s="723"/>
      <c r="I21" s="483"/>
      <c r="J21" s="484"/>
      <c r="K21" s="484"/>
      <c r="L21" s="804"/>
      <c r="M21" s="804"/>
      <c r="N21" s="804"/>
      <c r="O21" s="804"/>
      <c r="P21" s="804"/>
      <c r="Q21" s="485"/>
      <c r="V21" s="480"/>
      <c r="W21" s="480"/>
    </row>
    <row r="22" spans="1:23" s="479" customFormat="1" ht="18" customHeight="1" thickTop="1">
      <c r="C22" s="1097" t="s">
        <v>130</v>
      </c>
      <c r="D22" s="1097"/>
      <c r="E22" s="1097"/>
      <c r="F22" s="1097"/>
      <c r="G22" s="1097"/>
      <c r="H22" s="477"/>
      <c r="I22" s="794" t="s">
        <v>616</v>
      </c>
      <c r="J22" s="795" t="s">
        <v>587</v>
      </c>
      <c r="K22" s="795" t="s">
        <v>617</v>
      </c>
      <c r="L22" s="805" t="s">
        <v>618</v>
      </c>
      <c r="M22" s="805" t="s">
        <v>619</v>
      </c>
      <c r="N22" s="805" t="s">
        <v>620</v>
      </c>
      <c r="O22" s="805" t="s">
        <v>621</v>
      </c>
      <c r="P22" s="805" t="s">
        <v>622</v>
      </c>
      <c r="Q22" s="478"/>
      <c r="R22" s="477"/>
      <c r="S22" s="477"/>
      <c r="T22" s="477"/>
      <c r="U22" s="477"/>
      <c r="V22" s="477"/>
    </row>
    <row r="23" spans="1:23" s="486" customFormat="1" ht="10.5" customHeight="1">
      <c r="C23" s="710"/>
      <c r="D23" s="710"/>
      <c r="E23" s="1095" t="s">
        <v>122</v>
      </c>
      <c r="F23" s="1095"/>
      <c r="G23" s="1095"/>
      <c r="H23" s="480"/>
      <c r="I23" s="797" t="s">
        <v>623</v>
      </c>
      <c r="J23" s="799" t="s">
        <v>624</v>
      </c>
      <c r="K23" s="799" t="s">
        <v>625</v>
      </c>
      <c r="L23" s="804" t="s">
        <v>626</v>
      </c>
      <c r="M23" s="804" t="s">
        <v>627</v>
      </c>
      <c r="N23" s="804" t="s">
        <v>628</v>
      </c>
      <c r="O23" s="804" t="s">
        <v>629</v>
      </c>
      <c r="P23" s="804" t="s">
        <v>529</v>
      </c>
      <c r="Q23" s="485"/>
      <c r="R23" s="480"/>
      <c r="S23" s="480"/>
      <c r="T23" s="480"/>
      <c r="U23" s="480"/>
      <c r="V23" s="480"/>
    </row>
    <row r="24" spans="1:23" s="486" customFormat="1" ht="10.5" customHeight="1">
      <c r="C24" s="710"/>
      <c r="D24" s="710"/>
      <c r="E24" s="1095" t="s">
        <v>123</v>
      </c>
      <c r="F24" s="1095"/>
      <c r="G24" s="1095"/>
      <c r="H24" s="480"/>
      <c r="I24" s="797" t="s">
        <v>630</v>
      </c>
      <c r="J24" s="799" t="s">
        <v>631</v>
      </c>
      <c r="K24" s="799" t="s">
        <v>632</v>
      </c>
      <c r="L24" s="804" t="s">
        <v>633</v>
      </c>
      <c r="M24" s="804" t="s">
        <v>634</v>
      </c>
      <c r="N24" s="804" t="s">
        <v>635</v>
      </c>
      <c r="O24" s="804" t="s">
        <v>636</v>
      </c>
      <c r="P24" s="804" t="s">
        <v>637</v>
      </c>
      <c r="Q24" s="485"/>
      <c r="R24" s="480"/>
      <c r="S24" s="480"/>
      <c r="T24" s="480"/>
      <c r="U24" s="480"/>
      <c r="V24" s="480"/>
    </row>
    <row r="25" spans="1:23" s="486" customFormat="1" ht="13.5" customHeight="1">
      <c r="C25" s="710"/>
      <c r="D25" s="1096" t="s">
        <v>128</v>
      </c>
      <c r="E25" s="1096"/>
      <c r="F25" s="1096"/>
      <c r="G25" s="1096"/>
      <c r="H25" s="480"/>
      <c r="I25" s="797" t="s">
        <v>638</v>
      </c>
      <c r="J25" s="799" t="s">
        <v>639</v>
      </c>
      <c r="K25" s="799" t="s">
        <v>640</v>
      </c>
      <c r="L25" s="804" t="s">
        <v>641</v>
      </c>
      <c r="M25" s="804" t="s">
        <v>642</v>
      </c>
      <c r="N25" s="804" t="s">
        <v>643</v>
      </c>
      <c r="O25" s="804" t="s">
        <v>644</v>
      </c>
      <c r="P25" s="804" t="s">
        <v>622</v>
      </c>
      <c r="Q25" s="485"/>
      <c r="R25" s="480"/>
      <c r="S25" s="480"/>
      <c r="T25" s="480"/>
      <c r="U25" s="480"/>
      <c r="V25" s="480"/>
    </row>
    <row r="26" spans="1:23" s="486" customFormat="1" ht="10.5" customHeight="1">
      <c r="C26" s="482"/>
      <c r="D26" s="710"/>
      <c r="E26" s="1095" t="s">
        <v>122</v>
      </c>
      <c r="F26" s="1095"/>
      <c r="G26" s="1095"/>
      <c r="H26" s="480"/>
      <c r="I26" s="797" t="s">
        <v>645</v>
      </c>
      <c r="J26" s="799" t="s">
        <v>646</v>
      </c>
      <c r="K26" s="799" t="s">
        <v>647</v>
      </c>
      <c r="L26" s="804" t="s">
        <v>626</v>
      </c>
      <c r="M26" s="804" t="s">
        <v>648</v>
      </c>
      <c r="N26" s="804" t="s">
        <v>649</v>
      </c>
      <c r="O26" s="804" t="s">
        <v>650</v>
      </c>
      <c r="P26" s="804" t="s">
        <v>529</v>
      </c>
      <c r="Q26" s="485"/>
      <c r="R26" s="480"/>
      <c r="S26" s="480"/>
      <c r="T26" s="480"/>
      <c r="U26" s="480"/>
      <c r="V26" s="480"/>
    </row>
    <row r="27" spans="1:23" s="486" customFormat="1" ht="10.5" customHeight="1">
      <c r="C27" s="482"/>
      <c r="D27" s="710"/>
      <c r="E27" s="1095" t="s">
        <v>123</v>
      </c>
      <c r="F27" s="1095"/>
      <c r="G27" s="1095"/>
      <c r="H27" s="480"/>
      <c r="I27" s="797" t="s">
        <v>651</v>
      </c>
      <c r="J27" s="799" t="s">
        <v>652</v>
      </c>
      <c r="K27" s="799" t="s">
        <v>653</v>
      </c>
      <c r="L27" s="804" t="s">
        <v>654</v>
      </c>
      <c r="M27" s="804" t="s">
        <v>655</v>
      </c>
      <c r="N27" s="804" t="s">
        <v>656</v>
      </c>
      <c r="O27" s="804" t="s">
        <v>657</v>
      </c>
      <c r="P27" s="804" t="s">
        <v>658</v>
      </c>
      <c r="Q27" s="485"/>
      <c r="R27" s="480"/>
      <c r="S27" s="480"/>
      <c r="T27" s="480"/>
      <c r="U27" s="480"/>
      <c r="V27" s="480"/>
    </row>
    <row r="28" spans="1:23" s="486" customFormat="1" ht="13.5" customHeight="1">
      <c r="C28" s="482"/>
      <c r="D28" s="1096" t="s">
        <v>129</v>
      </c>
      <c r="E28" s="1096"/>
      <c r="F28" s="1096"/>
      <c r="G28" s="1096"/>
      <c r="H28" s="480"/>
      <c r="I28" s="797" t="s">
        <v>659</v>
      </c>
      <c r="J28" s="799" t="s">
        <v>660</v>
      </c>
      <c r="K28" s="799" t="s">
        <v>661</v>
      </c>
      <c r="L28" s="804" t="s">
        <v>662</v>
      </c>
      <c r="M28" s="804" t="s">
        <v>663</v>
      </c>
      <c r="N28" s="804" t="s">
        <v>664</v>
      </c>
      <c r="O28" s="804" t="s">
        <v>665</v>
      </c>
      <c r="P28" s="804" t="s">
        <v>666</v>
      </c>
      <c r="Q28" s="485"/>
      <c r="R28" s="480"/>
      <c r="S28" s="480"/>
      <c r="T28" s="480"/>
      <c r="U28" s="480"/>
      <c r="V28" s="480"/>
    </row>
    <row r="29" spans="1:23" s="479" customFormat="1" ht="18" customHeight="1">
      <c r="C29" s="1097" t="s">
        <v>131</v>
      </c>
      <c r="D29" s="1097"/>
      <c r="E29" s="1097"/>
      <c r="F29" s="1097"/>
      <c r="G29" s="1097"/>
      <c r="H29" s="477"/>
      <c r="I29" s="794" t="s">
        <v>667</v>
      </c>
      <c r="J29" s="795" t="s">
        <v>668</v>
      </c>
      <c r="K29" s="795" t="s">
        <v>669</v>
      </c>
      <c r="L29" s="805" t="s">
        <v>670</v>
      </c>
      <c r="M29" s="805" t="s">
        <v>671</v>
      </c>
      <c r="N29" s="805" t="s">
        <v>672</v>
      </c>
      <c r="O29" s="805" t="s">
        <v>673</v>
      </c>
      <c r="P29" s="805" t="s">
        <v>529</v>
      </c>
      <c r="Q29" s="478"/>
      <c r="R29" s="477"/>
      <c r="S29" s="477"/>
      <c r="T29" s="477"/>
      <c r="U29" s="477"/>
      <c r="V29" s="477"/>
    </row>
    <row r="30" spans="1:23" s="486" customFormat="1" ht="10.5" customHeight="1">
      <c r="C30" s="710"/>
      <c r="D30" s="710"/>
      <c r="E30" s="1095" t="s">
        <v>122</v>
      </c>
      <c r="F30" s="1095"/>
      <c r="G30" s="1095"/>
      <c r="H30" s="480"/>
      <c r="I30" s="797" t="s">
        <v>674</v>
      </c>
      <c r="J30" s="799" t="s">
        <v>675</v>
      </c>
      <c r="K30" s="799" t="s">
        <v>676</v>
      </c>
      <c r="L30" s="804" t="s">
        <v>677</v>
      </c>
      <c r="M30" s="804" t="s">
        <v>678</v>
      </c>
      <c r="N30" s="804" t="s">
        <v>679</v>
      </c>
      <c r="O30" s="804" t="s">
        <v>680</v>
      </c>
      <c r="P30" s="804" t="s">
        <v>681</v>
      </c>
      <c r="Q30" s="485"/>
      <c r="R30" s="480"/>
      <c r="S30" s="480"/>
      <c r="T30" s="480"/>
      <c r="U30" s="480"/>
      <c r="V30" s="480"/>
    </row>
    <row r="31" spans="1:23" s="486" customFormat="1" ht="10.5" customHeight="1">
      <c r="C31" s="710"/>
      <c r="D31" s="710"/>
      <c r="E31" s="1095" t="s">
        <v>123</v>
      </c>
      <c r="F31" s="1095"/>
      <c r="G31" s="1095"/>
      <c r="H31" s="480"/>
      <c r="I31" s="797" t="s">
        <v>682</v>
      </c>
      <c r="J31" s="799" t="s">
        <v>683</v>
      </c>
      <c r="K31" s="799" t="s">
        <v>684</v>
      </c>
      <c r="L31" s="804" t="s">
        <v>685</v>
      </c>
      <c r="M31" s="804" t="s">
        <v>686</v>
      </c>
      <c r="N31" s="804" t="s">
        <v>687</v>
      </c>
      <c r="O31" s="804" t="s">
        <v>688</v>
      </c>
      <c r="P31" s="804" t="s">
        <v>566</v>
      </c>
      <c r="Q31" s="485"/>
      <c r="R31" s="480"/>
      <c r="S31" s="480"/>
      <c r="T31" s="480"/>
      <c r="U31" s="480"/>
      <c r="V31" s="480"/>
    </row>
    <row r="32" spans="1:23" s="486" customFormat="1" ht="13.5" customHeight="1">
      <c r="C32" s="710"/>
      <c r="D32" s="1096" t="s">
        <v>128</v>
      </c>
      <c r="E32" s="1096"/>
      <c r="F32" s="1096"/>
      <c r="G32" s="1096"/>
      <c r="H32" s="480"/>
      <c r="I32" s="797" t="s">
        <v>689</v>
      </c>
      <c r="J32" s="799" t="s">
        <v>690</v>
      </c>
      <c r="K32" s="799" t="s">
        <v>691</v>
      </c>
      <c r="L32" s="804" t="s">
        <v>692</v>
      </c>
      <c r="M32" s="804" t="s">
        <v>693</v>
      </c>
      <c r="N32" s="804" t="s">
        <v>694</v>
      </c>
      <c r="O32" s="804" t="s">
        <v>695</v>
      </c>
      <c r="P32" s="804" t="s">
        <v>529</v>
      </c>
      <c r="Q32" s="485"/>
      <c r="R32" s="480"/>
      <c r="S32" s="480"/>
      <c r="T32" s="480"/>
      <c r="U32" s="480"/>
      <c r="V32" s="480"/>
    </row>
    <row r="33" spans="3:22" s="486" customFormat="1" ht="10.5" customHeight="1">
      <c r="C33" s="710"/>
      <c r="D33" s="710"/>
      <c r="E33" s="1095" t="s">
        <v>122</v>
      </c>
      <c r="F33" s="1095"/>
      <c r="G33" s="1095"/>
      <c r="H33" s="480"/>
      <c r="I33" s="797" t="s">
        <v>696</v>
      </c>
      <c r="J33" s="799" t="s">
        <v>484</v>
      </c>
      <c r="K33" s="799" t="s">
        <v>697</v>
      </c>
      <c r="L33" s="804" t="s">
        <v>698</v>
      </c>
      <c r="M33" s="804" t="s">
        <v>699</v>
      </c>
      <c r="N33" s="804" t="s">
        <v>700</v>
      </c>
      <c r="O33" s="804" t="s">
        <v>701</v>
      </c>
      <c r="P33" s="804" t="s">
        <v>681</v>
      </c>
      <c r="Q33" s="485"/>
      <c r="R33" s="480"/>
      <c r="S33" s="480"/>
      <c r="T33" s="480"/>
      <c r="U33" s="480"/>
      <c r="V33" s="480"/>
    </row>
    <row r="34" spans="3:22" s="486" customFormat="1" ht="10.5" customHeight="1">
      <c r="C34" s="710"/>
      <c r="D34" s="710"/>
      <c r="E34" s="1095" t="s">
        <v>123</v>
      </c>
      <c r="F34" s="1095"/>
      <c r="G34" s="1095"/>
      <c r="H34" s="480"/>
      <c r="I34" s="797" t="s">
        <v>702</v>
      </c>
      <c r="J34" s="799" t="s">
        <v>703</v>
      </c>
      <c r="K34" s="799" t="s">
        <v>704</v>
      </c>
      <c r="L34" s="804" t="s">
        <v>685</v>
      </c>
      <c r="M34" s="804" t="s">
        <v>705</v>
      </c>
      <c r="N34" s="804" t="s">
        <v>706</v>
      </c>
      <c r="O34" s="804" t="s">
        <v>707</v>
      </c>
      <c r="P34" s="804" t="s">
        <v>566</v>
      </c>
      <c r="Q34" s="485"/>
      <c r="R34" s="480"/>
      <c r="S34" s="480"/>
      <c r="T34" s="480"/>
      <c r="U34" s="480"/>
      <c r="V34" s="480"/>
    </row>
    <row r="35" spans="3:22" s="486" customFormat="1" ht="13.5" customHeight="1">
      <c r="C35" s="710"/>
      <c r="D35" s="1096" t="s">
        <v>129</v>
      </c>
      <c r="E35" s="1096"/>
      <c r="F35" s="1096"/>
      <c r="G35" s="1096"/>
      <c r="H35" s="480"/>
      <c r="I35" s="796" t="s">
        <v>708</v>
      </c>
      <c r="J35" s="798" t="s">
        <v>709</v>
      </c>
      <c r="K35" s="799" t="s">
        <v>710</v>
      </c>
      <c r="L35" s="804" t="s">
        <v>711</v>
      </c>
      <c r="M35" s="804" t="s">
        <v>712</v>
      </c>
      <c r="N35" s="804" t="s">
        <v>713</v>
      </c>
      <c r="O35" s="804" t="s">
        <v>714</v>
      </c>
      <c r="P35" s="804" t="s">
        <v>715</v>
      </c>
      <c r="Q35" s="485"/>
      <c r="R35" s="480"/>
      <c r="S35" s="480"/>
      <c r="T35" s="480"/>
      <c r="U35" s="480"/>
      <c r="V35" s="480"/>
    </row>
    <row r="36" spans="3:22" s="479" customFormat="1" ht="18" customHeight="1">
      <c r="C36" s="1097" t="s">
        <v>132</v>
      </c>
      <c r="D36" s="1097"/>
      <c r="E36" s="1097"/>
      <c r="F36" s="1097"/>
      <c r="G36" s="1097"/>
      <c r="H36" s="477"/>
      <c r="I36" s="794" t="s">
        <v>716</v>
      </c>
      <c r="J36" s="795" t="s">
        <v>717</v>
      </c>
      <c r="K36" s="795" t="s">
        <v>718</v>
      </c>
      <c r="L36" s="805" t="s">
        <v>719</v>
      </c>
      <c r="M36" s="805" t="s">
        <v>720</v>
      </c>
      <c r="N36" s="805" t="s">
        <v>721</v>
      </c>
      <c r="O36" s="805" t="s">
        <v>722</v>
      </c>
      <c r="P36" s="805" t="s">
        <v>723</v>
      </c>
      <c r="Q36" s="478"/>
      <c r="R36" s="477"/>
      <c r="S36" s="477"/>
      <c r="T36" s="477"/>
      <c r="U36" s="477"/>
      <c r="V36" s="477"/>
    </row>
    <row r="37" spans="3:22" s="486" customFormat="1" ht="10.5" customHeight="1">
      <c r="C37" s="710"/>
      <c r="D37" s="710"/>
      <c r="E37" s="1095" t="s">
        <v>122</v>
      </c>
      <c r="F37" s="1095"/>
      <c r="G37" s="1095"/>
      <c r="H37" s="480"/>
      <c r="I37" s="797" t="s">
        <v>724</v>
      </c>
      <c r="J37" s="799" t="s">
        <v>725</v>
      </c>
      <c r="K37" s="799" t="s">
        <v>726</v>
      </c>
      <c r="L37" s="804" t="s">
        <v>727</v>
      </c>
      <c r="M37" s="804" t="s">
        <v>728</v>
      </c>
      <c r="N37" s="804" t="s">
        <v>729</v>
      </c>
      <c r="O37" s="804" t="s">
        <v>730</v>
      </c>
      <c r="P37" s="804" t="s">
        <v>731</v>
      </c>
      <c r="Q37" s="485"/>
      <c r="R37" s="480"/>
      <c r="S37" s="480"/>
      <c r="T37" s="480"/>
      <c r="U37" s="480"/>
      <c r="V37" s="480"/>
    </row>
    <row r="38" spans="3:22" s="486" customFormat="1" ht="10.5" customHeight="1">
      <c r="C38" s="710"/>
      <c r="D38" s="710"/>
      <c r="E38" s="1095" t="s">
        <v>123</v>
      </c>
      <c r="F38" s="1095"/>
      <c r="G38" s="1095"/>
      <c r="H38" s="480"/>
      <c r="I38" s="797" t="s">
        <v>732</v>
      </c>
      <c r="J38" s="799" t="s">
        <v>733</v>
      </c>
      <c r="K38" s="799" t="s">
        <v>734</v>
      </c>
      <c r="L38" s="804" t="s">
        <v>735</v>
      </c>
      <c r="M38" s="804" t="s">
        <v>736</v>
      </c>
      <c r="N38" s="804" t="s">
        <v>737</v>
      </c>
      <c r="O38" s="804" t="s">
        <v>738</v>
      </c>
      <c r="P38" s="804" t="s">
        <v>739</v>
      </c>
      <c r="Q38" s="485"/>
      <c r="R38" s="480"/>
      <c r="S38" s="480"/>
      <c r="T38" s="480"/>
      <c r="U38" s="480"/>
      <c r="V38" s="480"/>
    </row>
    <row r="39" spans="3:22" s="486" customFormat="1" ht="13.5" customHeight="1">
      <c r="C39" s="710"/>
      <c r="D39" s="1096" t="s">
        <v>128</v>
      </c>
      <c r="E39" s="1096"/>
      <c r="F39" s="1096"/>
      <c r="G39" s="1096"/>
      <c r="H39" s="480"/>
      <c r="I39" s="797" t="s">
        <v>740</v>
      </c>
      <c r="J39" s="799" t="s">
        <v>741</v>
      </c>
      <c r="K39" s="799" t="s">
        <v>742</v>
      </c>
      <c r="L39" s="804" t="s">
        <v>719</v>
      </c>
      <c r="M39" s="804" t="s">
        <v>743</v>
      </c>
      <c r="N39" s="804" t="s">
        <v>744</v>
      </c>
      <c r="O39" s="804" t="s">
        <v>745</v>
      </c>
      <c r="P39" s="804" t="s">
        <v>723</v>
      </c>
      <c r="Q39" s="485"/>
      <c r="R39" s="480"/>
      <c r="S39" s="480"/>
      <c r="T39" s="480"/>
      <c r="U39" s="480"/>
      <c r="V39" s="480"/>
    </row>
    <row r="40" spans="3:22" s="486" customFormat="1" ht="10.5" customHeight="1">
      <c r="C40" s="710"/>
      <c r="D40" s="710"/>
      <c r="E40" s="1095" t="s">
        <v>122</v>
      </c>
      <c r="F40" s="1095"/>
      <c r="G40" s="1095"/>
      <c r="H40" s="480"/>
      <c r="I40" s="797" t="s">
        <v>746</v>
      </c>
      <c r="J40" s="799" t="s">
        <v>747</v>
      </c>
      <c r="K40" s="799" t="s">
        <v>748</v>
      </c>
      <c r="L40" s="804" t="s">
        <v>749</v>
      </c>
      <c r="M40" s="804" t="s">
        <v>750</v>
      </c>
      <c r="N40" s="804" t="s">
        <v>751</v>
      </c>
      <c r="O40" s="804" t="s">
        <v>752</v>
      </c>
      <c r="P40" s="804" t="s">
        <v>731</v>
      </c>
      <c r="Q40" s="485"/>
      <c r="R40" s="480"/>
      <c r="S40" s="480"/>
      <c r="T40" s="480"/>
      <c r="U40" s="480"/>
      <c r="V40" s="480"/>
    </row>
    <row r="41" spans="3:22" s="486" customFormat="1" ht="10.5" customHeight="1">
      <c r="C41" s="710"/>
      <c r="D41" s="710"/>
      <c r="E41" s="1095" t="s">
        <v>123</v>
      </c>
      <c r="F41" s="1095"/>
      <c r="G41" s="1095"/>
      <c r="H41" s="480"/>
      <c r="I41" s="797" t="s">
        <v>753</v>
      </c>
      <c r="J41" s="799" t="s">
        <v>754</v>
      </c>
      <c r="K41" s="799" t="s">
        <v>755</v>
      </c>
      <c r="L41" s="804" t="s">
        <v>570</v>
      </c>
      <c r="M41" s="804" t="s">
        <v>756</v>
      </c>
      <c r="N41" s="804" t="s">
        <v>757</v>
      </c>
      <c r="O41" s="804" t="s">
        <v>738</v>
      </c>
      <c r="P41" s="804" t="s">
        <v>739</v>
      </c>
      <c r="Q41" s="485"/>
      <c r="R41" s="480"/>
      <c r="S41" s="480"/>
      <c r="T41" s="480"/>
      <c r="U41" s="480"/>
      <c r="V41" s="480"/>
    </row>
    <row r="42" spans="3:22" s="486" customFormat="1" ht="13.5" customHeight="1">
      <c r="C42" s="710"/>
      <c r="D42" s="1096" t="s">
        <v>129</v>
      </c>
      <c r="E42" s="1096"/>
      <c r="F42" s="1096"/>
      <c r="G42" s="1096"/>
      <c r="H42" s="480"/>
      <c r="I42" s="796" t="s">
        <v>758</v>
      </c>
      <c r="J42" s="798" t="s">
        <v>759</v>
      </c>
      <c r="K42" s="799" t="s">
        <v>760</v>
      </c>
      <c r="L42" s="804" t="s">
        <v>761</v>
      </c>
      <c r="M42" s="804" t="s">
        <v>762</v>
      </c>
      <c r="N42" s="804" t="s">
        <v>763</v>
      </c>
      <c r="O42" s="804" t="s">
        <v>764</v>
      </c>
      <c r="P42" s="804" t="s">
        <v>765</v>
      </c>
      <c r="Q42" s="485"/>
      <c r="R42" s="480"/>
      <c r="S42" s="480"/>
      <c r="T42" s="480"/>
      <c r="U42" s="480"/>
      <c r="V42" s="480"/>
    </row>
    <row r="43" spans="3:22" s="479" customFormat="1" ht="18" customHeight="1">
      <c r="C43" s="1097" t="s">
        <v>133</v>
      </c>
      <c r="D43" s="1097"/>
      <c r="E43" s="1097"/>
      <c r="F43" s="1097"/>
      <c r="G43" s="1097"/>
      <c r="H43" s="477"/>
      <c r="I43" s="794" t="s">
        <v>766</v>
      </c>
      <c r="J43" s="795" t="s">
        <v>767</v>
      </c>
      <c r="K43" s="795" t="s">
        <v>768</v>
      </c>
      <c r="L43" s="805" t="s">
        <v>769</v>
      </c>
      <c r="M43" s="805" t="s">
        <v>770</v>
      </c>
      <c r="N43" s="805" t="s">
        <v>771</v>
      </c>
      <c r="O43" s="805" t="s">
        <v>772</v>
      </c>
      <c r="P43" s="805" t="s">
        <v>529</v>
      </c>
      <c r="Q43" s="478"/>
      <c r="R43" s="477"/>
      <c r="S43" s="477"/>
      <c r="T43" s="477"/>
      <c r="U43" s="477"/>
      <c r="V43" s="477"/>
    </row>
    <row r="44" spans="3:22" s="486" customFormat="1" ht="10.5" customHeight="1">
      <c r="C44" s="710"/>
      <c r="D44" s="710"/>
      <c r="E44" s="1095" t="s">
        <v>122</v>
      </c>
      <c r="F44" s="1095"/>
      <c r="G44" s="1095"/>
      <c r="H44" s="480"/>
      <c r="I44" s="797" t="s">
        <v>773</v>
      </c>
      <c r="J44" s="799" t="s">
        <v>774</v>
      </c>
      <c r="K44" s="799" t="s">
        <v>775</v>
      </c>
      <c r="L44" s="804" t="s">
        <v>776</v>
      </c>
      <c r="M44" s="804" t="s">
        <v>777</v>
      </c>
      <c r="N44" s="804" t="s">
        <v>778</v>
      </c>
      <c r="O44" s="804" t="s">
        <v>779</v>
      </c>
      <c r="P44" s="804" t="s">
        <v>780</v>
      </c>
      <c r="Q44" s="485"/>
      <c r="R44" s="480"/>
      <c r="S44" s="480"/>
      <c r="T44" s="480"/>
      <c r="U44" s="480"/>
      <c r="V44" s="480"/>
    </row>
    <row r="45" spans="3:22" s="486" customFormat="1" ht="10.5" customHeight="1">
      <c r="C45" s="710"/>
      <c r="D45" s="710"/>
      <c r="E45" s="1095" t="s">
        <v>123</v>
      </c>
      <c r="F45" s="1095"/>
      <c r="G45" s="1095"/>
      <c r="H45" s="480"/>
      <c r="I45" s="797" t="s">
        <v>781</v>
      </c>
      <c r="J45" s="799" t="s">
        <v>782</v>
      </c>
      <c r="K45" s="799" t="s">
        <v>783</v>
      </c>
      <c r="L45" s="804" t="s">
        <v>784</v>
      </c>
      <c r="M45" s="804" t="s">
        <v>785</v>
      </c>
      <c r="N45" s="804" t="s">
        <v>786</v>
      </c>
      <c r="O45" s="804" t="s">
        <v>787</v>
      </c>
      <c r="P45" s="804" t="s">
        <v>788</v>
      </c>
      <c r="Q45" s="485"/>
      <c r="R45" s="480"/>
      <c r="S45" s="480"/>
      <c r="T45" s="480"/>
      <c r="U45" s="480"/>
      <c r="V45" s="480"/>
    </row>
    <row r="46" spans="3:22" s="486" customFormat="1" ht="13.5" customHeight="1">
      <c r="C46" s="710"/>
      <c r="D46" s="1096" t="s">
        <v>128</v>
      </c>
      <c r="E46" s="1096"/>
      <c r="F46" s="1096"/>
      <c r="G46" s="1096"/>
      <c r="H46" s="480"/>
      <c r="I46" s="797" t="s">
        <v>789</v>
      </c>
      <c r="J46" s="799" t="s">
        <v>790</v>
      </c>
      <c r="K46" s="799" t="s">
        <v>791</v>
      </c>
      <c r="L46" s="804" t="s">
        <v>769</v>
      </c>
      <c r="M46" s="804" t="s">
        <v>792</v>
      </c>
      <c r="N46" s="804" t="s">
        <v>793</v>
      </c>
      <c r="O46" s="804" t="s">
        <v>794</v>
      </c>
      <c r="P46" s="804" t="s">
        <v>529</v>
      </c>
      <c r="Q46" s="485"/>
      <c r="R46" s="480"/>
      <c r="S46" s="480"/>
      <c r="T46" s="480"/>
      <c r="U46" s="480"/>
      <c r="V46" s="480"/>
    </row>
    <row r="47" spans="3:22" s="486" customFormat="1" ht="10.5" customHeight="1">
      <c r="C47" s="710"/>
      <c r="D47" s="710"/>
      <c r="E47" s="1095" t="s">
        <v>122</v>
      </c>
      <c r="F47" s="1095"/>
      <c r="G47" s="1095"/>
      <c r="H47" s="480"/>
      <c r="I47" s="797" t="s">
        <v>795</v>
      </c>
      <c r="J47" s="799" t="s">
        <v>796</v>
      </c>
      <c r="K47" s="799" t="s">
        <v>797</v>
      </c>
      <c r="L47" s="804" t="s">
        <v>776</v>
      </c>
      <c r="M47" s="804" t="s">
        <v>798</v>
      </c>
      <c r="N47" s="804" t="s">
        <v>799</v>
      </c>
      <c r="O47" s="804" t="s">
        <v>800</v>
      </c>
      <c r="P47" s="804" t="s">
        <v>780</v>
      </c>
      <c r="Q47" s="485"/>
      <c r="R47" s="480"/>
      <c r="S47" s="480"/>
      <c r="T47" s="480"/>
      <c r="U47" s="480"/>
      <c r="V47" s="480"/>
    </row>
    <row r="48" spans="3:22" s="486" customFormat="1" ht="10.5" customHeight="1">
      <c r="C48" s="710"/>
      <c r="D48" s="710"/>
      <c r="E48" s="1095" t="s">
        <v>123</v>
      </c>
      <c r="F48" s="1095"/>
      <c r="G48" s="1095"/>
      <c r="H48" s="480"/>
      <c r="I48" s="797" t="s">
        <v>781</v>
      </c>
      <c r="J48" s="799" t="s">
        <v>782</v>
      </c>
      <c r="K48" s="799" t="s">
        <v>783</v>
      </c>
      <c r="L48" s="804" t="s">
        <v>784</v>
      </c>
      <c r="M48" s="804" t="s">
        <v>785</v>
      </c>
      <c r="N48" s="804" t="s">
        <v>786</v>
      </c>
      <c r="O48" s="804" t="s">
        <v>787</v>
      </c>
      <c r="P48" s="804" t="s">
        <v>788</v>
      </c>
      <c r="Q48" s="485"/>
      <c r="R48" s="480"/>
      <c r="S48" s="480"/>
      <c r="T48" s="480"/>
      <c r="U48" s="480"/>
      <c r="V48" s="480"/>
    </row>
    <row r="49" spans="1:22" s="486" customFormat="1" ht="13.5" customHeight="1">
      <c r="C49" s="710"/>
      <c r="D49" s="1096" t="s">
        <v>129</v>
      </c>
      <c r="E49" s="1096"/>
      <c r="F49" s="1096"/>
      <c r="G49" s="1096"/>
      <c r="H49" s="480"/>
      <c r="I49" s="796" t="s">
        <v>801</v>
      </c>
      <c r="J49" s="798" t="s">
        <v>801</v>
      </c>
      <c r="K49" s="799" t="s">
        <v>508</v>
      </c>
      <c r="L49" s="804" t="s">
        <v>533</v>
      </c>
      <c r="M49" s="804" t="s">
        <v>802</v>
      </c>
      <c r="N49" s="804" t="s">
        <v>803</v>
      </c>
      <c r="O49" s="804" t="s">
        <v>804</v>
      </c>
      <c r="P49" s="804" t="s">
        <v>805</v>
      </c>
      <c r="Q49" s="485"/>
      <c r="R49" s="480"/>
      <c r="S49" s="480"/>
      <c r="T49" s="480"/>
      <c r="U49" s="480"/>
      <c r="V49" s="480"/>
    </row>
    <row r="50" spans="1:22" s="486" customFormat="1" ht="18" customHeight="1">
      <c r="C50" s="1097" t="s">
        <v>134</v>
      </c>
      <c r="D50" s="1098"/>
      <c r="E50" s="1098"/>
      <c r="F50" s="1098"/>
      <c r="G50" s="1098"/>
      <c r="H50" s="480"/>
      <c r="I50" s="794" t="s">
        <v>806</v>
      </c>
      <c r="J50" s="795" t="s">
        <v>807</v>
      </c>
      <c r="K50" s="795" t="s">
        <v>808</v>
      </c>
      <c r="L50" s="805" t="s">
        <v>809</v>
      </c>
      <c r="M50" s="805" t="s">
        <v>810</v>
      </c>
      <c r="N50" s="805" t="s">
        <v>811</v>
      </c>
      <c r="O50" s="805" t="s">
        <v>812</v>
      </c>
      <c r="P50" s="805" t="s">
        <v>813</v>
      </c>
      <c r="Q50" s="485"/>
      <c r="R50" s="480"/>
      <c r="S50" s="480"/>
      <c r="T50" s="480"/>
      <c r="U50" s="480"/>
      <c r="V50" s="480"/>
    </row>
    <row r="51" spans="1:22" s="486" customFormat="1" ht="10.5" customHeight="1">
      <c r="C51" s="710"/>
      <c r="D51" s="710"/>
      <c r="E51" s="1095" t="s">
        <v>122</v>
      </c>
      <c r="F51" s="1095"/>
      <c r="G51" s="1095"/>
      <c r="H51" s="480"/>
      <c r="I51" s="797" t="s">
        <v>814</v>
      </c>
      <c r="J51" s="799" t="s">
        <v>815</v>
      </c>
      <c r="K51" s="799" t="s">
        <v>816</v>
      </c>
      <c r="L51" s="804" t="s">
        <v>817</v>
      </c>
      <c r="M51" s="804" t="s">
        <v>818</v>
      </c>
      <c r="N51" s="804" t="s">
        <v>819</v>
      </c>
      <c r="O51" s="804" t="s">
        <v>820</v>
      </c>
      <c r="P51" s="804" t="s">
        <v>529</v>
      </c>
      <c r="Q51" s="485"/>
      <c r="R51" s="480"/>
      <c r="S51" s="480"/>
      <c r="T51" s="480"/>
      <c r="U51" s="480"/>
      <c r="V51" s="480"/>
    </row>
    <row r="52" spans="1:22" s="486" customFormat="1" ht="10.5" customHeight="1">
      <c r="C52" s="710"/>
      <c r="D52" s="710"/>
      <c r="E52" s="1095" t="s">
        <v>123</v>
      </c>
      <c r="F52" s="1095"/>
      <c r="G52" s="1095"/>
      <c r="H52" s="480"/>
      <c r="I52" s="797" t="s">
        <v>821</v>
      </c>
      <c r="J52" s="799" t="s">
        <v>822</v>
      </c>
      <c r="K52" s="799" t="s">
        <v>823</v>
      </c>
      <c r="L52" s="804" t="s">
        <v>824</v>
      </c>
      <c r="M52" s="804" t="s">
        <v>825</v>
      </c>
      <c r="N52" s="804" t="s">
        <v>826</v>
      </c>
      <c r="O52" s="804" t="s">
        <v>827</v>
      </c>
      <c r="P52" s="804" t="s">
        <v>828</v>
      </c>
      <c r="Q52" s="485"/>
      <c r="R52" s="480"/>
      <c r="S52" s="480"/>
      <c r="T52" s="480"/>
      <c r="U52" s="480"/>
      <c r="V52" s="480"/>
    </row>
    <row r="53" spans="1:22" s="486" customFormat="1" ht="13.5" customHeight="1">
      <c r="C53" s="710"/>
      <c r="D53" s="1096" t="s">
        <v>128</v>
      </c>
      <c r="E53" s="1096"/>
      <c r="F53" s="1096"/>
      <c r="G53" s="1096"/>
      <c r="H53" s="480"/>
      <c r="I53" s="797" t="s">
        <v>829</v>
      </c>
      <c r="J53" s="799" t="s">
        <v>830</v>
      </c>
      <c r="K53" s="799" t="s">
        <v>831</v>
      </c>
      <c r="L53" s="804" t="s">
        <v>832</v>
      </c>
      <c r="M53" s="804" t="s">
        <v>833</v>
      </c>
      <c r="N53" s="804" t="s">
        <v>834</v>
      </c>
      <c r="O53" s="804" t="s">
        <v>835</v>
      </c>
      <c r="P53" s="804" t="s">
        <v>836</v>
      </c>
      <c r="Q53" s="485"/>
      <c r="R53" s="480"/>
      <c r="S53" s="480"/>
      <c r="T53" s="480"/>
      <c r="U53" s="480"/>
      <c r="V53" s="480"/>
    </row>
    <row r="54" spans="1:22" s="486" customFormat="1" ht="10.5" customHeight="1">
      <c r="C54" s="710"/>
      <c r="D54" s="710"/>
      <c r="E54" s="1095" t="s">
        <v>122</v>
      </c>
      <c r="F54" s="1095"/>
      <c r="G54" s="1095"/>
      <c r="H54" s="480"/>
      <c r="I54" s="797" t="s">
        <v>837</v>
      </c>
      <c r="J54" s="799" t="s">
        <v>838</v>
      </c>
      <c r="K54" s="799" t="s">
        <v>839</v>
      </c>
      <c r="L54" s="804" t="s">
        <v>840</v>
      </c>
      <c r="M54" s="804" t="s">
        <v>841</v>
      </c>
      <c r="N54" s="804" t="s">
        <v>842</v>
      </c>
      <c r="O54" s="804" t="s">
        <v>843</v>
      </c>
      <c r="P54" s="804" t="s">
        <v>529</v>
      </c>
      <c r="Q54" s="485"/>
      <c r="R54" s="480"/>
      <c r="S54" s="480"/>
      <c r="T54" s="480"/>
      <c r="U54" s="480"/>
      <c r="V54" s="480"/>
    </row>
    <row r="55" spans="1:22" s="486" customFormat="1" ht="10.5" customHeight="1">
      <c r="C55" s="710"/>
      <c r="D55" s="710"/>
      <c r="E55" s="1095" t="s">
        <v>123</v>
      </c>
      <c r="F55" s="1095"/>
      <c r="G55" s="1095"/>
      <c r="H55" s="480"/>
      <c r="I55" s="797" t="s">
        <v>844</v>
      </c>
      <c r="J55" s="799" t="s">
        <v>845</v>
      </c>
      <c r="K55" s="799" t="s">
        <v>846</v>
      </c>
      <c r="L55" s="804" t="s">
        <v>824</v>
      </c>
      <c r="M55" s="804" t="s">
        <v>847</v>
      </c>
      <c r="N55" s="804" t="s">
        <v>848</v>
      </c>
      <c r="O55" s="804" t="s">
        <v>827</v>
      </c>
      <c r="P55" s="804" t="s">
        <v>828</v>
      </c>
      <c r="Q55" s="485"/>
      <c r="R55" s="480"/>
      <c r="S55" s="480"/>
      <c r="T55" s="480"/>
      <c r="U55" s="480"/>
      <c r="V55" s="480"/>
    </row>
    <row r="56" spans="1:22" s="486" customFormat="1" ht="13.5" customHeight="1">
      <c r="A56" s="487"/>
      <c r="B56" s="487"/>
      <c r="C56" s="711"/>
      <c r="D56" s="1093" t="s">
        <v>129</v>
      </c>
      <c r="E56" s="1093"/>
      <c r="F56" s="1093"/>
      <c r="G56" s="1093"/>
      <c r="H56" s="460"/>
      <c r="I56" s="796" t="s">
        <v>849</v>
      </c>
      <c r="J56" s="800" t="s">
        <v>849</v>
      </c>
      <c r="K56" s="801" t="s">
        <v>508</v>
      </c>
      <c r="L56" s="806" t="s">
        <v>850</v>
      </c>
      <c r="M56" s="806" t="s">
        <v>851</v>
      </c>
      <c r="N56" s="806" t="s">
        <v>852</v>
      </c>
      <c r="O56" s="806" t="s">
        <v>853</v>
      </c>
      <c r="P56" s="806" t="s">
        <v>854</v>
      </c>
      <c r="Q56" s="485"/>
      <c r="R56" s="480"/>
      <c r="S56" s="480"/>
      <c r="T56" s="480"/>
      <c r="U56" s="480"/>
      <c r="V56" s="480"/>
    </row>
    <row r="57" spans="1:22" s="486" customFormat="1" ht="3.95" customHeight="1">
      <c r="A57" s="490"/>
      <c r="B57" s="490"/>
      <c r="C57" s="490"/>
      <c r="D57" s="491"/>
      <c r="E57" s="491"/>
      <c r="F57" s="491"/>
      <c r="G57" s="491"/>
      <c r="H57" s="492"/>
      <c r="I57" s="493"/>
      <c r="J57" s="493"/>
      <c r="K57" s="493"/>
      <c r="L57" s="494"/>
      <c r="M57" s="494"/>
      <c r="N57" s="494"/>
      <c r="O57" s="494"/>
      <c r="P57" s="494"/>
      <c r="Q57" s="495"/>
      <c r="R57" s="480"/>
      <c r="S57" s="480"/>
      <c r="T57" s="480"/>
      <c r="U57" s="480"/>
      <c r="V57" s="480"/>
    </row>
    <row r="58" spans="1:22" s="487" customFormat="1" ht="15.95" customHeight="1">
      <c r="B58" s="487" t="s">
        <v>312</v>
      </c>
      <c r="D58" s="460"/>
      <c r="H58" s="460"/>
      <c r="I58" s="488"/>
      <c r="J58" s="488"/>
      <c r="K58" s="488"/>
      <c r="L58" s="489"/>
      <c r="M58" s="489"/>
      <c r="N58" s="489"/>
      <c r="O58" s="489"/>
      <c r="P58" s="489"/>
      <c r="Q58" s="485"/>
      <c r="R58" s="460"/>
      <c r="S58" s="460"/>
      <c r="T58" s="460"/>
      <c r="U58" s="460"/>
      <c r="V58" s="460"/>
    </row>
    <row r="59" spans="1:22" s="487" customFormat="1" ht="12" customHeight="1">
      <c r="B59" s="487" t="s">
        <v>389</v>
      </c>
      <c r="D59" s="460"/>
      <c r="H59" s="460"/>
      <c r="I59" s="488"/>
      <c r="J59" s="488"/>
      <c r="K59" s="488"/>
      <c r="L59" s="489"/>
      <c r="M59" s="489"/>
      <c r="N59" s="489"/>
      <c r="O59" s="489"/>
      <c r="P59" s="489"/>
      <c r="Q59" s="485"/>
      <c r="R59" s="460"/>
      <c r="S59" s="460"/>
      <c r="T59" s="460"/>
      <c r="U59" s="460"/>
      <c r="V59" s="460"/>
    </row>
    <row r="60" spans="1:22" s="487" customFormat="1" ht="12" customHeight="1">
      <c r="B60" s="487" t="s">
        <v>390</v>
      </c>
      <c r="D60" s="460"/>
      <c r="H60" s="460"/>
      <c r="I60" s="488"/>
      <c r="J60" s="488"/>
      <c r="K60" s="488"/>
      <c r="L60" s="489"/>
      <c r="M60" s="489"/>
      <c r="N60" s="489"/>
      <c r="O60" s="489"/>
      <c r="P60" s="489"/>
      <c r="Q60" s="485"/>
      <c r="R60" s="460"/>
      <c r="S60" s="460"/>
      <c r="T60" s="460"/>
      <c r="U60" s="460"/>
      <c r="V60" s="460"/>
    </row>
    <row r="61" spans="1:22" s="462" customFormat="1" ht="12" customHeight="1">
      <c r="B61" s="487" t="s">
        <v>338</v>
      </c>
      <c r="I61" s="496"/>
      <c r="J61" s="463"/>
      <c r="K61" s="463"/>
      <c r="L61" s="464"/>
      <c r="M61" s="464"/>
      <c r="N61" s="464"/>
      <c r="O61" s="464"/>
      <c r="P61" s="464"/>
      <c r="Q61" s="465"/>
      <c r="R61" s="459"/>
      <c r="S61" s="459"/>
      <c r="T61" s="459"/>
      <c r="U61" s="459"/>
      <c r="V61" s="459"/>
    </row>
    <row r="62" spans="1:22" s="462" customFormat="1" ht="12" customHeight="1">
      <c r="B62" s="487" t="s">
        <v>313</v>
      </c>
      <c r="I62" s="496"/>
      <c r="J62" s="463"/>
      <c r="K62" s="463"/>
      <c r="L62" s="464"/>
      <c r="M62" s="464"/>
      <c r="N62" s="464"/>
      <c r="O62" s="464"/>
      <c r="P62" s="464"/>
      <c r="Q62" s="465"/>
      <c r="R62" s="459"/>
      <c r="S62" s="459"/>
      <c r="T62" s="459"/>
      <c r="U62" s="459"/>
      <c r="V62" s="459"/>
    </row>
    <row r="63" spans="1:22" s="462" customFormat="1" ht="12" customHeight="1">
      <c r="B63" s="462" t="s">
        <v>136</v>
      </c>
      <c r="I63" s="496"/>
      <c r="J63" s="463"/>
      <c r="K63" s="463"/>
      <c r="L63" s="464"/>
      <c r="M63" s="464"/>
      <c r="N63" s="464"/>
      <c r="O63" s="464"/>
      <c r="P63" s="464"/>
      <c r="Q63" s="465"/>
      <c r="R63" s="459"/>
      <c r="S63" s="459"/>
      <c r="T63" s="459"/>
      <c r="U63" s="459"/>
      <c r="V63" s="459"/>
    </row>
    <row r="64" spans="1:22" s="456" customFormat="1" ht="24" customHeight="1">
      <c r="B64" s="687" t="s">
        <v>1426</v>
      </c>
      <c r="C64" s="687"/>
      <c r="G64" s="457"/>
      <c r="Q64" s="458"/>
    </row>
    <row r="65" spans="1:22" s="462" customFormat="1" ht="12.75" customHeight="1" thickBot="1">
      <c r="A65" s="461"/>
      <c r="B65" s="461" t="s">
        <v>1268</v>
      </c>
      <c r="D65" s="461"/>
      <c r="E65" s="461"/>
      <c r="F65" s="461"/>
      <c r="G65" s="461"/>
      <c r="H65" s="461"/>
      <c r="I65" s="463"/>
      <c r="J65" s="463"/>
      <c r="K65" s="463"/>
      <c r="L65" s="464"/>
      <c r="M65" s="464"/>
      <c r="N65" s="464"/>
      <c r="O65" s="464"/>
      <c r="P65" s="464"/>
      <c r="Q65" s="465"/>
      <c r="R65" s="466"/>
      <c r="S65" s="466"/>
      <c r="T65" s="466"/>
      <c r="U65" s="466"/>
      <c r="V65" s="466"/>
    </row>
    <row r="66" spans="1:22" s="462" customFormat="1" ht="12" customHeight="1">
      <c r="A66" s="467"/>
      <c r="B66" s="467"/>
      <c r="C66" s="467"/>
      <c r="D66" s="467"/>
      <c r="E66" s="467"/>
      <c r="F66" s="467"/>
      <c r="G66" s="467"/>
      <c r="H66" s="467"/>
      <c r="I66" s="1090" t="s">
        <v>449</v>
      </c>
      <c r="J66" s="1090" t="s">
        <v>447</v>
      </c>
      <c r="K66" s="1090" t="s">
        <v>448</v>
      </c>
      <c r="L66" s="1081" t="s">
        <v>334</v>
      </c>
      <c r="M66" s="1084" t="s">
        <v>332</v>
      </c>
      <c r="N66" s="1084" t="s">
        <v>358</v>
      </c>
      <c r="O66" s="1084" t="s">
        <v>336</v>
      </c>
      <c r="P66" s="1087" t="s">
        <v>340</v>
      </c>
      <c r="Q66" s="469"/>
      <c r="R66" s="466"/>
      <c r="S66" s="466"/>
      <c r="T66" s="466"/>
      <c r="U66" s="466"/>
      <c r="V66" s="466"/>
    </row>
    <row r="67" spans="1:22" s="462" customFormat="1" ht="12" customHeight="1">
      <c r="A67" s="470"/>
      <c r="B67" s="470"/>
      <c r="C67" s="470"/>
      <c r="D67" s="470"/>
      <c r="E67" s="470"/>
      <c r="F67" s="470"/>
      <c r="G67" s="470"/>
      <c r="H67" s="471"/>
      <c r="I67" s="1091"/>
      <c r="J67" s="1091"/>
      <c r="K67" s="1091"/>
      <c r="L67" s="1082"/>
      <c r="M67" s="1085"/>
      <c r="N67" s="1085"/>
      <c r="O67" s="1085"/>
      <c r="P67" s="1088"/>
      <c r="Q67" s="465"/>
      <c r="R67" s="466"/>
      <c r="S67" s="466"/>
      <c r="T67" s="466"/>
      <c r="U67" s="466"/>
      <c r="V67" s="466"/>
    </row>
    <row r="68" spans="1:22" s="462" customFormat="1" ht="12" customHeight="1">
      <c r="A68" s="473"/>
      <c r="B68" s="473"/>
      <c r="C68" s="473"/>
      <c r="D68" s="473"/>
      <c r="E68" s="473"/>
      <c r="F68" s="473"/>
      <c r="G68" s="473"/>
      <c r="H68" s="474"/>
      <c r="I68" s="1092"/>
      <c r="J68" s="1092"/>
      <c r="K68" s="1092"/>
      <c r="L68" s="1083"/>
      <c r="M68" s="1086"/>
      <c r="N68" s="1086"/>
      <c r="O68" s="1086"/>
      <c r="P68" s="1089"/>
      <c r="Q68" s="476"/>
      <c r="R68" s="466"/>
      <c r="S68" s="466"/>
      <c r="T68" s="466"/>
      <c r="U68" s="466"/>
      <c r="V68" s="466"/>
    </row>
    <row r="69" spans="1:22" s="479" customFormat="1" ht="18" customHeight="1">
      <c r="C69" s="1094" t="s">
        <v>137</v>
      </c>
      <c r="D69" s="1094"/>
      <c r="E69" s="1094"/>
      <c r="F69" s="1094"/>
      <c r="G69" s="1094"/>
      <c r="H69" s="477"/>
      <c r="I69" s="794" t="s">
        <v>855</v>
      </c>
      <c r="J69" s="795" t="s">
        <v>856</v>
      </c>
      <c r="K69" s="795" t="s">
        <v>857</v>
      </c>
      <c r="L69" s="805" t="s">
        <v>670</v>
      </c>
      <c r="M69" s="805" t="s">
        <v>858</v>
      </c>
      <c r="N69" s="805" t="s">
        <v>859</v>
      </c>
      <c r="O69" s="805" t="s">
        <v>860</v>
      </c>
      <c r="P69" s="805" t="s">
        <v>813</v>
      </c>
      <c r="Q69" s="478"/>
      <c r="R69" s="477"/>
      <c r="S69" s="477"/>
      <c r="T69" s="477"/>
      <c r="U69" s="477"/>
      <c r="V69" s="477"/>
    </row>
    <row r="70" spans="1:22" s="486" customFormat="1" ht="10.5" customHeight="1">
      <c r="E70" s="1078" t="s">
        <v>122</v>
      </c>
      <c r="F70" s="1078"/>
      <c r="G70" s="1078"/>
      <c r="H70" s="480"/>
      <c r="I70" s="797" t="s">
        <v>861</v>
      </c>
      <c r="J70" s="799" t="s">
        <v>862</v>
      </c>
      <c r="K70" s="799" t="s">
        <v>863</v>
      </c>
      <c r="L70" s="804" t="s">
        <v>864</v>
      </c>
      <c r="M70" s="804" t="s">
        <v>865</v>
      </c>
      <c r="N70" s="804" t="s">
        <v>866</v>
      </c>
      <c r="O70" s="804" t="s">
        <v>867</v>
      </c>
      <c r="P70" s="804" t="s">
        <v>868</v>
      </c>
      <c r="Q70" s="485"/>
      <c r="R70" s="480"/>
      <c r="S70" s="480"/>
      <c r="T70" s="480"/>
      <c r="U70" s="480"/>
      <c r="V70" s="480"/>
    </row>
    <row r="71" spans="1:22" s="486" customFormat="1" ht="10.5" customHeight="1">
      <c r="E71" s="1078" t="s">
        <v>123</v>
      </c>
      <c r="F71" s="1078"/>
      <c r="G71" s="1078"/>
      <c r="H71" s="480"/>
      <c r="I71" s="797" t="s">
        <v>869</v>
      </c>
      <c r="J71" s="799" t="s">
        <v>870</v>
      </c>
      <c r="K71" s="799" t="s">
        <v>871</v>
      </c>
      <c r="L71" s="804" t="s">
        <v>633</v>
      </c>
      <c r="M71" s="804" t="s">
        <v>872</v>
      </c>
      <c r="N71" s="804" t="s">
        <v>873</v>
      </c>
      <c r="O71" s="804" t="s">
        <v>874</v>
      </c>
      <c r="P71" s="804" t="s">
        <v>875</v>
      </c>
      <c r="Q71" s="485"/>
      <c r="R71" s="480"/>
      <c r="S71" s="480"/>
      <c r="T71" s="480"/>
      <c r="U71" s="480"/>
      <c r="V71" s="480"/>
    </row>
    <row r="72" spans="1:22" s="486" customFormat="1" ht="13.5" customHeight="1">
      <c r="D72" s="1079" t="s">
        <v>128</v>
      </c>
      <c r="E72" s="1079"/>
      <c r="F72" s="1079"/>
      <c r="G72" s="1079"/>
      <c r="H72" s="480"/>
      <c r="I72" s="797" t="s">
        <v>876</v>
      </c>
      <c r="J72" s="799" t="s">
        <v>877</v>
      </c>
      <c r="K72" s="799" t="s">
        <v>878</v>
      </c>
      <c r="L72" s="804" t="s">
        <v>879</v>
      </c>
      <c r="M72" s="804" t="s">
        <v>880</v>
      </c>
      <c r="N72" s="804" t="s">
        <v>881</v>
      </c>
      <c r="O72" s="804" t="s">
        <v>882</v>
      </c>
      <c r="P72" s="804" t="s">
        <v>836</v>
      </c>
      <c r="Q72" s="485"/>
      <c r="R72" s="480"/>
      <c r="S72" s="480"/>
      <c r="T72" s="480"/>
      <c r="U72" s="480"/>
      <c r="V72" s="480"/>
    </row>
    <row r="73" spans="1:22" s="486" customFormat="1" ht="10.5" customHeight="1">
      <c r="E73" s="1078" t="s">
        <v>122</v>
      </c>
      <c r="F73" s="1078"/>
      <c r="G73" s="1078"/>
      <c r="H73" s="480"/>
      <c r="I73" s="797" t="s">
        <v>883</v>
      </c>
      <c r="J73" s="799" t="s">
        <v>884</v>
      </c>
      <c r="K73" s="799" t="s">
        <v>885</v>
      </c>
      <c r="L73" s="804" t="s">
        <v>864</v>
      </c>
      <c r="M73" s="804" t="s">
        <v>865</v>
      </c>
      <c r="N73" s="804" t="s">
        <v>886</v>
      </c>
      <c r="O73" s="804" t="s">
        <v>887</v>
      </c>
      <c r="P73" s="804" t="s">
        <v>622</v>
      </c>
      <c r="Q73" s="485"/>
      <c r="R73" s="480"/>
      <c r="S73" s="480"/>
      <c r="T73" s="480"/>
      <c r="U73" s="480"/>
      <c r="V73" s="480"/>
    </row>
    <row r="74" spans="1:22" s="486" customFormat="1" ht="10.5" customHeight="1">
      <c r="E74" s="1078" t="s">
        <v>123</v>
      </c>
      <c r="F74" s="1078"/>
      <c r="G74" s="1078"/>
      <c r="H74" s="480"/>
      <c r="I74" s="797" t="s">
        <v>888</v>
      </c>
      <c r="J74" s="799" t="s">
        <v>889</v>
      </c>
      <c r="K74" s="799" t="s">
        <v>890</v>
      </c>
      <c r="L74" s="804" t="s">
        <v>633</v>
      </c>
      <c r="M74" s="804" t="s">
        <v>891</v>
      </c>
      <c r="N74" s="804" t="s">
        <v>892</v>
      </c>
      <c r="O74" s="804" t="s">
        <v>893</v>
      </c>
      <c r="P74" s="804" t="s">
        <v>875</v>
      </c>
      <c r="Q74" s="485"/>
      <c r="R74" s="480"/>
      <c r="S74" s="480"/>
      <c r="T74" s="480"/>
      <c r="U74" s="480"/>
      <c r="V74" s="480"/>
    </row>
    <row r="75" spans="1:22" s="486" customFormat="1" ht="13.5" customHeight="1">
      <c r="D75" s="1079" t="s">
        <v>129</v>
      </c>
      <c r="E75" s="1079"/>
      <c r="F75" s="1079"/>
      <c r="G75" s="1079"/>
      <c r="H75" s="480"/>
      <c r="I75" s="796" t="s">
        <v>849</v>
      </c>
      <c r="J75" s="798" t="s">
        <v>849</v>
      </c>
      <c r="K75" s="799" t="s">
        <v>894</v>
      </c>
      <c r="L75" s="804" t="s">
        <v>895</v>
      </c>
      <c r="M75" s="804" t="s">
        <v>896</v>
      </c>
      <c r="N75" s="804" t="s">
        <v>897</v>
      </c>
      <c r="O75" s="804" t="s">
        <v>898</v>
      </c>
      <c r="P75" s="804" t="s">
        <v>899</v>
      </c>
      <c r="Q75" s="485"/>
      <c r="R75" s="480"/>
      <c r="S75" s="480"/>
      <c r="T75" s="480"/>
      <c r="U75" s="480"/>
      <c r="V75" s="480"/>
    </row>
    <row r="76" spans="1:22" s="479" customFormat="1" ht="18" customHeight="1">
      <c r="C76" s="1080" t="s">
        <v>138</v>
      </c>
      <c r="D76" s="1080"/>
      <c r="E76" s="1080"/>
      <c r="F76" s="1080"/>
      <c r="G76" s="1080"/>
      <c r="H76" s="477"/>
      <c r="I76" s="794" t="s">
        <v>900</v>
      </c>
      <c r="J76" s="795" t="s">
        <v>901</v>
      </c>
      <c r="K76" s="795" t="s">
        <v>902</v>
      </c>
      <c r="L76" s="805" t="s">
        <v>903</v>
      </c>
      <c r="M76" s="805" t="s">
        <v>904</v>
      </c>
      <c r="N76" s="805" t="s">
        <v>905</v>
      </c>
      <c r="O76" s="805" t="s">
        <v>906</v>
      </c>
      <c r="P76" s="805" t="s">
        <v>552</v>
      </c>
      <c r="Q76" s="478"/>
      <c r="R76" s="477"/>
      <c r="S76" s="477"/>
      <c r="T76" s="477"/>
      <c r="U76" s="477"/>
      <c r="V76" s="477"/>
    </row>
    <row r="77" spans="1:22" s="486" customFormat="1" ht="10.5" customHeight="1">
      <c r="E77" s="1078" t="s">
        <v>122</v>
      </c>
      <c r="F77" s="1078"/>
      <c r="G77" s="1078"/>
      <c r="H77" s="480"/>
      <c r="I77" s="797" t="s">
        <v>907</v>
      </c>
      <c r="J77" s="799" t="s">
        <v>908</v>
      </c>
      <c r="K77" s="799" t="s">
        <v>909</v>
      </c>
      <c r="L77" s="804" t="s">
        <v>910</v>
      </c>
      <c r="M77" s="804" t="s">
        <v>911</v>
      </c>
      <c r="N77" s="804" t="s">
        <v>912</v>
      </c>
      <c r="O77" s="804" t="s">
        <v>913</v>
      </c>
      <c r="P77" s="804" t="s">
        <v>813</v>
      </c>
      <c r="Q77" s="485"/>
      <c r="R77" s="480"/>
      <c r="S77" s="480"/>
      <c r="T77" s="480"/>
      <c r="U77" s="480"/>
      <c r="V77" s="480"/>
    </row>
    <row r="78" spans="1:22" s="486" customFormat="1" ht="10.5" customHeight="1">
      <c r="E78" s="1078" t="s">
        <v>123</v>
      </c>
      <c r="F78" s="1078"/>
      <c r="G78" s="1078"/>
      <c r="H78" s="480"/>
      <c r="I78" s="797" t="s">
        <v>914</v>
      </c>
      <c r="J78" s="799" t="s">
        <v>915</v>
      </c>
      <c r="K78" s="799" t="s">
        <v>916</v>
      </c>
      <c r="L78" s="804" t="s">
        <v>917</v>
      </c>
      <c r="M78" s="804" t="s">
        <v>918</v>
      </c>
      <c r="N78" s="804" t="s">
        <v>919</v>
      </c>
      <c r="O78" s="804" t="s">
        <v>920</v>
      </c>
      <c r="P78" s="804" t="s">
        <v>739</v>
      </c>
      <c r="Q78" s="485"/>
      <c r="R78" s="480"/>
      <c r="S78" s="480"/>
      <c r="T78" s="480"/>
      <c r="U78" s="480"/>
      <c r="V78" s="480"/>
    </row>
    <row r="79" spans="1:22" s="486" customFormat="1" ht="13.5" customHeight="1">
      <c r="D79" s="1079" t="s">
        <v>128</v>
      </c>
      <c r="E79" s="1079"/>
      <c r="F79" s="1079"/>
      <c r="G79" s="1079"/>
      <c r="H79" s="480"/>
      <c r="I79" s="797" t="s">
        <v>921</v>
      </c>
      <c r="J79" s="799" t="s">
        <v>922</v>
      </c>
      <c r="K79" s="799" t="s">
        <v>923</v>
      </c>
      <c r="L79" s="804" t="s">
        <v>903</v>
      </c>
      <c r="M79" s="804" t="s">
        <v>924</v>
      </c>
      <c r="N79" s="804" t="s">
        <v>925</v>
      </c>
      <c r="O79" s="804" t="s">
        <v>926</v>
      </c>
      <c r="P79" s="804" t="s">
        <v>552</v>
      </c>
      <c r="Q79" s="485"/>
      <c r="R79" s="480"/>
      <c r="S79" s="480"/>
      <c r="T79" s="480"/>
      <c r="U79" s="480"/>
      <c r="V79" s="480"/>
    </row>
    <row r="80" spans="1:22" s="486" customFormat="1" ht="10.5" customHeight="1">
      <c r="E80" s="1078" t="s">
        <v>122</v>
      </c>
      <c r="F80" s="1078"/>
      <c r="G80" s="1078"/>
      <c r="H80" s="480"/>
      <c r="I80" s="797" t="s">
        <v>927</v>
      </c>
      <c r="J80" s="799" t="s">
        <v>928</v>
      </c>
      <c r="K80" s="799" t="s">
        <v>929</v>
      </c>
      <c r="L80" s="804" t="s">
        <v>910</v>
      </c>
      <c r="M80" s="804" t="s">
        <v>930</v>
      </c>
      <c r="N80" s="804" t="s">
        <v>931</v>
      </c>
      <c r="O80" s="804" t="s">
        <v>913</v>
      </c>
      <c r="P80" s="804" t="s">
        <v>813</v>
      </c>
      <c r="Q80" s="485"/>
      <c r="R80" s="480"/>
      <c r="S80" s="480"/>
      <c r="T80" s="480"/>
      <c r="U80" s="480"/>
      <c r="V80" s="480"/>
    </row>
    <row r="81" spans="3:22" s="486" customFormat="1" ht="10.5" customHeight="1">
      <c r="E81" s="1078" t="s">
        <v>123</v>
      </c>
      <c r="F81" s="1078"/>
      <c r="G81" s="1078"/>
      <c r="H81" s="480"/>
      <c r="I81" s="797" t="s">
        <v>932</v>
      </c>
      <c r="J81" s="799" t="s">
        <v>933</v>
      </c>
      <c r="K81" s="799" t="s">
        <v>934</v>
      </c>
      <c r="L81" s="804" t="s">
        <v>917</v>
      </c>
      <c r="M81" s="804" t="s">
        <v>935</v>
      </c>
      <c r="N81" s="804" t="s">
        <v>936</v>
      </c>
      <c r="O81" s="804" t="s">
        <v>937</v>
      </c>
      <c r="P81" s="804" t="s">
        <v>739</v>
      </c>
      <c r="Q81" s="485"/>
      <c r="R81" s="480"/>
      <c r="S81" s="480"/>
      <c r="T81" s="480"/>
      <c r="U81" s="480"/>
      <c r="V81" s="480"/>
    </row>
    <row r="82" spans="3:22" s="486" customFormat="1" ht="13.5" customHeight="1">
      <c r="D82" s="1079" t="s">
        <v>129</v>
      </c>
      <c r="E82" s="1079"/>
      <c r="F82" s="1079"/>
      <c r="G82" s="1079"/>
      <c r="H82" s="480"/>
      <c r="I82" s="796" t="s">
        <v>938</v>
      </c>
      <c r="J82" s="798" t="s">
        <v>938</v>
      </c>
      <c r="K82" s="798" t="s">
        <v>939</v>
      </c>
      <c r="L82" s="804" t="s">
        <v>910</v>
      </c>
      <c r="M82" s="804" t="s">
        <v>940</v>
      </c>
      <c r="N82" s="804" t="s">
        <v>941</v>
      </c>
      <c r="O82" s="804" t="s">
        <v>942</v>
      </c>
      <c r="P82" s="804" t="s">
        <v>622</v>
      </c>
      <c r="Q82" s="485"/>
      <c r="R82" s="480"/>
      <c r="S82" s="480"/>
      <c r="T82" s="480"/>
      <c r="U82" s="480"/>
      <c r="V82" s="480"/>
    </row>
    <row r="83" spans="3:22" s="479" customFormat="1" ht="18" customHeight="1">
      <c r="C83" s="1080" t="s">
        <v>139</v>
      </c>
      <c r="D83" s="1080"/>
      <c r="E83" s="1080"/>
      <c r="F83" s="1080"/>
      <c r="G83" s="1080"/>
      <c r="H83" s="477"/>
      <c r="I83" s="794" t="s">
        <v>943</v>
      </c>
      <c r="J83" s="795" t="s">
        <v>944</v>
      </c>
      <c r="K83" s="795" t="s">
        <v>945</v>
      </c>
      <c r="L83" s="805" t="s">
        <v>946</v>
      </c>
      <c r="M83" s="805" t="s">
        <v>947</v>
      </c>
      <c r="N83" s="805" t="s">
        <v>948</v>
      </c>
      <c r="O83" s="805" t="s">
        <v>949</v>
      </c>
      <c r="P83" s="805" t="s">
        <v>537</v>
      </c>
      <c r="Q83" s="478"/>
      <c r="R83" s="477"/>
      <c r="S83" s="477"/>
      <c r="T83" s="477"/>
      <c r="U83" s="477"/>
      <c r="V83" s="477"/>
    </row>
    <row r="84" spans="3:22" s="486" customFormat="1" ht="10.5" customHeight="1">
      <c r="E84" s="1078" t="s">
        <v>122</v>
      </c>
      <c r="F84" s="1078"/>
      <c r="G84" s="1078"/>
      <c r="H84" s="480"/>
      <c r="I84" s="797" t="s">
        <v>950</v>
      </c>
      <c r="J84" s="799" t="s">
        <v>951</v>
      </c>
      <c r="K84" s="799" t="s">
        <v>952</v>
      </c>
      <c r="L84" s="804" t="s">
        <v>953</v>
      </c>
      <c r="M84" s="804" t="s">
        <v>954</v>
      </c>
      <c r="N84" s="804" t="s">
        <v>955</v>
      </c>
      <c r="O84" s="804" t="s">
        <v>956</v>
      </c>
      <c r="P84" s="804" t="s">
        <v>715</v>
      </c>
      <c r="Q84" s="485"/>
      <c r="R84" s="480"/>
      <c r="S84" s="480"/>
      <c r="T84" s="480"/>
      <c r="U84" s="480"/>
      <c r="V84" s="480"/>
    </row>
    <row r="85" spans="3:22" s="486" customFormat="1" ht="10.5" customHeight="1">
      <c r="E85" s="1078" t="s">
        <v>123</v>
      </c>
      <c r="F85" s="1078"/>
      <c r="G85" s="1078"/>
      <c r="H85" s="480"/>
      <c r="I85" s="797" t="s">
        <v>957</v>
      </c>
      <c r="J85" s="799" t="s">
        <v>957</v>
      </c>
      <c r="K85" s="799" t="s">
        <v>958</v>
      </c>
      <c r="L85" s="804" t="s">
        <v>959</v>
      </c>
      <c r="M85" s="804" t="s">
        <v>960</v>
      </c>
      <c r="N85" s="804" t="s">
        <v>961</v>
      </c>
      <c r="O85" s="804" t="s">
        <v>962</v>
      </c>
      <c r="P85" s="804" t="s">
        <v>963</v>
      </c>
      <c r="Q85" s="485"/>
      <c r="R85" s="480"/>
      <c r="S85" s="480"/>
      <c r="T85" s="480"/>
      <c r="U85" s="480"/>
      <c r="V85" s="480"/>
    </row>
    <row r="86" spans="3:22" s="486" customFormat="1" ht="13.5" customHeight="1">
      <c r="D86" s="1079" t="s">
        <v>128</v>
      </c>
      <c r="E86" s="1079"/>
      <c r="F86" s="1079"/>
      <c r="G86" s="1079"/>
      <c r="H86" s="480"/>
      <c r="I86" s="797" t="s">
        <v>964</v>
      </c>
      <c r="J86" s="799" t="s">
        <v>965</v>
      </c>
      <c r="K86" s="799" t="s">
        <v>966</v>
      </c>
      <c r="L86" s="804" t="s">
        <v>967</v>
      </c>
      <c r="M86" s="804" t="s">
        <v>968</v>
      </c>
      <c r="N86" s="804" t="s">
        <v>969</v>
      </c>
      <c r="O86" s="804" t="s">
        <v>970</v>
      </c>
      <c r="P86" s="804" t="s">
        <v>537</v>
      </c>
      <c r="Q86" s="485"/>
      <c r="R86" s="480"/>
      <c r="S86" s="480"/>
      <c r="T86" s="480"/>
      <c r="U86" s="480"/>
      <c r="V86" s="480"/>
    </row>
    <row r="87" spans="3:22" s="486" customFormat="1" ht="10.5" customHeight="1">
      <c r="E87" s="1078" t="s">
        <v>122</v>
      </c>
      <c r="F87" s="1078"/>
      <c r="G87" s="1078"/>
      <c r="H87" s="480"/>
      <c r="I87" s="797" t="s">
        <v>971</v>
      </c>
      <c r="J87" s="799" t="s">
        <v>972</v>
      </c>
      <c r="K87" s="799" t="s">
        <v>973</v>
      </c>
      <c r="L87" s="804" t="s">
        <v>974</v>
      </c>
      <c r="M87" s="804" t="s">
        <v>975</v>
      </c>
      <c r="N87" s="804" t="s">
        <v>976</v>
      </c>
      <c r="O87" s="804" t="s">
        <v>977</v>
      </c>
      <c r="P87" s="804" t="s">
        <v>715</v>
      </c>
      <c r="Q87" s="485"/>
      <c r="R87" s="480"/>
      <c r="S87" s="480"/>
      <c r="T87" s="480"/>
      <c r="U87" s="480"/>
      <c r="V87" s="480"/>
    </row>
    <row r="88" spans="3:22" s="486" customFormat="1" ht="10.5" customHeight="1">
      <c r="E88" s="1078" t="s">
        <v>123</v>
      </c>
      <c r="F88" s="1078"/>
      <c r="G88" s="1078"/>
      <c r="H88" s="480"/>
      <c r="I88" s="797" t="s">
        <v>978</v>
      </c>
      <c r="J88" s="799" t="s">
        <v>978</v>
      </c>
      <c r="K88" s="799" t="s">
        <v>979</v>
      </c>
      <c r="L88" s="804" t="s">
        <v>980</v>
      </c>
      <c r="M88" s="804" t="s">
        <v>981</v>
      </c>
      <c r="N88" s="804" t="s">
        <v>982</v>
      </c>
      <c r="O88" s="804" t="s">
        <v>983</v>
      </c>
      <c r="P88" s="804" t="s">
        <v>984</v>
      </c>
      <c r="Q88" s="485"/>
      <c r="R88" s="480"/>
      <c r="S88" s="480"/>
      <c r="T88" s="480"/>
      <c r="U88" s="480"/>
      <c r="V88" s="480"/>
    </row>
    <row r="89" spans="3:22" s="486" customFormat="1" ht="13.5" customHeight="1">
      <c r="D89" s="1079" t="s">
        <v>129</v>
      </c>
      <c r="E89" s="1079"/>
      <c r="F89" s="1079"/>
      <c r="G89" s="1079"/>
      <c r="H89" s="480"/>
      <c r="I89" s="796" t="s">
        <v>479</v>
      </c>
      <c r="J89" s="798" t="s">
        <v>479</v>
      </c>
      <c r="K89" s="799" t="s">
        <v>985</v>
      </c>
      <c r="L89" s="804" t="s">
        <v>986</v>
      </c>
      <c r="M89" s="804" t="s">
        <v>987</v>
      </c>
      <c r="N89" s="804" t="s">
        <v>988</v>
      </c>
      <c r="O89" s="804" t="s">
        <v>989</v>
      </c>
      <c r="P89" s="804" t="s">
        <v>731</v>
      </c>
      <c r="Q89" s="485"/>
      <c r="R89" s="480"/>
      <c r="S89" s="480"/>
      <c r="T89" s="480"/>
      <c r="U89" s="480"/>
      <c r="V89" s="480"/>
    </row>
    <row r="90" spans="3:22" s="479" customFormat="1" ht="18" customHeight="1">
      <c r="C90" s="1080" t="s">
        <v>140</v>
      </c>
      <c r="D90" s="1080"/>
      <c r="E90" s="1080"/>
      <c r="F90" s="1080"/>
      <c r="G90" s="1080"/>
      <c r="H90" s="477"/>
      <c r="I90" s="794" t="s">
        <v>990</v>
      </c>
      <c r="J90" s="795" t="s">
        <v>991</v>
      </c>
      <c r="K90" s="795" t="s">
        <v>504</v>
      </c>
      <c r="L90" s="805" t="s">
        <v>992</v>
      </c>
      <c r="M90" s="805" t="s">
        <v>993</v>
      </c>
      <c r="N90" s="805" t="s">
        <v>994</v>
      </c>
      <c r="O90" s="805" t="s">
        <v>995</v>
      </c>
      <c r="P90" s="805" t="s">
        <v>996</v>
      </c>
      <c r="Q90" s="478"/>
      <c r="R90" s="477"/>
      <c r="S90" s="477"/>
      <c r="T90" s="477"/>
      <c r="U90" s="477"/>
      <c r="V90" s="477"/>
    </row>
    <row r="91" spans="3:22" s="486" customFormat="1" ht="10.5" customHeight="1">
      <c r="E91" s="1078" t="s">
        <v>122</v>
      </c>
      <c r="F91" s="1078"/>
      <c r="G91" s="1078"/>
      <c r="H91" s="480"/>
      <c r="I91" s="797" t="s">
        <v>997</v>
      </c>
      <c r="J91" s="799" t="s">
        <v>998</v>
      </c>
      <c r="K91" s="799" t="s">
        <v>999</v>
      </c>
      <c r="L91" s="804" t="s">
        <v>1000</v>
      </c>
      <c r="M91" s="804" t="s">
        <v>1001</v>
      </c>
      <c r="N91" s="804" t="s">
        <v>1002</v>
      </c>
      <c r="O91" s="804" t="s">
        <v>1003</v>
      </c>
      <c r="P91" s="804" t="s">
        <v>681</v>
      </c>
      <c r="Q91" s="485"/>
      <c r="R91" s="480"/>
      <c r="S91" s="480"/>
      <c r="T91" s="480"/>
      <c r="U91" s="480"/>
      <c r="V91" s="480"/>
    </row>
    <row r="92" spans="3:22" s="486" customFormat="1" ht="10.5" customHeight="1">
      <c r="E92" s="1078" t="s">
        <v>123</v>
      </c>
      <c r="F92" s="1078"/>
      <c r="G92" s="1078"/>
      <c r="H92" s="480"/>
      <c r="I92" s="797" t="s">
        <v>1004</v>
      </c>
      <c r="J92" s="799" t="s">
        <v>1004</v>
      </c>
      <c r="K92" s="799" t="s">
        <v>1005</v>
      </c>
      <c r="L92" s="804" t="s">
        <v>959</v>
      </c>
      <c r="M92" s="804" t="s">
        <v>1006</v>
      </c>
      <c r="N92" s="804" t="s">
        <v>1007</v>
      </c>
      <c r="O92" s="804" t="s">
        <v>1008</v>
      </c>
      <c r="P92" s="804" t="s">
        <v>637</v>
      </c>
      <c r="Q92" s="485"/>
      <c r="R92" s="480"/>
      <c r="S92" s="480"/>
      <c r="T92" s="480"/>
      <c r="U92" s="480"/>
      <c r="V92" s="480"/>
    </row>
    <row r="93" spans="3:22" s="486" customFormat="1" ht="13.5" customHeight="1">
      <c r="D93" s="1079" t="s">
        <v>128</v>
      </c>
      <c r="E93" s="1079"/>
      <c r="F93" s="1079"/>
      <c r="G93" s="1079"/>
      <c r="H93" s="480"/>
      <c r="I93" s="797" t="s">
        <v>1009</v>
      </c>
      <c r="J93" s="799" t="s">
        <v>1010</v>
      </c>
      <c r="K93" s="799" t="s">
        <v>1011</v>
      </c>
      <c r="L93" s="804" t="s">
        <v>992</v>
      </c>
      <c r="M93" s="804" t="s">
        <v>1012</v>
      </c>
      <c r="N93" s="804" t="s">
        <v>1013</v>
      </c>
      <c r="O93" s="804" t="s">
        <v>1014</v>
      </c>
      <c r="P93" s="804" t="s">
        <v>996</v>
      </c>
      <c r="Q93" s="485"/>
      <c r="R93" s="480"/>
      <c r="S93" s="480"/>
      <c r="T93" s="480"/>
      <c r="U93" s="480"/>
      <c r="V93" s="480"/>
    </row>
    <row r="94" spans="3:22" s="486" customFormat="1" ht="10.5" customHeight="1">
      <c r="E94" s="1078" t="s">
        <v>122</v>
      </c>
      <c r="F94" s="1078"/>
      <c r="G94" s="1078"/>
      <c r="H94" s="480"/>
      <c r="I94" s="797" t="s">
        <v>1015</v>
      </c>
      <c r="J94" s="799" t="s">
        <v>1016</v>
      </c>
      <c r="K94" s="799" t="s">
        <v>1017</v>
      </c>
      <c r="L94" s="804" t="s">
        <v>1000</v>
      </c>
      <c r="M94" s="804" t="s">
        <v>1001</v>
      </c>
      <c r="N94" s="804" t="s">
        <v>1018</v>
      </c>
      <c r="O94" s="804" t="s">
        <v>1019</v>
      </c>
      <c r="P94" s="804" t="s">
        <v>681</v>
      </c>
      <c r="Q94" s="485"/>
      <c r="R94" s="480"/>
      <c r="S94" s="480"/>
      <c r="T94" s="480"/>
      <c r="U94" s="480"/>
      <c r="V94" s="480"/>
    </row>
    <row r="95" spans="3:22" s="486" customFormat="1" ht="10.5" customHeight="1">
      <c r="E95" s="1078" t="s">
        <v>123</v>
      </c>
      <c r="F95" s="1078"/>
      <c r="G95" s="1078"/>
      <c r="H95" s="480"/>
      <c r="I95" s="797" t="s">
        <v>1020</v>
      </c>
      <c r="J95" s="799" t="s">
        <v>1020</v>
      </c>
      <c r="K95" s="799" t="s">
        <v>1021</v>
      </c>
      <c r="L95" s="804" t="s">
        <v>959</v>
      </c>
      <c r="M95" s="804" t="s">
        <v>1022</v>
      </c>
      <c r="N95" s="804" t="s">
        <v>1023</v>
      </c>
      <c r="O95" s="804" t="s">
        <v>1024</v>
      </c>
      <c r="P95" s="804" t="s">
        <v>637</v>
      </c>
      <c r="Q95" s="485"/>
      <c r="R95" s="480"/>
      <c r="S95" s="480"/>
      <c r="T95" s="480"/>
      <c r="U95" s="480"/>
      <c r="V95" s="480"/>
    </row>
    <row r="96" spans="3:22" s="486" customFormat="1" ht="13.5" customHeight="1">
      <c r="D96" s="1079" t="s">
        <v>129</v>
      </c>
      <c r="E96" s="1079"/>
      <c r="F96" s="1079"/>
      <c r="G96" s="1079"/>
      <c r="H96" s="480"/>
      <c r="I96" s="796" t="s">
        <v>490</v>
      </c>
      <c r="J96" s="798" t="s">
        <v>490</v>
      </c>
      <c r="K96" s="798" t="s">
        <v>479</v>
      </c>
      <c r="L96" s="804" t="s">
        <v>1025</v>
      </c>
      <c r="M96" s="804" t="s">
        <v>1026</v>
      </c>
      <c r="N96" s="804" t="s">
        <v>1027</v>
      </c>
      <c r="O96" s="804" t="s">
        <v>1028</v>
      </c>
      <c r="P96" s="804" t="s">
        <v>765</v>
      </c>
      <c r="Q96" s="485"/>
      <c r="R96" s="480"/>
      <c r="S96" s="480"/>
      <c r="T96" s="480"/>
      <c r="U96" s="480"/>
      <c r="V96" s="480"/>
    </row>
    <row r="97" spans="3:22" s="486" customFormat="1" ht="18" customHeight="1">
      <c r="C97" s="1080" t="s">
        <v>141</v>
      </c>
      <c r="D97" s="1080"/>
      <c r="E97" s="1080"/>
      <c r="F97" s="1080"/>
      <c r="G97" s="1080"/>
      <c r="H97" s="480"/>
      <c r="I97" s="794" t="s">
        <v>1029</v>
      </c>
      <c r="J97" s="795" t="s">
        <v>1030</v>
      </c>
      <c r="K97" s="795" t="s">
        <v>1031</v>
      </c>
      <c r="L97" s="805" t="s">
        <v>1032</v>
      </c>
      <c r="M97" s="805" t="s">
        <v>1033</v>
      </c>
      <c r="N97" s="805" t="s">
        <v>1034</v>
      </c>
      <c r="O97" s="805" t="s">
        <v>1035</v>
      </c>
      <c r="P97" s="805" t="s">
        <v>622</v>
      </c>
      <c r="Q97" s="485"/>
      <c r="R97" s="480"/>
      <c r="S97" s="480"/>
      <c r="T97" s="480"/>
      <c r="U97" s="480"/>
      <c r="V97" s="480"/>
    </row>
    <row r="98" spans="3:22" s="486" customFormat="1" ht="10.5" customHeight="1">
      <c r="E98" s="1078" t="s">
        <v>122</v>
      </c>
      <c r="F98" s="1078"/>
      <c r="G98" s="1078"/>
      <c r="H98" s="480"/>
      <c r="I98" s="797" t="s">
        <v>1036</v>
      </c>
      <c r="J98" s="799" t="s">
        <v>1037</v>
      </c>
      <c r="K98" s="799" t="s">
        <v>1038</v>
      </c>
      <c r="L98" s="804" t="s">
        <v>1025</v>
      </c>
      <c r="M98" s="804" t="s">
        <v>1039</v>
      </c>
      <c r="N98" s="804" t="s">
        <v>1040</v>
      </c>
      <c r="O98" s="804" t="s">
        <v>1041</v>
      </c>
      <c r="P98" s="804" t="s">
        <v>1042</v>
      </c>
      <c r="Q98" s="485"/>
      <c r="R98" s="480"/>
      <c r="S98" s="480"/>
      <c r="T98" s="480"/>
      <c r="U98" s="480"/>
      <c r="V98" s="480"/>
    </row>
    <row r="99" spans="3:22" s="486" customFormat="1" ht="10.5" customHeight="1">
      <c r="E99" s="1078" t="s">
        <v>123</v>
      </c>
      <c r="F99" s="1078"/>
      <c r="G99" s="1078"/>
      <c r="H99" s="480"/>
      <c r="I99" s="797" t="s">
        <v>1043</v>
      </c>
      <c r="J99" s="799" t="s">
        <v>1044</v>
      </c>
      <c r="K99" s="799" t="s">
        <v>1045</v>
      </c>
      <c r="L99" s="804" t="s">
        <v>1046</v>
      </c>
      <c r="M99" s="804" t="s">
        <v>1014</v>
      </c>
      <c r="N99" s="804" t="s">
        <v>1047</v>
      </c>
      <c r="O99" s="804" t="s">
        <v>1048</v>
      </c>
      <c r="P99" s="804" t="s">
        <v>1049</v>
      </c>
      <c r="Q99" s="485"/>
      <c r="R99" s="480"/>
      <c r="S99" s="480"/>
      <c r="T99" s="480"/>
      <c r="U99" s="480"/>
      <c r="V99" s="480"/>
    </row>
    <row r="100" spans="3:22" s="486" customFormat="1" ht="13.5" customHeight="1">
      <c r="D100" s="1079" t="s">
        <v>128</v>
      </c>
      <c r="E100" s="1079"/>
      <c r="F100" s="1079"/>
      <c r="G100" s="1079"/>
      <c r="H100" s="480"/>
      <c r="I100" s="797" t="s">
        <v>1050</v>
      </c>
      <c r="J100" s="799" t="s">
        <v>1051</v>
      </c>
      <c r="K100" s="799" t="s">
        <v>1052</v>
      </c>
      <c r="L100" s="804" t="s">
        <v>1053</v>
      </c>
      <c r="M100" s="804" t="s">
        <v>1054</v>
      </c>
      <c r="N100" s="804" t="s">
        <v>1055</v>
      </c>
      <c r="O100" s="804" t="s">
        <v>1056</v>
      </c>
      <c r="P100" s="804" t="s">
        <v>622</v>
      </c>
      <c r="Q100" s="485"/>
      <c r="R100" s="480"/>
      <c r="S100" s="480"/>
      <c r="T100" s="480"/>
      <c r="U100" s="480"/>
      <c r="V100" s="480"/>
    </row>
    <row r="101" spans="3:22" s="486" customFormat="1" ht="10.5" customHeight="1">
      <c r="E101" s="1078" t="s">
        <v>122</v>
      </c>
      <c r="F101" s="1078"/>
      <c r="G101" s="1078"/>
      <c r="H101" s="480"/>
      <c r="I101" s="797" t="s">
        <v>1057</v>
      </c>
      <c r="J101" s="799" t="s">
        <v>1058</v>
      </c>
      <c r="K101" s="799" t="s">
        <v>1059</v>
      </c>
      <c r="L101" s="804" t="s">
        <v>1025</v>
      </c>
      <c r="M101" s="804" t="s">
        <v>1060</v>
      </c>
      <c r="N101" s="804" t="s">
        <v>1061</v>
      </c>
      <c r="O101" s="804" t="s">
        <v>1062</v>
      </c>
      <c r="P101" s="804" t="s">
        <v>1042</v>
      </c>
      <c r="Q101" s="485"/>
      <c r="R101" s="480"/>
      <c r="S101" s="480"/>
      <c r="T101" s="480"/>
      <c r="U101" s="480"/>
      <c r="V101" s="480"/>
    </row>
    <row r="102" spans="3:22" s="486" customFormat="1" ht="10.5" customHeight="1">
      <c r="E102" s="1078" t="s">
        <v>123</v>
      </c>
      <c r="F102" s="1078"/>
      <c r="G102" s="1078"/>
      <c r="H102" s="480"/>
      <c r="I102" s="797" t="s">
        <v>1063</v>
      </c>
      <c r="J102" s="799" t="s">
        <v>1064</v>
      </c>
      <c r="K102" s="799" t="s">
        <v>1065</v>
      </c>
      <c r="L102" s="804" t="s">
        <v>1066</v>
      </c>
      <c r="M102" s="804" t="s">
        <v>1067</v>
      </c>
      <c r="N102" s="804" t="s">
        <v>1068</v>
      </c>
      <c r="O102" s="804" t="s">
        <v>1069</v>
      </c>
      <c r="P102" s="804" t="s">
        <v>1049</v>
      </c>
      <c r="Q102" s="485"/>
      <c r="R102" s="480"/>
      <c r="S102" s="480"/>
      <c r="T102" s="480"/>
      <c r="U102" s="480"/>
      <c r="V102" s="480"/>
    </row>
    <row r="103" spans="3:22" s="486" customFormat="1" ht="13.5" customHeight="1">
      <c r="D103" s="1079" t="s">
        <v>129</v>
      </c>
      <c r="E103" s="1079"/>
      <c r="F103" s="1079"/>
      <c r="G103" s="1079"/>
      <c r="H103" s="480"/>
      <c r="I103" s="796" t="s">
        <v>1070</v>
      </c>
      <c r="J103" s="798" t="s">
        <v>1070</v>
      </c>
      <c r="K103" s="798" t="s">
        <v>1071</v>
      </c>
      <c r="L103" s="804" t="s">
        <v>1072</v>
      </c>
      <c r="M103" s="804" t="s">
        <v>1073</v>
      </c>
      <c r="N103" s="804" t="s">
        <v>1074</v>
      </c>
      <c r="O103" s="804" t="s">
        <v>1075</v>
      </c>
      <c r="P103" s="804" t="s">
        <v>1042</v>
      </c>
      <c r="Q103" s="485"/>
      <c r="R103" s="480"/>
      <c r="S103" s="480"/>
      <c r="T103" s="480"/>
      <c r="U103" s="480"/>
      <c r="V103" s="480"/>
    </row>
    <row r="104" spans="3:22" s="486" customFormat="1" ht="18" customHeight="1">
      <c r="C104" s="1080" t="s">
        <v>142</v>
      </c>
      <c r="D104" s="1080"/>
      <c r="E104" s="1080"/>
      <c r="F104" s="1080"/>
      <c r="G104" s="1080"/>
      <c r="H104" s="480"/>
      <c r="I104" s="794" t="s">
        <v>1076</v>
      </c>
      <c r="J104" s="795" t="s">
        <v>512</v>
      </c>
      <c r="K104" s="795" t="s">
        <v>1077</v>
      </c>
      <c r="L104" s="805" t="s">
        <v>1078</v>
      </c>
      <c r="M104" s="805" t="s">
        <v>706</v>
      </c>
      <c r="N104" s="805" t="s">
        <v>1079</v>
      </c>
      <c r="O104" s="805" t="s">
        <v>1080</v>
      </c>
      <c r="P104" s="805" t="s">
        <v>765</v>
      </c>
      <c r="Q104" s="485"/>
      <c r="R104" s="480"/>
      <c r="S104" s="480"/>
      <c r="T104" s="480"/>
      <c r="U104" s="480"/>
      <c r="V104" s="480"/>
    </row>
    <row r="105" spans="3:22" s="486" customFormat="1" ht="10.5" customHeight="1">
      <c r="E105" s="1078" t="s">
        <v>122</v>
      </c>
      <c r="F105" s="1078"/>
      <c r="G105" s="1078"/>
      <c r="H105" s="480"/>
      <c r="I105" s="797" t="s">
        <v>1081</v>
      </c>
      <c r="J105" s="799" t="s">
        <v>1082</v>
      </c>
      <c r="K105" s="799" t="s">
        <v>1083</v>
      </c>
      <c r="L105" s="804" t="s">
        <v>1084</v>
      </c>
      <c r="M105" s="804" t="s">
        <v>1085</v>
      </c>
      <c r="N105" s="804" t="s">
        <v>1086</v>
      </c>
      <c r="O105" s="804" t="s">
        <v>1087</v>
      </c>
      <c r="P105" s="804" t="s">
        <v>1088</v>
      </c>
      <c r="Q105" s="485"/>
      <c r="R105" s="480"/>
      <c r="S105" s="480"/>
      <c r="T105" s="480"/>
      <c r="U105" s="480"/>
      <c r="V105" s="480"/>
    </row>
    <row r="106" spans="3:22" s="486" customFormat="1" ht="10.5" customHeight="1">
      <c r="E106" s="1078" t="s">
        <v>123</v>
      </c>
      <c r="F106" s="1078"/>
      <c r="G106" s="1078"/>
      <c r="H106" s="480"/>
      <c r="I106" s="797" t="s">
        <v>1089</v>
      </c>
      <c r="J106" s="799" t="s">
        <v>1089</v>
      </c>
      <c r="K106" s="799" t="s">
        <v>1090</v>
      </c>
      <c r="L106" s="804" t="s">
        <v>1091</v>
      </c>
      <c r="M106" s="804" t="s">
        <v>1092</v>
      </c>
      <c r="N106" s="804" t="s">
        <v>1093</v>
      </c>
      <c r="O106" s="804" t="s">
        <v>1094</v>
      </c>
      <c r="P106" s="804" t="s">
        <v>1095</v>
      </c>
      <c r="Q106" s="485"/>
      <c r="R106" s="480"/>
      <c r="S106" s="480"/>
      <c r="T106" s="480"/>
      <c r="U106" s="480"/>
      <c r="V106" s="480"/>
    </row>
    <row r="107" spans="3:22" s="486" customFormat="1" ht="13.5" customHeight="1">
      <c r="D107" s="1079" t="s">
        <v>128</v>
      </c>
      <c r="E107" s="1079"/>
      <c r="F107" s="1079"/>
      <c r="G107" s="1079"/>
      <c r="H107" s="480"/>
      <c r="I107" s="797" t="s">
        <v>1096</v>
      </c>
      <c r="J107" s="799" t="s">
        <v>1097</v>
      </c>
      <c r="K107" s="799" t="s">
        <v>1098</v>
      </c>
      <c r="L107" s="804" t="s">
        <v>776</v>
      </c>
      <c r="M107" s="804" t="s">
        <v>1099</v>
      </c>
      <c r="N107" s="804" t="s">
        <v>1100</v>
      </c>
      <c r="O107" s="804" t="s">
        <v>1101</v>
      </c>
      <c r="P107" s="804" t="s">
        <v>765</v>
      </c>
      <c r="Q107" s="485"/>
      <c r="R107" s="480"/>
      <c r="S107" s="480"/>
      <c r="T107" s="480"/>
      <c r="U107" s="480"/>
      <c r="V107" s="480"/>
    </row>
    <row r="108" spans="3:22" s="486" customFormat="1" ht="10.5" customHeight="1">
      <c r="E108" s="1078" t="s">
        <v>122</v>
      </c>
      <c r="F108" s="1078"/>
      <c r="G108" s="1078"/>
      <c r="H108" s="480"/>
      <c r="I108" s="797" t="s">
        <v>1102</v>
      </c>
      <c r="J108" s="799" t="s">
        <v>1103</v>
      </c>
      <c r="K108" s="799" t="s">
        <v>1104</v>
      </c>
      <c r="L108" s="804" t="s">
        <v>1105</v>
      </c>
      <c r="M108" s="804" t="s">
        <v>1106</v>
      </c>
      <c r="N108" s="804" t="s">
        <v>1107</v>
      </c>
      <c r="O108" s="804" t="s">
        <v>1108</v>
      </c>
      <c r="P108" s="804" t="s">
        <v>731</v>
      </c>
      <c r="Q108" s="485"/>
      <c r="R108" s="480"/>
      <c r="S108" s="480"/>
      <c r="T108" s="480"/>
      <c r="U108" s="480"/>
      <c r="V108" s="480"/>
    </row>
    <row r="109" spans="3:22" s="486" customFormat="1" ht="10.5" customHeight="1">
      <c r="E109" s="1078" t="s">
        <v>123</v>
      </c>
      <c r="F109" s="1078"/>
      <c r="G109" s="1078"/>
      <c r="H109" s="480"/>
      <c r="I109" s="797" t="s">
        <v>1109</v>
      </c>
      <c r="J109" s="799" t="s">
        <v>1109</v>
      </c>
      <c r="K109" s="799" t="s">
        <v>1110</v>
      </c>
      <c r="L109" s="804" t="s">
        <v>1111</v>
      </c>
      <c r="M109" s="804" t="s">
        <v>1112</v>
      </c>
      <c r="N109" s="804" t="s">
        <v>1113</v>
      </c>
      <c r="O109" s="804" t="s">
        <v>1114</v>
      </c>
      <c r="P109" s="804" t="s">
        <v>1095</v>
      </c>
      <c r="Q109" s="485"/>
      <c r="R109" s="480"/>
      <c r="S109" s="480"/>
      <c r="T109" s="480"/>
      <c r="U109" s="480"/>
      <c r="V109" s="480"/>
    </row>
    <row r="110" spans="3:22" s="486" customFormat="1" ht="13.5" customHeight="1">
      <c r="D110" s="1079" t="s">
        <v>129</v>
      </c>
      <c r="E110" s="1079"/>
      <c r="F110" s="1079"/>
      <c r="G110" s="1079"/>
      <c r="H110" s="480"/>
      <c r="I110" s="796" t="s">
        <v>489</v>
      </c>
      <c r="J110" s="798" t="s">
        <v>1115</v>
      </c>
      <c r="K110" s="799" t="s">
        <v>1116</v>
      </c>
      <c r="L110" s="804" t="s">
        <v>1117</v>
      </c>
      <c r="M110" s="804" t="s">
        <v>1118</v>
      </c>
      <c r="N110" s="804" t="s">
        <v>1119</v>
      </c>
      <c r="O110" s="804" t="s">
        <v>1120</v>
      </c>
      <c r="P110" s="804" t="s">
        <v>1121</v>
      </c>
      <c r="Q110" s="485"/>
      <c r="R110" s="480"/>
      <c r="S110" s="480"/>
      <c r="T110" s="480"/>
      <c r="U110" s="480"/>
      <c r="V110" s="480"/>
    </row>
    <row r="111" spans="3:22" s="486" customFormat="1" ht="18" customHeight="1">
      <c r="C111" s="1080" t="s">
        <v>143</v>
      </c>
      <c r="D111" s="1080"/>
      <c r="E111" s="1080"/>
      <c r="F111" s="1080"/>
      <c r="G111" s="1080"/>
      <c r="H111" s="480"/>
      <c r="I111" s="794" t="s">
        <v>1122</v>
      </c>
      <c r="J111" s="795" t="s">
        <v>1123</v>
      </c>
      <c r="K111" s="795" t="s">
        <v>1124</v>
      </c>
      <c r="L111" s="805" t="s">
        <v>1125</v>
      </c>
      <c r="M111" s="805" t="s">
        <v>1126</v>
      </c>
      <c r="N111" s="805" t="s">
        <v>1127</v>
      </c>
      <c r="O111" s="805" t="s">
        <v>1128</v>
      </c>
      <c r="P111" s="805" t="s">
        <v>780</v>
      </c>
      <c r="Q111" s="485"/>
      <c r="R111" s="480"/>
      <c r="S111" s="480"/>
      <c r="T111" s="480"/>
      <c r="U111" s="480"/>
      <c r="V111" s="480"/>
    </row>
    <row r="112" spans="3:22" s="486" customFormat="1" ht="10.5" customHeight="1">
      <c r="E112" s="1078" t="s">
        <v>122</v>
      </c>
      <c r="F112" s="1078"/>
      <c r="G112" s="1078"/>
      <c r="H112" s="480"/>
      <c r="I112" s="797" t="s">
        <v>1129</v>
      </c>
      <c r="J112" s="799" t="s">
        <v>1130</v>
      </c>
      <c r="K112" s="799" t="s">
        <v>1131</v>
      </c>
      <c r="L112" s="804" t="s">
        <v>1117</v>
      </c>
      <c r="M112" s="804" t="s">
        <v>1132</v>
      </c>
      <c r="N112" s="804" t="s">
        <v>1133</v>
      </c>
      <c r="O112" s="804" t="s">
        <v>1134</v>
      </c>
      <c r="P112" s="804" t="s">
        <v>715</v>
      </c>
      <c r="Q112" s="485"/>
      <c r="R112" s="480"/>
      <c r="S112" s="480"/>
      <c r="T112" s="480"/>
      <c r="U112" s="480"/>
      <c r="V112" s="480"/>
    </row>
    <row r="113" spans="1:22" s="486" customFormat="1" ht="10.5" customHeight="1">
      <c r="E113" s="1078" t="s">
        <v>123</v>
      </c>
      <c r="F113" s="1078"/>
      <c r="G113" s="1078"/>
      <c r="H113" s="480"/>
      <c r="I113" s="797" t="s">
        <v>1135</v>
      </c>
      <c r="J113" s="799" t="s">
        <v>1136</v>
      </c>
      <c r="K113" s="799" t="s">
        <v>1137</v>
      </c>
      <c r="L113" s="804" t="s">
        <v>1138</v>
      </c>
      <c r="M113" s="804" t="s">
        <v>1139</v>
      </c>
      <c r="N113" s="804" t="s">
        <v>1140</v>
      </c>
      <c r="O113" s="804" t="s">
        <v>1141</v>
      </c>
      <c r="P113" s="804" t="s">
        <v>658</v>
      </c>
      <c r="Q113" s="485"/>
      <c r="R113" s="480"/>
      <c r="S113" s="480"/>
      <c r="T113" s="480"/>
      <c r="U113" s="480"/>
      <c r="V113" s="480"/>
    </row>
    <row r="114" spans="1:22" s="486" customFormat="1" ht="13.5" customHeight="1">
      <c r="D114" s="1079" t="s">
        <v>128</v>
      </c>
      <c r="E114" s="1079"/>
      <c r="F114" s="1079"/>
      <c r="G114" s="1079"/>
      <c r="H114" s="480"/>
      <c r="I114" s="797" t="s">
        <v>1142</v>
      </c>
      <c r="J114" s="799" t="s">
        <v>1143</v>
      </c>
      <c r="K114" s="799" t="s">
        <v>1144</v>
      </c>
      <c r="L114" s="804" t="s">
        <v>1125</v>
      </c>
      <c r="M114" s="804" t="s">
        <v>1145</v>
      </c>
      <c r="N114" s="804" t="s">
        <v>1146</v>
      </c>
      <c r="O114" s="804" t="s">
        <v>1147</v>
      </c>
      <c r="P114" s="804" t="s">
        <v>780</v>
      </c>
      <c r="Q114" s="485"/>
      <c r="R114" s="480"/>
      <c r="S114" s="480"/>
      <c r="T114" s="480"/>
      <c r="U114" s="480"/>
      <c r="V114" s="480"/>
    </row>
    <row r="115" spans="1:22" s="486" customFormat="1" ht="10.5" customHeight="1">
      <c r="E115" s="1078" t="s">
        <v>122</v>
      </c>
      <c r="F115" s="1078"/>
      <c r="G115" s="1078"/>
      <c r="H115" s="480"/>
      <c r="I115" s="797" t="s">
        <v>1148</v>
      </c>
      <c r="J115" s="799" t="s">
        <v>1149</v>
      </c>
      <c r="K115" s="799" t="s">
        <v>1150</v>
      </c>
      <c r="L115" s="804" t="s">
        <v>1151</v>
      </c>
      <c r="M115" s="804" t="s">
        <v>1152</v>
      </c>
      <c r="N115" s="804" t="s">
        <v>1153</v>
      </c>
      <c r="O115" s="804" t="s">
        <v>1154</v>
      </c>
      <c r="P115" s="804" t="s">
        <v>715</v>
      </c>
      <c r="Q115" s="485"/>
      <c r="R115" s="480"/>
      <c r="S115" s="480"/>
      <c r="T115" s="480"/>
      <c r="U115" s="480"/>
      <c r="V115" s="480"/>
    </row>
    <row r="116" spans="1:22" s="486" customFormat="1" ht="10.5" customHeight="1">
      <c r="E116" s="1078" t="s">
        <v>123</v>
      </c>
      <c r="F116" s="1078"/>
      <c r="G116" s="1078"/>
      <c r="H116" s="480"/>
      <c r="I116" s="797" t="s">
        <v>1155</v>
      </c>
      <c r="J116" s="799" t="s">
        <v>1156</v>
      </c>
      <c r="K116" s="799" t="s">
        <v>1157</v>
      </c>
      <c r="L116" s="804" t="s">
        <v>541</v>
      </c>
      <c r="M116" s="804" t="s">
        <v>1158</v>
      </c>
      <c r="N116" s="804" t="s">
        <v>1159</v>
      </c>
      <c r="O116" s="804" t="s">
        <v>1160</v>
      </c>
      <c r="P116" s="804" t="s">
        <v>658</v>
      </c>
      <c r="Q116" s="485"/>
      <c r="R116" s="480"/>
      <c r="S116" s="480"/>
      <c r="T116" s="480"/>
      <c r="U116" s="480"/>
      <c r="V116" s="480"/>
    </row>
    <row r="117" spans="1:22" s="486" customFormat="1" ht="13.5" customHeight="1">
      <c r="D117" s="1079" t="s">
        <v>129</v>
      </c>
      <c r="E117" s="1079"/>
      <c r="F117" s="1079"/>
      <c r="G117" s="1079"/>
      <c r="H117" s="480"/>
      <c r="I117" s="796" t="s">
        <v>1161</v>
      </c>
      <c r="J117" s="798" t="s">
        <v>1161</v>
      </c>
      <c r="K117" s="799" t="s">
        <v>1162</v>
      </c>
      <c r="L117" s="804" t="s">
        <v>1163</v>
      </c>
      <c r="M117" s="804" t="s">
        <v>1164</v>
      </c>
      <c r="N117" s="804" t="s">
        <v>1165</v>
      </c>
      <c r="O117" s="804" t="s">
        <v>1166</v>
      </c>
      <c r="P117" s="804" t="s">
        <v>529</v>
      </c>
      <c r="Q117" s="485"/>
      <c r="R117" s="480"/>
      <c r="S117" s="480"/>
      <c r="T117" s="480"/>
      <c r="U117" s="480"/>
      <c r="V117" s="480"/>
    </row>
    <row r="118" spans="1:22" s="486" customFormat="1" ht="3.95" customHeight="1">
      <c r="A118" s="490"/>
      <c r="B118" s="490"/>
      <c r="C118" s="490"/>
      <c r="D118" s="497"/>
      <c r="E118" s="490"/>
      <c r="F118" s="490"/>
      <c r="G118" s="490"/>
      <c r="H118" s="497"/>
      <c r="I118" s="498"/>
      <c r="J118" s="493"/>
      <c r="K118" s="493"/>
      <c r="L118" s="494"/>
      <c r="M118" s="494"/>
      <c r="N118" s="494"/>
      <c r="O118" s="494"/>
      <c r="P118" s="494"/>
      <c r="Q118" s="495"/>
      <c r="R118" s="480"/>
      <c r="S118" s="480"/>
      <c r="T118" s="480"/>
      <c r="U118" s="480"/>
      <c r="V118" s="480"/>
    </row>
    <row r="119" spans="1:22" s="487" customFormat="1" ht="15.95" customHeight="1">
      <c r="B119" s="487" t="s">
        <v>312</v>
      </c>
      <c r="D119" s="460"/>
      <c r="H119" s="460"/>
      <c r="I119" s="488"/>
      <c r="J119" s="488"/>
      <c r="K119" s="488"/>
      <c r="L119" s="489"/>
      <c r="M119" s="489"/>
      <c r="N119" s="489"/>
      <c r="O119" s="489"/>
      <c r="P119" s="489"/>
      <c r="Q119" s="485"/>
      <c r="R119" s="460"/>
      <c r="S119" s="460"/>
      <c r="T119" s="460"/>
      <c r="U119" s="460"/>
      <c r="V119" s="460"/>
    </row>
    <row r="120" spans="1:22" s="487" customFormat="1" ht="12" customHeight="1">
      <c r="B120" s="487" t="s">
        <v>389</v>
      </c>
      <c r="D120" s="460"/>
      <c r="H120" s="460"/>
      <c r="I120" s="488"/>
      <c r="J120" s="488"/>
      <c r="K120" s="488"/>
      <c r="L120" s="489"/>
      <c r="M120" s="489"/>
      <c r="N120" s="489"/>
      <c r="O120" s="489"/>
      <c r="P120" s="489"/>
      <c r="Q120" s="485"/>
      <c r="R120" s="460"/>
      <c r="S120" s="460"/>
      <c r="T120" s="460"/>
      <c r="U120" s="460"/>
      <c r="V120" s="460"/>
    </row>
    <row r="121" spans="1:22" s="487" customFormat="1" ht="12" customHeight="1">
      <c r="B121" s="487" t="s">
        <v>390</v>
      </c>
      <c r="D121" s="460"/>
      <c r="H121" s="460"/>
      <c r="I121" s="488"/>
      <c r="J121" s="488"/>
      <c r="K121" s="488"/>
      <c r="L121" s="489"/>
      <c r="M121" s="489"/>
      <c r="N121" s="489"/>
      <c r="O121" s="489"/>
      <c r="P121" s="489"/>
      <c r="Q121" s="485"/>
      <c r="R121" s="460"/>
      <c r="S121" s="460"/>
      <c r="T121" s="460"/>
      <c r="U121" s="460"/>
      <c r="V121" s="460"/>
    </row>
    <row r="122" spans="1:22" s="462" customFormat="1" ht="12" customHeight="1">
      <c r="B122" s="487" t="s">
        <v>338</v>
      </c>
      <c r="I122" s="496"/>
      <c r="J122" s="463"/>
      <c r="K122" s="463"/>
      <c r="L122" s="464"/>
      <c r="M122" s="464"/>
      <c r="N122" s="464"/>
      <c r="O122" s="464"/>
      <c r="P122" s="464"/>
      <c r="Q122" s="465"/>
      <c r="R122" s="459"/>
      <c r="S122" s="459"/>
      <c r="T122" s="459"/>
      <c r="U122" s="459"/>
      <c r="V122" s="459"/>
    </row>
    <row r="123" spans="1:22" s="462" customFormat="1" ht="12" customHeight="1">
      <c r="B123" s="487" t="s">
        <v>313</v>
      </c>
      <c r="I123" s="496"/>
      <c r="J123" s="463"/>
      <c r="K123" s="463"/>
      <c r="L123" s="464"/>
      <c r="M123" s="464"/>
      <c r="N123" s="464"/>
      <c r="O123" s="464"/>
      <c r="P123" s="464"/>
      <c r="Q123" s="465"/>
      <c r="R123" s="459"/>
      <c r="S123" s="459"/>
      <c r="T123" s="459"/>
      <c r="U123" s="459"/>
      <c r="V123" s="459"/>
    </row>
    <row r="124" spans="1:22" s="462" customFormat="1" ht="12" customHeight="1">
      <c r="B124" s="462" t="s">
        <v>136</v>
      </c>
      <c r="I124" s="496"/>
      <c r="J124" s="463"/>
      <c r="K124" s="463"/>
      <c r="L124" s="464"/>
      <c r="M124" s="464"/>
      <c r="N124" s="464"/>
      <c r="O124" s="464"/>
      <c r="P124" s="464"/>
      <c r="Q124" s="465"/>
      <c r="R124" s="459"/>
      <c r="S124" s="459"/>
      <c r="T124" s="459"/>
      <c r="U124" s="459"/>
      <c r="V124" s="459"/>
    </row>
    <row r="125" spans="1:22" s="456" customFormat="1" ht="24" customHeight="1">
      <c r="B125" s="687" t="s">
        <v>1426</v>
      </c>
      <c r="G125" s="457"/>
      <c r="Q125" s="458"/>
    </row>
    <row r="126" spans="1:22" s="462" customFormat="1" ht="12" customHeight="1" thickBot="1">
      <c r="A126" s="461"/>
      <c r="B126" s="461" t="s">
        <v>1268</v>
      </c>
      <c r="D126" s="461"/>
      <c r="E126" s="461"/>
      <c r="F126" s="461"/>
      <c r="G126" s="461"/>
      <c r="H126" s="461"/>
      <c r="I126" s="463"/>
      <c r="J126" s="463"/>
      <c r="K126" s="463"/>
      <c r="L126" s="464"/>
      <c r="M126" s="464"/>
      <c r="N126" s="464"/>
      <c r="O126" s="464"/>
      <c r="P126" s="464"/>
      <c r="Q126" s="465"/>
      <c r="R126" s="466"/>
      <c r="S126" s="466"/>
      <c r="T126" s="466"/>
      <c r="U126" s="466"/>
      <c r="V126" s="466"/>
    </row>
    <row r="127" spans="1:22" s="462" customFormat="1" ht="12" customHeight="1">
      <c r="A127" s="467"/>
      <c r="B127" s="467"/>
      <c r="C127" s="467"/>
      <c r="D127" s="467"/>
      <c r="E127" s="467"/>
      <c r="F127" s="467"/>
      <c r="G127" s="467"/>
      <c r="H127" s="467"/>
      <c r="I127" s="1090" t="s">
        <v>449</v>
      </c>
      <c r="J127" s="1090" t="s">
        <v>447</v>
      </c>
      <c r="K127" s="1090" t="s">
        <v>448</v>
      </c>
      <c r="L127" s="1081" t="s">
        <v>334</v>
      </c>
      <c r="M127" s="1084" t="s">
        <v>332</v>
      </c>
      <c r="N127" s="1084" t="s">
        <v>358</v>
      </c>
      <c r="O127" s="1084" t="s">
        <v>336</v>
      </c>
      <c r="P127" s="1087" t="s">
        <v>340</v>
      </c>
      <c r="Q127" s="469"/>
      <c r="R127" s="466"/>
      <c r="S127" s="466"/>
      <c r="T127" s="466"/>
      <c r="U127" s="466"/>
      <c r="V127" s="466"/>
    </row>
    <row r="128" spans="1:22" s="462" customFormat="1" ht="12" customHeight="1">
      <c r="A128" s="470"/>
      <c r="B128" s="470"/>
      <c r="C128" s="470"/>
      <c r="D128" s="470"/>
      <c r="E128" s="470"/>
      <c r="F128" s="470"/>
      <c r="G128" s="470"/>
      <c r="H128" s="471"/>
      <c r="I128" s="1091"/>
      <c r="J128" s="1091"/>
      <c r="K128" s="1091"/>
      <c r="L128" s="1082"/>
      <c r="M128" s="1085"/>
      <c r="N128" s="1085"/>
      <c r="O128" s="1085"/>
      <c r="P128" s="1088"/>
      <c r="Q128" s="465"/>
      <c r="R128" s="466"/>
      <c r="S128" s="466"/>
      <c r="T128" s="466"/>
      <c r="U128" s="466"/>
      <c r="V128" s="466"/>
    </row>
    <row r="129" spans="1:22" s="462" customFormat="1" ht="12" customHeight="1">
      <c r="A129" s="473"/>
      <c r="B129" s="473"/>
      <c r="C129" s="473"/>
      <c r="D129" s="473"/>
      <c r="E129" s="473"/>
      <c r="F129" s="473"/>
      <c r="G129" s="473"/>
      <c r="H129" s="474"/>
      <c r="I129" s="1092"/>
      <c r="J129" s="1092"/>
      <c r="K129" s="1092"/>
      <c r="L129" s="1083"/>
      <c r="M129" s="1086"/>
      <c r="N129" s="1086"/>
      <c r="O129" s="1086"/>
      <c r="P129" s="1089"/>
      <c r="Q129" s="476"/>
      <c r="R129" s="466"/>
      <c r="S129" s="466"/>
      <c r="T129" s="466"/>
      <c r="U129" s="466"/>
      <c r="V129" s="466"/>
    </row>
    <row r="130" spans="1:22" s="479" customFormat="1" ht="18" customHeight="1">
      <c r="C130" s="1080" t="s">
        <v>144</v>
      </c>
      <c r="D130" s="1080"/>
      <c r="E130" s="1080"/>
      <c r="F130" s="1080"/>
      <c r="G130" s="1080"/>
      <c r="H130" s="477"/>
      <c r="I130" s="794" t="s">
        <v>1167</v>
      </c>
      <c r="J130" s="795" t="s">
        <v>1168</v>
      </c>
      <c r="K130" s="795" t="s">
        <v>1169</v>
      </c>
      <c r="L130" s="805" t="s">
        <v>1170</v>
      </c>
      <c r="M130" s="805" t="s">
        <v>1171</v>
      </c>
      <c r="N130" s="805" t="s">
        <v>1172</v>
      </c>
      <c r="O130" s="805" t="s">
        <v>756</v>
      </c>
      <c r="P130" s="805" t="s">
        <v>765</v>
      </c>
      <c r="Q130" s="478"/>
      <c r="R130" s="477"/>
      <c r="S130" s="477"/>
      <c r="T130" s="477"/>
      <c r="U130" s="477"/>
      <c r="V130" s="477"/>
    </row>
    <row r="131" spans="1:22" s="486" customFormat="1" ht="10.5" customHeight="1">
      <c r="E131" s="1078" t="s">
        <v>122</v>
      </c>
      <c r="F131" s="1078"/>
      <c r="G131" s="1078"/>
      <c r="H131" s="480"/>
      <c r="I131" s="797" t="s">
        <v>1173</v>
      </c>
      <c r="J131" s="799" t="s">
        <v>1174</v>
      </c>
      <c r="K131" s="799" t="s">
        <v>1175</v>
      </c>
      <c r="L131" s="804" t="s">
        <v>1176</v>
      </c>
      <c r="M131" s="804" t="s">
        <v>1177</v>
      </c>
      <c r="N131" s="804" t="s">
        <v>1178</v>
      </c>
      <c r="O131" s="804" t="s">
        <v>1179</v>
      </c>
      <c r="P131" s="804" t="s">
        <v>731</v>
      </c>
      <c r="Q131" s="485"/>
      <c r="R131" s="480"/>
      <c r="S131" s="480"/>
      <c r="T131" s="480"/>
      <c r="U131" s="480"/>
      <c r="V131" s="480"/>
    </row>
    <row r="132" spans="1:22" s="486" customFormat="1" ht="10.5" customHeight="1">
      <c r="E132" s="1078" t="s">
        <v>123</v>
      </c>
      <c r="F132" s="1078"/>
      <c r="G132" s="1078"/>
      <c r="H132" s="480"/>
      <c r="I132" s="797" t="s">
        <v>1180</v>
      </c>
      <c r="J132" s="799" t="s">
        <v>1181</v>
      </c>
      <c r="K132" s="799" t="s">
        <v>1182</v>
      </c>
      <c r="L132" s="804" t="s">
        <v>1183</v>
      </c>
      <c r="M132" s="804" t="s">
        <v>1184</v>
      </c>
      <c r="N132" s="804" t="s">
        <v>1185</v>
      </c>
      <c r="O132" s="804" t="s">
        <v>1186</v>
      </c>
      <c r="P132" s="804" t="s">
        <v>788</v>
      </c>
      <c r="Q132" s="485"/>
      <c r="R132" s="480"/>
      <c r="S132" s="480"/>
      <c r="T132" s="480"/>
      <c r="U132" s="480"/>
      <c r="V132" s="480"/>
    </row>
    <row r="133" spans="1:22" s="486" customFormat="1" ht="13.5" customHeight="1">
      <c r="D133" s="1079" t="s">
        <v>128</v>
      </c>
      <c r="E133" s="1079"/>
      <c r="F133" s="1079"/>
      <c r="G133" s="1079"/>
      <c r="H133" s="480"/>
      <c r="I133" s="797" t="s">
        <v>1187</v>
      </c>
      <c r="J133" s="799" t="s">
        <v>1188</v>
      </c>
      <c r="K133" s="799" t="s">
        <v>510</v>
      </c>
      <c r="L133" s="804" t="s">
        <v>1170</v>
      </c>
      <c r="M133" s="804" t="s">
        <v>1171</v>
      </c>
      <c r="N133" s="804" t="s">
        <v>1189</v>
      </c>
      <c r="O133" s="804" t="s">
        <v>590</v>
      </c>
      <c r="P133" s="804" t="s">
        <v>765</v>
      </c>
      <c r="Q133" s="485"/>
      <c r="R133" s="480"/>
      <c r="S133" s="480"/>
      <c r="T133" s="480"/>
      <c r="U133" s="480"/>
      <c r="V133" s="480"/>
    </row>
    <row r="134" spans="1:22" s="486" customFormat="1" ht="10.5" customHeight="1">
      <c r="E134" s="1078" t="s">
        <v>122</v>
      </c>
      <c r="F134" s="1078"/>
      <c r="G134" s="1078"/>
      <c r="H134" s="480"/>
      <c r="I134" s="797" t="s">
        <v>1190</v>
      </c>
      <c r="J134" s="799" t="s">
        <v>1191</v>
      </c>
      <c r="K134" s="799" t="s">
        <v>1192</v>
      </c>
      <c r="L134" s="804" t="s">
        <v>1193</v>
      </c>
      <c r="M134" s="804" t="s">
        <v>1194</v>
      </c>
      <c r="N134" s="804" t="s">
        <v>1195</v>
      </c>
      <c r="O134" s="804" t="s">
        <v>1196</v>
      </c>
      <c r="P134" s="804" t="s">
        <v>731</v>
      </c>
      <c r="Q134" s="485"/>
      <c r="R134" s="480"/>
      <c r="S134" s="480"/>
      <c r="T134" s="480"/>
      <c r="U134" s="480"/>
      <c r="V134" s="480"/>
    </row>
    <row r="135" spans="1:22" s="486" customFormat="1" ht="10.5" customHeight="1">
      <c r="E135" s="1078" t="s">
        <v>123</v>
      </c>
      <c r="F135" s="1078"/>
      <c r="G135" s="1078"/>
      <c r="H135" s="480"/>
      <c r="I135" s="797" t="s">
        <v>1180</v>
      </c>
      <c r="J135" s="799" t="s">
        <v>1181</v>
      </c>
      <c r="K135" s="799" t="s">
        <v>1182</v>
      </c>
      <c r="L135" s="804" t="s">
        <v>1183</v>
      </c>
      <c r="M135" s="804" t="s">
        <v>1184</v>
      </c>
      <c r="N135" s="804" t="s">
        <v>1185</v>
      </c>
      <c r="O135" s="804" t="s">
        <v>1186</v>
      </c>
      <c r="P135" s="804" t="s">
        <v>788</v>
      </c>
      <c r="Q135" s="485"/>
      <c r="R135" s="480"/>
      <c r="S135" s="480"/>
      <c r="T135" s="480"/>
      <c r="U135" s="480"/>
      <c r="V135" s="480"/>
    </row>
    <row r="136" spans="1:22" s="486" customFormat="1" ht="13.5" customHeight="1">
      <c r="D136" s="1079" t="s">
        <v>129</v>
      </c>
      <c r="E136" s="1079"/>
      <c r="F136" s="1079"/>
      <c r="G136" s="1079"/>
      <c r="H136" s="480"/>
      <c r="I136" s="796" t="s">
        <v>1197</v>
      </c>
      <c r="J136" s="798" t="s">
        <v>1197</v>
      </c>
      <c r="K136" s="798" t="s">
        <v>1198</v>
      </c>
      <c r="L136" s="804" t="s">
        <v>711</v>
      </c>
      <c r="M136" s="804" t="s">
        <v>1199</v>
      </c>
      <c r="N136" s="804" t="s">
        <v>1200</v>
      </c>
      <c r="O136" s="804" t="s">
        <v>1201</v>
      </c>
      <c r="P136" s="804" t="s">
        <v>715</v>
      </c>
      <c r="Q136" s="485"/>
      <c r="R136" s="480"/>
      <c r="S136" s="480"/>
      <c r="T136" s="480"/>
      <c r="U136" s="480"/>
      <c r="V136" s="480"/>
    </row>
    <row r="137" spans="1:22" s="479" customFormat="1" ht="18" customHeight="1">
      <c r="C137" s="1080" t="s">
        <v>145</v>
      </c>
      <c r="D137" s="1080"/>
      <c r="E137" s="1080"/>
      <c r="F137" s="1080"/>
      <c r="G137" s="1080"/>
      <c r="H137" s="477"/>
      <c r="I137" s="794" t="s">
        <v>1202</v>
      </c>
      <c r="J137" s="795" t="s">
        <v>1203</v>
      </c>
      <c r="K137" s="795" t="s">
        <v>1204</v>
      </c>
      <c r="L137" s="805" t="s">
        <v>1205</v>
      </c>
      <c r="M137" s="805" t="s">
        <v>777</v>
      </c>
      <c r="N137" s="805" t="s">
        <v>1206</v>
      </c>
      <c r="O137" s="805" t="s">
        <v>1207</v>
      </c>
      <c r="P137" s="805" t="s">
        <v>765</v>
      </c>
      <c r="Q137" s="478"/>
      <c r="R137" s="477"/>
      <c r="S137" s="477"/>
      <c r="T137" s="477"/>
      <c r="U137" s="477"/>
      <c r="V137" s="477"/>
    </row>
    <row r="138" spans="1:22" s="486" customFormat="1" ht="10.5" customHeight="1">
      <c r="E138" s="1078" t="s">
        <v>122</v>
      </c>
      <c r="F138" s="1078"/>
      <c r="G138" s="1078"/>
      <c r="H138" s="480"/>
      <c r="I138" s="797" t="s">
        <v>1208</v>
      </c>
      <c r="J138" s="799" t="s">
        <v>1209</v>
      </c>
      <c r="K138" s="799" t="s">
        <v>1210</v>
      </c>
      <c r="L138" s="804" t="s">
        <v>1211</v>
      </c>
      <c r="M138" s="804" t="s">
        <v>1212</v>
      </c>
      <c r="N138" s="804" t="s">
        <v>1213</v>
      </c>
      <c r="O138" s="804" t="s">
        <v>785</v>
      </c>
      <c r="P138" s="804" t="s">
        <v>731</v>
      </c>
      <c r="Q138" s="485"/>
      <c r="R138" s="480"/>
      <c r="S138" s="480"/>
      <c r="T138" s="480"/>
      <c r="U138" s="480"/>
      <c r="V138" s="480"/>
    </row>
    <row r="139" spans="1:22" s="486" customFormat="1" ht="10.5" customHeight="1">
      <c r="E139" s="1078" t="s">
        <v>123</v>
      </c>
      <c r="F139" s="1078"/>
      <c r="G139" s="1078"/>
      <c r="H139" s="480"/>
      <c r="I139" s="797" t="s">
        <v>507</v>
      </c>
      <c r="J139" s="799" t="s">
        <v>507</v>
      </c>
      <c r="K139" s="799" t="s">
        <v>1214</v>
      </c>
      <c r="L139" s="804" t="s">
        <v>1215</v>
      </c>
      <c r="M139" s="804" t="s">
        <v>1216</v>
      </c>
      <c r="N139" s="804" t="s">
        <v>1217</v>
      </c>
      <c r="O139" s="804" t="s">
        <v>1218</v>
      </c>
      <c r="P139" s="804" t="s">
        <v>1049</v>
      </c>
      <c r="Q139" s="485"/>
      <c r="R139" s="480"/>
      <c r="S139" s="480"/>
      <c r="T139" s="480"/>
      <c r="U139" s="480"/>
      <c r="V139" s="480"/>
    </row>
    <row r="140" spans="1:22" s="486" customFormat="1" ht="13.5" customHeight="1">
      <c r="D140" s="1079" t="s">
        <v>128</v>
      </c>
      <c r="E140" s="1079"/>
      <c r="F140" s="1079"/>
      <c r="G140" s="1079"/>
      <c r="H140" s="480"/>
      <c r="I140" s="797" t="s">
        <v>1219</v>
      </c>
      <c r="J140" s="799" t="s">
        <v>1220</v>
      </c>
      <c r="K140" s="799" t="s">
        <v>1009</v>
      </c>
      <c r="L140" s="804" t="s">
        <v>1221</v>
      </c>
      <c r="M140" s="804" t="s">
        <v>1222</v>
      </c>
      <c r="N140" s="804" t="s">
        <v>1223</v>
      </c>
      <c r="O140" s="804" t="s">
        <v>1019</v>
      </c>
      <c r="P140" s="804" t="s">
        <v>765</v>
      </c>
      <c r="Q140" s="485"/>
      <c r="R140" s="480"/>
      <c r="S140" s="480"/>
      <c r="T140" s="480"/>
      <c r="U140" s="480"/>
      <c r="V140" s="480"/>
    </row>
    <row r="141" spans="1:22" s="486" customFormat="1" ht="10.5" customHeight="1">
      <c r="E141" s="1078" t="s">
        <v>122</v>
      </c>
      <c r="F141" s="1078"/>
      <c r="G141" s="1078"/>
      <c r="H141" s="480"/>
      <c r="I141" s="797" t="s">
        <v>1224</v>
      </c>
      <c r="J141" s="799" t="s">
        <v>1225</v>
      </c>
      <c r="K141" s="799" t="s">
        <v>1226</v>
      </c>
      <c r="L141" s="804" t="s">
        <v>1193</v>
      </c>
      <c r="M141" s="804" t="s">
        <v>1227</v>
      </c>
      <c r="N141" s="804" t="s">
        <v>1228</v>
      </c>
      <c r="O141" s="804" t="s">
        <v>1229</v>
      </c>
      <c r="P141" s="804" t="s">
        <v>1088</v>
      </c>
      <c r="Q141" s="485"/>
      <c r="R141" s="480"/>
      <c r="S141" s="480"/>
      <c r="T141" s="480"/>
      <c r="U141" s="480"/>
      <c r="V141" s="480"/>
    </row>
    <row r="142" spans="1:22" s="486" customFormat="1" ht="10.5" customHeight="1">
      <c r="E142" s="1078" t="s">
        <v>123</v>
      </c>
      <c r="F142" s="1078"/>
      <c r="G142" s="1078"/>
      <c r="H142" s="480"/>
      <c r="I142" s="797" t="s">
        <v>507</v>
      </c>
      <c r="J142" s="799" t="s">
        <v>507</v>
      </c>
      <c r="K142" s="799" t="s">
        <v>1214</v>
      </c>
      <c r="L142" s="804" t="s">
        <v>1215</v>
      </c>
      <c r="M142" s="804" t="s">
        <v>1216</v>
      </c>
      <c r="N142" s="804" t="s">
        <v>1217</v>
      </c>
      <c r="O142" s="804" t="s">
        <v>1218</v>
      </c>
      <c r="P142" s="804" t="s">
        <v>1049</v>
      </c>
      <c r="Q142" s="485"/>
      <c r="R142" s="480"/>
      <c r="S142" s="480"/>
      <c r="T142" s="480"/>
      <c r="U142" s="480"/>
      <c r="V142" s="480"/>
    </row>
    <row r="143" spans="1:22" s="486" customFormat="1" ht="13.5" customHeight="1">
      <c r="D143" s="1079" t="s">
        <v>129</v>
      </c>
      <c r="E143" s="1079"/>
      <c r="F143" s="1079"/>
      <c r="G143" s="1079"/>
      <c r="H143" s="480"/>
      <c r="I143" s="796" t="s">
        <v>473</v>
      </c>
      <c r="J143" s="798" t="s">
        <v>473</v>
      </c>
      <c r="K143" s="798" t="s">
        <v>1230</v>
      </c>
      <c r="L143" s="804" t="s">
        <v>1231</v>
      </c>
      <c r="M143" s="804" t="s">
        <v>1232</v>
      </c>
      <c r="N143" s="804" t="s">
        <v>1233</v>
      </c>
      <c r="O143" s="804" t="s">
        <v>1234</v>
      </c>
      <c r="P143" s="804" t="s">
        <v>622</v>
      </c>
      <c r="Q143" s="485"/>
      <c r="R143" s="480"/>
      <c r="S143" s="480"/>
      <c r="T143" s="480"/>
      <c r="U143" s="480"/>
      <c r="V143" s="480"/>
    </row>
    <row r="144" spans="1:22" s="479" customFormat="1" ht="18" customHeight="1">
      <c r="C144" s="1080" t="s">
        <v>146</v>
      </c>
      <c r="D144" s="1080"/>
      <c r="E144" s="1080"/>
      <c r="F144" s="1080"/>
      <c r="G144" s="1080"/>
      <c r="H144" s="477"/>
      <c r="I144" s="794" t="s">
        <v>753</v>
      </c>
      <c r="J144" s="795" t="s">
        <v>753</v>
      </c>
      <c r="K144" s="795" t="s">
        <v>1235</v>
      </c>
      <c r="L144" s="805" t="s">
        <v>1072</v>
      </c>
      <c r="M144" s="805" t="s">
        <v>1236</v>
      </c>
      <c r="N144" s="805" t="s">
        <v>1237</v>
      </c>
      <c r="O144" s="805" t="s">
        <v>1238</v>
      </c>
      <c r="P144" s="805" t="s">
        <v>529</v>
      </c>
      <c r="Q144" s="478"/>
      <c r="R144" s="477"/>
      <c r="S144" s="477"/>
      <c r="T144" s="477"/>
      <c r="U144" s="477"/>
      <c r="V144" s="477"/>
    </row>
    <row r="145" spans="1:22" s="486" customFormat="1" ht="10.5" customHeight="1">
      <c r="E145" s="1078" t="s">
        <v>122</v>
      </c>
      <c r="F145" s="1078"/>
      <c r="G145" s="1078"/>
      <c r="H145" s="480"/>
      <c r="I145" s="797" t="s">
        <v>1239</v>
      </c>
      <c r="J145" s="799" t="s">
        <v>1239</v>
      </c>
      <c r="K145" s="799" t="s">
        <v>1240</v>
      </c>
      <c r="L145" s="804" t="s">
        <v>1241</v>
      </c>
      <c r="M145" s="804" t="s">
        <v>1242</v>
      </c>
      <c r="N145" s="804" t="s">
        <v>1243</v>
      </c>
      <c r="O145" s="804" t="s">
        <v>970</v>
      </c>
      <c r="P145" s="804" t="s">
        <v>537</v>
      </c>
      <c r="Q145" s="485"/>
      <c r="R145" s="480"/>
      <c r="S145" s="480"/>
      <c r="T145" s="480"/>
      <c r="U145" s="480"/>
      <c r="V145" s="480"/>
    </row>
    <row r="146" spans="1:22" s="486" customFormat="1" ht="10.5" customHeight="1">
      <c r="E146" s="1078" t="s">
        <v>123</v>
      </c>
      <c r="F146" s="1078"/>
      <c r="G146" s="1078"/>
      <c r="H146" s="480"/>
      <c r="I146" s="797" t="s">
        <v>1244</v>
      </c>
      <c r="J146" s="799" t="s">
        <v>1244</v>
      </c>
      <c r="K146" s="799" t="s">
        <v>1245</v>
      </c>
      <c r="L146" s="804" t="s">
        <v>570</v>
      </c>
      <c r="M146" s="804" t="s">
        <v>1246</v>
      </c>
      <c r="N146" s="804" t="s">
        <v>1247</v>
      </c>
      <c r="O146" s="804" t="s">
        <v>1248</v>
      </c>
      <c r="P146" s="804" t="s">
        <v>739</v>
      </c>
      <c r="Q146" s="485"/>
      <c r="R146" s="480"/>
      <c r="S146" s="480"/>
      <c r="T146" s="480"/>
      <c r="U146" s="480"/>
      <c r="V146" s="480"/>
    </row>
    <row r="147" spans="1:22" s="486" customFormat="1" ht="13.5" customHeight="1">
      <c r="D147" s="1079" t="s">
        <v>128</v>
      </c>
      <c r="E147" s="1079"/>
      <c r="F147" s="1079"/>
      <c r="G147" s="1079"/>
      <c r="H147" s="480"/>
      <c r="I147" s="797" t="s">
        <v>1249</v>
      </c>
      <c r="J147" s="799" t="s">
        <v>1249</v>
      </c>
      <c r="K147" s="799" t="s">
        <v>1250</v>
      </c>
      <c r="L147" s="804" t="s">
        <v>1251</v>
      </c>
      <c r="M147" s="804" t="s">
        <v>1252</v>
      </c>
      <c r="N147" s="804" t="s">
        <v>1253</v>
      </c>
      <c r="O147" s="804" t="s">
        <v>1254</v>
      </c>
      <c r="P147" s="804" t="s">
        <v>529</v>
      </c>
      <c r="Q147" s="485"/>
      <c r="R147" s="480"/>
      <c r="S147" s="480"/>
      <c r="T147" s="480"/>
      <c r="U147" s="480"/>
      <c r="V147" s="480"/>
    </row>
    <row r="148" spans="1:22" s="486" customFormat="1" ht="10.5" customHeight="1">
      <c r="E148" s="1078" t="s">
        <v>122</v>
      </c>
      <c r="F148" s="1078"/>
      <c r="G148" s="1078"/>
      <c r="H148" s="480"/>
      <c r="I148" s="797" t="s">
        <v>1255</v>
      </c>
      <c r="J148" s="799" t="s">
        <v>1255</v>
      </c>
      <c r="K148" s="799" t="s">
        <v>1256</v>
      </c>
      <c r="L148" s="804" t="s">
        <v>1257</v>
      </c>
      <c r="M148" s="804" t="s">
        <v>1258</v>
      </c>
      <c r="N148" s="804" t="s">
        <v>1259</v>
      </c>
      <c r="O148" s="804" t="s">
        <v>843</v>
      </c>
      <c r="P148" s="804" t="s">
        <v>537</v>
      </c>
      <c r="Q148" s="485"/>
      <c r="R148" s="480"/>
      <c r="S148" s="480"/>
      <c r="T148" s="480"/>
      <c r="U148" s="480"/>
      <c r="V148" s="480"/>
    </row>
    <row r="149" spans="1:22" s="486" customFormat="1" ht="10.5" customHeight="1">
      <c r="E149" s="1078" t="s">
        <v>123</v>
      </c>
      <c r="F149" s="1078"/>
      <c r="G149" s="1078"/>
      <c r="H149" s="480"/>
      <c r="I149" s="797" t="s">
        <v>1244</v>
      </c>
      <c r="J149" s="799" t="s">
        <v>1244</v>
      </c>
      <c r="K149" s="799" t="s">
        <v>1245</v>
      </c>
      <c r="L149" s="804" t="s">
        <v>570</v>
      </c>
      <c r="M149" s="804" t="s">
        <v>1246</v>
      </c>
      <c r="N149" s="804" t="s">
        <v>1247</v>
      </c>
      <c r="O149" s="804" t="s">
        <v>1248</v>
      </c>
      <c r="P149" s="804" t="s">
        <v>739</v>
      </c>
      <c r="Q149" s="485"/>
      <c r="R149" s="480"/>
      <c r="S149" s="480"/>
      <c r="T149" s="480"/>
      <c r="U149" s="480"/>
      <c r="V149" s="480"/>
    </row>
    <row r="150" spans="1:22" s="486" customFormat="1" ht="13.5" customHeight="1">
      <c r="D150" s="1079" t="s">
        <v>129</v>
      </c>
      <c r="E150" s="1079"/>
      <c r="F150" s="1079"/>
      <c r="G150" s="1079"/>
      <c r="H150" s="480"/>
      <c r="I150" s="796" t="s">
        <v>1260</v>
      </c>
      <c r="J150" s="798" t="s">
        <v>1260</v>
      </c>
      <c r="K150" s="798" t="s">
        <v>467</v>
      </c>
      <c r="L150" s="804" t="s">
        <v>953</v>
      </c>
      <c r="M150" s="804" t="s">
        <v>1261</v>
      </c>
      <c r="N150" s="804" t="s">
        <v>1262</v>
      </c>
      <c r="O150" s="804" t="s">
        <v>1263</v>
      </c>
      <c r="P150" s="804" t="s">
        <v>1042</v>
      </c>
      <c r="Q150" s="485"/>
      <c r="R150" s="480"/>
      <c r="S150" s="480"/>
      <c r="T150" s="480"/>
      <c r="U150" s="480"/>
      <c r="V150" s="480"/>
    </row>
    <row r="151" spans="1:22" s="486" customFormat="1" ht="3.95" customHeight="1">
      <c r="A151" s="490"/>
      <c r="B151" s="490"/>
      <c r="C151" s="490"/>
      <c r="D151" s="497"/>
      <c r="E151" s="490"/>
      <c r="F151" s="490"/>
      <c r="G151" s="490"/>
      <c r="H151" s="497"/>
      <c r="I151" s="498"/>
      <c r="J151" s="493"/>
      <c r="K151" s="493"/>
      <c r="L151" s="494"/>
      <c r="M151" s="494"/>
      <c r="N151" s="494"/>
      <c r="O151" s="494"/>
      <c r="P151" s="494"/>
      <c r="Q151" s="495"/>
      <c r="R151" s="480"/>
      <c r="S151" s="480"/>
      <c r="T151" s="480"/>
      <c r="U151" s="480"/>
      <c r="V151" s="480"/>
    </row>
    <row r="152" spans="1:22" s="487" customFormat="1" ht="15.95" customHeight="1">
      <c r="B152" s="487" t="s">
        <v>312</v>
      </c>
      <c r="D152" s="460"/>
      <c r="H152" s="460"/>
      <c r="I152" s="488"/>
      <c r="J152" s="488"/>
      <c r="K152" s="488"/>
      <c r="L152" s="489"/>
      <c r="M152" s="489"/>
      <c r="N152" s="489"/>
      <c r="O152" s="489"/>
      <c r="P152" s="489"/>
      <c r="Q152" s="485"/>
      <c r="R152" s="460"/>
      <c r="S152" s="460"/>
      <c r="T152" s="460"/>
      <c r="U152" s="460"/>
      <c r="V152" s="460"/>
    </row>
    <row r="153" spans="1:22" s="487" customFormat="1" ht="12" customHeight="1">
      <c r="B153" s="487" t="s">
        <v>389</v>
      </c>
      <c r="D153" s="460"/>
      <c r="H153" s="460"/>
      <c r="I153" s="488"/>
      <c r="J153" s="488"/>
      <c r="K153" s="488"/>
      <c r="L153" s="489"/>
      <c r="M153" s="489"/>
      <c r="N153" s="489"/>
      <c r="O153" s="489"/>
      <c r="P153" s="489"/>
      <c r="Q153" s="485"/>
      <c r="R153" s="460"/>
      <c r="S153" s="460"/>
      <c r="T153" s="460"/>
      <c r="U153" s="460"/>
      <c r="V153" s="460"/>
    </row>
    <row r="154" spans="1:22" s="487" customFormat="1" ht="12" customHeight="1">
      <c r="B154" s="487" t="s">
        <v>390</v>
      </c>
      <c r="D154" s="460"/>
      <c r="H154" s="460"/>
      <c r="I154" s="488"/>
      <c r="J154" s="488"/>
      <c r="K154" s="488"/>
      <c r="L154" s="489"/>
      <c r="M154" s="489"/>
      <c r="N154" s="489"/>
      <c r="O154" s="489"/>
      <c r="P154" s="489"/>
      <c r="Q154" s="485"/>
      <c r="R154" s="460"/>
      <c r="S154" s="460"/>
      <c r="T154" s="460"/>
      <c r="U154" s="460"/>
      <c r="V154" s="460"/>
    </row>
    <row r="155" spans="1:22" s="462" customFormat="1" ht="12" customHeight="1">
      <c r="B155" s="487" t="s">
        <v>338</v>
      </c>
      <c r="I155" s="496"/>
      <c r="J155" s="463"/>
      <c r="K155" s="463"/>
      <c r="L155" s="464"/>
      <c r="M155" s="464"/>
      <c r="N155" s="464"/>
      <c r="O155" s="464"/>
      <c r="P155" s="464"/>
      <c r="Q155" s="465"/>
      <c r="R155" s="459"/>
      <c r="S155" s="459"/>
      <c r="T155" s="459"/>
      <c r="U155" s="459"/>
      <c r="V155" s="459"/>
    </row>
    <row r="156" spans="1:22" s="462" customFormat="1" ht="12" customHeight="1">
      <c r="B156" s="487" t="s">
        <v>313</v>
      </c>
      <c r="I156" s="496"/>
      <c r="J156" s="463"/>
      <c r="K156" s="463"/>
      <c r="L156" s="464"/>
      <c r="M156" s="464"/>
      <c r="N156" s="464"/>
      <c r="O156" s="464"/>
      <c r="P156" s="464"/>
      <c r="Q156" s="465"/>
      <c r="R156" s="459"/>
      <c r="S156" s="459"/>
      <c r="T156" s="459"/>
      <c r="U156" s="459"/>
      <c r="V156" s="459"/>
    </row>
    <row r="157" spans="1:22" s="462" customFormat="1" ht="12" customHeight="1">
      <c r="B157" s="462" t="s">
        <v>136</v>
      </c>
      <c r="I157" s="496"/>
      <c r="J157" s="463"/>
      <c r="K157" s="463"/>
      <c r="L157" s="464"/>
      <c r="M157" s="464"/>
      <c r="N157" s="464"/>
      <c r="O157" s="464"/>
      <c r="P157" s="464"/>
      <c r="Q157" s="465"/>
      <c r="R157" s="459"/>
      <c r="S157" s="459"/>
      <c r="T157" s="459"/>
      <c r="U157" s="459"/>
      <c r="V157" s="459"/>
    </row>
  </sheetData>
  <mergeCells count="144">
    <mergeCell ref="L3:L5"/>
    <mergeCell ref="M3:M5"/>
    <mergeCell ref="N3:N5"/>
    <mergeCell ref="O3:O5"/>
    <mergeCell ref="P3:P5"/>
    <mergeCell ref="B6:G6"/>
    <mergeCell ref="D7:G7"/>
    <mergeCell ref="D8:G8"/>
    <mergeCell ref="E9:G9"/>
    <mergeCell ref="J3:J5"/>
    <mergeCell ref="K3:K5"/>
    <mergeCell ref="I3:I5"/>
    <mergeCell ref="E10:G10"/>
    <mergeCell ref="E11:G11"/>
    <mergeCell ref="E12:G12"/>
    <mergeCell ref="C13:G13"/>
    <mergeCell ref="D14:G14"/>
    <mergeCell ref="D15:G15"/>
    <mergeCell ref="E16:G16"/>
    <mergeCell ref="E17:G17"/>
    <mergeCell ref="E18:G18"/>
    <mergeCell ref="E19:G19"/>
    <mergeCell ref="C20:G20"/>
    <mergeCell ref="C22:G22"/>
    <mergeCell ref="E23:G23"/>
    <mergeCell ref="E24:G24"/>
    <mergeCell ref="D25:G25"/>
    <mergeCell ref="E26:G26"/>
    <mergeCell ref="E27:G27"/>
    <mergeCell ref="D28:G28"/>
    <mergeCell ref="C29:G29"/>
    <mergeCell ref="E30:G30"/>
    <mergeCell ref="E31:G31"/>
    <mergeCell ref="D32:G32"/>
    <mergeCell ref="E33:G33"/>
    <mergeCell ref="E34:G34"/>
    <mergeCell ref="D35:G35"/>
    <mergeCell ref="C36:G36"/>
    <mergeCell ref="E37:G37"/>
    <mergeCell ref="E38:G38"/>
    <mergeCell ref="D39:G39"/>
    <mergeCell ref="E40:G40"/>
    <mergeCell ref="E41:G41"/>
    <mergeCell ref="D42:G42"/>
    <mergeCell ref="C43:G43"/>
    <mergeCell ref="E44:G44"/>
    <mergeCell ref="E45:G45"/>
    <mergeCell ref="D46:G46"/>
    <mergeCell ref="E47:G47"/>
    <mergeCell ref="E48:G48"/>
    <mergeCell ref="D49:G49"/>
    <mergeCell ref="C50:G50"/>
    <mergeCell ref="E51:G51"/>
    <mergeCell ref="E52:G52"/>
    <mergeCell ref="D53:G53"/>
    <mergeCell ref="E54:G54"/>
    <mergeCell ref="E55:G55"/>
    <mergeCell ref="D56:G56"/>
    <mergeCell ref="L66:L68"/>
    <mergeCell ref="M66:M68"/>
    <mergeCell ref="N66:N68"/>
    <mergeCell ref="O66:O68"/>
    <mergeCell ref="P66:P68"/>
    <mergeCell ref="C69:G69"/>
    <mergeCell ref="E70:G70"/>
    <mergeCell ref="E71:G71"/>
    <mergeCell ref="I66:I68"/>
    <mergeCell ref="J66:J68"/>
    <mergeCell ref="K66:K68"/>
    <mergeCell ref="D72:G72"/>
    <mergeCell ref="E73:G73"/>
    <mergeCell ref="E74:G74"/>
    <mergeCell ref="D75:G75"/>
    <mergeCell ref="C76:G76"/>
    <mergeCell ref="E77:G77"/>
    <mergeCell ref="E78:G78"/>
    <mergeCell ref="D79:G79"/>
    <mergeCell ref="E80:G80"/>
    <mergeCell ref="E81:G81"/>
    <mergeCell ref="D82:G82"/>
    <mergeCell ref="C83:G83"/>
    <mergeCell ref="E84:G84"/>
    <mergeCell ref="E85:G85"/>
    <mergeCell ref="D86:G86"/>
    <mergeCell ref="E87:G87"/>
    <mergeCell ref="E88:G88"/>
    <mergeCell ref="D89:G89"/>
    <mergeCell ref="C90:G90"/>
    <mergeCell ref="E91:G91"/>
    <mergeCell ref="E92:G92"/>
    <mergeCell ref="D93:G93"/>
    <mergeCell ref="E94:G94"/>
    <mergeCell ref="E95:G95"/>
    <mergeCell ref="D96:G96"/>
    <mergeCell ref="C97:G97"/>
    <mergeCell ref="E98:G98"/>
    <mergeCell ref="E99:G99"/>
    <mergeCell ref="D100:G100"/>
    <mergeCell ref="E101:G101"/>
    <mergeCell ref="E102:G102"/>
    <mergeCell ref="D103:G103"/>
    <mergeCell ref="C104:G104"/>
    <mergeCell ref="E105:G105"/>
    <mergeCell ref="E106:G106"/>
    <mergeCell ref="D107:G107"/>
    <mergeCell ref="E108:G108"/>
    <mergeCell ref="E109:G109"/>
    <mergeCell ref="D110:G110"/>
    <mergeCell ref="C111:G111"/>
    <mergeCell ref="E112:G112"/>
    <mergeCell ref="E113:G113"/>
    <mergeCell ref="D114:G114"/>
    <mergeCell ref="E115:G115"/>
    <mergeCell ref="E116:G116"/>
    <mergeCell ref="D117:G117"/>
    <mergeCell ref="L127:L129"/>
    <mergeCell ref="M127:M129"/>
    <mergeCell ref="N127:N129"/>
    <mergeCell ref="O127:O129"/>
    <mergeCell ref="P127:P129"/>
    <mergeCell ref="C130:G130"/>
    <mergeCell ref="E131:G131"/>
    <mergeCell ref="E132:G132"/>
    <mergeCell ref="I127:I129"/>
    <mergeCell ref="J127:J129"/>
    <mergeCell ref="K127:K129"/>
    <mergeCell ref="D133:G133"/>
    <mergeCell ref="E134:G134"/>
    <mergeCell ref="E135:G135"/>
    <mergeCell ref="D136:G136"/>
    <mergeCell ref="C137:G137"/>
    <mergeCell ref="E138:G138"/>
    <mergeCell ref="E139:G139"/>
    <mergeCell ref="D140:G140"/>
    <mergeCell ref="E141:G141"/>
    <mergeCell ref="E148:G148"/>
    <mergeCell ref="E149:G149"/>
    <mergeCell ref="D150:G150"/>
    <mergeCell ref="E142:G142"/>
    <mergeCell ref="D143:G143"/>
    <mergeCell ref="C144:G144"/>
    <mergeCell ref="E145:G145"/>
    <mergeCell ref="E146:G146"/>
    <mergeCell ref="D147:G147"/>
  </mergeCells>
  <phoneticPr fontId="7"/>
  <pageMargins left="0.59055118110236227" right="0.59055118110236227" top="0.78740157480314965" bottom="0.78740157480314965" header="0.31496062992125984" footer="0.31496062992125984"/>
  <pageSetup paperSize="9" scale="95" fitToHeight="0" orientation="portrait" r:id="rId1"/>
  <headerFooter alignWithMargins="0">
    <oddHeader>&amp;R&amp;A</oddHeader>
    <oddFooter>&amp;C&amp;P/&amp;N</oddFooter>
  </headerFooter>
  <rowBreaks count="3" manualBreakCount="3">
    <brk id="63" max="17" man="1"/>
    <brk id="124" max="17" man="1"/>
    <brk id="218" max="16383" man="1"/>
  </rowBreaks>
  <ignoredErrors>
    <ignoredError sqref="I6:P56 I69:P117 I130:P15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39997558519241921"/>
    <pageSetUpPr fitToPage="1"/>
  </sheetPr>
  <dimension ref="A1:V30"/>
  <sheetViews>
    <sheetView view="pageBreakPreview" zoomScaleNormal="120" zoomScaleSheetLayoutView="100" workbookViewId="0">
      <selection activeCell="B1" sqref="B1"/>
    </sheetView>
  </sheetViews>
  <sheetFormatPr defaultColWidth="8" defaultRowHeight="12" customHeight="1"/>
  <cols>
    <col min="1" max="1" width="0.28515625" style="536" customWidth="1"/>
    <col min="2" max="2" width="19.28515625" style="536" customWidth="1"/>
    <col min="3" max="3" width="0.28515625" style="536" customWidth="1"/>
    <col min="4" max="12" width="9.28515625" style="536" customWidth="1"/>
    <col min="13" max="13" width="0.42578125" style="536" customWidth="1"/>
    <col min="14" max="16384" width="8" style="536"/>
  </cols>
  <sheetData>
    <row r="1" spans="1:19" s="499" customFormat="1" ht="24" customHeight="1">
      <c r="B1" s="981" t="s">
        <v>1424</v>
      </c>
    </row>
    <row r="2" spans="1:19" s="500" customFormat="1" ht="8.1" customHeight="1"/>
    <row r="3" spans="1:19" s="505" customFormat="1" ht="12" customHeight="1" thickBot="1">
      <c r="A3" s="501"/>
      <c r="B3" s="461" t="s">
        <v>1269</v>
      </c>
      <c r="C3" s="501"/>
      <c r="D3" s="502"/>
      <c r="E3" s="502"/>
      <c r="F3" s="502"/>
      <c r="G3" s="502"/>
      <c r="H3" s="502"/>
      <c r="I3" s="503"/>
      <c r="J3" s="502"/>
      <c r="K3" s="504"/>
      <c r="L3" s="789" t="s">
        <v>387</v>
      </c>
      <c r="M3" s="813"/>
      <c r="N3" s="506"/>
      <c r="O3" s="506"/>
      <c r="P3" s="506"/>
      <c r="Q3" s="506"/>
      <c r="R3" s="506"/>
      <c r="S3" s="506"/>
    </row>
    <row r="4" spans="1:19" s="505" customFormat="1" ht="12" customHeight="1">
      <c r="A4" s="507"/>
      <c r="B4" s="507"/>
      <c r="C4" s="508"/>
      <c r="D4" s="509" t="s">
        <v>147</v>
      </c>
      <c r="E4" s="510"/>
      <c r="F4" s="510"/>
      <c r="G4" s="510"/>
      <c r="H4" s="510"/>
      <c r="I4" s="510"/>
      <c r="J4" s="510"/>
      <c r="K4" s="510"/>
      <c r="L4" s="1100" t="s">
        <v>253</v>
      </c>
      <c r="M4" s="511"/>
      <c r="N4" s="506"/>
      <c r="O4" s="506"/>
      <c r="P4" s="506"/>
      <c r="Q4" s="506"/>
      <c r="R4" s="506"/>
      <c r="S4" s="506"/>
    </row>
    <row r="5" spans="1:19" s="505" customFormat="1" ht="12" customHeight="1">
      <c r="A5" s="512"/>
      <c r="B5" s="512"/>
      <c r="C5" s="513"/>
      <c r="D5" s="514"/>
      <c r="E5" s="515" t="s">
        <v>252</v>
      </c>
      <c r="F5" s="516"/>
      <c r="G5" s="517"/>
      <c r="H5" s="515" t="s">
        <v>148</v>
      </c>
      <c r="I5" s="516"/>
      <c r="J5" s="516"/>
      <c r="K5" s="517"/>
      <c r="L5" s="1101"/>
      <c r="N5" s="506"/>
      <c r="O5" s="506"/>
      <c r="P5" s="506"/>
      <c r="Q5" s="506"/>
      <c r="R5" s="506"/>
      <c r="S5" s="506"/>
    </row>
    <row r="6" spans="1:19" s="505" customFormat="1" ht="12" customHeight="1">
      <c r="A6" s="518"/>
      <c r="B6" s="518"/>
      <c r="C6" s="519"/>
      <c r="D6" s="520" t="s">
        <v>149</v>
      </c>
      <c r="E6" s="1103" t="s">
        <v>149</v>
      </c>
      <c r="F6" s="1105" t="s">
        <v>314</v>
      </c>
      <c r="G6" s="1105" t="s">
        <v>315</v>
      </c>
      <c r="H6" s="1103" t="s">
        <v>149</v>
      </c>
      <c r="I6" s="1107" t="s">
        <v>316</v>
      </c>
      <c r="J6" s="1109" t="s">
        <v>150</v>
      </c>
      <c r="K6" s="1111" t="s">
        <v>151</v>
      </c>
      <c r="L6" s="1101"/>
      <c r="N6" s="506"/>
      <c r="O6" s="506"/>
      <c r="P6" s="506"/>
      <c r="Q6" s="506"/>
      <c r="R6" s="506"/>
      <c r="S6" s="506"/>
    </row>
    <row r="7" spans="1:19" s="505" customFormat="1" ht="12" customHeight="1">
      <c r="A7" s="521"/>
      <c r="B7" s="521"/>
      <c r="C7" s="522"/>
      <c r="D7" s="523"/>
      <c r="E7" s="1104"/>
      <c r="F7" s="1106"/>
      <c r="G7" s="1106"/>
      <c r="H7" s="1104"/>
      <c r="I7" s="1108"/>
      <c r="J7" s="1110"/>
      <c r="K7" s="1112"/>
      <c r="L7" s="1102"/>
      <c r="M7" s="524"/>
      <c r="N7" s="506"/>
      <c r="O7" s="506"/>
      <c r="P7" s="506"/>
      <c r="Q7" s="506"/>
      <c r="R7" s="506"/>
      <c r="S7" s="506"/>
    </row>
    <row r="8" spans="1:19" s="525" customFormat="1" ht="18" customHeight="1">
      <c r="B8" s="526" t="s">
        <v>121</v>
      </c>
      <c r="C8" s="527"/>
      <c r="D8" s="808" t="s">
        <v>1270</v>
      </c>
      <c r="E8" s="808" t="s">
        <v>522</v>
      </c>
      <c r="F8" s="808" t="s">
        <v>1271</v>
      </c>
      <c r="G8" s="808" t="s">
        <v>483</v>
      </c>
      <c r="H8" s="808" t="s">
        <v>1272</v>
      </c>
      <c r="I8" s="808" t="s">
        <v>553</v>
      </c>
      <c r="J8" s="808" t="s">
        <v>1273</v>
      </c>
      <c r="K8" s="807" t="s">
        <v>481</v>
      </c>
      <c r="L8" s="807" t="s">
        <v>502</v>
      </c>
      <c r="N8" s="528"/>
      <c r="O8" s="528"/>
      <c r="P8" s="528"/>
      <c r="Q8" s="528"/>
      <c r="R8" s="528"/>
      <c r="S8" s="528"/>
    </row>
    <row r="9" spans="1:19" s="529" customFormat="1" ht="18" customHeight="1">
      <c r="B9" s="530" t="s">
        <v>317</v>
      </c>
      <c r="C9" s="531"/>
      <c r="D9" s="810" t="s">
        <v>1274</v>
      </c>
      <c r="E9" s="810" t="s">
        <v>616</v>
      </c>
      <c r="F9" s="810" t="s">
        <v>1275</v>
      </c>
      <c r="G9" s="809" t="s">
        <v>1230</v>
      </c>
      <c r="H9" s="810" t="s">
        <v>934</v>
      </c>
      <c r="I9" s="809" t="s">
        <v>1276</v>
      </c>
      <c r="J9" s="810" t="s">
        <v>1277</v>
      </c>
      <c r="K9" s="809" t="s">
        <v>1198</v>
      </c>
      <c r="L9" s="809" t="s">
        <v>490</v>
      </c>
      <c r="M9" s="500"/>
      <c r="N9" s="500"/>
      <c r="O9" s="500"/>
      <c r="P9" s="500"/>
      <c r="Q9" s="500"/>
    </row>
    <row r="10" spans="1:19" s="529" customFormat="1" ht="12.95" customHeight="1">
      <c r="B10" s="530" t="s">
        <v>318</v>
      </c>
      <c r="C10" s="531"/>
      <c r="D10" s="812" t="s">
        <v>1278</v>
      </c>
      <c r="E10" s="812" t="s">
        <v>667</v>
      </c>
      <c r="F10" s="812" t="s">
        <v>1279</v>
      </c>
      <c r="G10" s="811" t="s">
        <v>1280</v>
      </c>
      <c r="H10" s="812" t="s">
        <v>1281</v>
      </c>
      <c r="I10" s="811" t="s">
        <v>490</v>
      </c>
      <c r="J10" s="812" t="s">
        <v>1282</v>
      </c>
      <c r="K10" s="811" t="s">
        <v>1283</v>
      </c>
      <c r="L10" s="811" t="s">
        <v>1260</v>
      </c>
      <c r="M10" s="500"/>
      <c r="N10" s="500"/>
      <c r="O10" s="500"/>
      <c r="P10" s="500"/>
      <c r="Q10" s="500"/>
    </row>
    <row r="11" spans="1:19" s="529" customFormat="1" ht="12.95" customHeight="1">
      <c r="B11" s="530" t="s">
        <v>319</v>
      </c>
      <c r="C11" s="531"/>
      <c r="D11" s="812" t="s">
        <v>1284</v>
      </c>
      <c r="E11" s="812" t="s">
        <v>716</v>
      </c>
      <c r="F11" s="812" t="s">
        <v>823</v>
      </c>
      <c r="G11" s="811" t="s">
        <v>938</v>
      </c>
      <c r="H11" s="812" t="s">
        <v>1285</v>
      </c>
      <c r="I11" s="811" t="s">
        <v>469</v>
      </c>
      <c r="J11" s="812" t="s">
        <v>1156</v>
      </c>
      <c r="K11" s="811" t="s">
        <v>19</v>
      </c>
      <c r="L11" s="811" t="s">
        <v>1290</v>
      </c>
      <c r="M11" s="500"/>
      <c r="N11" s="500"/>
      <c r="O11" s="500"/>
      <c r="P11" s="500"/>
      <c r="Q11" s="500"/>
    </row>
    <row r="12" spans="1:19" s="529" customFormat="1" ht="12.95" customHeight="1">
      <c r="B12" s="530" t="s">
        <v>320</v>
      </c>
      <c r="C12" s="531"/>
      <c r="D12" s="812" t="s">
        <v>1286</v>
      </c>
      <c r="E12" s="812" t="s">
        <v>766</v>
      </c>
      <c r="F12" s="812" t="s">
        <v>876</v>
      </c>
      <c r="G12" s="811" t="s">
        <v>1197</v>
      </c>
      <c r="H12" s="812" t="s">
        <v>1287</v>
      </c>
      <c r="I12" s="811" t="s">
        <v>1288</v>
      </c>
      <c r="J12" s="812" t="s">
        <v>1289</v>
      </c>
      <c r="K12" s="811" t="s">
        <v>1290</v>
      </c>
      <c r="L12" s="811" t="s">
        <v>19</v>
      </c>
      <c r="M12" s="500"/>
      <c r="N12" s="500"/>
      <c r="O12" s="500"/>
      <c r="P12" s="500"/>
      <c r="Q12" s="500"/>
    </row>
    <row r="13" spans="1:19" s="529" customFormat="1" ht="12.95" customHeight="1">
      <c r="B13" s="530" t="s">
        <v>321</v>
      </c>
      <c r="C13" s="531"/>
      <c r="D13" s="812" t="s">
        <v>1291</v>
      </c>
      <c r="E13" s="812" t="s">
        <v>806</v>
      </c>
      <c r="F13" s="812" t="s">
        <v>1292</v>
      </c>
      <c r="G13" s="811" t="s">
        <v>1198</v>
      </c>
      <c r="H13" s="812" t="s">
        <v>1004</v>
      </c>
      <c r="I13" s="811" t="s">
        <v>1293</v>
      </c>
      <c r="J13" s="812" t="s">
        <v>1294</v>
      </c>
      <c r="K13" s="811" t="s">
        <v>495</v>
      </c>
      <c r="L13" s="811" t="s">
        <v>1290</v>
      </c>
      <c r="M13" s="500"/>
      <c r="N13" s="500"/>
      <c r="O13" s="500"/>
      <c r="P13" s="500"/>
      <c r="Q13" s="500"/>
    </row>
    <row r="14" spans="1:19" s="529" customFormat="1" ht="18" customHeight="1">
      <c r="B14" s="530" t="s">
        <v>322</v>
      </c>
      <c r="C14" s="531"/>
      <c r="D14" s="812" t="s">
        <v>1295</v>
      </c>
      <c r="E14" s="812" t="s">
        <v>855</v>
      </c>
      <c r="F14" s="812" t="s">
        <v>1296</v>
      </c>
      <c r="G14" s="811" t="s">
        <v>1197</v>
      </c>
      <c r="H14" s="812" t="s">
        <v>1297</v>
      </c>
      <c r="I14" s="811" t="s">
        <v>476</v>
      </c>
      <c r="J14" s="812" t="s">
        <v>1298</v>
      </c>
      <c r="K14" s="811" t="s">
        <v>473</v>
      </c>
      <c r="L14" s="811" t="s">
        <v>1283</v>
      </c>
      <c r="M14" s="500"/>
      <c r="N14" s="500"/>
      <c r="O14" s="500"/>
      <c r="P14" s="500"/>
      <c r="Q14" s="500"/>
    </row>
    <row r="15" spans="1:19" s="529" customFormat="1" ht="12.95" customHeight="1">
      <c r="B15" s="530" t="s">
        <v>323</v>
      </c>
      <c r="C15" s="531"/>
      <c r="D15" s="812" t="s">
        <v>1299</v>
      </c>
      <c r="E15" s="812" t="s">
        <v>900</v>
      </c>
      <c r="F15" s="812" t="s">
        <v>1300</v>
      </c>
      <c r="G15" s="811" t="s">
        <v>1280</v>
      </c>
      <c r="H15" s="812" t="s">
        <v>1301</v>
      </c>
      <c r="I15" s="811" t="s">
        <v>1302</v>
      </c>
      <c r="J15" s="812" t="s">
        <v>1303</v>
      </c>
      <c r="K15" s="811" t="s">
        <v>476</v>
      </c>
      <c r="L15" s="811" t="s">
        <v>480</v>
      </c>
      <c r="M15" s="500"/>
      <c r="N15" s="500"/>
      <c r="O15" s="500"/>
      <c r="P15" s="500"/>
      <c r="Q15" s="500"/>
    </row>
    <row r="16" spans="1:19" s="529" customFormat="1" ht="12.95" customHeight="1">
      <c r="B16" s="530" t="s">
        <v>324</v>
      </c>
      <c r="C16" s="531"/>
      <c r="D16" s="812" t="s">
        <v>1304</v>
      </c>
      <c r="E16" s="812" t="s">
        <v>943</v>
      </c>
      <c r="F16" s="812" t="s">
        <v>1305</v>
      </c>
      <c r="G16" s="811" t="s">
        <v>468</v>
      </c>
      <c r="H16" s="812" t="s">
        <v>487</v>
      </c>
      <c r="I16" s="811" t="s">
        <v>938</v>
      </c>
      <c r="J16" s="812" t="s">
        <v>1306</v>
      </c>
      <c r="K16" s="811" t="s">
        <v>1290</v>
      </c>
      <c r="L16" s="811" t="s">
        <v>1283</v>
      </c>
      <c r="M16" s="500"/>
      <c r="N16" s="500"/>
      <c r="O16" s="500"/>
      <c r="P16" s="500"/>
      <c r="Q16" s="500"/>
    </row>
    <row r="17" spans="1:22" s="529" customFormat="1" ht="12.95" customHeight="1">
      <c r="B17" s="530" t="s">
        <v>325</v>
      </c>
      <c r="C17" s="531"/>
      <c r="D17" s="812" t="s">
        <v>1307</v>
      </c>
      <c r="E17" s="812" t="s">
        <v>990</v>
      </c>
      <c r="F17" s="812" t="s">
        <v>1010</v>
      </c>
      <c r="G17" s="811" t="s">
        <v>476</v>
      </c>
      <c r="H17" s="812" t="s">
        <v>1308</v>
      </c>
      <c r="I17" s="811" t="s">
        <v>511</v>
      </c>
      <c r="J17" s="812" t="s">
        <v>1309</v>
      </c>
      <c r="K17" s="811" t="s">
        <v>1310</v>
      </c>
      <c r="L17" s="811" t="s">
        <v>19</v>
      </c>
      <c r="M17" s="500"/>
      <c r="N17" s="500"/>
      <c r="O17" s="500"/>
      <c r="P17" s="500"/>
      <c r="Q17" s="500"/>
    </row>
    <row r="18" spans="1:22" s="529" customFormat="1" ht="12.95" customHeight="1">
      <c r="B18" s="530" t="s">
        <v>326</v>
      </c>
      <c r="C18" s="531"/>
      <c r="D18" s="812" t="s">
        <v>1311</v>
      </c>
      <c r="E18" s="812" t="s">
        <v>1029</v>
      </c>
      <c r="F18" s="812" t="s">
        <v>1312</v>
      </c>
      <c r="G18" s="811" t="s">
        <v>1290</v>
      </c>
      <c r="H18" s="812" t="s">
        <v>486</v>
      </c>
      <c r="I18" s="811" t="s">
        <v>1283</v>
      </c>
      <c r="J18" s="812" t="s">
        <v>1313</v>
      </c>
      <c r="K18" s="811" t="s">
        <v>1290</v>
      </c>
      <c r="L18" s="811" t="s">
        <v>1283</v>
      </c>
      <c r="M18" s="500"/>
      <c r="N18" s="500"/>
      <c r="O18" s="500"/>
      <c r="P18" s="500"/>
      <c r="Q18" s="500"/>
    </row>
    <row r="19" spans="1:22" s="529" customFormat="1" ht="18" customHeight="1">
      <c r="B19" s="530" t="s">
        <v>327</v>
      </c>
      <c r="C19" s="531"/>
      <c r="D19" s="812" t="s">
        <v>1314</v>
      </c>
      <c r="E19" s="812" t="s">
        <v>1076</v>
      </c>
      <c r="F19" s="812" t="s">
        <v>1315</v>
      </c>
      <c r="G19" s="811" t="s">
        <v>473</v>
      </c>
      <c r="H19" s="812" t="s">
        <v>1316</v>
      </c>
      <c r="I19" s="533" t="s">
        <v>1260</v>
      </c>
      <c r="J19" s="812" t="s">
        <v>1317</v>
      </c>
      <c r="K19" s="532" t="s">
        <v>19</v>
      </c>
      <c r="L19" s="811" t="s">
        <v>480</v>
      </c>
      <c r="M19" s="500"/>
      <c r="N19" s="500"/>
      <c r="O19" s="500"/>
      <c r="P19" s="500"/>
      <c r="Q19" s="500"/>
    </row>
    <row r="20" spans="1:22" s="529" customFormat="1" ht="12.95" customHeight="1">
      <c r="B20" s="530" t="s">
        <v>328</v>
      </c>
      <c r="C20" s="531"/>
      <c r="D20" s="812" t="s">
        <v>1318</v>
      </c>
      <c r="E20" s="812" t="s">
        <v>1122</v>
      </c>
      <c r="F20" s="812" t="s">
        <v>1319</v>
      </c>
      <c r="G20" s="532" t="s">
        <v>1320</v>
      </c>
      <c r="H20" s="812" t="s">
        <v>1321</v>
      </c>
      <c r="I20" s="811" t="s">
        <v>1293</v>
      </c>
      <c r="J20" s="812" t="s">
        <v>1322</v>
      </c>
      <c r="K20" s="811" t="s">
        <v>1283</v>
      </c>
      <c r="L20" s="532" t="s">
        <v>495</v>
      </c>
      <c r="M20" s="500"/>
      <c r="N20" s="500"/>
      <c r="O20" s="500"/>
      <c r="P20" s="500"/>
      <c r="Q20" s="500"/>
    </row>
    <row r="21" spans="1:22" s="529" customFormat="1" ht="12.95" customHeight="1">
      <c r="B21" s="530" t="s">
        <v>329</v>
      </c>
      <c r="C21" s="531"/>
      <c r="D21" s="812" t="s">
        <v>1323</v>
      </c>
      <c r="E21" s="812" t="s">
        <v>1167</v>
      </c>
      <c r="F21" s="812" t="s">
        <v>1324</v>
      </c>
      <c r="G21" s="811" t="s">
        <v>476</v>
      </c>
      <c r="H21" s="812" t="s">
        <v>1325</v>
      </c>
      <c r="I21" s="811" t="s">
        <v>1302</v>
      </c>
      <c r="J21" s="812" t="s">
        <v>1326</v>
      </c>
      <c r="K21" s="811" t="s">
        <v>482</v>
      </c>
      <c r="L21" s="811" t="s">
        <v>480</v>
      </c>
      <c r="M21" s="500"/>
      <c r="N21" s="500"/>
      <c r="O21" s="500"/>
      <c r="P21" s="500"/>
      <c r="Q21" s="500"/>
    </row>
    <row r="22" spans="1:22" s="529" customFormat="1" ht="18" customHeight="1">
      <c r="B22" s="530" t="s">
        <v>330</v>
      </c>
      <c r="C22" s="531"/>
      <c r="D22" s="812" t="s">
        <v>1327</v>
      </c>
      <c r="E22" s="812" t="s">
        <v>1202</v>
      </c>
      <c r="F22" s="812" t="s">
        <v>1328</v>
      </c>
      <c r="G22" s="532" t="s">
        <v>495</v>
      </c>
      <c r="H22" s="812" t="s">
        <v>1329</v>
      </c>
      <c r="I22" s="811" t="s">
        <v>19</v>
      </c>
      <c r="J22" s="812" t="s">
        <v>1071</v>
      </c>
      <c r="K22" s="811" t="s">
        <v>1283</v>
      </c>
      <c r="L22" s="811" t="s">
        <v>19</v>
      </c>
      <c r="M22" s="500"/>
      <c r="N22" s="500"/>
      <c r="O22" s="500"/>
      <c r="P22" s="500"/>
      <c r="Q22" s="500"/>
    </row>
    <row r="23" spans="1:22" s="529" customFormat="1" ht="12.95" customHeight="1">
      <c r="B23" s="530" t="s">
        <v>331</v>
      </c>
      <c r="C23" s="531"/>
      <c r="D23" s="812" t="s">
        <v>1330</v>
      </c>
      <c r="E23" s="812" t="s">
        <v>753</v>
      </c>
      <c r="F23" s="812" t="s">
        <v>753</v>
      </c>
      <c r="G23" s="532" t="s">
        <v>19</v>
      </c>
      <c r="H23" s="812" t="s">
        <v>1331</v>
      </c>
      <c r="I23" s="811" t="s">
        <v>19</v>
      </c>
      <c r="J23" s="812" t="s">
        <v>1332</v>
      </c>
      <c r="K23" s="811" t="s">
        <v>1260</v>
      </c>
      <c r="L23" s="532" t="s">
        <v>495</v>
      </c>
      <c r="M23" s="500"/>
      <c r="N23" s="500"/>
      <c r="O23" s="500"/>
      <c r="P23" s="500"/>
      <c r="Q23" s="500"/>
    </row>
    <row r="24" spans="1:22" s="500" customFormat="1" ht="3.95" customHeight="1">
      <c r="A24" s="534"/>
      <c r="B24" s="534"/>
      <c r="C24" s="535"/>
      <c r="D24" s="534"/>
      <c r="E24" s="534"/>
      <c r="F24" s="534"/>
      <c r="G24" s="534"/>
      <c r="H24" s="534"/>
      <c r="I24" s="534"/>
      <c r="J24" s="534"/>
      <c r="K24" s="534"/>
      <c r="L24" s="534"/>
      <c r="M24" s="534"/>
    </row>
    <row r="25" spans="1:22" s="487" customFormat="1" ht="15.95" customHeight="1">
      <c r="B25" s="487" t="s">
        <v>312</v>
      </c>
      <c r="D25" s="460"/>
      <c r="H25" s="460"/>
      <c r="I25" s="488"/>
      <c r="J25" s="488"/>
      <c r="K25" s="488"/>
      <c r="L25" s="489"/>
      <c r="M25" s="489"/>
      <c r="N25" s="489"/>
      <c r="O25" s="489"/>
      <c r="P25" s="489"/>
      <c r="Q25" s="485"/>
      <c r="R25" s="460"/>
      <c r="S25" s="460"/>
      <c r="T25" s="460"/>
      <c r="U25" s="460"/>
      <c r="V25" s="460"/>
    </row>
    <row r="26" spans="1:22" s="487" customFormat="1" ht="12" customHeight="1">
      <c r="B26" s="487" t="s">
        <v>389</v>
      </c>
      <c r="D26" s="460"/>
      <c r="H26" s="460"/>
      <c r="I26" s="488"/>
      <c r="J26" s="488"/>
      <c r="K26" s="488"/>
      <c r="L26" s="489"/>
      <c r="M26" s="489"/>
      <c r="N26" s="489"/>
      <c r="O26" s="489"/>
      <c r="P26" s="489"/>
      <c r="Q26" s="485"/>
      <c r="R26" s="460"/>
      <c r="S26" s="460"/>
      <c r="T26" s="460"/>
      <c r="U26" s="460"/>
      <c r="V26" s="460"/>
    </row>
    <row r="27" spans="1:22" s="487" customFormat="1" ht="12" customHeight="1">
      <c r="B27" s="487" t="s">
        <v>390</v>
      </c>
      <c r="D27" s="460"/>
      <c r="H27" s="460"/>
      <c r="I27" s="488"/>
      <c r="J27" s="488"/>
      <c r="K27" s="488"/>
      <c r="L27" s="489"/>
      <c r="M27" s="489"/>
      <c r="N27" s="489"/>
      <c r="O27" s="489"/>
      <c r="P27" s="489"/>
      <c r="Q27" s="485"/>
      <c r="R27" s="460"/>
      <c r="S27" s="460"/>
      <c r="T27" s="460"/>
      <c r="U27" s="460"/>
      <c r="V27" s="460"/>
    </row>
    <row r="28" spans="1:22" s="462" customFormat="1" ht="12" customHeight="1">
      <c r="B28" s="487" t="s">
        <v>135</v>
      </c>
      <c r="I28" s="496"/>
      <c r="J28" s="463"/>
      <c r="K28" s="463"/>
      <c r="L28" s="464"/>
      <c r="M28" s="464"/>
      <c r="N28" s="464"/>
      <c r="O28" s="464"/>
      <c r="P28" s="464"/>
      <c r="Q28" s="465"/>
      <c r="R28" s="459"/>
      <c r="S28" s="459"/>
      <c r="T28" s="459"/>
      <c r="U28" s="459"/>
      <c r="V28" s="459"/>
    </row>
    <row r="29" spans="1:22" s="462" customFormat="1" ht="12" customHeight="1">
      <c r="B29" s="487" t="s">
        <v>313</v>
      </c>
      <c r="I29" s="496"/>
      <c r="J29" s="463"/>
      <c r="K29" s="463"/>
      <c r="L29" s="464"/>
      <c r="M29" s="464"/>
      <c r="N29" s="464"/>
      <c r="O29" s="464"/>
      <c r="P29" s="464"/>
      <c r="Q29" s="465"/>
      <c r="R29" s="459"/>
      <c r="S29" s="459"/>
      <c r="T29" s="459"/>
      <c r="U29" s="459"/>
      <c r="V29" s="459"/>
    </row>
    <row r="30" spans="1:22" s="462" customFormat="1" ht="12" customHeight="1">
      <c r="B30" s="462" t="s">
        <v>136</v>
      </c>
      <c r="I30" s="496"/>
      <c r="J30" s="463"/>
      <c r="K30" s="463"/>
      <c r="L30" s="464"/>
      <c r="M30" s="464"/>
      <c r="N30" s="464"/>
      <c r="O30" s="464"/>
      <c r="P30" s="464"/>
      <c r="Q30" s="465"/>
      <c r="R30" s="459"/>
      <c r="S30" s="459"/>
      <c r="T30" s="459"/>
      <c r="U30" s="459"/>
      <c r="V30" s="459"/>
    </row>
  </sheetData>
  <mergeCells count="8">
    <mergeCell ref="L4:L7"/>
    <mergeCell ref="E6:E7"/>
    <mergeCell ref="F6:F7"/>
    <mergeCell ref="G6:G7"/>
    <mergeCell ref="H6:H7"/>
    <mergeCell ref="I6:I7"/>
    <mergeCell ref="J6:J7"/>
    <mergeCell ref="K6:K7"/>
  </mergeCells>
  <phoneticPr fontId="7"/>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colBreaks count="1" manualBreakCount="1">
    <brk id="13" max="1048575" man="1"/>
  </colBreaks>
  <ignoredErrors>
    <ignoredError sqref="D8:L2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39997558519241921"/>
    <pageSetUpPr fitToPage="1"/>
  </sheetPr>
  <dimension ref="A1:X62"/>
  <sheetViews>
    <sheetView view="pageBreakPreview" zoomScaleNormal="120" zoomScaleSheetLayoutView="100" workbookViewId="0">
      <selection activeCell="E2" sqref="E2"/>
    </sheetView>
  </sheetViews>
  <sheetFormatPr defaultColWidth="8" defaultRowHeight="12" customHeight="1"/>
  <cols>
    <col min="1" max="1" width="0.28515625" style="459" customWidth="1"/>
    <col min="2" max="2" width="2.140625" style="459" customWidth="1"/>
    <col min="3" max="6" width="2" style="459" customWidth="1"/>
    <col min="7" max="7" width="21.7109375" style="459" customWidth="1"/>
    <col min="8" max="8" width="0.28515625" style="459" customWidth="1"/>
    <col min="9" max="11" width="8.85546875" style="459" customWidth="1"/>
    <col min="12" max="17" width="7.7109375" style="459" customWidth="1"/>
    <col min="18" max="18" width="0.28515625" style="460" customWidth="1"/>
    <col min="19" max="16384" width="8" style="459"/>
  </cols>
  <sheetData>
    <row r="1" spans="1:24" s="456" customFormat="1" ht="24" customHeight="1">
      <c r="E1" s="686" t="s">
        <v>1425</v>
      </c>
      <c r="G1" s="457"/>
      <c r="R1" s="458"/>
    </row>
    <row r="2" spans="1:24" ht="8.1" customHeight="1"/>
    <row r="3" spans="1:24" s="462" customFormat="1" ht="12" customHeight="1" thickBot="1">
      <c r="A3" s="461"/>
      <c r="B3" s="461" t="s">
        <v>521</v>
      </c>
      <c r="D3" s="461"/>
      <c r="E3" s="461"/>
      <c r="F3" s="461"/>
      <c r="G3" s="461"/>
      <c r="H3" s="461"/>
      <c r="I3" s="463"/>
      <c r="J3" s="463"/>
      <c r="K3" s="463"/>
      <c r="L3" s="463"/>
      <c r="M3" s="464"/>
      <c r="N3" s="464"/>
      <c r="O3" s="464"/>
      <c r="P3" s="464"/>
      <c r="Q3" s="1065" t="s">
        <v>348</v>
      </c>
      <c r="R3" s="1065"/>
      <c r="S3" s="466"/>
      <c r="T3" s="466"/>
      <c r="U3" s="466"/>
      <c r="V3" s="466"/>
      <c r="W3" s="466"/>
    </row>
    <row r="4" spans="1:24" s="462" customFormat="1" ht="13.5" customHeight="1">
      <c r="A4" s="467"/>
      <c r="B4" s="467"/>
      <c r="C4" s="467"/>
      <c r="D4" s="467"/>
      <c r="E4" s="467"/>
      <c r="F4" s="467"/>
      <c r="G4" s="467"/>
      <c r="H4" s="467"/>
      <c r="I4" s="468"/>
      <c r="J4" s="468"/>
      <c r="K4" s="1116" t="s">
        <v>250</v>
      </c>
      <c r="L4" s="1117"/>
      <c r="M4" s="1117"/>
      <c r="N4" s="1117"/>
      <c r="O4" s="1117"/>
      <c r="P4" s="1117"/>
      <c r="Q4" s="1117"/>
      <c r="R4" s="1117"/>
      <c r="S4" s="466"/>
      <c r="T4" s="466"/>
      <c r="U4" s="466"/>
      <c r="V4" s="466"/>
      <c r="W4" s="466"/>
    </row>
    <row r="5" spans="1:24" s="462" customFormat="1" ht="15.95" customHeight="1">
      <c r="A5" s="470"/>
      <c r="B5" s="470"/>
      <c r="C5" s="470"/>
      <c r="D5" s="470"/>
      <c r="E5" s="470"/>
      <c r="F5" s="470"/>
      <c r="G5" s="470"/>
      <c r="H5" s="471"/>
      <c r="I5" s="472" t="s">
        <v>246</v>
      </c>
      <c r="J5" s="472" t="s">
        <v>122</v>
      </c>
      <c r="K5" s="1118" t="s">
        <v>245</v>
      </c>
      <c r="L5" s="1120" t="s">
        <v>247</v>
      </c>
      <c r="M5" s="1122" t="s">
        <v>1411</v>
      </c>
      <c r="N5" s="1124" t="s">
        <v>248</v>
      </c>
      <c r="O5" s="1125"/>
      <c r="P5" s="1126"/>
      <c r="Q5" s="1127" t="s">
        <v>251</v>
      </c>
      <c r="R5" s="702"/>
      <c r="S5" s="466"/>
      <c r="T5" s="466"/>
      <c r="U5" s="466"/>
      <c r="V5" s="466"/>
      <c r="W5" s="466"/>
    </row>
    <row r="6" spans="1:24" s="462" customFormat="1" ht="15.95" customHeight="1">
      <c r="A6" s="473"/>
      <c r="B6" s="473"/>
      <c r="C6" s="473"/>
      <c r="D6" s="473"/>
      <c r="E6" s="473"/>
      <c r="F6" s="473"/>
      <c r="G6" s="473"/>
      <c r="H6" s="474"/>
      <c r="I6" s="475"/>
      <c r="J6" s="475"/>
      <c r="K6" s="1119"/>
      <c r="L6" s="1121"/>
      <c r="M6" s="1123"/>
      <c r="N6" s="724" t="s">
        <v>246</v>
      </c>
      <c r="O6" s="689" t="s">
        <v>249</v>
      </c>
      <c r="P6" s="690" t="s">
        <v>153</v>
      </c>
      <c r="Q6" s="1128"/>
      <c r="R6" s="476"/>
      <c r="S6" s="466"/>
      <c r="T6" s="466"/>
      <c r="U6" s="466"/>
      <c r="V6" s="466"/>
      <c r="W6" s="466"/>
    </row>
    <row r="7" spans="1:24" s="479" customFormat="1" ht="18" customHeight="1">
      <c r="A7" s="477"/>
      <c r="B7" s="1115" t="s">
        <v>121</v>
      </c>
      <c r="C7" s="1115"/>
      <c r="D7" s="1115"/>
      <c r="E7" s="1115"/>
      <c r="F7" s="1115"/>
      <c r="G7" s="1115"/>
      <c r="H7" s="477"/>
      <c r="I7" s="982" t="s">
        <v>1414</v>
      </c>
      <c r="J7" s="983" t="s">
        <v>530</v>
      </c>
      <c r="K7" s="983" t="s">
        <v>538</v>
      </c>
      <c r="L7" s="983" t="s">
        <v>546</v>
      </c>
      <c r="M7" s="984" t="s">
        <v>471</v>
      </c>
      <c r="N7" s="984" t="s">
        <v>559</v>
      </c>
      <c r="O7" s="984" t="s">
        <v>1341</v>
      </c>
      <c r="P7" s="984" t="s">
        <v>1342</v>
      </c>
      <c r="Q7" s="984" t="s">
        <v>567</v>
      </c>
      <c r="R7" s="478"/>
      <c r="W7" s="477"/>
      <c r="X7" s="477"/>
    </row>
    <row r="8" spans="1:24" s="486" customFormat="1" ht="18" customHeight="1">
      <c r="A8" s="480"/>
      <c r="B8" s="481"/>
      <c r="C8" s="482"/>
      <c r="D8" s="1078" t="s">
        <v>277</v>
      </c>
      <c r="E8" s="1078"/>
      <c r="F8" s="1078"/>
      <c r="G8" s="1078"/>
      <c r="H8" s="480"/>
      <c r="I8" s="985" t="s">
        <v>567</v>
      </c>
      <c r="J8" s="986" t="s">
        <v>472</v>
      </c>
      <c r="K8" s="986" t="s">
        <v>1343</v>
      </c>
      <c r="L8" s="986" t="s">
        <v>468</v>
      </c>
      <c r="M8" s="987" t="s">
        <v>19</v>
      </c>
      <c r="N8" s="987" t="s">
        <v>1344</v>
      </c>
      <c r="O8" s="988" t="s">
        <v>939</v>
      </c>
      <c r="P8" s="988" t="s">
        <v>501</v>
      </c>
      <c r="Q8" s="988" t="s">
        <v>501</v>
      </c>
      <c r="R8" s="485"/>
      <c r="W8" s="480"/>
      <c r="X8" s="480"/>
    </row>
    <row r="9" spans="1:24" s="486" customFormat="1" ht="12.95" customHeight="1">
      <c r="A9" s="480"/>
      <c r="B9" s="481"/>
      <c r="C9" s="482"/>
      <c r="D9" s="1078" t="s">
        <v>388</v>
      </c>
      <c r="E9" s="1078"/>
      <c r="F9" s="1078"/>
      <c r="G9" s="1078"/>
      <c r="H9" s="480"/>
      <c r="I9" s="985" t="s">
        <v>1345</v>
      </c>
      <c r="J9" s="986" t="s">
        <v>1346</v>
      </c>
      <c r="K9" s="986" t="s">
        <v>474</v>
      </c>
      <c r="L9" s="986" t="s">
        <v>502</v>
      </c>
      <c r="M9" s="987" t="s">
        <v>466</v>
      </c>
      <c r="N9" s="987" t="s">
        <v>497</v>
      </c>
      <c r="O9" s="988" t="s">
        <v>1344</v>
      </c>
      <c r="P9" s="988" t="s">
        <v>709</v>
      </c>
      <c r="Q9" s="988" t="s">
        <v>496</v>
      </c>
      <c r="R9" s="485"/>
      <c r="W9" s="480"/>
      <c r="X9" s="480"/>
    </row>
    <row r="10" spans="1:24" s="486" customFormat="1" ht="12.95" customHeight="1">
      <c r="A10" s="480"/>
      <c r="B10" s="481"/>
      <c r="C10" s="481"/>
      <c r="D10" s="1113" t="s">
        <v>279</v>
      </c>
      <c r="E10" s="1078"/>
      <c r="F10" s="1078"/>
      <c r="G10" s="1078"/>
      <c r="H10" s="480"/>
      <c r="I10" s="985" t="s">
        <v>1347</v>
      </c>
      <c r="J10" s="986" t="s">
        <v>1348</v>
      </c>
      <c r="K10" s="986" t="s">
        <v>1349</v>
      </c>
      <c r="L10" s="986" t="s">
        <v>553</v>
      </c>
      <c r="M10" s="988" t="s">
        <v>466</v>
      </c>
      <c r="N10" s="988" t="s">
        <v>499</v>
      </c>
      <c r="O10" s="988" t="s">
        <v>1350</v>
      </c>
      <c r="P10" s="988" t="s">
        <v>1351</v>
      </c>
      <c r="Q10" s="988" t="s">
        <v>507</v>
      </c>
      <c r="R10" s="485"/>
      <c r="W10" s="480"/>
      <c r="X10" s="480"/>
    </row>
    <row r="11" spans="1:24" s="486" customFormat="1" ht="12.95" customHeight="1">
      <c r="A11" s="480"/>
      <c r="B11" s="481"/>
      <c r="C11" s="481"/>
      <c r="D11" s="1113" t="s">
        <v>278</v>
      </c>
      <c r="E11" s="1078"/>
      <c r="F11" s="1078"/>
      <c r="G11" s="1078"/>
      <c r="H11" s="480"/>
      <c r="I11" s="985" t="s">
        <v>1352</v>
      </c>
      <c r="J11" s="986" t="s">
        <v>1353</v>
      </c>
      <c r="K11" s="986" t="s">
        <v>1354</v>
      </c>
      <c r="L11" s="986" t="s">
        <v>507</v>
      </c>
      <c r="M11" s="988" t="s">
        <v>501</v>
      </c>
      <c r="N11" s="988" t="s">
        <v>472</v>
      </c>
      <c r="O11" s="988" t="s">
        <v>553</v>
      </c>
      <c r="P11" s="988" t="s">
        <v>1355</v>
      </c>
      <c r="Q11" s="988" t="s">
        <v>1356</v>
      </c>
      <c r="R11" s="485"/>
      <c r="W11" s="480"/>
      <c r="X11" s="480"/>
    </row>
    <row r="12" spans="1:24" s="486" customFormat="1" ht="12.95" customHeight="1">
      <c r="A12" s="480"/>
      <c r="B12" s="481"/>
      <c r="C12" s="481"/>
      <c r="D12" s="1113" t="s">
        <v>1333</v>
      </c>
      <c r="E12" s="1078"/>
      <c r="F12" s="1078"/>
      <c r="G12" s="1078"/>
      <c r="H12" s="480"/>
      <c r="I12" s="985" t="s">
        <v>1357</v>
      </c>
      <c r="J12" s="986" t="s">
        <v>1358</v>
      </c>
      <c r="K12" s="986" t="s">
        <v>1359</v>
      </c>
      <c r="L12" s="986" t="s">
        <v>1360</v>
      </c>
      <c r="M12" s="988" t="s">
        <v>19</v>
      </c>
      <c r="N12" s="988" t="s">
        <v>1361</v>
      </c>
      <c r="O12" s="988" t="s">
        <v>500</v>
      </c>
      <c r="P12" s="988" t="s">
        <v>1362</v>
      </c>
      <c r="Q12" s="988" t="s">
        <v>1363</v>
      </c>
      <c r="R12" s="485"/>
      <c r="W12" s="480"/>
      <c r="X12" s="480"/>
    </row>
    <row r="13" spans="1:24" s="486" customFormat="1" ht="18" customHeight="1">
      <c r="A13" s="480"/>
      <c r="B13" s="481"/>
      <c r="C13" s="481"/>
      <c r="D13" s="1113" t="s">
        <v>1334</v>
      </c>
      <c r="E13" s="1078"/>
      <c r="F13" s="1078"/>
      <c r="G13" s="1078"/>
      <c r="H13" s="480"/>
      <c r="I13" s="985" t="s">
        <v>1364</v>
      </c>
      <c r="J13" s="986" t="s">
        <v>1365</v>
      </c>
      <c r="K13" s="986" t="s">
        <v>1366</v>
      </c>
      <c r="L13" s="986" t="s">
        <v>466</v>
      </c>
      <c r="M13" s="987" t="s">
        <v>468</v>
      </c>
      <c r="N13" s="987" t="s">
        <v>1367</v>
      </c>
      <c r="O13" s="988" t="s">
        <v>492</v>
      </c>
      <c r="P13" s="988" t="s">
        <v>1368</v>
      </c>
      <c r="Q13" s="988" t="s">
        <v>1369</v>
      </c>
      <c r="R13" s="485"/>
      <c r="W13" s="480"/>
      <c r="X13" s="480"/>
    </row>
    <row r="14" spans="1:24" s="486" customFormat="1" ht="12.95" customHeight="1">
      <c r="A14" s="480"/>
      <c r="B14" s="481"/>
      <c r="C14" s="481"/>
      <c r="D14" s="1113" t="s">
        <v>1412</v>
      </c>
      <c r="E14" s="1078"/>
      <c r="F14" s="1078"/>
      <c r="G14" s="1078"/>
      <c r="H14" s="480"/>
      <c r="I14" s="985" t="s">
        <v>1364</v>
      </c>
      <c r="J14" s="986" t="s">
        <v>1370</v>
      </c>
      <c r="K14" s="986" t="s">
        <v>475</v>
      </c>
      <c r="L14" s="986" t="s">
        <v>1344</v>
      </c>
      <c r="M14" s="988" t="s">
        <v>19</v>
      </c>
      <c r="N14" s="988" t="s">
        <v>1371</v>
      </c>
      <c r="O14" s="988" t="s">
        <v>1372</v>
      </c>
      <c r="P14" s="988" t="s">
        <v>1373</v>
      </c>
      <c r="Q14" s="988" t="s">
        <v>1109</v>
      </c>
      <c r="R14" s="485"/>
      <c r="W14" s="480"/>
      <c r="X14" s="480"/>
    </row>
    <row r="15" spans="1:24" s="486" customFormat="1" ht="12.95" customHeight="1">
      <c r="A15" s="480"/>
      <c r="B15" s="481"/>
      <c r="C15" s="481"/>
      <c r="D15" s="1113" t="s">
        <v>1335</v>
      </c>
      <c r="E15" s="1078"/>
      <c r="F15" s="1078"/>
      <c r="G15" s="1078"/>
      <c r="H15" s="480"/>
      <c r="I15" s="985" t="s">
        <v>1374</v>
      </c>
      <c r="J15" s="986" t="s">
        <v>1305</v>
      </c>
      <c r="K15" s="986" t="s">
        <v>488</v>
      </c>
      <c r="L15" s="986" t="s">
        <v>466</v>
      </c>
      <c r="M15" s="987" t="s">
        <v>19</v>
      </c>
      <c r="N15" s="987" t="s">
        <v>1375</v>
      </c>
      <c r="O15" s="988" t="s">
        <v>477</v>
      </c>
      <c r="P15" s="988" t="s">
        <v>1376</v>
      </c>
      <c r="Q15" s="988" t="s">
        <v>1350</v>
      </c>
      <c r="R15" s="485"/>
      <c r="W15" s="480"/>
      <c r="X15" s="480"/>
    </row>
    <row r="16" spans="1:24" s="486" customFormat="1" ht="12.95" customHeight="1">
      <c r="A16" s="480"/>
      <c r="B16" s="481"/>
      <c r="C16" s="481"/>
      <c r="D16" s="1113" t="s">
        <v>1413</v>
      </c>
      <c r="E16" s="1078"/>
      <c r="F16" s="1078"/>
      <c r="G16" s="1078"/>
      <c r="H16" s="480"/>
      <c r="I16" s="985" t="s">
        <v>1377</v>
      </c>
      <c r="J16" s="986" t="s">
        <v>1378</v>
      </c>
      <c r="K16" s="986" t="s">
        <v>1379</v>
      </c>
      <c r="L16" s="986" t="s">
        <v>496</v>
      </c>
      <c r="M16" s="987" t="s">
        <v>19</v>
      </c>
      <c r="N16" s="987" t="s">
        <v>1380</v>
      </c>
      <c r="O16" s="988" t="s">
        <v>1309</v>
      </c>
      <c r="P16" s="988" t="s">
        <v>478</v>
      </c>
      <c r="Q16" s="988" t="s">
        <v>1356</v>
      </c>
      <c r="R16" s="485"/>
      <c r="W16" s="480"/>
      <c r="X16" s="480"/>
    </row>
    <row r="17" spans="1:24" s="486" customFormat="1" ht="12.95" customHeight="1">
      <c r="A17" s="480"/>
      <c r="B17" s="481"/>
      <c r="C17" s="481"/>
      <c r="D17" s="1113" t="s">
        <v>1336</v>
      </c>
      <c r="E17" s="1078"/>
      <c r="F17" s="1078"/>
      <c r="G17" s="1078"/>
      <c r="H17" s="480"/>
      <c r="I17" s="985" t="s">
        <v>1381</v>
      </c>
      <c r="J17" s="986" t="s">
        <v>1285</v>
      </c>
      <c r="K17" s="986" t="s">
        <v>1351</v>
      </c>
      <c r="L17" s="986" t="s">
        <v>468</v>
      </c>
      <c r="M17" s="988" t="s">
        <v>19</v>
      </c>
      <c r="N17" s="988" t="s">
        <v>470</v>
      </c>
      <c r="O17" s="988" t="s">
        <v>502</v>
      </c>
      <c r="P17" s="988" t="s">
        <v>1372</v>
      </c>
      <c r="Q17" s="988" t="s">
        <v>496</v>
      </c>
      <c r="R17" s="485"/>
      <c r="W17" s="480"/>
      <c r="X17" s="480"/>
    </row>
    <row r="18" spans="1:24" s="486" customFormat="1" ht="18.75" customHeight="1">
      <c r="A18" s="480"/>
      <c r="B18" s="481"/>
      <c r="C18" s="481"/>
      <c r="D18" s="1113" t="s">
        <v>1337</v>
      </c>
      <c r="E18" s="1078"/>
      <c r="F18" s="1078"/>
      <c r="G18" s="1078"/>
      <c r="H18" s="480"/>
      <c r="I18" s="985" t="s">
        <v>1379</v>
      </c>
      <c r="J18" s="986" t="s">
        <v>609</v>
      </c>
      <c r="K18" s="986" t="s">
        <v>1372</v>
      </c>
      <c r="L18" s="986" t="s">
        <v>482</v>
      </c>
      <c r="M18" s="987" t="s">
        <v>19</v>
      </c>
      <c r="N18" s="987" t="s">
        <v>1109</v>
      </c>
      <c r="O18" s="988" t="s">
        <v>939</v>
      </c>
      <c r="P18" s="988" t="s">
        <v>1309</v>
      </c>
      <c r="Q18" s="988" t="s">
        <v>467</v>
      </c>
      <c r="R18" s="485"/>
      <c r="W18" s="480"/>
      <c r="X18" s="480"/>
    </row>
    <row r="19" spans="1:24" s="486" customFormat="1" ht="12" customHeight="1">
      <c r="A19" s="480"/>
      <c r="B19" s="481"/>
      <c r="C19" s="481"/>
      <c r="D19" s="1113" t="s">
        <v>1338</v>
      </c>
      <c r="E19" s="1078"/>
      <c r="F19" s="1078"/>
      <c r="G19" s="1078"/>
      <c r="H19" s="480"/>
      <c r="I19" s="985" t="s">
        <v>505</v>
      </c>
      <c r="J19" s="986" t="s">
        <v>478</v>
      </c>
      <c r="K19" s="986" t="s">
        <v>492</v>
      </c>
      <c r="L19" s="986" t="s">
        <v>468</v>
      </c>
      <c r="M19" s="987" t="s">
        <v>19</v>
      </c>
      <c r="N19" s="987" t="s">
        <v>1309</v>
      </c>
      <c r="O19" s="988" t="s">
        <v>939</v>
      </c>
      <c r="P19" s="988" t="s">
        <v>471</v>
      </c>
      <c r="Q19" s="988" t="s">
        <v>501</v>
      </c>
      <c r="R19" s="485"/>
      <c r="W19" s="480"/>
      <c r="X19" s="480"/>
    </row>
    <row r="20" spans="1:24" s="486" customFormat="1" ht="12.95" customHeight="1">
      <c r="A20" s="480"/>
      <c r="B20" s="481"/>
      <c r="C20" s="481"/>
      <c r="D20" s="1113" t="s">
        <v>1339</v>
      </c>
      <c r="E20" s="1078"/>
      <c r="F20" s="1078"/>
      <c r="G20" s="1078"/>
      <c r="H20" s="480"/>
      <c r="I20" s="985" t="s">
        <v>609</v>
      </c>
      <c r="J20" s="986" t="s">
        <v>1382</v>
      </c>
      <c r="K20" s="986" t="s">
        <v>1360</v>
      </c>
      <c r="L20" s="987" t="s">
        <v>482</v>
      </c>
      <c r="M20" s="987" t="s">
        <v>19</v>
      </c>
      <c r="N20" s="987" t="s">
        <v>1309</v>
      </c>
      <c r="O20" s="988" t="s">
        <v>939</v>
      </c>
      <c r="P20" s="988" t="s">
        <v>471</v>
      </c>
      <c r="Q20" s="988" t="s">
        <v>501</v>
      </c>
      <c r="R20" s="485"/>
      <c r="W20" s="480"/>
      <c r="X20" s="480"/>
    </row>
    <row r="21" spans="1:24" s="486" customFormat="1" ht="12.95" customHeight="1">
      <c r="A21" s="480"/>
      <c r="B21" s="481"/>
      <c r="C21" s="481"/>
      <c r="D21" s="1113" t="s">
        <v>1340</v>
      </c>
      <c r="E21" s="1078"/>
      <c r="F21" s="1078"/>
      <c r="G21" s="1078"/>
      <c r="H21" s="480"/>
      <c r="I21" s="985" t="s">
        <v>1383</v>
      </c>
      <c r="J21" s="986" t="s">
        <v>1384</v>
      </c>
      <c r="K21" s="986" t="s">
        <v>1309</v>
      </c>
      <c r="L21" s="987" t="s">
        <v>19</v>
      </c>
      <c r="M21" s="987" t="s">
        <v>19</v>
      </c>
      <c r="N21" s="987" t="s">
        <v>1356</v>
      </c>
      <c r="O21" s="988" t="s">
        <v>466</v>
      </c>
      <c r="P21" s="988" t="s">
        <v>709</v>
      </c>
      <c r="Q21" s="988" t="s">
        <v>496</v>
      </c>
      <c r="R21" s="485"/>
      <c r="W21" s="480"/>
      <c r="X21" s="480"/>
    </row>
    <row r="22" spans="1:24" s="486" customFormat="1" ht="12.95" customHeight="1">
      <c r="A22" s="480"/>
      <c r="B22" s="481"/>
      <c r="C22" s="481"/>
      <c r="D22" s="1078" t="s">
        <v>154</v>
      </c>
      <c r="E22" s="1078"/>
      <c r="F22" s="1078"/>
      <c r="G22" s="1078"/>
      <c r="H22" s="480"/>
      <c r="I22" s="985" t="s">
        <v>503</v>
      </c>
      <c r="J22" s="986" t="s">
        <v>498</v>
      </c>
      <c r="K22" s="986" t="s">
        <v>1385</v>
      </c>
      <c r="L22" s="987" t="s">
        <v>501</v>
      </c>
      <c r="M22" s="987" t="s">
        <v>19</v>
      </c>
      <c r="N22" s="987" t="s">
        <v>491</v>
      </c>
      <c r="O22" s="988" t="s">
        <v>1309</v>
      </c>
      <c r="P22" s="988" t="s">
        <v>1386</v>
      </c>
      <c r="Q22" s="988" t="s">
        <v>501</v>
      </c>
      <c r="R22" s="485"/>
      <c r="W22" s="480"/>
      <c r="X22" s="480"/>
    </row>
    <row r="23" spans="1:24" s="486" customFormat="1" ht="18" customHeight="1">
      <c r="A23" s="480"/>
      <c r="B23" s="481"/>
      <c r="C23" s="1114" t="s">
        <v>128</v>
      </c>
      <c r="D23" s="1114"/>
      <c r="E23" s="1114"/>
      <c r="F23" s="1114"/>
      <c r="G23" s="1114"/>
      <c r="H23" s="480"/>
      <c r="I23" s="985" t="s">
        <v>574</v>
      </c>
      <c r="J23" s="986" t="s">
        <v>581</v>
      </c>
      <c r="K23" s="986" t="s">
        <v>586</v>
      </c>
      <c r="L23" s="987" t="s">
        <v>546</v>
      </c>
      <c r="M23" s="987" t="s">
        <v>471</v>
      </c>
      <c r="N23" s="987" t="s">
        <v>596</v>
      </c>
      <c r="O23" s="988" t="s">
        <v>1387</v>
      </c>
      <c r="P23" s="988" t="s">
        <v>1388</v>
      </c>
      <c r="Q23" s="988" t="s">
        <v>602</v>
      </c>
      <c r="R23" s="485"/>
      <c r="W23" s="480"/>
      <c r="X23" s="480"/>
    </row>
    <row r="24" spans="1:24" s="486" customFormat="1" ht="18" customHeight="1">
      <c r="A24" s="480"/>
      <c r="B24" s="481"/>
      <c r="C24" s="482"/>
      <c r="D24" s="1078" t="s">
        <v>277</v>
      </c>
      <c r="E24" s="1078"/>
      <c r="F24" s="1078"/>
      <c r="G24" s="1078"/>
      <c r="H24" s="480"/>
      <c r="I24" s="985" t="s">
        <v>547</v>
      </c>
      <c r="J24" s="986" t="s">
        <v>1389</v>
      </c>
      <c r="K24" s="986" t="s">
        <v>1343</v>
      </c>
      <c r="L24" s="986" t="s">
        <v>468</v>
      </c>
      <c r="M24" s="988" t="s">
        <v>19</v>
      </c>
      <c r="N24" s="988" t="s">
        <v>1344</v>
      </c>
      <c r="O24" s="988" t="s">
        <v>939</v>
      </c>
      <c r="P24" s="988" t="s">
        <v>501</v>
      </c>
      <c r="Q24" s="988" t="s">
        <v>501</v>
      </c>
      <c r="R24" s="485"/>
      <c r="W24" s="480"/>
      <c r="X24" s="480"/>
    </row>
    <row r="25" spans="1:24" s="486" customFormat="1" ht="12.95" customHeight="1">
      <c r="A25" s="480"/>
      <c r="B25" s="481"/>
      <c r="C25" s="482"/>
      <c r="D25" s="1078" t="s">
        <v>388</v>
      </c>
      <c r="E25" s="1078"/>
      <c r="F25" s="1078"/>
      <c r="G25" s="1078"/>
      <c r="H25" s="480"/>
      <c r="I25" s="985" t="s">
        <v>971</v>
      </c>
      <c r="J25" s="986" t="s">
        <v>1390</v>
      </c>
      <c r="K25" s="986" t="s">
        <v>474</v>
      </c>
      <c r="L25" s="986" t="s">
        <v>502</v>
      </c>
      <c r="M25" s="987" t="s">
        <v>466</v>
      </c>
      <c r="N25" s="987" t="s">
        <v>497</v>
      </c>
      <c r="O25" s="988" t="s">
        <v>1344</v>
      </c>
      <c r="P25" s="988" t="s">
        <v>709</v>
      </c>
      <c r="Q25" s="988" t="s">
        <v>496</v>
      </c>
      <c r="R25" s="485"/>
      <c r="W25" s="480"/>
      <c r="X25" s="480"/>
    </row>
    <row r="26" spans="1:24" s="486" customFormat="1" ht="12.95" customHeight="1">
      <c r="A26" s="480"/>
      <c r="B26" s="481"/>
      <c r="C26" s="481"/>
      <c r="D26" s="1113" t="s">
        <v>279</v>
      </c>
      <c r="E26" s="1113"/>
      <c r="F26" s="1113"/>
      <c r="G26" s="1113"/>
      <c r="H26" s="480"/>
      <c r="I26" s="985" t="s">
        <v>1391</v>
      </c>
      <c r="J26" s="986" t="s">
        <v>1392</v>
      </c>
      <c r="K26" s="986" t="s">
        <v>1379</v>
      </c>
      <c r="L26" s="986" t="s">
        <v>553</v>
      </c>
      <c r="M26" s="987" t="s">
        <v>466</v>
      </c>
      <c r="N26" s="987" t="s">
        <v>499</v>
      </c>
      <c r="O26" s="988" t="s">
        <v>1309</v>
      </c>
      <c r="P26" s="988" t="s">
        <v>1351</v>
      </c>
      <c r="Q26" s="988" t="s">
        <v>507</v>
      </c>
      <c r="R26" s="485"/>
      <c r="W26" s="480"/>
      <c r="X26" s="480"/>
    </row>
    <row r="27" spans="1:24" s="486" customFormat="1" ht="12.95" customHeight="1">
      <c r="A27" s="480"/>
      <c r="B27" s="481"/>
      <c r="C27" s="481"/>
      <c r="D27" s="1113" t="s">
        <v>278</v>
      </c>
      <c r="E27" s="1113"/>
      <c r="F27" s="1113"/>
      <c r="G27" s="1113"/>
      <c r="H27" s="480"/>
      <c r="I27" s="985" t="s">
        <v>509</v>
      </c>
      <c r="J27" s="986" t="s">
        <v>1393</v>
      </c>
      <c r="K27" s="986" t="s">
        <v>1394</v>
      </c>
      <c r="L27" s="986" t="s">
        <v>507</v>
      </c>
      <c r="M27" s="988" t="s">
        <v>501</v>
      </c>
      <c r="N27" s="988" t="s">
        <v>472</v>
      </c>
      <c r="O27" s="988" t="s">
        <v>553</v>
      </c>
      <c r="P27" s="988" t="s">
        <v>1355</v>
      </c>
      <c r="Q27" s="988" t="s">
        <v>1356</v>
      </c>
      <c r="R27" s="485"/>
      <c r="W27" s="480"/>
      <c r="X27" s="480"/>
    </row>
    <row r="28" spans="1:24" s="486" customFormat="1" ht="12.95" customHeight="1">
      <c r="A28" s="480"/>
      <c r="B28" s="481"/>
      <c r="C28" s="481"/>
      <c r="D28" s="1113" t="s">
        <v>1333</v>
      </c>
      <c r="E28" s="1113"/>
      <c r="F28" s="1113"/>
      <c r="G28" s="1113"/>
      <c r="H28" s="480"/>
      <c r="I28" s="985" t="s">
        <v>1395</v>
      </c>
      <c r="J28" s="986" t="s">
        <v>1396</v>
      </c>
      <c r="K28" s="986" t="s">
        <v>1397</v>
      </c>
      <c r="L28" s="986" t="s">
        <v>1360</v>
      </c>
      <c r="M28" s="988" t="s">
        <v>19</v>
      </c>
      <c r="N28" s="988" t="s">
        <v>1361</v>
      </c>
      <c r="O28" s="988" t="s">
        <v>500</v>
      </c>
      <c r="P28" s="988" t="s">
        <v>1362</v>
      </c>
      <c r="Q28" s="988" t="s">
        <v>1363</v>
      </c>
      <c r="R28" s="485"/>
      <c r="W28" s="480"/>
      <c r="X28" s="480"/>
    </row>
    <row r="29" spans="1:24" s="486" customFormat="1" ht="18" customHeight="1">
      <c r="A29" s="480"/>
      <c r="B29" s="481"/>
      <c r="C29" s="481"/>
      <c r="D29" s="1113" t="s">
        <v>1334</v>
      </c>
      <c r="E29" s="1113"/>
      <c r="F29" s="1113"/>
      <c r="G29" s="1113"/>
      <c r="H29" s="480"/>
      <c r="I29" s="985" t="s">
        <v>1398</v>
      </c>
      <c r="J29" s="986" t="s">
        <v>1399</v>
      </c>
      <c r="K29" s="986" t="s">
        <v>1366</v>
      </c>
      <c r="L29" s="986" t="s">
        <v>466</v>
      </c>
      <c r="M29" s="988" t="s">
        <v>468</v>
      </c>
      <c r="N29" s="988" t="s">
        <v>1367</v>
      </c>
      <c r="O29" s="988" t="s">
        <v>492</v>
      </c>
      <c r="P29" s="988" t="s">
        <v>1368</v>
      </c>
      <c r="Q29" s="988" t="s">
        <v>1369</v>
      </c>
      <c r="R29" s="485"/>
      <c r="W29" s="480"/>
      <c r="X29" s="480"/>
    </row>
    <row r="30" spans="1:24" s="486" customFormat="1" ht="12.95" customHeight="1">
      <c r="A30" s="480"/>
      <c r="B30" s="481"/>
      <c r="C30" s="481"/>
      <c r="D30" s="1113" t="s">
        <v>1412</v>
      </c>
      <c r="E30" s="1113"/>
      <c r="F30" s="1113"/>
      <c r="G30" s="1113"/>
      <c r="H30" s="480"/>
      <c r="I30" s="985" t="s">
        <v>1400</v>
      </c>
      <c r="J30" s="986" t="s">
        <v>1401</v>
      </c>
      <c r="K30" s="986" t="s">
        <v>475</v>
      </c>
      <c r="L30" s="986" t="s">
        <v>1344</v>
      </c>
      <c r="M30" s="987" t="s">
        <v>19</v>
      </c>
      <c r="N30" s="987" t="s">
        <v>1371</v>
      </c>
      <c r="O30" s="988" t="s">
        <v>1372</v>
      </c>
      <c r="P30" s="988" t="s">
        <v>1373</v>
      </c>
      <c r="Q30" s="988" t="s">
        <v>1109</v>
      </c>
      <c r="R30" s="485"/>
      <c r="W30" s="480"/>
      <c r="X30" s="480"/>
    </row>
    <row r="31" spans="1:24" s="486" customFormat="1" ht="12.95" customHeight="1">
      <c r="A31" s="480"/>
      <c r="B31" s="481"/>
      <c r="C31" s="481"/>
      <c r="D31" s="1113" t="s">
        <v>1335</v>
      </c>
      <c r="E31" s="1113"/>
      <c r="F31" s="1113"/>
      <c r="G31" s="1113"/>
      <c r="H31" s="480"/>
      <c r="I31" s="985" t="s">
        <v>1402</v>
      </c>
      <c r="J31" s="986" t="s">
        <v>1403</v>
      </c>
      <c r="K31" s="986" t="s">
        <v>488</v>
      </c>
      <c r="L31" s="986" t="s">
        <v>466</v>
      </c>
      <c r="M31" s="988" t="s">
        <v>19</v>
      </c>
      <c r="N31" s="988" t="s">
        <v>1375</v>
      </c>
      <c r="O31" s="988" t="s">
        <v>477</v>
      </c>
      <c r="P31" s="988" t="s">
        <v>1376</v>
      </c>
      <c r="Q31" s="988" t="s">
        <v>1350</v>
      </c>
      <c r="R31" s="485"/>
      <c r="W31" s="480"/>
      <c r="X31" s="480"/>
    </row>
    <row r="32" spans="1:24" s="486" customFormat="1" ht="12.95" customHeight="1">
      <c r="A32" s="480"/>
      <c r="B32" s="481"/>
      <c r="C32" s="481"/>
      <c r="D32" s="1113" t="s">
        <v>1413</v>
      </c>
      <c r="E32" s="1113"/>
      <c r="F32" s="1113"/>
      <c r="G32" s="1113"/>
      <c r="H32" s="480"/>
      <c r="I32" s="985" t="s">
        <v>1404</v>
      </c>
      <c r="J32" s="986" t="s">
        <v>493</v>
      </c>
      <c r="K32" s="986" t="s">
        <v>1405</v>
      </c>
      <c r="L32" s="986" t="s">
        <v>496</v>
      </c>
      <c r="M32" s="987" t="s">
        <v>19</v>
      </c>
      <c r="N32" s="987" t="s">
        <v>506</v>
      </c>
      <c r="O32" s="988" t="s">
        <v>1309</v>
      </c>
      <c r="P32" s="988" t="s">
        <v>1406</v>
      </c>
      <c r="Q32" s="988" t="s">
        <v>507</v>
      </c>
      <c r="R32" s="485"/>
      <c r="W32" s="480"/>
      <c r="X32" s="480"/>
    </row>
    <row r="33" spans="1:24" s="486" customFormat="1" ht="12.95" customHeight="1">
      <c r="A33" s="480"/>
      <c r="B33" s="481"/>
      <c r="C33" s="481"/>
      <c r="D33" s="1113" t="s">
        <v>1336</v>
      </c>
      <c r="E33" s="1113"/>
      <c r="F33" s="1113"/>
      <c r="G33" s="1113"/>
      <c r="H33" s="480"/>
      <c r="I33" s="985" t="s">
        <v>1381</v>
      </c>
      <c r="J33" s="986" t="s">
        <v>1285</v>
      </c>
      <c r="K33" s="986" t="s">
        <v>1351</v>
      </c>
      <c r="L33" s="986" t="s">
        <v>468</v>
      </c>
      <c r="M33" s="988" t="s">
        <v>19</v>
      </c>
      <c r="N33" s="988" t="s">
        <v>470</v>
      </c>
      <c r="O33" s="988" t="s">
        <v>502</v>
      </c>
      <c r="P33" s="988" t="s">
        <v>1372</v>
      </c>
      <c r="Q33" s="988" t="s">
        <v>496</v>
      </c>
      <c r="R33" s="485"/>
      <c r="W33" s="480"/>
      <c r="X33" s="480"/>
    </row>
    <row r="34" spans="1:24" s="486" customFormat="1" ht="18" customHeight="1">
      <c r="A34" s="480"/>
      <c r="B34" s="481"/>
      <c r="C34" s="481"/>
      <c r="D34" s="1113" t="s">
        <v>1337</v>
      </c>
      <c r="E34" s="1113"/>
      <c r="F34" s="1113"/>
      <c r="G34" s="1113"/>
      <c r="H34" s="480"/>
      <c r="I34" s="985" t="s">
        <v>1285</v>
      </c>
      <c r="J34" s="986" t="s">
        <v>1407</v>
      </c>
      <c r="K34" s="986" t="s">
        <v>1372</v>
      </c>
      <c r="L34" s="986" t="s">
        <v>482</v>
      </c>
      <c r="M34" s="987" t="s">
        <v>19</v>
      </c>
      <c r="N34" s="987" t="s">
        <v>1109</v>
      </c>
      <c r="O34" s="988" t="s">
        <v>939</v>
      </c>
      <c r="P34" s="988" t="s">
        <v>1309</v>
      </c>
      <c r="Q34" s="988" t="s">
        <v>467</v>
      </c>
      <c r="R34" s="485"/>
      <c r="W34" s="480"/>
      <c r="X34" s="480"/>
    </row>
    <row r="35" spans="1:24" s="486" customFormat="1" ht="12.95" customHeight="1">
      <c r="A35" s="480"/>
      <c r="B35" s="481"/>
      <c r="C35" s="481"/>
      <c r="D35" s="1113" t="s">
        <v>1338</v>
      </c>
      <c r="E35" s="1113"/>
      <c r="F35" s="1113"/>
      <c r="G35" s="1113"/>
      <c r="H35" s="480"/>
      <c r="I35" s="985" t="s">
        <v>498</v>
      </c>
      <c r="J35" s="986" t="s">
        <v>1406</v>
      </c>
      <c r="K35" s="986" t="s">
        <v>492</v>
      </c>
      <c r="L35" s="986" t="s">
        <v>468</v>
      </c>
      <c r="M35" s="987" t="s">
        <v>19</v>
      </c>
      <c r="N35" s="987" t="s">
        <v>1309</v>
      </c>
      <c r="O35" s="988" t="s">
        <v>939</v>
      </c>
      <c r="P35" s="988" t="s">
        <v>471</v>
      </c>
      <c r="Q35" s="988" t="s">
        <v>501</v>
      </c>
      <c r="R35" s="485"/>
      <c r="W35" s="480"/>
      <c r="X35" s="480"/>
    </row>
    <row r="36" spans="1:24" s="486" customFormat="1" ht="12.95" customHeight="1">
      <c r="A36" s="480"/>
      <c r="B36" s="481"/>
      <c r="C36" s="481"/>
      <c r="D36" s="1113" t="s">
        <v>1339</v>
      </c>
      <c r="E36" s="1113"/>
      <c r="F36" s="1113"/>
      <c r="G36" s="1113"/>
      <c r="H36" s="480"/>
      <c r="I36" s="985" t="s">
        <v>781</v>
      </c>
      <c r="J36" s="986" t="s">
        <v>1382</v>
      </c>
      <c r="K36" s="986" t="s">
        <v>1350</v>
      </c>
      <c r="L36" s="987" t="s">
        <v>482</v>
      </c>
      <c r="M36" s="987" t="s">
        <v>19</v>
      </c>
      <c r="N36" s="987" t="s">
        <v>1309</v>
      </c>
      <c r="O36" s="988" t="s">
        <v>939</v>
      </c>
      <c r="P36" s="988" t="s">
        <v>471</v>
      </c>
      <c r="Q36" s="988" t="s">
        <v>501</v>
      </c>
      <c r="R36" s="485"/>
      <c r="W36" s="480"/>
      <c r="X36" s="480"/>
    </row>
    <row r="37" spans="1:24" s="486" customFormat="1" ht="12.95" customHeight="1">
      <c r="A37" s="480"/>
      <c r="B37" s="481"/>
      <c r="C37" s="481"/>
      <c r="D37" s="1113" t="s">
        <v>1340</v>
      </c>
      <c r="E37" s="1113"/>
      <c r="F37" s="1113"/>
      <c r="G37" s="1113"/>
      <c r="H37" s="480"/>
      <c r="I37" s="985" t="s">
        <v>1383</v>
      </c>
      <c r="J37" s="986" t="s">
        <v>1384</v>
      </c>
      <c r="K37" s="986" t="s">
        <v>1309</v>
      </c>
      <c r="L37" s="987" t="s">
        <v>19</v>
      </c>
      <c r="M37" s="987" t="s">
        <v>19</v>
      </c>
      <c r="N37" s="987" t="s">
        <v>1356</v>
      </c>
      <c r="O37" s="988" t="s">
        <v>466</v>
      </c>
      <c r="P37" s="988" t="s">
        <v>709</v>
      </c>
      <c r="Q37" s="988" t="s">
        <v>496</v>
      </c>
      <c r="R37" s="485"/>
      <c r="W37" s="480"/>
      <c r="X37" s="480"/>
    </row>
    <row r="38" spans="1:24" s="486" customFormat="1" ht="12.95" customHeight="1">
      <c r="A38" s="480"/>
      <c r="B38" s="481"/>
      <c r="C38" s="481"/>
      <c r="D38" s="1078" t="s">
        <v>154</v>
      </c>
      <c r="E38" s="1078"/>
      <c r="F38" s="1078"/>
      <c r="G38" s="1078"/>
      <c r="H38" s="480"/>
      <c r="I38" s="985" t="s">
        <v>1408</v>
      </c>
      <c r="J38" s="986" t="s">
        <v>1409</v>
      </c>
      <c r="K38" s="986" t="s">
        <v>1410</v>
      </c>
      <c r="L38" s="987" t="s">
        <v>501</v>
      </c>
      <c r="M38" s="987" t="s">
        <v>19</v>
      </c>
      <c r="N38" s="987" t="s">
        <v>661</v>
      </c>
      <c r="O38" s="988" t="s">
        <v>497</v>
      </c>
      <c r="P38" s="988" t="s">
        <v>1386</v>
      </c>
      <c r="Q38" s="988" t="s">
        <v>501</v>
      </c>
      <c r="R38" s="485"/>
      <c r="W38" s="480"/>
      <c r="X38" s="480"/>
    </row>
    <row r="39" spans="1:24" s="486" customFormat="1" ht="18" customHeight="1">
      <c r="A39" s="480"/>
      <c r="B39" s="481"/>
      <c r="C39" s="1114" t="s">
        <v>129</v>
      </c>
      <c r="D39" s="1114"/>
      <c r="E39" s="1114"/>
      <c r="F39" s="1114"/>
      <c r="G39" s="1114"/>
      <c r="H39" s="480"/>
      <c r="I39" s="985" t="s">
        <v>609</v>
      </c>
      <c r="J39" s="986" t="s">
        <v>494</v>
      </c>
      <c r="K39" s="986" t="s">
        <v>466</v>
      </c>
      <c r="L39" s="987" t="s">
        <v>482</v>
      </c>
      <c r="M39" s="987" t="s">
        <v>19</v>
      </c>
      <c r="N39" s="987" t="s">
        <v>496</v>
      </c>
      <c r="O39" s="988" t="s">
        <v>501</v>
      </c>
      <c r="P39" s="988" t="s">
        <v>468</v>
      </c>
      <c r="Q39" s="988" t="s">
        <v>468</v>
      </c>
      <c r="R39" s="485"/>
      <c r="W39" s="480"/>
      <c r="X39" s="480"/>
    </row>
    <row r="40" spans="1:24" s="486" customFormat="1" ht="18" customHeight="1">
      <c r="A40" s="480"/>
      <c r="B40" s="481"/>
      <c r="C40" s="481"/>
      <c r="D40" s="1078" t="s">
        <v>277</v>
      </c>
      <c r="E40" s="1078"/>
      <c r="F40" s="1078"/>
      <c r="G40" s="1078"/>
      <c r="H40" s="480"/>
      <c r="I40" s="985" t="s">
        <v>466</v>
      </c>
      <c r="J40" s="986" t="s">
        <v>466</v>
      </c>
      <c r="K40" s="986" t="s">
        <v>19</v>
      </c>
      <c r="L40" s="987" t="s">
        <v>19</v>
      </c>
      <c r="M40" s="987" t="s">
        <v>19</v>
      </c>
      <c r="N40" s="987" t="s">
        <v>19</v>
      </c>
      <c r="O40" s="988" t="s">
        <v>19</v>
      </c>
      <c r="P40" s="988" t="s">
        <v>19</v>
      </c>
      <c r="Q40" s="988" t="s">
        <v>19</v>
      </c>
      <c r="R40" s="485"/>
      <c r="W40" s="480"/>
      <c r="X40" s="480"/>
    </row>
    <row r="41" spans="1:24" s="486" customFormat="1" ht="12.95" customHeight="1">
      <c r="A41" s="480"/>
      <c r="B41" s="481"/>
      <c r="C41" s="481"/>
      <c r="D41" s="1078" t="s">
        <v>388</v>
      </c>
      <c r="E41" s="1078"/>
      <c r="F41" s="1078"/>
      <c r="G41" s="1078"/>
      <c r="H41" s="480"/>
      <c r="I41" s="985" t="s">
        <v>939</v>
      </c>
      <c r="J41" s="986" t="s">
        <v>939</v>
      </c>
      <c r="K41" s="986" t="s">
        <v>482</v>
      </c>
      <c r="L41" s="987" t="s">
        <v>19</v>
      </c>
      <c r="M41" s="987" t="s">
        <v>19</v>
      </c>
      <c r="N41" s="987" t="s">
        <v>482</v>
      </c>
      <c r="O41" s="988" t="s">
        <v>482</v>
      </c>
      <c r="P41" s="988" t="s">
        <v>19</v>
      </c>
      <c r="Q41" s="988" t="s">
        <v>19</v>
      </c>
      <c r="R41" s="485"/>
      <c r="W41" s="480"/>
      <c r="X41" s="480"/>
    </row>
    <row r="42" spans="1:24" s="486" customFormat="1" ht="12.95" customHeight="1">
      <c r="A42" s="480"/>
      <c r="B42" s="481"/>
      <c r="C42" s="481"/>
      <c r="D42" s="1113" t="s">
        <v>279</v>
      </c>
      <c r="E42" s="1078"/>
      <c r="F42" s="1078"/>
      <c r="G42" s="1078"/>
      <c r="H42" s="480"/>
      <c r="I42" s="985" t="s">
        <v>471</v>
      </c>
      <c r="J42" s="986" t="s">
        <v>481</v>
      </c>
      <c r="K42" s="986" t="s">
        <v>468</v>
      </c>
      <c r="L42" s="987" t="s">
        <v>19</v>
      </c>
      <c r="M42" s="987" t="s">
        <v>19</v>
      </c>
      <c r="N42" s="987" t="s">
        <v>482</v>
      </c>
      <c r="O42" s="988" t="s">
        <v>482</v>
      </c>
      <c r="P42" s="987" t="s">
        <v>482</v>
      </c>
      <c r="Q42" s="988" t="s">
        <v>482</v>
      </c>
      <c r="R42" s="485"/>
      <c r="W42" s="480"/>
      <c r="X42" s="480"/>
    </row>
    <row r="43" spans="1:24" s="486" customFormat="1" ht="12.95" customHeight="1">
      <c r="A43" s="480"/>
      <c r="B43" s="481"/>
      <c r="C43" s="481"/>
      <c r="D43" s="1113" t="s">
        <v>278</v>
      </c>
      <c r="E43" s="1078"/>
      <c r="F43" s="1078"/>
      <c r="G43" s="1078"/>
      <c r="H43" s="480"/>
      <c r="I43" s="985" t="s">
        <v>1343</v>
      </c>
      <c r="J43" s="986" t="s">
        <v>709</v>
      </c>
      <c r="K43" s="986" t="s">
        <v>468</v>
      </c>
      <c r="L43" s="987" t="s">
        <v>19</v>
      </c>
      <c r="M43" s="987" t="s">
        <v>19</v>
      </c>
      <c r="N43" s="987" t="s">
        <v>482</v>
      </c>
      <c r="O43" s="988" t="s">
        <v>482</v>
      </c>
      <c r="P43" s="987" t="s">
        <v>482</v>
      </c>
      <c r="Q43" s="987" t="s">
        <v>482</v>
      </c>
      <c r="R43" s="485"/>
      <c r="W43" s="480"/>
      <c r="X43" s="480"/>
    </row>
    <row r="44" spans="1:24" s="486" customFormat="1" ht="12.95" customHeight="1">
      <c r="A44" s="480"/>
      <c r="B44" s="481"/>
      <c r="C44" s="481"/>
      <c r="D44" s="1113" t="s">
        <v>1333</v>
      </c>
      <c r="E44" s="1078"/>
      <c r="F44" s="1078"/>
      <c r="G44" s="1078"/>
      <c r="H44" s="480"/>
      <c r="I44" s="985" t="s">
        <v>481</v>
      </c>
      <c r="J44" s="986" t="s">
        <v>1343</v>
      </c>
      <c r="K44" s="986" t="s">
        <v>468</v>
      </c>
      <c r="L44" s="987" t="s">
        <v>19</v>
      </c>
      <c r="M44" s="987" t="s">
        <v>19</v>
      </c>
      <c r="N44" s="987" t="s">
        <v>482</v>
      </c>
      <c r="O44" s="988" t="s">
        <v>482</v>
      </c>
      <c r="P44" s="988" t="s">
        <v>482</v>
      </c>
      <c r="Q44" s="988" t="s">
        <v>468</v>
      </c>
      <c r="R44" s="485"/>
      <c r="W44" s="480"/>
      <c r="X44" s="480"/>
    </row>
    <row r="45" spans="1:24" s="486" customFormat="1" ht="18" customHeight="1">
      <c r="A45" s="480"/>
      <c r="B45" s="481"/>
      <c r="C45" s="481"/>
      <c r="D45" s="1113" t="s">
        <v>1334</v>
      </c>
      <c r="E45" s="1078"/>
      <c r="F45" s="1078"/>
      <c r="G45" s="1078"/>
      <c r="H45" s="480"/>
      <c r="I45" s="985" t="s">
        <v>466</v>
      </c>
      <c r="J45" s="986" t="s">
        <v>466</v>
      </c>
      <c r="K45" s="986" t="s">
        <v>482</v>
      </c>
      <c r="L45" s="987" t="s">
        <v>482</v>
      </c>
      <c r="M45" s="987" t="s">
        <v>19</v>
      </c>
      <c r="N45" s="987" t="s">
        <v>19</v>
      </c>
      <c r="O45" s="988" t="s">
        <v>19</v>
      </c>
      <c r="P45" s="988" t="s">
        <v>19</v>
      </c>
      <c r="Q45" s="988" t="s">
        <v>19</v>
      </c>
      <c r="R45" s="485"/>
      <c r="W45" s="480"/>
      <c r="X45" s="480"/>
    </row>
    <row r="46" spans="1:24" s="486" customFormat="1" ht="12.95" customHeight="1">
      <c r="A46" s="480"/>
      <c r="B46" s="481"/>
      <c r="C46" s="481"/>
      <c r="D46" s="1113" t="s">
        <v>1412</v>
      </c>
      <c r="E46" s="1078"/>
      <c r="F46" s="1078"/>
      <c r="G46" s="1078"/>
      <c r="H46" s="480"/>
      <c r="I46" s="985" t="s">
        <v>466</v>
      </c>
      <c r="J46" s="986" t="s">
        <v>466</v>
      </c>
      <c r="K46" s="986" t="s">
        <v>482</v>
      </c>
      <c r="L46" s="987" t="s">
        <v>19</v>
      </c>
      <c r="M46" s="987" t="s">
        <v>19</v>
      </c>
      <c r="N46" s="987" t="s">
        <v>482</v>
      </c>
      <c r="O46" s="988" t="s">
        <v>482</v>
      </c>
      <c r="P46" s="988" t="s">
        <v>19</v>
      </c>
      <c r="Q46" s="988" t="s">
        <v>19</v>
      </c>
      <c r="R46" s="485"/>
      <c r="W46" s="480"/>
      <c r="X46" s="480"/>
    </row>
    <row r="47" spans="1:24" s="486" customFormat="1" ht="12.95" customHeight="1">
      <c r="A47" s="480"/>
      <c r="B47" s="481"/>
      <c r="C47" s="481"/>
      <c r="D47" s="1113" t="s">
        <v>1335</v>
      </c>
      <c r="E47" s="1078"/>
      <c r="F47" s="1078"/>
      <c r="G47" s="1078"/>
      <c r="H47" s="480"/>
      <c r="I47" s="985" t="s">
        <v>496</v>
      </c>
      <c r="J47" s="986" t="s">
        <v>496</v>
      </c>
      <c r="K47" s="986" t="s">
        <v>19</v>
      </c>
      <c r="L47" s="987" t="s">
        <v>19</v>
      </c>
      <c r="M47" s="987" t="s">
        <v>19</v>
      </c>
      <c r="N47" s="987" t="s">
        <v>19</v>
      </c>
      <c r="O47" s="988" t="s">
        <v>19</v>
      </c>
      <c r="P47" s="988" t="s">
        <v>19</v>
      </c>
      <c r="Q47" s="988" t="s">
        <v>19</v>
      </c>
      <c r="R47" s="485"/>
      <c r="W47" s="480"/>
      <c r="X47" s="480"/>
    </row>
    <row r="48" spans="1:24" s="486" customFormat="1" ht="12.95" customHeight="1">
      <c r="A48" s="480"/>
      <c r="B48" s="481"/>
      <c r="C48" s="481"/>
      <c r="D48" s="1113" t="s">
        <v>1413</v>
      </c>
      <c r="E48" s="1078"/>
      <c r="F48" s="1078"/>
      <c r="G48" s="1078"/>
      <c r="H48" s="480"/>
      <c r="I48" s="985" t="s">
        <v>467</v>
      </c>
      <c r="J48" s="986" t="s">
        <v>501</v>
      </c>
      <c r="K48" s="986" t="s">
        <v>468</v>
      </c>
      <c r="L48" s="987" t="s">
        <v>19</v>
      </c>
      <c r="M48" s="987" t="s">
        <v>19</v>
      </c>
      <c r="N48" s="987" t="s">
        <v>468</v>
      </c>
      <c r="O48" s="988" t="s">
        <v>468</v>
      </c>
      <c r="P48" s="988" t="s">
        <v>482</v>
      </c>
      <c r="Q48" s="988" t="s">
        <v>482</v>
      </c>
      <c r="R48" s="485"/>
      <c r="W48" s="480"/>
      <c r="X48" s="480"/>
    </row>
    <row r="49" spans="1:24" s="486" customFormat="1" ht="12.95" customHeight="1">
      <c r="A49" s="480"/>
      <c r="B49" s="481"/>
      <c r="C49" s="481"/>
      <c r="D49" s="1113" t="s">
        <v>1336</v>
      </c>
      <c r="E49" s="1078"/>
      <c r="F49" s="1078"/>
      <c r="G49" s="1078"/>
      <c r="H49" s="480"/>
      <c r="I49" s="985" t="s">
        <v>468</v>
      </c>
      <c r="J49" s="986" t="s">
        <v>468</v>
      </c>
      <c r="K49" s="986" t="s">
        <v>19</v>
      </c>
      <c r="L49" s="987" t="s">
        <v>19</v>
      </c>
      <c r="M49" s="987" t="s">
        <v>19</v>
      </c>
      <c r="N49" s="987" t="s">
        <v>19</v>
      </c>
      <c r="O49" s="987" t="s">
        <v>19</v>
      </c>
      <c r="P49" s="988" t="s">
        <v>19</v>
      </c>
      <c r="Q49" s="987" t="s">
        <v>19</v>
      </c>
      <c r="R49" s="485"/>
      <c r="W49" s="480"/>
      <c r="X49" s="480"/>
    </row>
    <row r="50" spans="1:24" s="486" customFormat="1" ht="18" customHeight="1">
      <c r="A50" s="480"/>
      <c r="B50" s="481"/>
      <c r="C50" s="481"/>
      <c r="D50" s="1113" t="s">
        <v>1337</v>
      </c>
      <c r="E50" s="1078"/>
      <c r="F50" s="1078"/>
      <c r="G50" s="1078"/>
      <c r="H50" s="480"/>
      <c r="I50" s="985" t="s">
        <v>501</v>
      </c>
      <c r="J50" s="986" t="s">
        <v>501</v>
      </c>
      <c r="K50" s="986" t="s">
        <v>19</v>
      </c>
      <c r="L50" s="987" t="s">
        <v>19</v>
      </c>
      <c r="M50" s="987" t="s">
        <v>19</v>
      </c>
      <c r="N50" s="987" t="s">
        <v>19</v>
      </c>
      <c r="O50" s="988" t="s">
        <v>19</v>
      </c>
      <c r="P50" s="988" t="s">
        <v>19</v>
      </c>
      <c r="Q50" s="988" t="s">
        <v>19</v>
      </c>
      <c r="R50" s="485"/>
      <c r="W50" s="480"/>
      <c r="X50" s="480"/>
    </row>
    <row r="51" spans="1:24" s="486" customFormat="1" ht="12.95" customHeight="1">
      <c r="A51" s="480"/>
      <c r="B51" s="481"/>
      <c r="C51" s="481"/>
      <c r="D51" s="1113" t="s">
        <v>1338</v>
      </c>
      <c r="E51" s="1078"/>
      <c r="F51" s="1078"/>
      <c r="G51" s="1078"/>
      <c r="H51" s="480"/>
      <c r="I51" s="985" t="s">
        <v>482</v>
      </c>
      <c r="J51" s="986" t="s">
        <v>482</v>
      </c>
      <c r="K51" s="986" t="s">
        <v>19</v>
      </c>
      <c r="L51" s="987" t="s">
        <v>19</v>
      </c>
      <c r="M51" s="987" t="s">
        <v>19</v>
      </c>
      <c r="N51" s="987" t="s">
        <v>19</v>
      </c>
      <c r="O51" s="987" t="s">
        <v>19</v>
      </c>
      <c r="P51" s="987" t="s">
        <v>19</v>
      </c>
      <c r="Q51" s="988" t="s">
        <v>19</v>
      </c>
      <c r="R51" s="485"/>
      <c r="W51" s="480"/>
      <c r="X51" s="480"/>
    </row>
    <row r="52" spans="1:24" s="486" customFormat="1" ht="12.95" customHeight="1">
      <c r="A52" s="480"/>
      <c r="B52" s="481"/>
      <c r="C52" s="481"/>
      <c r="D52" s="1113" t="s">
        <v>1339</v>
      </c>
      <c r="E52" s="1078"/>
      <c r="F52" s="1078"/>
      <c r="G52" s="1078"/>
      <c r="H52" s="480"/>
      <c r="I52" s="985" t="s">
        <v>468</v>
      </c>
      <c r="J52" s="986" t="s">
        <v>482</v>
      </c>
      <c r="K52" s="986" t="s">
        <v>482</v>
      </c>
      <c r="L52" s="987" t="s">
        <v>19</v>
      </c>
      <c r="M52" s="987" t="s">
        <v>19</v>
      </c>
      <c r="N52" s="987" t="s">
        <v>482</v>
      </c>
      <c r="O52" s="988" t="s">
        <v>19</v>
      </c>
      <c r="P52" s="987" t="s">
        <v>482</v>
      </c>
      <c r="Q52" s="987" t="s">
        <v>19</v>
      </c>
      <c r="R52" s="485"/>
      <c r="W52" s="480"/>
      <c r="X52" s="480"/>
    </row>
    <row r="53" spans="1:24" s="486" customFormat="1" ht="12.95" customHeight="1">
      <c r="A53" s="480"/>
      <c r="B53" s="481"/>
      <c r="C53" s="481"/>
      <c r="D53" s="1113" t="s">
        <v>1340</v>
      </c>
      <c r="E53" s="1078"/>
      <c r="F53" s="1078"/>
      <c r="G53" s="1078"/>
      <c r="H53" s="480"/>
      <c r="I53" s="985" t="s">
        <v>482</v>
      </c>
      <c r="J53" s="986" t="s">
        <v>482</v>
      </c>
      <c r="K53" s="986" t="s">
        <v>482</v>
      </c>
      <c r="L53" s="987" t="s">
        <v>19</v>
      </c>
      <c r="M53" s="987" t="s">
        <v>19</v>
      </c>
      <c r="N53" s="987" t="s">
        <v>482</v>
      </c>
      <c r="O53" s="988" t="s">
        <v>482</v>
      </c>
      <c r="P53" s="987" t="s">
        <v>19</v>
      </c>
      <c r="Q53" s="987" t="s">
        <v>19</v>
      </c>
      <c r="R53" s="485"/>
      <c r="W53" s="480"/>
      <c r="X53" s="480"/>
    </row>
    <row r="54" spans="1:24" s="486" customFormat="1" ht="12.95" customHeight="1">
      <c r="A54" s="480"/>
      <c r="B54" s="481"/>
      <c r="C54" s="481"/>
      <c r="D54" s="1078" t="s">
        <v>154</v>
      </c>
      <c r="E54" s="1078"/>
      <c r="F54" s="1078"/>
      <c r="G54" s="1078"/>
      <c r="H54" s="480"/>
      <c r="I54" s="985" t="s">
        <v>939</v>
      </c>
      <c r="J54" s="986" t="s">
        <v>501</v>
      </c>
      <c r="K54" s="986" t="s">
        <v>468</v>
      </c>
      <c r="L54" s="987" t="s">
        <v>19</v>
      </c>
      <c r="M54" s="987" t="s">
        <v>19</v>
      </c>
      <c r="N54" s="987" t="s">
        <v>468</v>
      </c>
      <c r="O54" s="988" t="s">
        <v>468</v>
      </c>
      <c r="P54" s="988" t="s">
        <v>482</v>
      </c>
      <c r="Q54" s="988" t="s">
        <v>19</v>
      </c>
      <c r="R54" s="485"/>
      <c r="W54" s="480"/>
      <c r="X54" s="480"/>
    </row>
    <row r="55" spans="1:24" s="486" customFormat="1" ht="3.95" customHeight="1">
      <c r="A55" s="497"/>
      <c r="B55" s="497"/>
      <c r="C55" s="491"/>
      <c r="D55" s="537"/>
      <c r="E55" s="537"/>
      <c r="F55" s="537"/>
      <c r="G55" s="537"/>
      <c r="H55" s="538"/>
      <c r="I55" s="539"/>
      <c r="J55" s="540"/>
      <c r="K55" s="540"/>
      <c r="L55" s="540"/>
      <c r="M55" s="541"/>
      <c r="N55" s="541"/>
      <c r="O55" s="541"/>
      <c r="P55" s="541"/>
      <c r="Q55" s="541"/>
      <c r="R55" s="495"/>
      <c r="W55" s="480"/>
      <c r="X55" s="480"/>
    </row>
    <row r="56" spans="1:24" s="486" customFormat="1" ht="15.95" customHeight="1">
      <c r="A56" s="487"/>
      <c r="B56" s="487" t="s">
        <v>312</v>
      </c>
      <c r="C56" s="487"/>
      <c r="D56" s="460"/>
      <c r="E56" s="487"/>
      <c r="F56" s="487"/>
      <c r="G56" s="487"/>
      <c r="H56" s="460"/>
      <c r="W56" s="480"/>
      <c r="X56" s="480"/>
    </row>
    <row r="57" spans="1:24" s="486" customFormat="1" ht="12" customHeight="1">
      <c r="A57" s="487"/>
      <c r="B57" s="487" t="s">
        <v>194</v>
      </c>
      <c r="C57" s="487"/>
      <c r="D57" s="460"/>
      <c r="E57" s="487"/>
      <c r="F57" s="487"/>
      <c r="G57" s="487"/>
      <c r="H57" s="460"/>
      <c r="W57" s="480"/>
      <c r="X57" s="480"/>
    </row>
    <row r="58" spans="1:24" s="486" customFormat="1" ht="12" customHeight="1">
      <c r="A58" s="487"/>
      <c r="B58" s="487" t="s">
        <v>152</v>
      </c>
      <c r="C58" s="487"/>
      <c r="D58" s="460"/>
      <c r="E58" s="487"/>
      <c r="F58" s="487"/>
      <c r="G58" s="487"/>
      <c r="H58" s="460"/>
      <c r="W58" s="480"/>
      <c r="X58" s="480"/>
    </row>
    <row r="59" spans="1:24" s="487" customFormat="1" ht="12" customHeight="1">
      <c r="A59" s="462"/>
      <c r="B59" s="462" t="s">
        <v>136</v>
      </c>
      <c r="C59" s="462"/>
      <c r="D59" s="462"/>
      <c r="E59" s="462"/>
      <c r="F59" s="462"/>
      <c r="G59" s="462"/>
      <c r="H59" s="462"/>
      <c r="I59" s="488"/>
      <c r="J59" s="488"/>
      <c r="K59" s="488"/>
      <c r="L59" s="488"/>
      <c r="M59" s="489"/>
      <c r="N59" s="489"/>
      <c r="O59" s="489"/>
      <c r="P59" s="489"/>
      <c r="Q59" s="489"/>
      <c r="R59" s="485"/>
      <c r="S59" s="460"/>
      <c r="T59" s="460"/>
      <c r="U59" s="460"/>
      <c r="V59" s="460"/>
      <c r="W59" s="460"/>
    </row>
    <row r="60" spans="1:24" s="487" customFormat="1" ht="12" customHeight="1">
      <c r="A60" s="459"/>
      <c r="C60" s="459"/>
      <c r="D60" s="459"/>
      <c r="E60" s="459"/>
      <c r="F60" s="459"/>
      <c r="G60" s="459"/>
      <c r="H60" s="459"/>
      <c r="I60" s="488"/>
      <c r="J60" s="488"/>
      <c r="K60" s="488"/>
      <c r="L60" s="488"/>
      <c r="M60" s="489"/>
      <c r="N60" s="489"/>
      <c r="O60" s="489"/>
      <c r="P60" s="489"/>
      <c r="Q60" s="489"/>
      <c r="R60" s="485"/>
      <c r="S60" s="460"/>
      <c r="T60" s="460"/>
      <c r="U60" s="460"/>
      <c r="V60" s="460"/>
      <c r="W60" s="460"/>
    </row>
    <row r="61" spans="1:24" s="487" customFormat="1" ht="12" customHeight="1">
      <c r="A61" s="459"/>
      <c r="B61" s="459"/>
      <c r="C61" s="459"/>
      <c r="D61" s="459"/>
      <c r="E61" s="459"/>
      <c r="F61" s="459"/>
      <c r="G61" s="459"/>
      <c r="H61" s="459"/>
      <c r="I61" s="488"/>
      <c r="J61" s="488"/>
      <c r="K61" s="488"/>
      <c r="L61" s="488"/>
      <c r="M61" s="489"/>
      <c r="N61" s="489"/>
      <c r="O61" s="489"/>
      <c r="P61" s="489"/>
      <c r="Q61" s="489"/>
      <c r="R61" s="485"/>
      <c r="S61" s="460"/>
      <c r="T61" s="460"/>
      <c r="U61" s="460"/>
      <c r="V61" s="460"/>
      <c r="W61" s="460"/>
    </row>
    <row r="62" spans="1:24" s="462" customFormat="1" ht="12" customHeight="1">
      <c r="A62" s="459"/>
      <c r="B62" s="459"/>
      <c r="C62" s="459"/>
      <c r="D62" s="459"/>
      <c r="E62" s="459"/>
      <c r="F62" s="459"/>
      <c r="G62" s="459"/>
      <c r="H62" s="459"/>
      <c r="I62" s="496"/>
      <c r="J62" s="463"/>
      <c r="K62" s="463"/>
      <c r="L62" s="463"/>
      <c r="M62" s="464"/>
      <c r="N62" s="464"/>
      <c r="O62" s="464"/>
      <c r="P62" s="464"/>
      <c r="Q62" s="464"/>
      <c r="R62" s="465"/>
      <c r="S62" s="459"/>
      <c r="T62" s="459"/>
      <c r="U62" s="459"/>
      <c r="V62" s="459"/>
      <c r="W62" s="459"/>
    </row>
  </sheetData>
  <mergeCells count="55">
    <mergeCell ref="K4:R4"/>
    <mergeCell ref="K5:K6"/>
    <mergeCell ref="L5:L6"/>
    <mergeCell ref="M5:M6"/>
    <mergeCell ref="N5:P5"/>
    <mergeCell ref="Q5:Q6"/>
    <mergeCell ref="B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C23:G23"/>
    <mergeCell ref="D24:G24"/>
    <mergeCell ref="D25:G25"/>
    <mergeCell ref="D26:G26"/>
    <mergeCell ref="D27:G27"/>
    <mergeCell ref="D28:G28"/>
    <mergeCell ref="D29:G29"/>
    <mergeCell ref="D30:G30"/>
    <mergeCell ref="D31:G31"/>
    <mergeCell ref="C39:G39"/>
    <mergeCell ref="D40:G40"/>
    <mergeCell ref="D41:G41"/>
    <mergeCell ref="D32:G32"/>
    <mergeCell ref="D33:G33"/>
    <mergeCell ref="D34:G34"/>
    <mergeCell ref="D35:G35"/>
    <mergeCell ref="D36:G36"/>
    <mergeCell ref="Q3:R3"/>
    <mergeCell ref="D52:G52"/>
    <mergeCell ref="D53:G53"/>
    <mergeCell ref="D54:G54"/>
    <mergeCell ref="D47:G47"/>
    <mergeCell ref="D48:G48"/>
    <mergeCell ref="D49:G49"/>
    <mergeCell ref="D50:G50"/>
    <mergeCell ref="D51:G51"/>
    <mergeCell ref="D42:G42"/>
    <mergeCell ref="D43:G43"/>
    <mergeCell ref="D44:G44"/>
    <mergeCell ref="D45:G45"/>
    <mergeCell ref="D46:G46"/>
    <mergeCell ref="D37:G37"/>
    <mergeCell ref="D38:G38"/>
  </mergeCells>
  <phoneticPr fontId="7"/>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rowBreaks count="1" manualBreakCount="1">
    <brk id="124" max="16383" man="1"/>
  </rowBreaks>
  <ignoredErrors>
    <ignoredError sqref="I8:Q54 J7:Q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tint="0.39997558519241921"/>
  </sheetPr>
  <dimension ref="A1:G323"/>
  <sheetViews>
    <sheetView view="pageBreakPreview" zoomScaleNormal="120" zoomScaleSheetLayoutView="100" workbookViewId="0">
      <selection activeCell="L262" sqref="L262"/>
    </sheetView>
  </sheetViews>
  <sheetFormatPr defaultColWidth="9.140625" defaultRowHeight="12" customHeight="1"/>
  <cols>
    <col min="1" max="1" width="0.28515625" style="581" customWidth="1"/>
    <col min="2" max="2" width="31.5703125" style="581" customWidth="1"/>
    <col min="3" max="3" width="0.42578125" style="581" customWidth="1"/>
    <col min="4" max="6" width="17.7109375" style="581" customWidth="1"/>
    <col min="7" max="7" width="0.28515625" style="582" customWidth="1"/>
    <col min="8" max="16384" width="9.140625" style="581"/>
  </cols>
  <sheetData>
    <row r="1" spans="1:7" s="545" customFormat="1" ht="20.100000000000001" customHeight="1">
      <c r="A1" s="542"/>
      <c r="B1" s="681" t="s">
        <v>1418</v>
      </c>
      <c r="C1" s="542"/>
      <c r="D1" s="544"/>
      <c r="G1" s="546"/>
    </row>
    <row r="2" spans="1:7" s="545" customFormat="1" ht="20.100000000000001" customHeight="1">
      <c r="A2" s="542"/>
      <c r="B2" s="681" t="s">
        <v>254</v>
      </c>
      <c r="C2" s="542"/>
      <c r="D2" s="544"/>
      <c r="G2" s="546"/>
    </row>
    <row r="3" spans="1:7" s="545" customFormat="1" ht="5.25" customHeight="1">
      <c r="A3" s="542"/>
      <c r="B3" s="543"/>
      <c r="C3" s="542"/>
      <c r="D3" s="544"/>
      <c r="G3" s="546"/>
    </row>
    <row r="4" spans="1:7" s="548" customFormat="1" ht="12" customHeight="1" thickBot="1">
      <c r="A4" s="547"/>
      <c r="B4" s="691" t="s">
        <v>437</v>
      </c>
      <c r="C4" s="547"/>
      <c r="D4" s="547"/>
      <c r="E4" s="547"/>
      <c r="F4" s="547"/>
      <c r="G4" s="547"/>
    </row>
    <row r="5" spans="1:7" s="548" customFormat="1" ht="9.75" customHeight="1">
      <c r="A5" s="549"/>
      <c r="B5" s="549"/>
      <c r="C5" s="550"/>
      <c r="D5" s="551"/>
      <c r="E5" s="552"/>
      <c r="F5" s="553"/>
      <c r="G5" s="549"/>
    </row>
    <row r="6" spans="1:7" s="548" customFormat="1" ht="10.5" customHeight="1">
      <c r="A6" s="547"/>
      <c r="B6" s="547"/>
      <c r="C6" s="554"/>
      <c r="D6" s="693" t="s">
        <v>255</v>
      </c>
      <c r="E6" s="694" t="s">
        <v>256</v>
      </c>
      <c r="F6" s="695" t="s">
        <v>257</v>
      </c>
      <c r="G6" s="547"/>
    </row>
    <row r="7" spans="1:7" s="548" customFormat="1" ht="14.25" customHeight="1">
      <c r="A7" s="555"/>
      <c r="B7" s="555"/>
      <c r="C7" s="556"/>
      <c r="D7" s="725" t="s">
        <v>346</v>
      </c>
      <c r="E7" s="726" t="s">
        <v>347</v>
      </c>
      <c r="F7" s="727" t="s">
        <v>347</v>
      </c>
      <c r="G7" s="555"/>
    </row>
    <row r="8" spans="1:7" s="558" customFormat="1" ht="15.95" customHeight="1">
      <c r="A8" s="557"/>
      <c r="B8" s="712" t="s">
        <v>367</v>
      </c>
      <c r="C8" s="570"/>
      <c r="E8" s="696" t="s">
        <v>156</v>
      </c>
      <c r="F8" s="697" t="s">
        <v>155</v>
      </c>
      <c r="G8" s="568"/>
    </row>
    <row r="9" spans="1:7" s="560" customFormat="1" ht="11.1" customHeight="1">
      <c r="B9" s="560" t="s">
        <v>157</v>
      </c>
      <c r="C9" s="579"/>
      <c r="D9" s="4">
        <v>570529</v>
      </c>
      <c r="E9" s="698">
        <v>1391113</v>
      </c>
      <c r="F9" s="743">
        <v>2.4382899999999998</v>
      </c>
      <c r="G9" s="569"/>
    </row>
    <row r="10" spans="1:7" s="560" customFormat="1" ht="11.1" customHeight="1">
      <c r="B10" s="560" t="s">
        <v>158</v>
      </c>
      <c r="C10" s="579"/>
      <c r="D10" s="698">
        <v>559743</v>
      </c>
      <c r="E10" s="698">
        <v>1377677</v>
      </c>
      <c r="F10" s="743">
        <v>2.4612699999999998</v>
      </c>
      <c r="G10" s="561"/>
    </row>
    <row r="11" spans="1:7" s="560" customFormat="1" ht="11.1" customHeight="1">
      <c r="B11" s="560" t="s">
        <v>159</v>
      </c>
      <c r="C11" s="579"/>
      <c r="D11" s="698">
        <v>554474</v>
      </c>
      <c r="E11" s="698">
        <v>1369086</v>
      </c>
      <c r="F11" s="743">
        <v>2.46916</v>
      </c>
      <c r="G11" s="561"/>
    </row>
    <row r="12" spans="1:7" s="560" customFormat="1" ht="11.1" customHeight="1">
      <c r="B12" s="560" t="s">
        <v>160</v>
      </c>
      <c r="C12" s="579"/>
      <c r="D12" s="698">
        <v>398401</v>
      </c>
      <c r="E12" s="698">
        <v>1116278</v>
      </c>
      <c r="F12" s="743">
        <v>2.8018999999999998</v>
      </c>
      <c r="G12" s="561"/>
    </row>
    <row r="13" spans="1:7" s="560" customFormat="1" ht="11.1" customHeight="1">
      <c r="B13" s="560" t="s">
        <v>368</v>
      </c>
      <c r="C13" s="579"/>
      <c r="D13" s="698">
        <v>10857</v>
      </c>
      <c r="E13" s="698">
        <v>20080</v>
      </c>
      <c r="F13" s="743">
        <v>1.8494999999999999</v>
      </c>
      <c r="G13" s="561"/>
    </row>
    <row r="14" spans="1:7" s="560" customFormat="1" ht="11.1" customHeight="1">
      <c r="B14" s="560" t="s">
        <v>161</v>
      </c>
      <c r="C14" s="579"/>
      <c r="D14" s="698">
        <v>127647</v>
      </c>
      <c r="E14" s="698">
        <v>204487</v>
      </c>
      <c r="F14" s="743">
        <v>1.6019699999999999</v>
      </c>
      <c r="G14" s="561"/>
    </row>
    <row r="15" spans="1:7" s="560" customFormat="1" ht="11.1" customHeight="1">
      <c r="B15" s="560" t="s">
        <v>162</v>
      </c>
      <c r="C15" s="579"/>
      <c r="D15" s="698">
        <v>17569</v>
      </c>
      <c r="E15" s="698">
        <v>28241</v>
      </c>
      <c r="F15" s="743">
        <v>1.6074299999999999</v>
      </c>
      <c r="G15" s="561"/>
    </row>
    <row r="16" spans="1:7" s="560" customFormat="1" ht="11.1" customHeight="1">
      <c r="B16" s="560" t="s">
        <v>163</v>
      </c>
      <c r="C16" s="579"/>
      <c r="D16" s="698">
        <v>5269</v>
      </c>
      <c r="E16" s="698">
        <v>8591</v>
      </c>
      <c r="F16" s="743">
        <v>1.6304799999999999</v>
      </c>
      <c r="G16" s="561"/>
    </row>
    <row r="17" spans="1:7" s="562" customFormat="1" ht="11.1" customHeight="1">
      <c r="B17" s="562" t="s">
        <v>164</v>
      </c>
      <c r="C17" s="563"/>
      <c r="D17" s="698">
        <v>10784</v>
      </c>
      <c r="E17" s="741">
        <v>13429</v>
      </c>
      <c r="F17" s="742">
        <v>1.2452700000000001</v>
      </c>
      <c r="G17" s="566"/>
    </row>
    <row r="18" spans="1:7" s="562" customFormat="1" ht="11.1" customHeight="1">
      <c r="B18" s="562" t="s">
        <v>361</v>
      </c>
      <c r="C18" s="563"/>
      <c r="D18" s="698">
        <v>2</v>
      </c>
      <c r="E18" s="741">
        <v>7</v>
      </c>
      <c r="F18" s="742">
        <v>3.5</v>
      </c>
      <c r="G18" s="566"/>
    </row>
    <row r="19" spans="1:7" s="558" customFormat="1" ht="15.95" customHeight="1">
      <c r="A19" s="557"/>
      <c r="B19" s="712" t="s">
        <v>366</v>
      </c>
      <c r="C19" s="570"/>
      <c r="D19" s="852"/>
      <c r="E19" s="853"/>
      <c r="F19" s="854"/>
      <c r="G19" s="568"/>
    </row>
    <row r="20" spans="1:7" s="560" customFormat="1" ht="11.1" customHeight="1">
      <c r="B20" s="560" t="s">
        <v>157</v>
      </c>
      <c r="C20" s="579"/>
      <c r="D20" s="4">
        <v>145891</v>
      </c>
      <c r="E20" s="698">
        <v>338928</v>
      </c>
      <c r="F20" s="743">
        <v>2.3231600000000001</v>
      </c>
      <c r="G20" s="569"/>
    </row>
    <row r="21" spans="1:7" s="560" customFormat="1" ht="11.1" customHeight="1">
      <c r="B21" s="560" t="s">
        <v>158</v>
      </c>
      <c r="C21" s="579"/>
      <c r="D21" s="698">
        <v>144221</v>
      </c>
      <c r="E21" s="698">
        <v>336542</v>
      </c>
      <c r="F21" s="743">
        <v>2.33352</v>
      </c>
      <c r="G21" s="561"/>
    </row>
    <row r="22" spans="1:7" s="560" customFormat="1" ht="11.1" customHeight="1">
      <c r="B22" s="560" t="s">
        <v>159</v>
      </c>
      <c r="C22" s="579"/>
      <c r="D22" s="698">
        <v>143061</v>
      </c>
      <c r="E22" s="698">
        <v>334530</v>
      </c>
      <c r="F22" s="743">
        <v>2.3383699999999998</v>
      </c>
      <c r="G22" s="561"/>
    </row>
    <row r="23" spans="1:7" s="560" customFormat="1" ht="11.1" customHeight="1">
      <c r="B23" s="560" t="s">
        <v>160</v>
      </c>
      <c r="C23" s="579"/>
      <c r="D23" s="698">
        <v>103985</v>
      </c>
      <c r="E23" s="698">
        <v>270530</v>
      </c>
      <c r="F23" s="743">
        <v>2.6016300000000001</v>
      </c>
      <c r="G23" s="561"/>
    </row>
    <row r="24" spans="1:7" s="560" customFormat="1" ht="11.1" customHeight="1">
      <c r="B24" s="560" t="s">
        <v>165</v>
      </c>
      <c r="C24" s="579"/>
      <c r="D24" s="698">
        <v>4677</v>
      </c>
      <c r="E24" s="698">
        <v>8078</v>
      </c>
      <c r="F24" s="743">
        <v>1.7271799999999999</v>
      </c>
      <c r="G24" s="561"/>
    </row>
    <row r="25" spans="1:7" s="560" customFormat="1" ht="11.1" customHeight="1">
      <c r="B25" s="560" t="s">
        <v>161</v>
      </c>
      <c r="C25" s="579"/>
      <c r="D25" s="698">
        <v>31511</v>
      </c>
      <c r="E25" s="698">
        <v>50449</v>
      </c>
      <c r="F25" s="743">
        <v>1.601</v>
      </c>
      <c r="G25" s="561"/>
    </row>
    <row r="26" spans="1:7" s="560" customFormat="1" ht="11.1" customHeight="1">
      <c r="B26" s="560" t="s">
        <v>162</v>
      </c>
      <c r="C26" s="579"/>
      <c r="D26" s="698">
        <v>2888</v>
      </c>
      <c r="E26" s="698">
        <v>5473</v>
      </c>
      <c r="F26" s="743">
        <v>1.8950800000000001</v>
      </c>
      <c r="G26" s="561"/>
    </row>
    <row r="27" spans="1:7" s="560" customFormat="1" ht="11.1" customHeight="1">
      <c r="B27" s="560" t="s">
        <v>163</v>
      </c>
      <c r="C27" s="579"/>
      <c r="D27" s="698">
        <v>1160</v>
      </c>
      <c r="E27" s="698">
        <v>2012</v>
      </c>
      <c r="F27" s="743">
        <v>1.73448</v>
      </c>
      <c r="G27" s="561"/>
    </row>
    <row r="28" spans="1:7" s="562" customFormat="1" ht="11.1" customHeight="1">
      <c r="B28" s="562" t="s">
        <v>164</v>
      </c>
      <c r="C28" s="563"/>
      <c r="D28" s="698">
        <v>1670</v>
      </c>
      <c r="E28" s="741">
        <v>2386</v>
      </c>
      <c r="F28" s="742">
        <v>1.4287399999999999</v>
      </c>
      <c r="G28" s="566"/>
    </row>
    <row r="29" spans="1:7" s="562" customFormat="1" ht="11.1" customHeight="1">
      <c r="B29" s="562" t="s">
        <v>361</v>
      </c>
      <c r="C29" s="563"/>
      <c r="D29" s="698" t="s">
        <v>19</v>
      </c>
      <c r="E29" s="741" t="s">
        <v>19</v>
      </c>
      <c r="F29" s="742" t="s">
        <v>19</v>
      </c>
      <c r="G29" s="566"/>
    </row>
    <row r="30" spans="1:7" s="558" customFormat="1" ht="15.95" customHeight="1">
      <c r="A30" s="557"/>
      <c r="B30" s="712" t="s">
        <v>364</v>
      </c>
      <c r="C30" s="570"/>
      <c r="D30" s="852"/>
      <c r="E30" s="853"/>
      <c r="F30" s="854"/>
      <c r="G30" s="568"/>
    </row>
    <row r="31" spans="1:7" s="560" customFormat="1" ht="11.1" customHeight="1">
      <c r="B31" s="560" t="s">
        <v>157</v>
      </c>
      <c r="C31" s="579"/>
      <c r="D31" s="4">
        <v>48137</v>
      </c>
      <c r="E31" s="698">
        <v>111769</v>
      </c>
      <c r="F31" s="743">
        <v>2.3218899999999998</v>
      </c>
      <c r="G31" s="569"/>
    </row>
    <row r="32" spans="1:7" s="560" customFormat="1" ht="11.1" customHeight="1">
      <c r="B32" s="560" t="s">
        <v>158</v>
      </c>
      <c r="C32" s="579"/>
      <c r="D32" s="698">
        <v>47160</v>
      </c>
      <c r="E32" s="698">
        <v>110525</v>
      </c>
      <c r="F32" s="743">
        <v>2.34362</v>
      </c>
      <c r="G32" s="561"/>
    </row>
    <row r="33" spans="1:7" s="560" customFormat="1" ht="11.1" customHeight="1">
      <c r="B33" s="560" t="s">
        <v>159</v>
      </c>
      <c r="C33" s="579"/>
      <c r="D33" s="698">
        <v>46748</v>
      </c>
      <c r="E33" s="698">
        <v>109821</v>
      </c>
      <c r="F33" s="743">
        <v>2.3492099999999998</v>
      </c>
      <c r="G33" s="561"/>
    </row>
    <row r="34" spans="1:7" s="560" customFormat="1" ht="11.1" customHeight="1">
      <c r="B34" s="560" t="s">
        <v>160</v>
      </c>
      <c r="C34" s="579"/>
      <c r="D34" s="698">
        <v>31062</v>
      </c>
      <c r="E34" s="698">
        <v>85654</v>
      </c>
      <c r="F34" s="743">
        <v>2.75752</v>
      </c>
      <c r="G34" s="561"/>
    </row>
    <row r="35" spans="1:7" s="560" customFormat="1" ht="11.1" customHeight="1">
      <c r="B35" s="560" t="s">
        <v>165</v>
      </c>
      <c r="C35" s="579"/>
      <c r="D35" s="698">
        <v>613</v>
      </c>
      <c r="E35" s="698">
        <v>1169</v>
      </c>
      <c r="F35" s="743">
        <v>1.9070100000000001</v>
      </c>
      <c r="G35" s="561"/>
    </row>
    <row r="36" spans="1:7" s="560" customFormat="1" ht="11.1" customHeight="1">
      <c r="B36" s="560" t="s">
        <v>161</v>
      </c>
      <c r="C36" s="579"/>
      <c r="D36" s="698">
        <v>13193</v>
      </c>
      <c r="E36" s="698">
        <v>20247</v>
      </c>
      <c r="F36" s="743">
        <v>1.53468</v>
      </c>
      <c r="G36" s="561"/>
    </row>
    <row r="37" spans="1:7" s="560" customFormat="1" ht="11.1" customHeight="1">
      <c r="B37" s="560" t="s">
        <v>162</v>
      </c>
      <c r="C37" s="579"/>
      <c r="D37" s="698">
        <v>1880</v>
      </c>
      <c r="E37" s="698">
        <v>2751</v>
      </c>
      <c r="F37" s="743">
        <v>1.4633</v>
      </c>
      <c r="G37" s="561"/>
    </row>
    <row r="38" spans="1:7" s="560" customFormat="1" ht="11.1" customHeight="1">
      <c r="B38" s="560" t="s">
        <v>163</v>
      </c>
      <c r="C38" s="579"/>
      <c r="D38" s="698">
        <v>412</v>
      </c>
      <c r="E38" s="698">
        <v>704</v>
      </c>
      <c r="F38" s="743">
        <v>1.7087399999999999</v>
      </c>
      <c r="G38" s="561"/>
    </row>
    <row r="39" spans="1:7" s="562" customFormat="1" ht="11.1" customHeight="1">
      <c r="B39" s="562" t="s">
        <v>164</v>
      </c>
      <c r="C39" s="563"/>
      <c r="D39" s="698">
        <v>977</v>
      </c>
      <c r="E39" s="741">
        <v>1244</v>
      </c>
      <c r="F39" s="742">
        <v>1.27329</v>
      </c>
      <c r="G39" s="566"/>
    </row>
    <row r="40" spans="1:7" s="562" customFormat="1" ht="11.1" customHeight="1">
      <c r="B40" s="562" t="s">
        <v>361</v>
      </c>
      <c r="C40" s="563"/>
      <c r="D40" s="698" t="s">
        <v>19</v>
      </c>
      <c r="E40" s="741" t="s">
        <v>19</v>
      </c>
      <c r="F40" s="742" t="s">
        <v>19</v>
      </c>
      <c r="G40" s="566"/>
    </row>
    <row r="41" spans="1:7" s="558" customFormat="1" ht="15.95" customHeight="1">
      <c r="A41" s="557"/>
      <c r="B41" s="712" t="s">
        <v>365</v>
      </c>
      <c r="C41" s="570"/>
      <c r="D41" s="852"/>
      <c r="E41" s="853"/>
      <c r="F41" s="854"/>
      <c r="G41" s="568"/>
    </row>
    <row r="42" spans="1:7" s="560" customFormat="1" ht="11.1" customHeight="1">
      <c r="B42" s="560" t="s">
        <v>157</v>
      </c>
      <c r="C42" s="579"/>
      <c r="D42" s="4">
        <v>42513</v>
      </c>
      <c r="E42" s="698">
        <v>111957</v>
      </c>
      <c r="F42" s="743">
        <v>2.63348</v>
      </c>
      <c r="G42" s="569"/>
    </row>
    <row r="43" spans="1:7" s="560" customFormat="1" ht="11.1" customHeight="1">
      <c r="B43" s="560" t="s">
        <v>158</v>
      </c>
      <c r="C43" s="579"/>
      <c r="D43" s="698">
        <v>41618</v>
      </c>
      <c r="E43" s="698">
        <v>110868</v>
      </c>
      <c r="F43" s="743">
        <v>2.6639400000000002</v>
      </c>
      <c r="G43" s="561"/>
    </row>
    <row r="44" spans="1:7" s="560" customFormat="1" ht="11.1" customHeight="1">
      <c r="B44" s="560" t="s">
        <v>159</v>
      </c>
      <c r="C44" s="579"/>
      <c r="D44" s="698">
        <v>41294</v>
      </c>
      <c r="E44" s="698">
        <v>110260</v>
      </c>
      <c r="F44" s="743">
        <v>2.6701199999999998</v>
      </c>
      <c r="G44" s="561"/>
    </row>
    <row r="45" spans="1:7" s="560" customFormat="1" ht="11.1" customHeight="1">
      <c r="B45" s="560" t="s">
        <v>160</v>
      </c>
      <c r="C45" s="579"/>
      <c r="D45" s="698">
        <v>31951</v>
      </c>
      <c r="E45" s="698">
        <v>94556</v>
      </c>
      <c r="F45" s="743">
        <v>2.9594100000000001</v>
      </c>
      <c r="G45" s="561"/>
    </row>
    <row r="46" spans="1:7" s="560" customFormat="1" ht="11.1" customHeight="1">
      <c r="B46" s="560" t="s">
        <v>165</v>
      </c>
      <c r="C46" s="579"/>
      <c r="D46" s="698">
        <v>609</v>
      </c>
      <c r="E46" s="698">
        <v>1217</v>
      </c>
      <c r="F46" s="743">
        <v>1.9983599999999999</v>
      </c>
      <c r="G46" s="561"/>
    </row>
    <row r="47" spans="1:7" s="560" customFormat="1" ht="11.1" customHeight="1">
      <c r="B47" s="560" t="s">
        <v>161</v>
      </c>
      <c r="C47" s="579"/>
      <c r="D47" s="698">
        <v>7580</v>
      </c>
      <c r="E47" s="698">
        <v>12759</v>
      </c>
      <c r="F47" s="743">
        <v>1.6832499999999999</v>
      </c>
      <c r="G47" s="561"/>
    </row>
    <row r="48" spans="1:7" s="560" customFormat="1" ht="11.1" customHeight="1">
      <c r="B48" s="560" t="s">
        <v>162</v>
      </c>
      <c r="C48" s="579"/>
      <c r="D48" s="698">
        <v>1154</v>
      </c>
      <c r="E48" s="698">
        <v>1728</v>
      </c>
      <c r="F48" s="743">
        <v>1.4974000000000001</v>
      </c>
      <c r="G48" s="561"/>
    </row>
    <row r="49" spans="1:7" s="560" customFormat="1" ht="11.1" customHeight="1">
      <c r="B49" s="560" t="s">
        <v>163</v>
      </c>
      <c r="C49" s="579"/>
      <c r="D49" s="698">
        <v>324</v>
      </c>
      <c r="E49" s="698">
        <v>608</v>
      </c>
      <c r="F49" s="743">
        <v>1.8765400000000001</v>
      </c>
      <c r="G49" s="561"/>
    </row>
    <row r="50" spans="1:7" s="562" customFormat="1" ht="11.1" customHeight="1">
      <c r="B50" s="562" t="s">
        <v>164</v>
      </c>
      <c r="C50" s="563"/>
      <c r="D50" s="698">
        <v>895</v>
      </c>
      <c r="E50" s="741">
        <v>1089</v>
      </c>
      <c r="F50" s="742">
        <v>1.2167600000000001</v>
      </c>
      <c r="G50" s="566"/>
    </row>
    <row r="51" spans="1:7" s="562" customFormat="1" ht="11.1" customHeight="1">
      <c r="B51" s="562" t="s">
        <v>361</v>
      </c>
      <c r="C51" s="563"/>
      <c r="D51" s="698" t="s">
        <v>19</v>
      </c>
      <c r="E51" s="741" t="s">
        <v>19</v>
      </c>
      <c r="F51" s="742" t="s">
        <v>19</v>
      </c>
      <c r="G51" s="566"/>
    </row>
    <row r="52" spans="1:7" s="558" customFormat="1" ht="15.95" customHeight="1">
      <c r="A52" s="557"/>
      <c r="B52" s="712" t="s">
        <v>363</v>
      </c>
      <c r="C52" s="570"/>
      <c r="D52" s="852"/>
      <c r="E52" s="853"/>
      <c r="F52" s="854"/>
      <c r="G52" s="568"/>
    </row>
    <row r="53" spans="1:7" s="560" customFormat="1" ht="11.1" customHeight="1">
      <c r="B53" s="560" t="s">
        <v>157</v>
      </c>
      <c r="C53" s="579"/>
      <c r="D53" s="4">
        <v>31367</v>
      </c>
      <c r="E53" s="698">
        <v>80077</v>
      </c>
      <c r="F53" s="743">
        <v>2.5529099999999998</v>
      </c>
      <c r="G53" s="569"/>
    </row>
    <row r="54" spans="1:7" s="560" customFormat="1" ht="11.1" customHeight="1">
      <c r="B54" s="560" t="s">
        <v>158</v>
      </c>
      <c r="C54" s="579"/>
      <c r="D54" s="698">
        <v>31066</v>
      </c>
      <c r="E54" s="698">
        <v>79586</v>
      </c>
      <c r="F54" s="743">
        <v>2.5618400000000001</v>
      </c>
      <c r="G54" s="561"/>
    </row>
    <row r="55" spans="1:7" s="560" customFormat="1" ht="11.1" customHeight="1">
      <c r="B55" s="560" t="s">
        <v>159</v>
      </c>
      <c r="C55" s="579"/>
      <c r="D55" s="698">
        <v>30738</v>
      </c>
      <c r="E55" s="698">
        <v>79038</v>
      </c>
      <c r="F55" s="743">
        <v>2.5713400000000002</v>
      </c>
      <c r="G55" s="561"/>
    </row>
    <row r="56" spans="1:7" s="560" customFormat="1" ht="11.1" customHeight="1">
      <c r="B56" s="560" t="s">
        <v>160</v>
      </c>
      <c r="C56" s="579"/>
      <c r="D56" s="698">
        <v>23302</v>
      </c>
      <c r="E56" s="698">
        <v>66093</v>
      </c>
      <c r="F56" s="743">
        <v>2.8363700000000001</v>
      </c>
      <c r="G56" s="561"/>
    </row>
    <row r="57" spans="1:7" s="560" customFormat="1" ht="11.1" customHeight="1">
      <c r="B57" s="560" t="s">
        <v>165</v>
      </c>
      <c r="C57" s="579"/>
      <c r="D57" s="698">
        <v>803</v>
      </c>
      <c r="E57" s="698">
        <v>1496</v>
      </c>
      <c r="F57" s="743">
        <v>1.8630100000000001</v>
      </c>
      <c r="G57" s="561"/>
    </row>
    <row r="58" spans="1:7" s="560" customFormat="1" ht="11.1" customHeight="1">
      <c r="B58" s="560" t="s">
        <v>161</v>
      </c>
      <c r="C58" s="579"/>
      <c r="D58" s="698">
        <v>5825</v>
      </c>
      <c r="E58" s="698">
        <v>10207</v>
      </c>
      <c r="F58" s="743">
        <v>1.75227</v>
      </c>
      <c r="G58" s="561"/>
    </row>
    <row r="59" spans="1:7" s="560" customFormat="1" ht="11.1" customHeight="1">
      <c r="B59" s="560" t="s">
        <v>162</v>
      </c>
      <c r="C59" s="579"/>
      <c r="D59" s="698">
        <v>808</v>
      </c>
      <c r="E59" s="698">
        <v>1242</v>
      </c>
      <c r="F59" s="743">
        <v>1.5371300000000001</v>
      </c>
      <c r="G59" s="561"/>
    </row>
    <row r="60" spans="1:7" s="560" customFormat="1" ht="11.1" customHeight="1">
      <c r="B60" s="560" t="s">
        <v>163</v>
      </c>
      <c r="C60" s="579"/>
      <c r="D60" s="698">
        <v>328</v>
      </c>
      <c r="E60" s="698">
        <v>548</v>
      </c>
      <c r="F60" s="743">
        <v>1.67073</v>
      </c>
      <c r="G60" s="561"/>
    </row>
    <row r="61" spans="1:7" s="562" customFormat="1" ht="11.1" customHeight="1">
      <c r="B61" s="562" t="s">
        <v>164</v>
      </c>
      <c r="C61" s="563"/>
      <c r="D61" s="698">
        <v>301</v>
      </c>
      <c r="E61" s="741">
        <v>491</v>
      </c>
      <c r="F61" s="742">
        <v>1.63123</v>
      </c>
      <c r="G61" s="566"/>
    </row>
    <row r="62" spans="1:7" s="562" customFormat="1" ht="11.1" customHeight="1">
      <c r="B62" s="562" t="s">
        <v>360</v>
      </c>
      <c r="C62" s="563"/>
      <c r="D62" s="698" t="s">
        <v>19</v>
      </c>
      <c r="E62" s="741" t="s">
        <v>19</v>
      </c>
      <c r="F62" s="742" t="s">
        <v>19</v>
      </c>
      <c r="G62" s="566"/>
    </row>
    <row r="63" spans="1:7" ht="3" customHeight="1">
      <c r="D63" s="740"/>
    </row>
    <row r="64" spans="1:7" ht="12" hidden="1" customHeight="1"/>
    <row r="65" spans="1:7" ht="12" hidden="1" customHeight="1"/>
    <row r="66" spans="1:7" ht="12" hidden="1" customHeight="1"/>
    <row r="67" spans="1:7" ht="12" hidden="1" customHeight="1"/>
    <row r="68" spans="1:7" ht="12" hidden="1" customHeight="1"/>
    <row r="69" spans="1:7" ht="12" hidden="1" customHeight="1"/>
    <row r="70" spans="1:7" ht="12" hidden="1" customHeight="1"/>
    <row r="71" spans="1:7" ht="12" hidden="1" customHeight="1"/>
    <row r="72" spans="1:7" ht="1.5" hidden="1" customHeight="1"/>
    <row r="73" spans="1:7" ht="12" hidden="1" customHeight="1"/>
    <row r="74" spans="1:7" s="562" customFormat="1" ht="3.95" customHeight="1">
      <c r="A74" s="571"/>
      <c r="B74" s="571"/>
      <c r="C74" s="572"/>
      <c r="D74" s="573"/>
      <c r="E74" s="573"/>
      <c r="F74" s="574"/>
      <c r="G74" s="575"/>
    </row>
    <row r="75" spans="1:7" s="559" customFormat="1" ht="15.95" customHeight="1">
      <c r="B75" s="692" t="s">
        <v>166</v>
      </c>
      <c r="D75" s="576"/>
      <c r="E75" s="576"/>
      <c r="F75" s="577"/>
      <c r="G75" s="569"/>
    </row>
    <row r="76" spans="1:7" s="545" customFormat="1" ht="20.100000000000001" customHeight="1">
      <c r="A76" s="542"/>
      <c r="B76" s="681" t="s">
        <v>1419</v>
      </c>
      <c r="C76" s="542"/>
      <c r="D76" s="544"/>
      <c r="G76" s="546"/>
    </row>
    <row r="77" spans="1:7" s="545" customFormat="1" ht="20.100000000000001" customHeight="1">
      <c r="A77" s="542"/>
      <c r="B77" s="681" t="s">
        <v>254</v>
      </c>
      <c r="C77" s="542"/>
      <c r="D77" s="544"/>
      <c r="G77" s="546"/>
    </row>
    <row r="78" spans="1:7" s="545" customFormat="1" ht="8.1" customHeight="1">
      <c r="A78" s="542"/>
      <c r="B78" s="578"/>
      <c r="C78" s="542"/>
      <c r="D78" s="544"/>
      <c r="G78" s="546"/>
    </row>
    <row r="79" spans="1:7" s="548" customFormat="1" ht="12" customHeight="1" thickBot="1">
      <c r="A79" s="547"/>
      <c r="B79" s="691" t="s">
        <v>437</v>
      </c>
      <c r="C79" s="547"/>
      <c r="D79" s="547"/>
      <c r="E79" s="547"/>
      <c r="F79" s="547"/>
      <c r="G79" s="547"/>
    </row>
    <row r="80" spans="1:7" s="548" customFormat="1" ht="9.9499999999999993" customHeight="1">
      <c r="A80" s="549"/>
      <c r="B80" s="549"/>
      <c r="C80" s="550"/>
      <c r="D80" s="551"/>
      <c r="E80" s="552"/>
      <c r="F80" s="553"/>
      <c r="G80" s="549"/>
    </row>
    <row r="81" spans="1:7" s="548" customFormat="1" ht="9.9499999999999993" customHeight="1">
      <c r="A81" s="547"/>
      <c r="B81" s="547"/>
      <c r="C81" s="554"/>
      <c r="D81" s="693" t="s">
        <v>255</v>
      </c>
      <c r="E81" s="694" t="s">
        <v>256</v>
      </c>
      <c r="F81" s="695" t="s">
        <v>257</v>
      </c>
      <c r="G81" s="547"/>
    </row>
    <row r="82" spans="1:7" s="548" customFormat="1" ht="14.25" customHeight="1">
      <c r="A82" s="555"/>
      <c r="B82" s="555"/>
      <c r="C82" s="556"/>
      <c r="D82" s="725" t="s">
        <v>346</v>
      </c>
      <c r="E82" s="726" t="s">
        <v>347</v>
      </c>
      <c r="F82" s="727" t="s">
        <v>347</v>
      </c>
      <c r="G82" s="555"/>
    </row>
    <row r="83" spans="1:7" s="558" customFormat="1" ht="15.95" customHeight="1">
      <c r="A83" s="557"/>
      <c r="B83" s="712" t="s">
        <v>362</v>
      </c>
      <c r="C83" s="570"/>
      <c r="E83" s="696"/>
      <c r="F83" s="697"/>
      <c r="G83" s="568"/>
    </row>
    <row r="84" spans="1:7" s="560" customFormat="1" ht="11.1" customHeight="1">
      <c r="B84" s="560" t="s">
        <v>157</v>
      </c>
      <c r="C84" s="579"/>
      <c r="D84" s="4">
        <v>66870</v>
      </c>
      <c r="E84" s="698">
        <v>142325</v>
      </c>
      <c r="F84" s="743">
        <v>2.1283799999999999</v>
      </c>
      <c r="G84" s="569"/>
    </row>
    <row r="85" spans="1:7" s="560" customFormat="1" ht="11.1" customHeight="1">
      <c r="B85" s="560" t="s">
        <v>158</v>
      </c>
      <c r="C85" s="579"/>
      <c r="D85" s="698">
        <v>66079</v>
      </c>
      <c r="E85" s="698">
        <v>141386</v>
      </c>
      <c r="F85" s="743">
        <v>2.1396500000000001</v>
      </c>
      <c r="G85" s="561"/>
    </row>
    <row r="86" spans="1:7" s="560" customFormat="1" ht="11.1" customHeight="1">
      <c r="B86" s="560" t="s">
        <v>159</v>
      </c>
      <c r="C86" s="579"/>
      <c r="D86" s="698">
        <v>65583</v>
      </c>
      <c r="E86" s="698">
        <v>140615</v>
      </c>
      <c r="F86" s="743">
        <v>2.1440800000000002</v>
      </c>
      <c r="G86" s="561"/>
    </row>
    <row r="87" spans="1:7" s="560" customFormat="1" ht="11.1" customHeight="1">
      <c r="B87" s="560" t="s">
        <v>160</v>
      </c>
      <c r="C87" s="579"/>
      <c r="D87" s="698">
        <v>36890</v>
      </c>
      <c r="E87" s="698">
        <v>101873</v>
      </c>
      <c r="F87" s="743">
        <v>2.76153</v>
      </c>
      <c r="G87" s="561"/>
    </row>
    <row r="88" spans="1:7" s="560" customFormat="1" ht="11.1" customHeight="1">
      <c r="B88" s="560" t="s">
        <v>165</v>
      </c>
      <c r="C88" s="579"/>
      <c r="D88" s="698">
        <v>747</v>
      </c>
      <c r="E88" s="698">
        <v>1468</v>
      </c>
      <c r="F88" s="743">
        <v>1.96519</v>
      </c>
      <c r="G88" s="561"/>
    </row>
    <row r="89" spans="1:7" s="560" customFormat="1" ht="11.1" customHeight="1">
      <c r="B89" s="560" t="s">
        <v>161</v>
      </c>
      <c r="C89" s="579"/>
      <c r="D89" s="698">
        <v>24889</v>
      </c>
      <c r="E89" s="698">
        <v>32914</v>
      </c>
      <c r="F89" s="743">
        <v>1.32243</v>
      </c>
      <c r="G89" s="561"/>
    </row>
    <row r="90" spans="1:7" s="560" customFormat="1" ht="11.1" customHeight="1">
      <c r="B90" s="560" t="s">
        <v>162</v>
      </c>
      <c r="C90" s="579"/>
      <c r="D90" s="698">
        <v>3057</v>
      </c>
      <c r="E90" s="698">
        <v>4360</v>
      </c>
      <c r="F90" s="743">
        <v>1.4262300000000001</v>
      </c>
      <c r="G90" s="561"/>
    </row>
    <row r="91" spans="1:7" s="560" customFormat="1" ht="11.1" customHeight="1">
      <c r="B91" s="560" t="s">
        <v>163</v>
      </c>
      <c r="C91" s="579"/>
      <c r="D91" s="698">
        <v>496</v>
      </c>
      <c r="E91" s="698">
        <v>771</v>
      </c>
      <c r="F91" s="743">
        <v>1.55444</v>
      </c>
      <c r="G91" s="561"/>
    </row>
    <row r="92" spans="1:7" s="562" customFormat="1" ht="11.1" customHeight="1">
      <c r="B92" s="562" t="s">
        <v>164</v>
      </c>
      <c r="C92" s="563"/>
      <c r="D92" s="698">
        <v>791</v>
      </c>
      <c r="E92" s="741">
        <v>939</v>
      </c>
      <c r="F92" s="742">
        <v>1.1871</v>
      </c>
      <c r="G92" s="566"/>
    </row>
    <row r="93" spans="1:7" s="562" customFormat="1" ht="11.1" customHeight="1">
      <c r="B93" s="562" t="s">
        <v>361</v>
      </c>
      <c r="C93" s="563"/>
      <c r="D93" s="698" t="s">
        <v>19</v>
      </c>
      <c r="E93" s="741" t="s">
        <v>19</v>
      </c>
      <c r="F93" s="742" t="s">
        <v>19</v>
      </c>
      <c r="G93" s="566"/>
    </row>
    <row r="94" spans="1:7" s="558" customFormat="1" ht="15.95" customHeight="1">
      <c r="A94" s="557"/>
      <c r="B94" s="712" t="s">
        <v>167</v>
      </c>
      <c r="C94" s="570"/>
      <c r="D94" s="852"/>
      <c r="E94" s="855"/>
      <c r="F94" s="856"/>
      <c r="G94" s="568"/>
    </row>
    <row r="95" spans="1:7" s="560" customFormat="1" ht="11.1" customHeight="1">
      <c r="B95" s="560" t="s">
        <v>157</v>
      </c>
      <c r="C95" s="579"/>
      <c r="D95" s="698">
        <v>31762</v>
      </c>
      <c r="E95" s="698">
        <v>82454</v>
      </c>
      <c r="F95" s="743">
        <v>2.5960000000000001</v>
      </c>
      <c r="G95" s="569"/>
    </row>
    <row r="96" spans="1:7" s="560" customFormat="1" ht="11.1" customHeight="1">
      <c r="B96" s="560" t="s">
        <v>158</v>
      </c>
      <c r="C96" s="579"/>
      <c r="D96" s="698">
        <v>31411</v>
      </c>
      <c r="E96" s="698">
        <v>81987</v>
      </c>
      <c r="F96" s="743">
        <v>2.6101399999999999</v>
      </c>
      <c r="G96" s="561"/>
    </row>
    <row r="97" spans="1:7" s="560" customFormat="1" ht="11.1" customHeight="1">
      <c r="B97" s="560" t="s">
        <v>159</v>
      </c>
      <c r="C97" s="579"/>
      <c r="D97" s="698">
        <v>31045</v>
      </c>
      <c r="E97" s="698">
        <v>81401</v>
      </c>
      <c r="F97" s="743">
        <v>2.6220300000000001</v>
      </c>
      <c r="G97" s="561"/>
    </row>
    <row r="98" spans="1:7" s="560" customFormat="1" ht="11.1" customHeight="1">
      <c r="B98" s="560" t="s">
        <v>160</v>
      </c>
      <c r="C98" s="579"/>
      <c r="D98" s="698">
        <v>22701</v>
      </c>
      <c r="E98" s="698">
        <v>66671</v>
      </c>
      <c r="F98" s="743">
        <v>2.9369200000000002</v>
      </c>
      <c r="G98" s="561"/>
    </row>
    <row r="99" spans="1:7" s="560" customFormat="1" ht="11.1" customHeight="1">
      <c r="B99" s="560" t="s">
        <v>165</v>
      </c>
      <c r="C99" s="579"/>
      <c r="D99" s="698">
        <v>382</v>
      </c>
      <c r="E99" s="698">
        <v>808</v>
      </c>
      <c r="F99" s="743">
        <v>2.1151800000000001</v>
      </c>
      <c r="G99" s="561"/>
    </row>
    <row r="100" spans="1:7" s="560" customFormat="1" ht="11.1" customHeight="1">
      <c r="B100" s="560" t="s">
        <v>161</v>
      </c>
      <c r="C100" s="579"/>
      <c r="D100" s="698">
        <v>6953</v>
      </c>
      <c r="E100" s="698">
        <v>12032</v>
      </c>
      <c r="F100" s="743">
        <v>1.73048</v>
      </c>
      <c r="G100" s="561"/>
    </row>
    <row r="101" spans="1:7" s="560" customFormat="1" ht="11.1" customHeight="1">
      <c r="B101" s="560" t="s">
        <v>162</v>
      </c>
      <c r="C101" s="579"/>
      <c r="D101" s="698">
        <v>1009</v>
      </c>
      <c r="E101" s="698">
        <v>1890</v>
      </c>
      <c r="F101" s="743">
        <v>1.87314</v>
      </c>
      <c r="G101" s="561"/>
    </row>
    <row r="102" spans="1:7" s="560" customFormat="1" ht="11.1" customHeight="1">
      <c r="B102" s="560" t="s">
        <v>163</v>
      </c>
      <c r="C102" s="579"/>
      <c r="D102" s="698">
        <v>366</v>
      </c>
      <c r="E102" s="698">
        <v>586</v>
      </c>
      <c r="F102" s="743">
        <v>1.6010899999999999</v>
      </c>
      <c r="G102" s="561"/>
    </row>
    <row r="103" spans="1:7" s="562" customFormat="1" ht="11.1" customHeight="1">
      <c r="B103" s="562" t="s">
        <v>164</v>
      </c>
      <c r="C103" s="563"/>
      <c r="D103" s="698">
        <v>351</v>
      </c>
      <c r="E103" s="741">
        <v>467</v>
      </c>
      <c r="F103" s="742">
        <v>1.3304800000000001</v>
      </c>
      <c r="G103" s="566"/>
    </row>
    <row r="104" spans="1:7" s="562" customFormat="1" ht="11.1" customHeight="1">
      <c r="B104" s="562" t="s">
        <v>360</v>
      </c>
      <c r="C104" s="563"/>
      <c r="D104" s="698" t="s">
        <v>19</v>
      </c>
      <c r="E104" s="698" t="s">
        <v>19</v>
      </c>
      <c r="F104" s="698" t="s">
        <v>19</v>
      </c>
      <c r="G104" s="566"/>
    </row>
    <row r="105" spans="1:7" s="558" customFormat="1" ht="15.95" customHeight="1">
      <c r="A105" s="557"/>
      <c r="B105" s="712" t="s">
        <v>168</v>
      </c>
      <c r="C105" s="570"/>
      <c r="D105" s="852"/>
      <c r="E105" s="857"/>
      <c r="F105" s="854"/>
      <c r="G105" s="568"/>
    </row>
    <row r="106" spans="1:7" s="560" customFormat="1" ht="11.1" customHeight="1">
      <c r="B106" s="560" t="s">
        <v>157</v>
      </c>
      <c r="C106" s="579"/>
      <c r="D106" s="698">
        <v>26671</v>
      </c>
      <c r="E106" s="698">
        <v>68384</v>
      </c>
      <c r="F106" s="743">
        <v>2.5639799999999999</v>
      </c>
      <c r="G106" s="569"/>
    </row>
    <row r="107" spans="1:7" s="560" customFormat="1" ht="11.1" customHeight="1">
      <c r="B107" s="560" t="s">
        <v>158</v>
      </c>
      <c r="C107" s="579"/>
      <c r="D107" s="698">
        <v>26062</v>
      </c>
      <c r="E107" s="698">
        <v>67679</v>
      </c>
      <c r="F107" s="743">
        <v>2.5968499999999999</v>
      </c>
      <c r="G107" s="561"/>
    </row>
    <row r="108" spans="1:7" s="560" customFormat="1" ht="11.1" customHeight="1">
      <c r="B108" s="560" t="s">
        <v>159</v>
      </c>
      <c r="C108" s="579"/>
      <c r="D108" s="698">
        <v>25777</v>
      </c>
      <c r="E108" s="698">
        <v>67239</v>
      </c>
      <c r="F108" s="743">
        <v>2.6084900000000002</v>
      </c>
      <c r="G108" s="561"/>
    </row>
    <row r="109" spans="1:7" s="560" customFormat="1" ht="11.1" customHeight="1">
      <c r="B109" s="560" t="s">
        <v>160</v>
      </c>
      <c r="C109" s="579"/>
      <c r="D109" s="698">
        <v>16327</v>
      </c>
      <c r="E109" s="698">
        <v>48134</v>
      </c>
      <c r="F109" s="743">
        <v>2.9481199999999999</v>
      </c>
      <c r="G109" s="561"/>
    </row>
    <row r="110" spans="1:7" s="560" customFormat="1" ht="11.1" customHeight="1">
      <c r="B110" s="560" t="s">
        <v>165</v>
      </c>
      <c r="C110" s="579"/>
      <c r="D110" s="698">
        <v>473</v>
      </c>
      <c r="E110" s="698">
        <v>932</v>
      </c>
      <c r="F110" s="743">
        <v>1.9703999999999999</v>
      </c>
      <c r="G110" s="561"/>
    </row>
    <row r="111" spans="1:7" s="560" customFormat="1" ht="11.1" customHeight="1">
      <c r="B111" s="560" t="s">
        <v>161</v>
      </c>
      <c r="C111" s="579"/>
      <c r="D111" s="698">
        <v>7795</v>
      </c>
      <c r="E111" s="698">
        <v>15461</v>
      </c>
      <c r="F111" s="743">
        <v>1.9834499999999999</v>
      </c>
      <c r="G111" s="561"/>
    </row>
    <row r="112" spans="1:7" s="560" customFormat="1" ht="11.1" customHeight="1">
      <c r="B112" s="560" t="s">
        <v>162</v>
      </c>
      <c r="C112" s="579"/>
      <c r="D112" s="698">
        <v>1182</v>
      </c>
      <c r="E112" s="698">
        <v>2712</v>
      </c>
      <c r="F112" s="743">
        <v>2.2944200000000001</v>
      </c>
      <c r="G112" s="561"/>
    </row>
    <row r="113" spans="1:7" s="560" customFormat="1" ht="11.1" customHeight="1">
      <c r="B113" s="560" t="s">
        <v>163</v>
      </c>
      <c r="C113" s="579"/>
      <c r="D113" s="698">
        <v>285</v>
      </c>
      <c r="E113" s="698">
        <v>440</v>
      </c>
      <c r="F113" s="743">
        <v>1.54386</v>
      </c>
      <c r="G113" s="561"/>
    </row>
    <row r="114" spans="1:7" s="560" customFormat="1" ht="11.1" customHeight="1">
      <c r="B114" s="562" t="s">
        <v>164</v>
      </c>
      <c r="C114" s="579"/>
      <c r="D114" s="698">
        <v>609</v>
      </c>
      <c r="E114" s="698">
        <v>705</v>
      </c>
      <c r="F114" s="743">
        <v>1.15764</v>
      </c>
      <c r="G114" s="569"/>
    </row>
    <row r="115" spans="1:7" s="560" customFormat="1" ht="11.1" customHeight="1">
      <c r="B115" s="562" t="s">
        <v>360</v>
      </c>
      <c r="C115" s="579"/>
      <c r="D115" s="698" t="s">
        <v>19</v>
      </c>
      <c r="E115" s="698" t="s">
        <v>19</v>
      </c>
      <c r="F115" s="698" t="s">
        <v>19</v>
      </c>
      <c r="G115" s="569"/>
    </row>
    <row r="116" spans="1:7" s="558" customFormat="1" ht="15.95" customHeight="1">
      <c r="A116" s="557"/>
      <c r="B116" s="712" t="s">
        <v>169</v>
      </c>
      <c r="C116" s="570"/>
      <c r="D116" s="852"/>
      <c r="E116" s="698"/>
      <c r="F116" s="743"/>
      <c r="G116" s="568"/>
    </row>
    <row r="117" spans="1:7" s="560" customFormat="1" ht="11.1" customHeight="1">
      <c r="B117" s="560" t="s">
        <v>157</v>
      </c>
      <c r="C117" s="579"/>
      <c r="D117" s="698">
        <v>33553</v>
      </c>
      <c r="E117" s="698">
        <v>86349</v>
      </c>
      <c r="F117" s="743">
        <v>2.5735100000000002</v>
      </c>
      <c r="G117" s="569"/>
    </row>
    <row r="118" spans="1:7" s="560" customFormat="1" ht="11.1" customHeight="1">
      <c r="B118" s="560" t="s">
        <v>158</v>
      </c>
      <c r="C118" s="579"/>
      <c r="D118" s="698">
        <v>32683</v>
      </c>
      <c r="E118" s="698">
        <v>85326</v>
      </c>
      <c r="F118" s="743">
        <v>2.6107200000000002</v>
      </c>
      <c r="G118" s="561"/>
    </row>
    <row r="119" spans="1:7" s="560" customFormat="1" ht="11.1" customHeight="1">
      <c r="B119" s="560" t="s">
        <v>159</v>
      </c>
      <c r="C119" s="579"/>
      <c r="D119" s="698">
        <v>32314</v>
      </c>
      <c r="E119" s="698">
        <v>84781</v>
      </c>
      <c r="F119" s="743">
        <v>2.6236600000000001</v>
      </c>
      <c r="G119" s="561"/>
    </row>
    <row r="120" spans="1:7" s="560" customFormat="1" ht="11.1" customHeight="1">
      <c r="B120" s="560" t="s">
        <v>160</v>
      </c>
      <c r="C120" s="579"/>
      <c r="D120" s="698">
        <v>25341</v>
      </c>
      <c r="E120" s="698">
        <v>73402</v>
      </c>
      <c r="F120" s="743">
        <v>2.8965700000000001</v>
      </c>
      <c r="G120" s="561"/>
    </row>
    <row r="121" spans="1:7" s="560" customFormat="1" ht="11.1" customHeight="1">
      <c r="B121" s="560" t="s">
        <v>165</v>
      </c>
      <c r="C121" s="579"/>
      <c r="D121" s="698">
        <v>396</v>
      </c>
      <c r="E121" s="698">
        <v>711</v>
      </c>
      <c r="F121" s="743">
        <v>1.79545</v>
      </c>
      <c r="G121" s="561"/>
    </row>
    <row r="122" spans="1:7" s="560" customFormat="1" ht="11.1" customHeight="1">
      <c r="B122" s="560" t="s">
        <v>161</v>
      </c>
      <c r="C122" s="579"/>
      <c r="D122" s="698">
        <v>5289</v>
      </c>
      <c r="E122" s="698">
        <v>8922</v>
      </c>
      <c r="F122" s="743">
        <v>1.6869000000000001</v>
      </c>
      <c r="G122" s="561"/>
    </row>
    <row r="123" spans="1:7" s="560" customFormat="1" ht="11.1" customHeight="1">
      <c r="B123" s="560" t="s">
        <v>162</v>
      </c>
      <c r="C123" s="579"/>
      <c r="D123" s="698">
        <v>1288</v>
      </c>
      <c r="E123" s="698">
        <v>1746</v>
      </c>
      <c r="F123" s="743">
        <v>1.3555900000000001</v>
      </c>
      <c r="G123" s="561"/>
    </row>
    <row r="124" spans="1:7" s="560" customFormat="1" ht="11.1" customHeight="1">
      <c r="B124" s="560" t="s">
        <v>163</v>
      </c>
      <c r="C124" s="579"/>
      <c r="D124" s="698">
        <v>369</v>
      </c>
      <c r="E124" s="698">
        <v>545</v>
      </c>
      <c r="F124" s="743">
        <v>1.4769600000000001</v>
      </c>
      <c r="G124" s="561"/>
    </row>
    <row r="125" spans="1:7" s="560" customFormat="1" ht="11.1" customHeight="1">
      <c r="B125" s="562" t="s">
        <v>164</v>
      </c>
      <c r="C125" s="579"/>
      <c r="D125" s="698">
        <v>870</v>
      </c>
      <c r="E125" s="698">
        <v>1023</v>
      </c>
      <c r="F125" s="743">
        <v>1.1758599999999999</v>
      </c>
      <c r="G125" s="569"/>
    </row>
    <row r="126" spans="1:7" s="560" customFormat="1" ht="11.1" customHeight="1">
      <c r="B126" s="562" t="s">
        <v>360</v>
      </c>
      <c r="C126" s="579"/>
      <c r="D126" s="698" t="s">
        <v>19</v>
      </c>
      <c r="E126" s="698" t="s">
        <v>19</v>
      </c>
      <c r="F126" s="743" t="s">
        <v>19</v>
      </c>
      <c r="G126" s="569"/>
    </row>
    <row r="127" spans="1:7" s="558" customFormat="1" ht="15.95" customHeight="1">
      <c r="A127" s="557"/>
      <c r="B127" s="712" t="s">
        <v>170</v>
      </c>
      <c r="C127" s="570"/>
      <c r="D127" s="852"/>
      <c r="E127" s="857"/>
      <c r="F127" s="854"/>
      <c r="G127" s="568"/>
    </row>
    <row r="128" spans="1:7" s="560" customFormat="1" ht="11.1" customHeight="1">
      <c r="B128" s="560" t="s">
        <v>157</v>
      </c>
      <c r="C128" s="579"/>
      <c r="D128" s="698">
        <v>19643</v>
      </c>
      <c r="E128" s="698">
        <v>50001</v>
      </c>
      <c r="F128" s="743">
        <v>2.54549</v>
      </c>
      <c r="G128" s="569"/>
    </row>
    <row r="129" spans="2:7" s="560" customFormat="1" ht="11.1" customHeight="1">
      <c r="B129" s="560" t="s">
        <v>158</v>
      </c>
      <c r="C129" s="579"/>
      <c r="D129" s="698">
        <v>19054</v>
      </c>
      <c r="E129" s="698">
        <v>49323</v>
      </c>
      <c r="F129" s="743">
        <v>2.5885899999999999</v>
      </c>
      <c r="G129" s="561"/>
    </row>
    <row r="130" spans="2:7" s="560" customFormat="1" ht="11.1" customHeight="1">
      <c r="B130" s="560" t="s">
        <v>159</v>
      </c>
      <c r="C130" s="579"/>
      <c r="D130" s="698">
        <v>18912</v>
      </c>
      <c r="E130" s="698">
        <v>49088</v>
      </c>
      <c r="F130" s="743">
        <v>2.5956000000000001</v>
      </c>
      <c r="G130" s="561"/>
    </row>
    <row r="131" spans="2:7" s="560" customFormat="1" ht="11.1" customHeight="1">
      <c r="B131" s="560" t="s">
        <v>160</v>
      </c>
      <c r="C131" s="579"/>
      <c r="D131" s="698">
        <v>13919</v>
      </c>
      <c r="E131" s="698">
        <v>40378</v>
      </c>
      <c r="F131" s="743">
        <v>2.9009299999999998</v>
      </c>
      <c r="G131" s="561"/>
    </row>
    <row r="132" spans="2:7" s="560" customFormat="1" ht="11.1" customHeight="1">
      <c r="B132" s="560" t="s">
        <v>165</v>
      </c>
      <c r="C132" s="579"/>
      <c r="D132" s="698">
        <v>356</v>
      </c>
      <c r="E132" s="698">
        <v>673</v>
      </c>
      <c r="F132" s="743">
        <v>1.89045</v>
      </c>
      <c r="G132" s="561"/>
    </row>
    <row r="133" spans="2:7" s="560" customFormat="1" ht="11.1" customHeight="1">
      <c r="B133" s="560" t="s">
        <v>161</v>
      </c>
      <c r="C133" s="579"/>
      <c r="D133" s="698">
        <v>4013</v>
      </c>
      <c r="E133" s="698">
        <v>7003</v>
      </c>
      <c r="F133" s="743">
        <v>1.74508</v>
      </c>
      <c r="G133" s="561"/>
    </row>
    <row r="134" spans="2:7" s="560" customFormat="1" ht="11.1" customHeight="1">
      <c r="B134" s="560" t="s">
        <v>162</v>
      </c>
      <c r="C134" s="579"/>
      <c r="D134" s="698">
        <v>624</v>
      </c>
      <c r="E134" s="698">
        <v>1034</v>
      </c>
      <c r="F134" s="743">
        <v>1.6570499999999999</v>
      </c>
      <c r="G134" s="561"/>
    </row>
    <row r="135" spans="2:7" s="560" customFormat="1" ht="11.1" customHeight="1">
      <c r="B135" s="560" t="s">
        <v>163</v>
      </c>
      <c r="C135" s="579"/>
      <c r="D135" s="698">
        <v>142</v>
      </c>
      <c r="E135" s="698">
        <v>235</v>
      </c>
      <c r="F135" s="743">
        <v>1.65493</v>
      </c>
      <c r="G135" s="561"/>
    </row>
    <row r="136" spans="2:7" s="560" customFormat="1" ht="11.1" customHeight="1">
      <c r="B136" s="562" t="s">
        <v>164</v>
      </c>
      <c r="C136" s="579"/>
      <c r="D136" s="698">
        <v>589</v>
      </c>
      <c r="E136" s="698">
        <v>678</v>
      </c>
      <c r="F136" s="743">
        <v>1.1511</v>
      </c>
      <c r="G136" s="569"/>
    </row>
    <row r="137" spans="2:7" s="560" customFormat="1" ht="11.1" customHeight="1">
      <c r="B137" s="562" t="s">
        <v>360</v>
      </c>
      <c r="C137" s="579"/>
      <c r="D137" s="698" t="s">
        <v>19</v>
      </c>
      <c r="E137" s="698" t="s">
        <v>19</v>
      </c>
      <c r="F137" s="743" t="s">
        <v>19</v>
      </c>
      <c r="G137" s="569"/>
    </row>
    <row r="138" spans="2:7" ht="12" hidden="1" customHeight="1"/>
    <row r="139" spans="2:7" ht="12" hidden="1" customHeight="1"/>
    <row r="140" spans="2:7" ht="12" hidden="1" customHeight="1"/>
    <row r="141" spans="2:7" ht="12" hidden="1" customHeight="1"/>
    <row r="142" spans="2:7" ht="3" customHeight="1">
      <c r="D142" s="740"/>
    </row>
    <row r="143" spans="2:7" ht="12" hidden="1" customHeight="1"/>
    <row r="144" spans="2:7" ht="12" hidden="1" customHeight="1"/>
    <row r="145" spans="1:7" ht="12" hidden="1" customHeight="1"/>
    <row r="146" spans="1:7" ht="12" hidden="1" customHeight="1"/>
    <row r="147" spans="1:7" ht="12" hidden="1" customHeight="1"/>
    <row r="148" spans="1:7" ht="12" hidden="1" customHeight="1"/>
    <row r="149" spans="1:7" ht="12" hidden="1" customHeight="1"/>
    <row r="150" spans="1:7" ht="12" hidden="1" customHeight="1"/>
    <row r="151" spans="1:7" ht="12" hidden="1" customHeight="1"/>
    <row r="152" spans="1:7" ht="12" hidden="1" customHeight="1"/>
    <row r="153" spans="1:7" ht="12" hidden="1" customHeight="1"/>
    <row r="154" spans="1:7" ht="12" hidden="1" customHeight="1"/>
    <row r="155" spans="1:7" ht="12" hidden="1" customHeight="1"/>
    <row r="156" spans="1:7" ht="12" hidden="1" customHeight="1"/>
    <row r="157" spans="1:7" ht="12" hidden="1" customHeight="1"/>
    <row r="158" spans="1:7" ht="12" hidden="1" customHeight="1"/>
    <row r="159" spans="1:7" ht="12" hidden="1" customHeight="1"/>
    <row r="160" spans="1:7" s="562" customFormat="1" ht="3.95" customHeight="1">
      <c r="A160" s="571"/>
      <c r="B160" s="571"/>
      <c r="C160" s="572"/>
      <c r="D160" s="573"/>
      <c r="E160" s="573"/>
      <c r="F160" s="574"/>
      <c r="G160" s="575"/>
    </row>
    <row r="161" spans="1:7" s="562" customFormat="1" ht="15.95" customHeight="1">
      <c r="B161" s="692" t="s">
        <v>166</v>
      </c>
      <c r="D161" s="564"/>
      <c r="E161" s="564"/>
      <c r="F161" s="565"/>
      <c r="G161" s="566"/>
    </row>
    <row r="162" spans="1:7" s="545" customFormat="1" ht="20.100000000000001" customHeight="1">
      <c r="A162" s="542"/>
      <c r="B162" s="681" t="s">
        <v>1419</v>
      </c>
      <c r="C162" s="542"/>
      <c r="D162" s="544"/>
      <c r="G162" s="546"/>
    </row>
    <row r="163" spans="1:7" s="545" customFormat="1" ht="20.100000000000001" customHeight="1">
      <c r="A163" s="542"/>
      <c r="B163" s="681" t="s">
        <v>254</v>
      </c>
      <c r="C163" s="542"/>
      <c r="D163" s="544"/>
      <c r="G163" s="546"/>
    </row>
    <row r="164" spans="1:7" s="545" customFormat="1" ht="8.1" customHeight="1">
      <c r="A164" s="542"/>
      <c r="B164" s="578"/>
      <c r="C164" s="542"/>
      <c r="D164" s="544"/>
      <c r="G164" s="546"/>
    </row>
    <row r="165" spans="1:7" s="548" customFormat="1" ht="12" customHeight="1" thickBot="1">
      <c r="A165" s="547"/>
      <c r="B165" s="691" t="s">
        <v>437</v>
      </c>
      <c r="C165" s="547"/>
      <c r="D165" s="547"/>
      <c r="E165" s="547"/>
      <c r="F165" s="547"/>
      <c r="G165" s="547"/>
    </row>
    <row r="166" spans="1:7" s="548" customFormat="1" ht="9.9499999999999993" customHeight="1">
      <c r="A166" s="549"/>
      <c r="B166" s="549"/>
      <c r="C166" s="550"/>
      <c r="D166" s="551"/>
      <c r="E166" s="552"/>
      <c r="F166" s="553"/>
      <c r="G166" s="549"/>
    </row>
    <row r="167" spans="1:7" s="548" customFormat="1" ht="10.5">
      <c r="A167" s="547"/>
      <c r="B167" s="547"/>
      <c r="C167" s="554"/>
      <c r="D167" s="693" t="s">
        <v>255</v>
      </c>
      <c r="E167" s="694" t="s">
        <v>256</v>
      </c>
      <c r="F167" s="695" t="s">
        <v>257</v>
      </c>
      <c r="G167" s="547"/>
    </row>
    <row r="168" spans="1:7" s="548" customFormat="1" ht="14.25" customHeight="1">
      <c r="A168" s="555"/>
      <c r="B168" s="555"/>
      <c r="C168" s="556"/>
      <c r="D168" s="725" t="s">
        <v>346</v>
      </c>
      <c r="E168" s="726" t="s">
        <v>347</v>
      </c>
      <c r="F168" s="727" t="s">
        <v>347</v>
      </c>
      <c r="G168" s="555"/>
    </row>
    <row r="169" spans="1:7" s="558" customFormat="1" ht="15.95" customHeight="1">
      <c r="A169" s="557"/>
      <c r="B169" s="712" t="s">
        <v>171</v>
      </c>
      <c r="C169" s="570"/>
      <c r="E169" s="696"/>
      <c r="F169" s="697"/>
      <c r="G169" s="568"/>
    </row>
    <row r="170" spans="1:7" s="560" customFormat="1" ht="11.1" customHeight="1">
      <c r="B170" s="560" t="s">
        <v>157</v>
      </c>
      <c r="C170" s="579"/>
      <c r="D170" s="4">
        <v>22455</v>
      </c>
      <c r="E170" s="698">
        <v>53481</v>
      </c>
      <c r="F170" s="743">
        <v>2.3816999999999999</v>
      </c>
      <c r="G170" s="569"/>
    </row>
    <row r="171" spans="1:7" s="560" customFormat="1" ht="11.1" customHeight="1">
      <c r="B171" s="560" t="s">
        <v>158</v>
      </c>
      <c r="C171" s="579"/>
      <c r="D171" s="698">
        <v>21529</v>
      </c>
      <c r="E171" s="698">
        <v>52434</v>
      </c>
      <c r="F171" s="743">
        <v>2.4355099999999998</v>
      </c>
      <c r="G171" s="561"/>
    </row>
    <row r="172" spans="1:7" s="560" customFormat="1" ht="11.1" customHeight="1">
      <c r="B172" s="560" t="s">
        <v>159</v>
      </c>
      <c r="C172" s="579"/>
      <c r="D172" s="698">
        <v>21086</v>
      </c>
      <c r="E172" s="698">
        <v>51831</v>
      </c>
      <c r="F172" s="743">
        <v>2.4580799999999998</v>
      </c>
      <c r="G172" s="561"/>
    </row>
    <row r="173" spans="1:7" s="560" customFormat="1" ht="11.1" customHeight="1">
      <c r="B173" s="560" t="s">
        <v>160</v>
      </c>
      <c r="C173" s="579"/>
      <c r="D173" s="698">
        <v>14593</v>
      </c>
      <c r="E173" s="698">
        <v>41074</v>
      </c>
      <c r="F173" s="743">
        <v>2.8146399999999998</v>
      </c>
      <c r="G173" s="561"/>
    </row>
    <row r="174" spans="1:7" s="560" customFormat="1" ht="11.1" customHeight="1">
      <c r="B174" s="560" t="s">
        <v>165</v>
      </c>
      <c r="C174" s="579"/>
      <c r="D174" s="698">
        <v>227</v>
      </c>
      <c r="E174" s="698">
        <v>424</v>
      </c>
      <c r="F174" s="743">
        <v>1.8678399999999999</v>
      </c>
      <c r="G174" s="561"/>
    </row>
    <row r="175" spans="1:7" s="560" customFormat="1" ht="11.1" customHeight="1">
      <c r="B175" s="560" t="s">
        <v>161</v>
      </c>
      <c r="C175" s="579"/>
      <c r="D175" s="698">
        <v>5249</v>
      </c>
      <c r="E175" s="698">
        <v>8736</v>
      </c>
      <c r="F175" s="743">
        <v>1.66432</v>
      </c>
      <c r="G175" s="561"/>
    </row>
    <row r="176" spans="1:7" s="560" customFormat="1" ht="11.1" customHeight="1">
      <c r="B176" s="560" t="s">
        <v>162</v>
      </c>
      <c r="C176" s="579"/>
      <c r="D176" s="698">
        <v>1017</v>
      </c>
      <c r="E176" s="698">
        <v>1597</v>
      </c>
      <c r="F176" s="743">
        <v>1.5703</v>
      </c>
      <c r="G176" s="561"/>
    </row>
    <row r="177" spans="1:7" s="560" customFormat="1" ht="11.1" customHeight="1">
      <c r="B177" s="560" t="s">
        <v>163</v>
      </c>
      <c r="C177" s="579"/>
      <c r="D177" s="698">
        <v>443</v>
      </c>
      <c r="E177" s="698">
        <v>603</v>
      </c>
      <c r="F177" s="743">
        <v>1.36117</v>
      </c>
      <c r="G177" s="561"/>
    </row>
    <row r="178" spans="1:7" s="562" customFormat="1" ht="11.1" customHeight="1">
      <c r="B178" s="562" t="s">
        <v>164</v>
      </c>
      <c r="C178" s="563"/>
      <c r="D178" s="698">
        <v>926</v>
      </c>
      <c r="E178" s="741">
        <v>1047</v>
      </c>
      <c r="F178" s="742">
        <v>1.1306700000000001</v>
      </c>
      <c r="G178" s="566"/>
    </row>
    <row r="179" spans="1:7" s="562" customFormat="1" ht="11.1" customHeight="1">
      <c r="B179" s="562" t="s">
        <v>360</v>
      </c>
      <c r="C179" s="563"/>
      <c r="D179" s="698" t="s">
        <v>19</v>
      </c>
      <c r="E179" s="741" t="s">
        <v>19</v>
      </c>
      <c r="F179" s="742" t="s">
        <v>19</v>
      </c>
      <c r="G179" s="566"/>
    </row>
    <row r="180" spans="1:7" s="558" customFormat="1" ht="15.95" customHeight="1">
      <c r="A180" s="557"/>
      <c r="B180" s="712" t="s">
        <v>172</v>
      </c>
      <c r="C180" s="570"/>
      <c r="D180" s="852"/>
      <c r="E180" s="853"/>
      <c r="F180" s="854"/>
      <c r="G180" s="568"/>
    </row>
    <row r="181" spans="1:7" s="560" customFormat="1" ht="11.1" customHeight="1">
      <c r="B181" s="560" t="s">
        <v>157</v>
      </c>
      <c r="C181" s="579"/>
      <c r="D181" s="4">
        <v>17983</v>
      </c>
      <c r="E181" s="698">
        <v>44666</v>
      </c>
      <c r="F181" s="743">
        <v>2.4837899999999999</v>
      </c>
      <c r="G181" s="569"/>
    </row>
    <row r="182" spans="1:7" s="560" customFormat="1" ht="11.1" customHeight="1">
      <c r="B182" s="560" t="s">
        <v>158</v>
      </c>
      <c r="C182" s="579"/>
      <c r="D182" s="698">
        <v>17776</v>
      </c>
      <c r="E182" s="698">
        <v>44347</v>
      </c>
      <c r="F182" s="743">
        <v>2.4947699999999999</v>
      </c>
      <c r="G182" s="561"/>
    </row>
    <row r="183" spans="1:7" s="560" customFormat="1" ht="11.1" customHeight="1">
      <c r="B183" s="560" t="s">
        <v>159</v>
      </c>
      <c r="C183" s="579"/>
      <c r="D183" s="698">
        <v>17653</v>
      </c>
      <c r="E183" s="698">
        <v>44100</v>
      </c>
      <c r="F183" s="743">
        <v>2.4981599999999999</v>
      </c>
      <c r="G183" s="561"/>
    </row>
    <row r="184" spans="1:7" s="560" customFormat="1" ht="11.1" customHeight="1">
      <c r="B184" s="560" t="s">
        <v>160</v>
      </c>
      <c r="C184" s="579"/>
      <c r="D184" s="698">
        <v>14946</v>
      </c>
      <c r="E184" s="698">
        <v>39224</v>
      </c>
      <c r="F184" s="743">
        <v>2.6243799999999999</v>
      </c>
      <c r="G184" s="561"/>
    </row>
    <row r="185" spans="1:7" s="560" customFormat="1" ht="11.1" customHeight="1">
      <c r="B185" s="560" t="s">
        <v>165</v>
      </c>
      <c r="C185" s="579"/>
      <c r="D185" s="698">
        <v>640</v>
      </c>
      <c r="E185" s="698">
        <v>1271</v>
      </c>
      <c r="F185" s="743">
        <v>1.98594</v>
      </c>
      <c r="G185" s="561"/>
    </row>
    <row r="186" spans="1:7" s="560" customFormat="1" ht="11.1" customHeight="1">
      <c r="B186" s="560" t="s">
        <v>161</v>
      </c>
      <c r="C186" s="579"/>
      <c r="D186" s="698">
        <v>1702</v>
      </c>
      <c r="E186" s="698">
        <v>3029</v>
      </c>
      <c r="F186" s="743">
        <v>1.7796700000000001</v>
      </c>
      <c r="G186" s="561"/>
    </row>
    <row r="187" spans="1:7" s="560" customFormat="1" ht="11.1" customHeight="1">
      <c r="B187" s="560" t="s">
        <v>162</v>
      </c>
      <c r="C187" s="579"/>
      <c r="D187" s="698">
        <v>365</v>
      </c>
      <c r="E187" s="698">
        <v>576</v>
      </c>
      <c r="F187" s="743">
        <v>1.5780799999999999</v>
      </c>
      <c r="G187" s="561"/>
    </row>
    <row r="188" spans="1:7" s="560" customFormat="1" ht="11.1" customHeight="1">
      <c r="B188" s="560" t="s">
        <v>163</v>
      </c>
      <c r="C188" s="579"/>
      <c r="D188" s="698">
        <v>123</v>
      </c>
      <c r="E188" s="698">
        <v>247</v>
      </c>
      <c r="F188" s="743">
        <v>2.00813</v>
      </c>
      <c r="G188" s="561"/>
    </row>
    <row r="189" spans="1:7" s="560" customFormat="1" ht="11.1" customHeight="1">
      <c r="B189" s="562" t="s">
        <v>164</v>
      </c>
      <c r="C189" s="579"/>
      <c r="D189" s="698">
        <v>207</v>
      </c>
      <c r="E189" s="698">
        <v>319</v>
      </c>
      <c r="F189" s="743">
        <v>1.5410600000000001</v>
      </c>
      <c r="G189" s="569"/>
    </row>
    <row r="190" spans="1:7" s="560" customFormat="1" ht="11.1" customHeight="1">
      <c r="B190" s="562" t="s">
        <v>359</v>
      </c>
      <c r="C190" s="579"/>
      <c r="D190" s="698" t="s">
        <v>19</v>
      </c>
      <c r="E190" s="698" t="s">
        <v>19</v>
      </c>
      <c r="F190" s="743" t="s">
        <v>19</v>
      </c>
      <c r="G190" s="569"/>
    </row>
    <row r="191" spans="1:7" s="558" customFormat="1" ht="15.95" customHeight="1">
      <c r="A191" s="557"/>
      <c r="B191" s="712" t="s">
        <v>173</v>
      </c>
      <c r="C191" s="570"/>
      <c r="D191" s="852"/>
      <c r="E191" s="852"/>
      <c r="F191" s="856"/>
      <c r="G191" s="568"/>
    </row>
    <row r="192" spans="1:7" s="560" customFormat="1" ht="11.1" customHeight="1">
      <c r="B192" s="560" t="s">
        <v>157</v>
      </c>
      <c r="C192" s="579"/>
      <c r="D192" s="698">
        <v>42817</v>
      </c>
      <c r="E192" s="698">
        <v>110755</v>
      </c>
      <c r="F192" s="743">
        <v>2.5867100000000001</v>
      </c>
      <c r="G192" s="569"/>
    </row>
    <row r="193" spans="1:7" s="560" customFormat="1" ht="11.1" customHeight="1">
      <c r="B193" s="560" t="s">
        <v>158</v>
      </c>
      <c r="C193" s="579"/>
      <c r="D193" s="698">
        <v>41777</v>
      </c>
      <c r="E193" s="698">
        <v>109508</v>
      </c>
      <c r="F193" s="743">
        <v>2.6212499999999999</v>
      </c>
      <c r="G193" s="561"/>
    </row>
    <row r="194" spans="1:7" s="560" customFormat="1" ht="11.1" customHeight="1">
      <c r="B194" s="560" t="s">
        <v>159</v>
      </c>
      <c r="C194" s="579"/>
      <c r="D194" s="698">
        <v>41316</v>
      </c>
      <c r="E194" s="698">
        <v>108802</v>
      </c>
      <c r="F194" s="743">
        <v>2.63341</v>
      </c>
      <c r="G194" s="561"/>
    </row>
    <row r="195" spans="1:7" s="560" customFormat="1" ht="11.1" customHeight="1">
      <c r="B195" s="560" t="s">
        <v>160</v>
      </c>
      <c r="C195" s="579"/>
      <c r="D195" s="698">
        <v>30480</v>
      </c>
      <c r="E195" s="698">
        <v>91235</v>
      </c>
      <c r="F195" s="743">
        <v>2.9932699999999999</v>
      </c>
      <c r="G195" s="561"/>
    </row>
    <row r="196" spans="1:7" s="560" customFormat="1" ht="11.1" customHeight="1">
      <c r="B196" s="560" t="s">
        <v>165</v>
      </c>
      <c r="C196" s="579"/>
      <c r="D196" s="698">
        <v>584</v>
      </c>
      <c r="E196" s="698">
        <v>1122</v>
      </c>
      <c r="F196" s="743">
        <v>1.92123</v>
      </c>
      <c r="G196" s="561"/>
    </row>
    <row r="197" spans="1:7" s="560" customFormat="1" ht="11.1" customHeight="1">
      <c r="B197" s="560" t="s">
        <v>161</v>
      </c>
      <c r="C197" s="579"/>
      <c r="D197" s="698">
        <v>8998</v>
      </c>
      <c r="E197" s="698">
        <v>14668</v>
      </c>
      <c r="F197" s="743">
        <v>1.6301399999999999</v>
      </c>
      <c r="G197" s="561"/>
    </row>
    <row r="198" spans="1:7" s="560" customFormat="1" ht="11.1" customHeight="1">
      <c r="B198" s="560" t="s">
        <v>162</v>
      </c>
      <c r="C198" s="579"/>
      <c r="D198" s="698">
        <v>1254</v>
      </c>
      <c r="E198" s="698">
        <v>1777</v>
      </c>
      <c r="F198" s="743">
        <v>1.4170700000000001</v>
      </c>
      <c r="G198" s="561"/>
    </row>
    <row r="199" spans="1:7" s="560" customFormat="1" ht="11.1" customHeight="1">
      <c r="B199" s="560" t="s">
        <v>163</v>
      </c>
      <c r="C199" s="579"/>
      <c r="D199" s="698">
        <v>461</v>
      </c>
      <c r="E199" s="698">
        <v>706</v>
      </c>
      <c r="F199" s="743">
        <v>1.53145</v>
      </c>
      <c r="G199" s="561"/>
    </row>
    <row r="200" spans="1:7" s="560" customFormat="1" ht="11.1" customHeight="1">
      <c r="B200" s="562" t="s">
        <v>164</v>
      </c>
      <c r="C200" s="579"/>
      <c r="D200" s="698">
        <v>1040</v>
      </c>
      <c r="E200" s="698">
        <v>1247</v>
      </c>
      <c r="F200" s="743">
        <v>1.1990400000000001</v>
      </c>
      <c r="G200" s="569"/>
    </row>
    <row r="201" spans="1:7" s="560" customFormat="1" ht="11.1" customHeight="1">
      <c r="B201" s="562" t="s">
        <v>360</v>
      </c>
      <c r="C201" s="579"/>
      <c r="D201" s="698" t="s">
        <v>19</v>
      </c>
      <c r="E201" s="698" t="s">
        <v>19</v>
      </c>
      <c r="F201" s="698" t="s">
        <v>19</v>
      </c>
      <c r="G201" s="569"/>
    </row>
    <row r="202" spans="1:7" s="558" customFormat="1" ht="15.95" customHeight="1">
      <c r="A202" s="557"/>
      <c r="B202" s="712" t="s">
        <v>174</v>
      </c>
      <c r="C202" s="570"/>
      <c r="D202" s="852"/>
      <c r="E202" s="853"/>
      <c r="F202" s="854"/>
      <c r="G202" s="568"/>
    </row>
    <row r="203" spans="1:7" s="560" customFormat="1" ht="11.1" customHeight="1">
      <c r="B203" s="560" t="s">
        <v>157</v>
      </c>
      <c r="C203" s="579"/>
      <c r="D203" s="4">
        <v>13369</v>
      </c>
      <c r="E203" s="698">
        <v>36725</v>
      </c>
      <c r="F203" s="743">
        <v>2.7470300000000001</v>
      </c>
      <c r="G203" s="569"/>
    </row>
    <row r="204" spans="1:7" s="560" customFormat="1" ht="11.1" customHeight="1">
      <c r="B204" s="560" t="s">
        <v>158</v>
      </c>
      <c r="C204" s="579"/>
      <c r="D204" s="698">
        <v>13141</v>
      </c>
      <c r="E204" s="698">
        <v>36420</v>
      </c>
      <c r="F204" s="743">
        <v>2.7714799999999999</v>
      </c>
      <c r="G204" s="561"/>
    </row>
    <row r="205" spans="1:7" s="560" customFormat="1" ht="11.1" customHeight="1">
      <c r="B205" s="560" t="s">
        <v>159</v>
      </c>
      <c r="C205" s="579"/>
      <c r="D205" s="698">
        <v>13023</v>
      </c>
      <c r="E205" s="698">
        <v>36235</v>
      </c>
      <c r="F205" s="743">
        <v>2.7823899999999999</v>
      </c>
      <c r="G205" s="561"/>
    </row>
    <row r="206" spans="1:7" s="560" customFormat="1" ht="11.1" customHeight="1">
      <c r="B206" s="560" t="s">
        <v>160</v>
      </c>
      <c r="C206" s="579"/>
      <c r="D206" s="698">
        <v>11445</v>
      </c>
      <c r="E206" s="698">
        <v>33448</v>
      </c>
      <c r="F206" s="743">
        <v>2.9224999999999999</v>
      </c>
      <c r="G206" s="561"/>
    </row>
    <row r="207" spans="1:7" s="560" customFormat="1" ht="11.1" customHeight="1">
      <c r="B207" s="560" t="s">
        <v>165</v>
      </c>
      <c r="C207" s="579"/>
      <c r="D207" s="698">
        <v>37</v>
      </c>
      <c r="E207" s="698">
        <v>67</v>
      </c>
      <c r="F207" s="743">
        <v>1.81081</v>
      </c>
      <c r="G207" s="561"/>
    </row>
    <row r="208" spans="1:7" s="560" customFormat="1" ht="11.1" customHeight="1">
      <c r="B208" s="560" t="s">
        <v>161</v>
      </c>
      <c r="C208" s="579"/>
      <c r="D208" s="698">
        <v>1203</v>
      </c>
      <c r="E208" s="698">
        <v>2265</v>
      </c>
      <c r="F208" s="743">
        <v>1.88279</v>
      </c>
      <c r="G208" s="561"/>
    </row>
    <row r="209" spans="1:7" s="560" customFormat="1" ht="11.1" customHeight="1">
      <c r="B209" s="560" t="s">
        <v>162</v>
      </c>
      <c r="C209" s="579"/>
      <c r="D209" s="698">
        <v>338</v>
      </c>
      <c r="E209" s="698">
        <v>455</v>
      </c>
      <c r="F209" s="743">
        <v>1.34615</v>
      </c>
      <c r="G209" s="561"/>
    </row>
    <row r="210" spans="1:7" s="560" customFormat="1" ht="11.1" customHeight="1">
      <c r="B210" s="560" t="s">
        <v>163</v>
      </c>
      <c r="C210" s="579"/>
      <c r="D210" s="698">
        <v>118</v>
      </c>
      <c r="E210" s="698">
        <v>185</v>
      </c>
      <c r="F210" s="743">
        <v>1.5678000000000001</v>
      </c>
      <c r="G210" s="561"/>
    </row>
    <row r="211" spans="1:7" s="560" customFormat="1" ht="11.1" customHeight="1">
      <c r="B211" s="562" t="s">
        <v>164</v>
      </c>
      <c r="C211" s="579"/>
      <c r="D211" s="698">
        <v>228</v>
      </c>
      <c r="E211" s="698">
        <v>305</v>
      </c>
      <c r="F211" s="743">
        <v>1.33772</v>
      </c>
      <c r="G211" s="569"/>
    </row>
    <row r="212" spans="1:7" s="560" customFormat="1" ht="11.1" customHeight="1">
      <c r="B212" s="562" t="s">
        <v>360</v>
      </c>
      <c r="C212" s="579"/>
      <c r="D212" s="698" t="s">
        <v>19</v>
      </c>
      <c r="E212" s="698" t="s">
        <v>19</v>
      </c>
      <c r="F212" s="698" t="s">
        <v>19</v>
      </c>
      <c r="G212" s="569"/>
    </row>
    <row r="213" spans="1:7" s="558" customFormat="1" ht="15.95" customHeight="1">
      <c r="A213" s="557"/>
      <c r="B213" s="712" t="s">
        <v>175</v>
      </c>
      <c r="C213" s="570"/>
      <c r="D213" s="852"/>
      <c r="E213" s="852"/>
      <c r="F213" s="856"/>
      <c r="G213" s="568"/>
    </row>
    <row r="214" spans="1:7" s="560" customFormat="1" ht="11.1" customHeight="1">
      <c r="B214" s="560" t="s">
        <v>157</v>
      </c>
      <c r="C214" s="579"/>
      <c r="D214" s="698">
        <v>7918</v>
      </c>
      <c r="E214" s="698">
        <v>20564</v>
      </c>
      <c r="F214" s="743">
        <v>2.5971199999999999</v>
      </c>
      <c r="G214" s="569"/>
    </row>
    <row r="215" spans="1:7" s="560" customFormat="1" ht="11.1" customHeight="1">
      <c r="B215" s="560" t="s">
        <v>158</v>
      </c>
      <c r="C215" s="579"/>
      <c r="D215" s="698">
        <v>7655</v>
      </c>
      <c r="E215" s="698">
        <v>20262</v>
      </c>
      <c r="F215" s="743">
        <v>2.6469</v>
      </c>
      <c r="G215" s="561"/>
    </row>
    <row r="216" spans="1:7" s="560" customFormat="1" ht="11.1" customHeight="1">
      <c r="B216" s="560" t="s">
        <v>159</v>
      </c>
      <c r="C216" s="579"/>
      <c r="D216" s="698">
        <v>7572</v>
      </c>
      <c r="E216" s="698">
        <v>20130</v>
      </c>
      <c r="F216" s="743">
        <v>2.65848</v>
      </c>
      <c r="G216" s="561"/>
    </row>
    <row r="217" spans="1:7" s="560" customFormat="1" ht="11.1" customHeight="1">
      <c r="B217" s="560" t="s">
        <v>160</v>
      </c>
      <c r="C217" s="579"/>
      <c r="D217" s="698">
        <v>6070</v>
      </c>
      <c r="E217" s="698">
        <v>17644</v>
      </c>
      <c r="F217" s="743">
        <v>2.9067500000000002</v>
      </c>
      <c r="G217" s="561"/>
    </row>
    <row r="218" spans="1:7" s="560" customFormat="1" ht="11.1" customHeight="1">
      <c r="B218" s="560" t="s">
        <v>165</v>
      </c>
      <c r="C218" s="579"/>
      <c r="D218" s="698">
        <v>52</v>
      </c>
      <c r="E218" s="698">
        <v>105</v>
      </c>
      <c r="F218" s="743">
        <v>2.0192299999999999</v>
      </c>
      <c r="G218" s="561"/>
    </row>
    <row r="219" spans="1:7" s="560" customFormat="1" ht="11.1" customHeight="1">
      <c r="B219" s="560" t="s">
        <v>161</v>
      </c>
      <c r="C219" s="579"/>
      <c r="D219" s="698">
        <v>1152</v>
      </c>
      <c r="E219" s="698">
        <v>1988</v>
      </c>
      <c r="F219" s="743">
        <v>1.7256899999999999</v>
      </c>
      <c r="G219" s="561"/>
    </row>
    <row r="220" spans="1:7" s="560" customFormat="1" ht="11.1" customHeight="1">
      <c r="B220" s="560" t="s">
        <v>162</v>
      </c>
      <c r="C220" s="579"/>
      <c r="D220" s="698">
        <v>298</v>
      </c>
      <c r="E220" s="698">
        <v>393</v>
      </c>
      <c r="F220" s="743">
        <v>1.3187899999999999</v>
      </c>
      <c r="G220" s="561"/>
    </row>
    <row r="221" spans="1:7" s="560" customFormat="1" ht="11.1" customHeight="1">
      <c r="B221" s="560" t="s">
        <v>163</v>
      </c>
      <c r="C221" s="579"/>
      <c r="D221" s="698">
        <v>83</v>
      </c>
      <c r="E221" s="698">
        <v>132</v>
      </c>
      <c r="F221" s="743">
        <v>1.59036</v>
      </c>
      <c r="G221" s="561"/>
    </row>
    <row r="222" spans="1:7" s="562" customFormat="1" ht="11.1" customHeight="1">
      <c r="B222" s="562" t="s">
        <v>164</v>
      </c>
      <c r="C222" s="563"/>
      <c r="D222" s="698">
        <v>263</v>
      </c>
      <c r="E222" s="741">
        <v>302</v>
      </c>
      <c r="F222" s="742">
        <v>1.14829</v>
      </c>
      <c r="G222" s="566"/>
    </row>
    <row r="223" spans="1:7" s="562" customFormat="1" ht="11.1" customHeight="1">
      <c r="B223" s="562" t="s">
        <v>361</v>
      </c>
      <c r="C223" s="563"/>
      <c r="D223" s="698" t="s">
        <v>19</v>
      </c>
      <c r="E223" s="698" t="s">
        <v>19</v>
      </c>
      <c r="F223" s="698" t="s">
        <v>19</v>
      </c>
      <c r="G223" s="566"/>
    </row>
    <row r="224" spans="1:7" s="558" customFormat="1" ht="15.95" hidden="1" customHeight="1">
      <c r="A224" s="557"/>
      <c r="G224" s="568"/>
    </row>
    <row r="225" spans="1:7" s="560" customFormat="1" ht="11.1" hidden="1" customHeight="1">
      <c r="G225" s="569"/>
    </row>
    <row r="226" spans="1:7" s="560" customFormat="1" ht="11.1" hidden="1" customHeight="1">
      <c r="G226" s="561"/>
    </row>
    <row r="227" spans="1:7" s="560" customFormat="1" ht="11.1" hidden="1" customHeight="1">
      <c r="G227" s="561"/>
    </row>
    <row r="228" spans="1:7" s="560" customFormat="1" ht="11.1" hidden="1" customHeight="1">
      <c r="G228" s="561"/>
    </row>
    <row r="229" spans="1:7" s="560" customFormat="1" ht="11.1" hidden="1" customHeight="1">
      <c r="G229" s="561"/>
    </row>
    <row r="230" spans="1:7" s="560" customFormat="1" ht="11.1" hidden="1" customHeight="1">
      <c r="G230" s="561"/>
    </row>
    <row r="231" spans="1:7" s="560" customFormat="1" ht="11.1" hidden="1" customHeight="1">
      <c r="G231" s="561"/>
    </row>
    <row r="232" spans="1:7" s="560" customFormat="1" ht="11.1" hidden="1" customHeight="1">
      <c r="G232" s="561"/>
    </row>
    <row r="233" spans="1:7" s="560" customFormat="1" ht="11.1" hidden="1" customHeight="1">
      <c r="G233" s="569"/>
    </row>
    <row r="234" spans="1:7" s="560" customFormat="1" ht="11.1" hidden="1" customHeight="1">
      <c r="G234" s="569"/>
    </row>
    <row r="235" spans="1:7" s="558" customFormat="1" ht="15.95" hidden="1" customHeight="1">
      <c r="A235" s="557"/>
      <c r="G235" s="568"/>
    </row>
    <row r="236" spans="1:7" s="560" customFormat="1" ht="11.1" hidden="1" customHeight="1">
      <c r="G236" s="569"/>
    </row>
    <row r="237" spans="1:7" s="560" customFormat="1" ht="11.1" hidden="1" customHeight="1">
      <c r="G237" s="561"/>
    </row>
    <row r="238" spans="1:7" s="560" customFormat="1" ht="11.1" hidden="1" customHeight="1">
      <c r="G238" s="561"/>
    </row>
    <row r="239" spans="1:7" s="560" customFormat="1" ht="11.1" hidden="1" customHeight="1">
      <c r="G239" s="561"/>
    </row>
    <row r="240" spans="1:7" s="560" customFormat="1" ht="11.1" hidden="1" customHeight="1">
      <c r="G240" s="561"/>
    </row>
    <row r="241" spans="1:7" s="560" customFormat="1" ht="11.1" hidden="1" customHeight="1">
      <c r="G241" s="561"/>
    </row>
    <row r="242" spans="1:7" s="560" customFormat="1" ht="11.1" hidden="1" customHeight="1">
      <c r="G242" s="561"/>
    </row>
    <row r="243" spans="1:7" s="560" customFormat="1" ht="11.1" hidden="1" customHeight="1">
      <c r="G243" s="561"/>
    </row>
    <row r="244" spans="1:7" s="560" customFormat="1" ht="11.1" hidden="1" customHeight="1">
      <c r="G244" s="569"/>
    </row>
    <row r="245" spans="1:7" s="560" customFormat="1" ht="11.1" hidden="1" customHeight="1">
      <c r="G245" s="569"/>
    </row>
    <row r="246" spans="1:7" s="558" customFormat="1" ht="15.95" hidden="1" customHeight="1">
      <c r="A246" s="557"/>
      <c r="G246" s="568"/>
    </row>
    <row r="247" spans="1:7" s="560" customFormat="1" ht="11.1" hidden="1" customHeight="1">
      <c r="G247" s="569"/>
    </row>
    <row r="248" spans="1:7" s="560" customFormat="1" ht="11.1" hidden="1" customHeight="1">
      <c r="G248" s="561"/>
    </row>
    <row r="249" spans="1:7" s="560" customFormat="1" ht="11.1" hidden="1" customHeight="1">
      <c r="G249" s="561"/>
    </row>
    <row r="250" spans="1:7" s="560" customFormat="1" ht="11.1" hidden="1" customHeight="1">
      <c r="G250" s="561"/>
    </row>
    <row r="251" spans="1:7" s="560" customFormat="1" ht="11.1" hidden="1" customHeight="1">
      <c r="G251" s="561"/>
    </row>
    <row r="252" spans="1:7" s="560" customFormat="1" ht="11.1" hidden="1" customHeight="1">
      <c r="G252" s="561"/>
    </row>
    <row r="253" spans="1:7" s="560" customFormat="1" ht="11.1" hidden="1" customHeight="1">
      <c r="G253" s="561"/>
    </row>
    <row r="254" spans="1:7" s="560" customFormat="1" ht="11.1" hidden="1" customHeight="1">
      <c r="G254" s="561"/>
    </row>
    <row r="255" spans="1:7" s="560" customFormat="1" ht="11.1" hidden="1" customHeight="1">
      <c r="G255" s="569"/>
    </row>
    <row r="256" spans="1:7" s="560" customFormat="1" ht="11.1" hidden="1" customHeight="1">
      <c r="G256" s="569"/>
    </row>
    <row r="257" spans="1:7" s="562" customFormat="1" ht="3.95" customHeight="1">
      <c r="A257" s="571"/>
      <c r="B257" s="571"/>
      <c r="C257" s="572"/>
      <c r="D257" s="573"/>
      <c r="E257" s="573"/>
      <c r="F257" s="574"/>
      <c r="G257" s="575"/>
    </row>
    <row r="258" spans="1:7" s="562" customFormat="1" ht="15.95" customHeight="1">
      <c r="B258" s="692" t="s">
        <v>166</v>
      </c>
      <c r="D258" s="564"/>
      <c r="E258" s="564"/>
      <c r="F258" s="565"/>
      <c r="G258" s="566"/>
    </row>
    <row r="259" spans="1:7" s="545" customFormat="1" ht="20.100000000000001" customHeight="1">
      <c r="A259" s="542"/>
      <c r="B259" s="681" t="s">
        <v>1419</v>
      </c>
      <c r="C259" s="542"/>
      <c r="D259" s="544"/>
      <c r="G259" s="546"/>
    </row>
    <row r="260" spans="1:7" s="545" customFormat="1" ht="20.100000000000001" customHeight="1">
      <c r="A260" s="542"/>
      <c r="B260" s="681" t="s">
        <v>254</v>
      </c>
      <c r="C260" s="542"/>
      <c r="D260" s="544"/>
      <c r="G260" s="546"/>
    </row>
    <row r="261" spans="1:7" s="545" customFormat="1" ht="8.1" customHeight="1">
      <c r="A261" s="542"/>
      <c r="B261" s="578"/>
      <c r="C261" s="542"/>
      <c r="D261" s="544"/>
      <c r="G261" s="546"/>
    </row>
    <row r="262" spans="1:7" s="548" customFormat="1" ht="12" customHeight="1" thickBot="1">
      <c r="A262" s="547"/>
      <c r="B262" s="691" t="s">
        <v>437</v>
      </c>
      <c r="C262" s="547"/>
      <c r="D262" s="547"/>
      <c r="E262" s="547"/>
      <c r="F262" s="547"/>
      <c r="G262" s="547"/>
    </row>
    <row r="263" spans="1:7" s="548" customFormat="1" ht="9.9499999999999993" customHeight="1">
      <c r="A263" s="549"/>
      <c r="B263" s="549"/>
      <c r="C263" s="550"/>
      <c r="D263" s="551"/>
      <c r="E263" s="552"/>
      <c r="F263" s="553"/>
      <c r="G263" s="549"/>
    </row>
    <row r="264" spans="1:7" s="548" customFormat="1" ht="9.9499999999999993" customHeight="1">
      <c r="A264" s="547"/>
      <c r="B264" s="547"/>
      <c r="C264" s="554"/>
      <c r="D264" s="693" t="s">
        <v>255</v>
      </c>
      <c r="E264" s="694" t="s">
        <v>256</v>
      </c>
      <c r="F264" s="695" t="s">
        <v>257</v>
      </c>
      <c r="G264" s="547"/>
    </row>
    <row r="265" spans="1:7" s="548" customFormat="1" ht="14.25" customHeight="1">
      <c r="A265" s="555"/>
      <c r="B265" s="555"/>
      <c r="C265" s="556"/>
      <c r="D265" s="725" t="s">
        <v>346</v>
      </c>
      <c r="E265" s="726" t="s">
        <v>347</v>
      </c>
      <c r="F265" s="727" t="s">
        <v>347</v>
      </c>
      <c r="G265" s="555"/>
    </row>
    <row r="266" spans="1:7" s="558" customFormat="1" ht="15.95" customHeight="1">
      <c r="A266" s="557"/>
      <c r="B266" s="712" t="s">
        <v>176</v>
      </c>
      <c r="C266" s="570"/>
      <c r="F266" s="567"/>
      <c r="G266" s="568"/>
    </row>
    <row r="267" spans="1:7" s="560" customFormat="1" ht="11.1" customHeight="1">
      <c r="B267" s="560" t="s">
        <v>157</v>
      </c>
      <c r="C267" s="579"/>
      <c r="D267" s="698">
        <v>4425</v>
      </c>
      <c r="E267" s="698">
        <v>11681</v>
      </c>
      <c r="F267" s="743">
        <v>2.6397699999999999</v>
      </c>
      <c r="G267" s="569"/>
    </row>
    <row r="268" spans="1:7" s="560" customFormat="1" ht="11.1" customHeight="1">
      <c r="B268" s="560" t="s">
        <v>158</v>
      </c>
      <c r="C268" s="579"/>
      <c r="D268" s="698">
        <v>3706</v>
      </c>
      <c r="E268" s="698">
        <v>10916</v>
      </c>
      <c r="F268" s="743">
        <v>2.9454899999999999</v>
      </c>
      <c r="G268" s="561"/>
    </row>
    <row r="269" spans="1:7" s="560" customFormat="1" ht="11.1" customHeight="1">
      <c r="B269" s="560" t="s">
        <v>159</v>
      </c>
      <c r="C269" s="579"/>
      <c r="D269" s="698">
        <v>3678</v>
      </c>
      <c r="E269" s="698">
        <v>10862</v>
      </c>
      <c r="F269" s="743">
        <v>2.9532400000000001</v>
      </c>
      <c r="G269" s="561"/>
    </row>
    <row r="270" spans="1:7" s="560" customFormat="1" ht="11.1" customHeight="1">
      <c r="B270" s="560" t="s">
        <v>160</v>
      </c>
      <c r="C270" s="579"/>
      <c r="D270" s="698">
        <v>3291</v>
      </c>
      <c r="E270" s="698">
        <v>10284</v>
      </c>
      <c r="F270" s="743">
        <v>3.1248900000000002</v>
      </c>
      <c r="G270" s="561"/>
    </row>
    <row r="271" spans="1:7" s="560" customFormat="1" ht="11.1" customHeight="1">
      <c r="B271" s="560" t="s">
        <v>165</v>
      </c>
      <c r="C271" s="579"/>
      <c r="D271" s="698" t="s">
        <v>19</v>
      </c>
      <c r="E271" s="698" t="s">
        <v>19</v>
      </c>
      <c r="F271" s="743" t="s">
        <v>19</v>
      </c>
      <c r="G271" s="561"/>
    </row>
    <row r="272" spans="1:7" s="560" customFormat="1" ht="11.1" customHeight="1">
      <c r="B272" s="560" t="s">
        <v>161</v>
      </c>
      <c r="C272" s="579"/>
      <c r="D272" s="698">
        <v>234</v>
      </c>
      <c r="E272" s="698">
        <v>412</v>
      </c>
      <c r="F272" s="743">
        <v>1.76068</v>
      </c>
      <c r="G272" s="561"/>
    </row>
    <row r="273" spans="1:7" s="560" customFormat="1" ht="11.1" customHeight="1">
      <c r="B273" s="560" t="s">
        <v>162</v>
      </c>
      <c r="C273" s="579"/>
      <c r="D273" s="698">
        <v>153</v>
      </c>
      <c r="E273" s="698">
        <v>166</v>
      </c>
      <c r="F273" s="743">
        <v>1.08497</v>
      </c>
      <c r="G273" s="561"/>
    </row>
    <row r="274" spans="1:7" s="560" customFormat="1" ht="11.1" customHeight="1">
      <c r="B274" s="560" t="s">
        <v>163</v>
      </c>
      <c r="C274" s="579"/>
      <c r="D274" s="698">
        <v>28</v>
      </c>
      <c r="E274" s="698">
        <v>54</v>
      </c>
      <c r="F274" s="743">
        <v>1.9285699999999999</v>
      </c>
      <c r="G274" s="561"/>
    </row>
    <row r="275" spans="1:7" s="562" customFormat="1" ht="11.1" customHeight="1">
      <c r="B275" s="562" t="s">
        <v>164</v>
      </c>
      <c r="C275" s="563"/>
      <c r="D275" s="698">
        <v>719</v>
      </c>
      <c r="E275" s="741">
        <v>765</v>
      </c>
      <c r="F275" s="742">
        <v>1.0639799999999999</v>
      </c>
      <c r="G275" s="566"/>
    </row>
    <row r="276" spans="1:7" s="562" customFormat="1" ht="11.1" customHeight="1">
      <c r="B276" s="562" t="s">
        <v>361</v>
      </c>
      <c r="C276" s="563"/>
      <c r="D276" s="698" t="s">
        <v>19</v>
      </c>
      <c r="E276" s="698" t="s">
        <v>19</v>
      </c>
      <c r="F276" s="698" t="s">
        <v>19</v>
      </c>
      <c r="G276" s="566"/>
    </row>
    <row r="277" spans="1:7" s="558" customFormat="1" ht="15.95" customHeight="1">
      <c r="A277" s="557"/>
      <c r="B277" s="712" t="s">
        <v>177</v>
      </c>
      <c r="C277" s="570"/>
      <c r="D277" s="852"/>
      <c r="E277" s="852"/>
      <c r="F277" s="856"/>
      <c r="G277" s="568"/>
    </row>
    <row r="278" spans="1:7" s="560" customFormat="1" ht="11.1" customHeight="1">
      <c r="B278" s="560" t="s">
        <v>157</v>
      </c>
      <c r="C278" s="579"/>
      <c r="D278" s="698">
        <v>7834</v>
      </c>
      <c r="E278" s="698">
        <v>20698</v>
      </c>
      <c r="F278" s="743">
        <v>2.6420699999999999</v>
      </c>
      <c r="G278" s="569"/>
    </row>
    <row r="279" spans="1:7" s="560" customFormat="1" ht="11.1" customHeight="1">
      <c r="B279" s="560" t="s">
        <v>158</v>
      </c>
      <c r="C279" s="579"/>
      <c r="D279" s="698">
        <v>7596</v>
      </c>
      <c r="E279" s="698">
        <v>20421</v>
      </c>
      <c r="F279" s="743">
        <v>2.6883900000000001</v>
      </c>
      <c r="G279" s="561"/>
    </row>
    <row r="280" spans="1:7" s="560" customFormat="1" ht="11.1" customHeight="1">
      <c r="B280" s="560" t="s">
        <v>159</v>
      </c>
      <c r="C280" s="579"/>
      <c r="D280" s="698">
        <v>7544</v>
      </c>
      <c r="E280" s="698">
        <v>20339</v>
      </c>
      <c r="F280" s="743">
        <v>2.6960500000000001</v>
      </c>
      <c r="G280" s="561"/>
    </row>
    <row r="281" spans="1:7" s="560" customFormat="1" ht="11.1" customHeight="1">
      <c r="B281" s="560" t="s">
        <v>160</v>
      </c>
      <c r="C281" s="579"/>
      <c r="D281" s="698">
        <v>5718</v>
      </c>
      <c r="E281" s="698">
        <v>17462</v>
      </c>
      <c r="F281" s="743">
        <v>3.0538599999999998</v>
      </c>
      <c r="G281" s="561"/>
    </row>
    <row r="282" spans="1:7" s="560" customFormat="1" ht="11.1" customHeight="1">
      <c r="B282" s="560" t="s">
        <v>165</v>
      </c>
      <c r="C282" s="579"/>
      <c r="D282" s="698">
        <v>44</v>
      </c>
      <c r="E282" s="698">
        <v>88</v>
      </c>
      <c r="F282" s="743">
        <v>2</v>
      </c>
      <c r="G282" s="561"/>
    </row>
    <row r="283" spans="1:7" s="560" customFormat="1" ht="11.1" customHeight="1">
      <c r="B283" s="560" t="s">
        <v>161</v>
      </c>
      <c r="C283" s="579"/>
      <c r="D283" s="698">
        <v>1608</v>
      </c>
      <c r="E283" s="698">
        <v>2561</v>
      </c>
      <c r="F283" s="743">
        <v>1.59266</v>
      </c>
      <c r="G283" s="561"/>
    </row>
    <row r="284" spans="1:7" s="560" customFormat="1" ht="11.1" customHeight="1">
      <c r="B284" s="560" t="s">
        <v>162</v>
      </c>
      <c r="C284" s="579"/>
      <c r="D284" s="698">
        <v>174</v>
      </c>
      <c r="E284" s="698">
        <v>228</v>
      </c>
      <c r="F284" s="743">
        <v>1.3103400000000001</v>
      </c>
      <c r="G284" s="561"/>
    </row>
    <row r="285" spans="1:7" s="560" customFormat="1" ht="11.1" customHeight="1">
      <c r="B285" s="560" t="s">
        <v>163</v>
      </c>
      <c r="C285" s="579"/>
      <c r="D285" s="698">
        <v>52</v>
      </c>
      <c r="E285" s="698">
        <v>82</v>
      </c>
      <c r="F285" s="743">
        <v>1.5769200000000001</v>
      </c>
      <c r="G285" s="561"/>
    </row>
    <row r="286" spans="1:7" s="562" customFormat="1" ht="11.1" customHeight="1">
      <c r="B286" s="562" t="s">
        <v>164</v>
      </c>
      <c r="C286" s="563"/>
      <c r="D286" s="698">
        <v>236</v>
      </c>
      <c r="E286" s="741">
        <v>270</v>
      </c>
      <c r="F286" s="742">
        <v>1.1440699999999999</v>
      </c>
      <c r="G286" s="566"/>
    </row>
    <row r="287" spans="1:7" s="562" customFormat="1" ht="11.1" customHeight="1">
      <c r="B287" s="562" t="s">
        <v>361</v>
      </c>
      <c r="C287" s="563"/>
      <c r="D287" s="698">
        <v>2</v>
      </c>
      <c r="E287" s="698">
        <v>7</v>
      </c>
      <c r="F287" s="858">
        <v>3.5</v>
      </c>
      <c r="G287" s="566"/>
    </row>
    <row r="288" spans="1:7" s="558" customFormat="1" ht="15.95" customHeight="1">
      <c r="A288" s="557"/>
      <c r="B288" s="712" t="s">
        <v>178</v>
      </c>
      <c r="C288" s="570"/>
      <c r="D288" s="852"/>
      <c r="E288" s="852"/>
      <c r="F288" s="856"/>
      <c r="G288" s="568"/>
    </row>
    <row r="289" spans="1:7" s="560" customFormat="1" ht="11.1" customHeight="1">
      <c r="B289" s="560" t="s">
        <v>157</v>
      </c>
      <c r="C289" s="579"/>
      <c r="D289" s="698">
        <v>2610</v>
      </c>
      <c r="E289" s="698">
        <v>6841</v>
      </c>
      <c r="F289" s="743">
        <v>2.62107</v>
      </c>
      <c r="G289" s="569"/>
    </row>
    <row r="290" spans="1:7" s="560" customFormat="1" ht="11.1" customHeight="1">
      <c r="B290" s="560" t="s">
        <v>158</v>
      </c>
      <c r="C290" s="579"/>
      <c r="D290" s="698">
        <v>2545</v>
      </c>
      <c r="E290" s="698">
        <v>6758</v>
      </c>
      <c r="F290" s="743">
        <v>2.6554000000000002</v>
      </c>
      <c r="G290" s="561"/>
    </row>
    <row r="291" spans="1:7" s="560" customFormat="1" ht="11.1" customHeight="1">
      <c r="B291" s="560" t="s">
        <v>159</v>
      </c>
      <c r="C291" s="579"/>
      <c r="D291" s="698">
        <v>2523</v>
      </c>
      <c r="E291" s="698">
        <v>6722</v>
      </c>
      <c r="F291" s="743">
        <v>2.6642899999999998</v>
      </c>
      <c r="G291" s="561"/>
    </row>
    <row r="292" spans="1:7" s="560" customFormat="1" ht="11.1" customHeight="1">
      <c r="B292" s="560" t="s">
        <v>160</v>
      </c>
      <c r="C292" s="579"/>
      <c r="D292" s="698">
        <v>2002</v>
      </c>
      <c r="E292" s="698">
        <v>5793</v>
      </c>
      <c r="F292" s="743">
        <v>2.8936099999999998</v>
      </c>
      <c r="G292" s="561"/>
    </row>
    <row r="293" spans="1:7" s="560" customFormat="1" ht="11.1" customHeight="1">
      <c r="B293" s="560" t="s">
        <v>165</v>
      </c>
      <c r="C293" s="579"/>
      <c r="D293" s="698">
        <v>167</v>
      </c>
      <c r="E293" s="698">
        <v>338</v>
      </c>
      <c r="F293" s="743">
        <v>2.0239500000000001</v>
      </c>
      <c r="G293" s="561"/>
    </row>
    <row r="294" spans="1:7" s="560" customFormat="1" ht="11.1" customHeight="1">
      <c r="B294" s="560" t="s">
        <v>161</v>
      </c>
      <c r="C294" s="579"/>
      <c r="D294" s="698">
        <v>294</v>
      </c>
      <c r="E294" s="698">
        <v>514</v>
      </c>
      <c r="F294" s="743">
        <v>1.7483</v>
      </c>
      <c r="G294" s="561"/>
    </row>
    <row r="295" spans="1:7" s="560" customFormat="1" ht="11.1" customHeight="1">
      <c r="B295" s="560" t="s">
        <v>162</v>
      </c>
      <c r="C295" s="579"/>
      <c r="D295" s="698">
        <v>60</v>
      </c>
      <c r="E295" s="698">
        <v>77</v>
      </c>
      <c r="F295" s="743">
        <v>1.2833300000000001</v>
      </c>
      <c r="G295" s="561"/>
    </row>
    <row r="296" spans="1:7" s="560" customFormat="1" ht="11.1" customHeight="1">
      <c r="B296" s="560" t="s">
        <v>163</v>
      </c>
      <c r="C296" s="579"/>
      <c r="D296" s="698">
        <v>22</v>
      </c>
      <c r="E296" s="698">
        <v>36</v>
      </c>
      <c r="F296" s="743">
        <v>1.63636</v>
      </c>
      <c r="G296" s="561"/>
    </row>
    <row r="297" spans="1:7" s="562" customFormat="1" ht="11.1" customHeight="1">
      <c r="B297" s="562" t="s">
        <v>164</v>
      </c>
      <c r="C297" s="563"/>
      <c r="D297" s="698">
        <v>65</v>
      </c>
      <c r="E297" s="741">
        <v>83</v>
      </c>
      <c r="F297" s="742">
        <v>1.2769200000000001</v>
      </c>
      <c r="G297" s="566"/>
    </row>
    <row r="298" spans="1:7" s="562" customFormat="1" ht="11.1" customHeight="1">
      <c r="B298" s="562" t="s">
        <v>361</v>
      </c>
      <c r="C298" s="563"/>
      <c r="D298" s="698" t="s">
        <v>19</v>
      </c>
      <c r="E298" s="698" t="s">
        <v>19</v>
      </c>
      <c r="F298" s="698" t="s">
        <v>19</v>
      </c>
      <c r="G298" s="566"/>
    </row>
    <row r="299" spans="1:7" s="558" customFormat="1" ht="15.95" customHeight="1">
      <c r="A299" s="557"/>
      <c r="B299" s="712" t="s">
        <v>179</v>
      </c>
      <c r="C299" s="570"/>
      <c r="D299" s="852"/>
      <c r="E299" s="852"/>
      <c r="F299" s="856"/>
      <c r="G299" s="568"/>
    </row>
    <row r="300" spans="1:7" s="560" customFormat="1" ht="11.1" customHeight="1">
      <c r="B300" s="560" t="s">
        <v>157</v>
      </c>
      <c r="C300" s="579"/>
      <c r="D300" s="698">
        <v>2209</v>
      </c>
      <c r="E300" s="698">
        <v>6352</v>
      </c>
      <c r="F300" s="743">
        <v>2.8755099999999998</v>
      </c>
      <c r="G300" s="569"/>
    </row>
    <row r="301" spans="1:7" s="560" customFormat="1" ht="11.1" customHeight="1">
      <c r="B301" s="560" t="s">
        <v>158</v>
      </c>
      <c r="C301" s="579"/>
      <c r="D301" s="698">
        <v>2195</v>
      </c>
      <c r="E301" s="698">
        <v>6330</v>
      </c>
      <c r="F301" s="743">
        <v>2.8838300000000001</v>
      </c>
      <c r="G301" s="561"/>
    </row>
    <row r="302" spans="1:7" s="560" customFormat="1" ht="11.1" customHeight="1">
      <c r="B302" s="560" t="s">
        <v>159</v>
      </c>
      <c r="C302" s="579"/>
      <c r="D302" s="698">
        <v>2173</v>
      </c>
      <c r="E302" s="698">
        <v>6299</v>
      </c>
      <c r="F302" s="743">
        <v>2.8987599999999998</v>
      </c>
      <c r="G302" s="561"/>
    </row>
    <row r="303" spans="1:7" s="560" customFormat="1" ht="11.1" customHeight="1">
      <c r="B303" s="560" t="s">
        <v>160</v>
      </c>
      <c r="C303" s="579"/>
      <c r="D303" s="698">
        <v>2032</v>
      </c>
      <c r="E303" s="698">
        <v>6020</v>
      </c>
      <c r="F303" s="743">
        <v>2.9626000000000001</v>
      </c>
      <c r="G303" s="561"/>
    </row>
    <row r="304" spans="1:7" s="560" customFormat="1" ht="11.1" customHeight="1">
      <c r="B304" s="560" t="s">
        <v>165</v>
      </c>
      <c r="C304" s="579"/>
      <c r="D304" s="698">
        <v>50</v>
      </c>
      <c r="E304" s="698">
        <v>113</v>
      </c>
      <c r="F304" s="743">
        <v>2.2599999999999998</v>
      </c>
      <c r="G304" s="561"/>
    </row>
    <row r="305" spans="1:7" s="560" customFormat="1" ht="11.1" customHeight="1">
      <c r="B305" s="560" t="s">
        <v>161</v>
      </c>
      <c r="C305" s="579"/>
      <c r="D305" s="698">
        <v>81</v>
      </c>
      <c r="E305" s="698">
        <v>147</v>
      </c>
      <c r="F305" s="743">
        <v>1.81481</v>
      </c>
      <c r="G305" s="561"/>
    </row>
    <row r="306" spans="1:7" s="560" customFormat="1" ht="11.1" customHeight="1">
      <c r="B306" s="560" t="s">
        <v>162</v>
      </c>
      <c r="C306" s="579"/>
      <c r="D306" s="698">
        <v>10</v>
      </c>
      <c r="E306" s="698">
        <v>19</v>
      </c>
      <c r="F306" s="743">
        <v>1.9</v>
      </c>
      <c r="G306" s="561"/>
    </row>
    <row r="307" spans="1:7" s="560" customFormat="1" ht="11.1" customHeight="1">
      <c r="B307" s="560" t="s">
        <v>163</v>
      </c>
      <c r="C307" s="579"/>
      <c r="D307" s="698">
        <v>22</v>
      </c>
      <c r="E307" s="698">
        <v>31</v>
      </c>
      <c r="F307" s="743">
        <v>1.40909</v>
      </c>
      <c r="G307" s="561"/>
    </row>
    <row r="308" spans="1:7" s="562" customFormat="1" ht="11.1" customHeight="1">
      <c r="B308" s="562" t="s">
        <v>164</v>
      </c>
      <c r="C308" s="563"/>
      <c r="D308" s="698">
        <v>14</v>
      </c>
      <c r="E308" s="741">
        <v>22</v>
      </c>
      <c r="F308" s="742">
        <v>1.5714300000000001</v>
      </c>
      <c r="G308" s="566"/>
    </row>
    <row r="309" spans="1:7" s="562" customFormat="1" ht="11.1" customHeight="1">
      <c r="B309" s="562" t="s">
        <v>360</v>
      </c>
      <c r="C309" s="563"/>
      <c r="D309" s="698" t="s">
        <v>19</v>
      </c>
      <c r="E309" s="698" t="s">
        <v>19</v>
      </c>
      <c r="F309" s="698" t="s">
        <v>19</v>
      </c>
      <c r="G309" s="566"/>
    </row>
    <row r="310" spans="1:7" s="558" customFormat="1" ht="15.95" customHeight="1">
      <c r="A310" s="557"/>
      <c r="B310" s="712" t="s">
        <v>180</v>
      </c>
      <c r="C310" s="570"/>
      <c r="D310" s="852"/>
      <c r="E310" s="853"/>
      <c r="F310" s="854"/>
      <c r="G310" s="568"/>
    </row>
    <row r="311" spans="1:7" s="560" customFormat="1" ht="11.1" customHeight="1">
      <c r="B311" s="560" t="s">
        <v>157</v>
      </c>
      <c r="C311" s="579"/>
      <c r="D311" s="4">
        <v>2502</v>
      </c>
      <c r="E311" s="698">
        <v>7106</v>
      </c>
      <c r="F311" s="743">
        <v>2.8401299999999998</v>
      </c>
      <c r="G311" s="569"/>
    </row>
    <row r="312" spans="1:7" s="560" customFormat="1" ht="11.1" customHeight="1">
      <c r="B312" s="560" t="s">
        <v>158</v>
      </c>
      <c r="C312" s="579"/>
      <c r="D312" s="698">
        <v>2469</v>
      </c>
      <c r="E312" s="698">
        <v>7059</v>
      </c>
      <c r="F312" s="743">
        <v>2.8590499999999999</v>
      </c>
      <c r="G312" s="561"/>
    </row>
    <row r="313" spans="1:7" s="560" customFormat="1" ht="11.1" customHeight="1">
      <c r="B313" s="560" t="s">
        <v>159</v>
      </c>
      <c r="C313" s="579"/>
      <c r="D313" s="698">
        <v>2434</v>
      </c>
      <c r="E313" s="698">
        <v>6993</v>
      </c>
      <c r="F313" s="743">
        <v>2.8730500000000001</v>
      </c>
      <c r="G313" s="561"/>
    </row>
    <row r="314" spans="1:7" s="560" customFormat="1" ht="11.1" customHeight="1">
      <c r="B314" s="560" t="s">
        <v>160</v>
      </c>
      <c r="C314" s="579"/>
      <c r="D314" s="698">
        <v>2346</v>
      </c>
      <c r="E314" s="698">
        <v>6803</v>
      </c>
      <c r="F314" s="743">
        <v>2.8998300000000001</v>
      </c>
      <c r="G314" s="561"/>
    </row>
    <row r="315" spans="1:7" s="560" customFormat="1" ht="11.1" customHeight="1">
      <c r="B315" s="560" t="s">
        <v>165</v>
      </c>
      <c r="C315" s="579"/>
      <c r="D315" s="698" t="s">
        <v>19</v>
      </c>
      <c r="E315" s="699" t="s">
        <v>19</v>
      </c>
      <c r="F315" s="699" t="s">
        <v>19</v>
      </c>
      <c r="G315" s="580"/>
    </row>
    <row r="316" spans="1:7" s="560" customFormat="1" ht="11.1" customHeight="1">
      <c r="B316" s="560" t="s">
        <v>161</v>
      </c>
      <c r="C316" s="579"/>
      <c r="D316" s="739">
        <v>78</v>
      </c>
      <c r="E316" s="698">
        <v>173</v>
      </c>
      <c r="F316" s="743">
        <v>2.2179500000000001</v>
      </c>
      <c r="G316" s="561"/>
    </row>
    <row r="317" spans="1:7" s="560" customFormat="1" ht="11.1" customHeight="1">
      <c r="B317" s="560" t="s">
        <v>162</v>
      </c>
      <c r="C317" s="579"/>
      <c r="D317" s="698">
        <v>10</v>
      </c>
      <c r="E317" s="698">
        <v>17</v>
      </c>
      <c r="F317" s="743">
        <v>1.7</v>
      </c>
      <c r="G317" s="561"/>
    </row>
    <row r="318" spans="1:7" s="560" customFormat="1" ht="11.1" customHeight="1">
      <c r="B318" s="560" t="s">
        <v>163</v>
      </c>
      <c r="C318" s="579"/>
      <c r="D318" s="698">
        <v>35</v>
      </c>
      <c r="E318" s="698">
        <v>66</v>
      </c>
      <c r="F318" s="743">
        <v>1.88571</v>
      </c>
      <c r="G318" s="561"/>
    </row>
    <row r="319" spans="1:7" s="560" customFormat="1" ht="11.1" customHeight="1">
      <c r="B319" s="562" t="s">
        <v>164</v>
      </c>
      <c r="C319" s="579"/>
      <c r="D319" s="698">
        <v>33</v>
      </c>
      <c r="E319" s="698">
        <v>47</v>
      </c>
      <c r="F319" s="743">
        <v>1.42424</v>
      </c>
      <c r="G319" s="569"/>
    </row>
    <row r="320" spans="1:7" s="560" customFormat="1" ht="11.1" customHeight="1">
      <c r="B320" s="562" t="s">
        <v>359</v>
      </c>
      <c r="C320" s="579"/>
      <c r="D320" s="698" t="s">
        <v>19</v>
      </c>
      <c r="E320" s="698" t="s">
        <v>19</v>
      </c>
      <c r="F320" s="698" t="s">
        <v>19</v>
      </c>
      <c r="G320" s="569"/>
    </row>
    <row r="321" spans="1:7" s="562" customFormat="1" ht="3.95" customHeight="1">
      <c r="A321" s="571"/>
      <c r="B321" s="571"/>
      <c r="C321" s="572"/>
      <c r="D321" s="573"/>
      <c r="E321" s="573"/>
      <c r="F321" s="574"/>
      <c r="G321" s="575"/>
    </row>
    <row r="322" spans="1:7" s="562" customFormat="1" ht="15.95" customHeight="1">
      <c r="B322" s="692" t="s">
        <v>166</v>
      </c>
      <c r="D322" s="564"/>
      <c r="E322" s="564"/>
      <c r="F322" s="565"/>
      <c r="G322" s="566"/>
    </row>
    <row r="323" spans="1:7" s="559" customFormat="1" ht="10.5" customHeight="1">
      <c r="D323" s="576"/>
      <c r="E323" s="576"/>
      <c r="F323" s="577"/>
      <c r="G323" s="569"/>
    </row>
  </sheetData>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rowBreaks count="3" manualBreakCount="3">
    <brk id="75" max="16383" man="1"/>
    <brk id="161" max="16383" man="1"/>
    <brk id="2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AO36"/>
  <sheetViews>
    <sheetView view="pageBreakPreview" zoomScale="108" zoomScaleNormal="120" zoomScaleSheetLayoutView="108" workbookViewId="0">
      <selection activeCell="B1" sqref="B1"/>
    </sheetView>
  </sheetViews>
  <sheetFormatPr defaultColWidth="10.42578125" defaultRowHeight="12" customHeight="1"/>
  <cols>
    <col min="1" max="1" width="0.28515625" style="37" customWidth="1"/>
    <col min="2" max="2" width="2.5703125" style="37" customWidth="1"/>
    <col min="3" max="3" width="13.7109375" style="37" customWidth="1"/>
    <col min="4" max="4" width="0.28515625" style="10" customWidth="1"/>
    <col min="5" max="12" width="11.42578125" style="30" customWidth="1"/>
    <col min="13" max="13" width="1.5703125" style="30" customWidth="1"/>
    <col min="14" max="14" width="1.7109375" style="30" customWidth="1"/>
    <col min="15" max="16384" width="10.42578125" style="30"/>
  </cols>
  <sheetData>
    <row r="1" spans="1:14" s="5" customFormat="1" ht="24" customHeight="1">
      <c r="E1" s="7" t="s">
        <v>1420</v>
      </c>
      <c r="F1" s="8" t="s">
        <v>191</v>
      </c>
      <c r="J1" s="9"/>
    </row>
    <row r="2" spans="1:14" s="11" customFormat="1" ht="13.5" customHeight="1">
      <c r="A2" s="10"/>
      <c r="B2" s="10"/>
      <c r="C2" s="10"/>
      <c r="D2" s="10"/>
      <c r="I2" s="12"/>
      <c r="J2" s="12"/>
    </row>
    <row r="3" spans="1:14" s="11" customFormat="1" ht="12" customHeight="1" thickBot="1">
      <c r="A3" s="13"/>
      <c r="B3" s="14" t="s">
        <v>29</v>
      </c>
      <c r="C3" s="13"/>
      <c r="D3" s="13"/>
      <c r="E3" s="15"/>
      <c r="F3" s="15"/>
      <c r="G3" s="1024" t="s">
        <v>369</v>
      </c>
      <c r="H3" s="1024"/>
      <c r="I3" s="1024"/>
      <c r="J3" s="1024"/>
      <c r="K3" s="1024"/>
      <c r="L3" s="1024"/>
      <c r="M3" s="777"/>
      <c r="N3" s="777"/>
    </row>
    <row r="4" spans="1:14" s="19" customFormat="1" ht="12" customHeight="1">
      <c r="A4" s="16"/>
      <c r="B4" s="16"/>
      <c r="C4" s="16"/>
      <c r="D4" s="16"/>
      <c r="E4" s="17" t="s">
        <v>195</v>
      </c>
      <c r="F4" s="18"/>
      <c r="G4" s="17" t="s">
        <v>196</v>
      </c>
      <c r="H4" s="18"/>
      <c r="I4" s="17" t="s">
        <v>197</v>
      </c>
      <c r="J4" s="18"/>
      <c r="K4" s="1022" t="s">
        <v>198</v>
      </c>
      <c r="L4" s="1023"/>
      <c r="M4" s="778"/>
      <c r="N4" s="778"/>
    </row>
    <row r="5" spans="1:14" s="19" customFormat="1" ht="12" customHeight="1">
      <c r="A5" s="16"/>
      <c r="B5" s="16"/>
      <c r="C5" s="16"/>
      <c r="D5" s="20"/>
      <c r="E5" s="1025" t="s">
        <v>30</v>
      </c>
      <c r="F5" s="1025" t="s">
        <v>380</v>
      </c>
      <c r="G5" s="1025" t="s">
        <v>30</v>
      </c>
      <c r="H5" s="1025" t="s">
        <v>380</v>
      </c>
      <c r="I5" s="1025" t="s">
        <v>30</v>
      </c>
      <c r="J5" s="1025" t="s">
        <v>380</v>
      </c>
      <c r="K5" s="1025" t="s">
        <v>30</v>
      </c>
      <c r="L5" s="1019" t="s">
        <v>380</v>
      </c>
      <c r="M5" s="1021"/>
      <c r="N5" s="1021"/>
    </row>
    <row r="6" spans="1:14" s="19" customFormat="1" ht="12" customHeight="1">
      <c r="A6" s="21"/>
      <c r="B6" s="21"/>
      <c r="C6" s="21"/>
      <c r="D6" s="22"/>
      <c r="E6" s="1027"/>
      <c r="F6" s="1026"/>
      <c r="G6" s="1027"/>
      <c r="H6" s="1026"/>
      <c r="I6" s="1027"/>
      <c r="J6" s="1026"/>
      <c r="K6" s="1027"/>
      <c r="L6" s="1020"/>
      <c r="M6" s="1021"/>
      <c r="N6" s="1021"/>
    </row>
    <row r="7" spans="1:14" s="19" customFormat="1" ht="15.95" customHeight="1">
      <c r="A7" s="16"/>
      <c r="B7" s="1030" t="s">
        <v>432</v>
      </c>
      <c r="C7" s="1029"/>
      <c r="D7" s="26"/>
      <c r="E7" s="23">
        <v>46500</v>
      </c>
      <c r="F7" s="24">
        <v>-1.5</v>
      </c>
      <c r="G7" s="23">
        <v>93600</v>
      </c>
      <c r="H7" s="24">
        <v>-0.5</v>
      </c>
      <c r="I7" s="23">
        <v>27100</v>
      </c>
      <c r="J7" s="24">
        <v>-0.1</v>
      </c>
      <c r="K7" s="23">
        <v>20500</v>
      </c>
      <c r="L7" s="24">
        <v>-0.4</v>
      </c>
      <c r="M7" s="23"/>
      <c r="N7" s="24"/>
    </row>
    <row r="8" spans="1:14" s="25" customFormat="1" ht="11.1" customHeight="1">
      <c r="B8" s="1030" t="s">
        <v>443</v>
      </c>
      <c r="C8" s="1029"/>
      <c r="D8" s="26"/>
      <c r="E8" s="23">
        <v>46600</v>
      </c>
      <c r="F8" s="24">
        <v>-1.3</v>
      </c>
      <c r="G8" s="23">
        <v>93100</v>
      </c>
      <c r="H8" s="24">
        <v>-0.5</v>
      </c>
      <c r="I8" s="23">
        <v>26600</v>
      </c>
      <c r="J8" s="24">
        <v>0.4</v>
      </c>
      <c r="K8" s="23">
        <v>21100</v>
      </c>
      <c r="L8" s="24">
        <v>-0.2</v>
      </c>
      <c r="M8" s="23"/>
      <c r="N8" s="24"/>
    </row>
    <row r="9" spans="1:14" s="25" customFormat="1" ht="11.1" customHeight="1">
      <c r="B9" s="1030" t="s">
        <v>453</v>
      </c>
      <c r="C9" s="1029"/>
      <c r="D9" s="27"/>
      <c r="E9" s="23">
        <v>46800</v>
      </c>
      <c r="F9" s="24">
        <v>-0.9</v>
      </c>
      <c r="G9" s="23">
        <v>94000</v>
      </c>
      <c r="H9" s="24">
        <v>0</v>
      </c>
      <c r="I9" s="23">
        <v>27100</v>
      </c>
      <c r="J9" s="24">
        <v>1.9</v>
      </c>
      <c r="K9" s="23">
        <v>21000</v>
      </c>
      <c r="L9" s="24">
        <v>0.5</v>
      </c>
      <c r="M9" s="23"/>
      <c r="N9" s="24"/>
    </row>
    <row r="10" spans="1:14" s="25" customFormat="1" ht="11.1" customHeight="1">
      <c r="B10" s="1030" t="s">
        <v>513</v>
      </c>
      <c r="C10" s="1029"/>
      <c r="D10" s="26"/>
      <c r="E10" s="23">
        <v>47200</v>
      </c>
      <c r="F10" s="24">
        <v>-0.4</v>
      </c>
      <c r="G10" s="23">
        <v>96500</v>
      </c>
      <c r="H10" s="24">
        <v>0.6</v>
      </c>
      <c r="I10" s="23">
        <v>26900</v>
      </c>
      <c r="J10" s="24">
        <v>2.6</v>
      </c>
      <c r="K10" s="23">
        <v>21200</v>
      </c>
      <c r="L10" s="24">
        <v>0.9</v>
      </c>
      <c r="M10" s="23"/>
      <c r="N10" s="24"/>
    </row>
    <row r="11" spans="1:14" s="25" customFormat="1" ht="15.95" customHeight="1">
      <c r="B11" s="1028" t="s">
        <v>1421</v>
      </c>
      <c r="C11" s="1029"/>
      <c r="D11" s="26"/>
      <c r="E11" s="28">
        <v>47800</v>
      </c>
      <c r="F11" s="29">
        <v>-0.2</v>
      </c>
      <c r="G11" s="28">
        <v>98500</v>
      </c>
      <c r="H11" s="29">
        <v>1</v>
      </c>
      <c r="I11" s="28">
        <v>27900</v>
      </c>
      <c r="J11" s="990">
        <v>3.7</v>
      </c>
      <c r="K11" s="28">
        <v>21700</v>
      </c>
      <c r="L11" s="990">
        <v>0.5</v>
      </c>
      <c r="M11" s="28"/>
      <c r="N11" s="29"/>
    </row>
    <row r="12" spans="1:14" ht="15" customHeight="1">
      <c r="A12" s="30"/>
      <c r="B12" s="2"/>
      <c r="C12" s="2" t="s">
        <v>1</v>
      </c>
      <c r="D12" s="3"/>
      <c r="E12" s="23">
        <v>79700</v>
      </c>
      <c r="F12" s="24">
        <v>0.7</v>
      </c>
      <c r="G12" s="23">
        <v>173300</v>
      </c>
      <c r="H12" s="24">
        <v>2.2000000000000002</v>
      </c>
      <c r="I12" s="23">
        <v>64200</v>
      </c>
      <c r="J12" s="24">
        <v>1.1000000000000001</v>
      </c>
      <c r="K12" s="992">
        <v>29800</v>
      </c>
      <c r="L12" s="24">
        <v>1.1000000000000001</v>
      </c>
      <c r="M12" s="23"/>
      <c r="N12" s="24"/>
    </row>
    <row r="13" spans="1:14" ht="11.1" customHeight="1">
      <c r="A13" s="30"/>
      <c r="B13" s="2"/>
      <c r="C13" s="2" t="s">
        <v>2</v>
      </c>
      <c r="D13" s="3"/>
      <c r="E13" s="23">
        <v>43700</v>
      </c>
      <c r="F13" s="24">
        <v>0</v>
      </c>
      <c r="G13" s="23">
        <v>73500</v>
      </c>
      <c r="H13" s="24">
        <v>-0.2</v>
      </c>
      <c r="I13" s="23">
        <v>30800</v>
      </c>
      <c r="J13" s="24">
        <v>1.7</v>
      </c>
      <c r="K13" s="992">
        <v>14700</v>
      </c>
      <c r="L13" s="24">
        <v>0</v>
      </c>
      <c r="M13" s="23"/>
      <c r="N13" s="24"/>
    </row>
    <row r="14" spans="1:14" ht="11.1" customHeight="1">
      <c r="A14" s="30"/>
      <c r="B14" s="2"/>
      <c r="C14" s="2" t="s">
        <v>3</v>
      </c>
      <c r="D14" s="3"/>
      <c r="E14" s="23">
        <v>21900</v>
      </c>
      <c r="F14" s="24">
        <v>-1.9</v>
      </c>
      <c r="G14" s="23">
        <v>51000</v>
      </c>
      <c r="H14" s="24">
        <v>-0.8</v>
      </c>
      <c r="I14" s="23">
        <v>23100</v>
      </c>
      <c r="J14" s="24">
        <v>5</v>
      </c>
      <c r="K14" s="992">
        <v>14600</v>
      </c>
      <c r="L14" s="24">
        <v>0</v>
      </c>
      <c r="M14" s="23"/>
      <c r="N14" s="24"/>
    </row>
    <row r="15" spans="1:14" ht="11.1" customHeight="1">
      <c r="A15" s="30"/>
      <c r="B15" s="2"/>
      <c r="C15" s="2" t="s">
        <v>4</v>
      </c>
      <c r="D15" s="3"/>
      <c r="E15" s="23">
        <v>45600</v>
      </c>
      <c r="F15" s="24">
        <v>0.2</v>
      </c>
      <c r="G15" s="23">
        <v>80800</v>
      </c>
      <c r="H15" s="24">
        <v>1.4</v>
      </c>
      <c r="I15" s="31" t="s">
        <v>520</v>
      </c>
      <c r="J15" s="24" t="s">
        <v>520</v>
      </c>
      <c r="K15" s="992" t="s">
        <v>520</v>
      </c>
      <c r="L15" s="24" t="s">
        <v>520</v>
      </c>
      <c r="M15" s="23"/>
      <c r="N15" s="24"/>
    </row>
    <row r="16" spans="1:14" ht="11.1" customHeight="1">
      <c r="A16" s="30"/>
      <c r="B16" s="2"/>
      <c r="C16" s="2" t="s">
        <v>5</v>
      </c>
      <c r="D16" s="3"/>
      <c r="E16" s="23">
        <v>100300</v>
      </c>
      <c r="F16" s="24">
        <v>2.2999999999999998</v>
      </c>
      <c r="G16" s="23">
        <v>214500</v>
      </c>
      <c r="H16" s="24">
        <v>3.8</v>
      </c>
      <c r="I16" s="23">
        <v>44800</v>
      </c>
      <c r="J16" s="24">
        <v>4.2</v>
      </c>
      <c r="K16" s="992">
        <v>41500</v>
      </c>
      <c r="L16" s="24" t="s">
        <v>1457</v>
      </c>
      <c r="M16" s="23"/>
      <c r="N16" s="24"/>
    </row>
    <row r="17" spans="1:41" ht="15.95" customHeight="1">
      <c r="A17" s="30"/>
      <c r="B17" s="2"/>
      <c r="C17" s="2" t="s">
        <v>6</v>
      </c>
      <c r="D17" s="3"/>
      <c r="E17" s="23">
        <v>91800</v>
      </c>
      <c r="F17" s="24">
        <v>2.1</v>
      </c>
      <c r="G17" s="23">
        <v>146700</v>
      </c>
      <c r="H17" s="24">
        <v>3.2</v>
      </c>
      <c r="I17" s="23">
        <v>60500</v>
      </c>
      <c r="J17" s="24">
        <v>3.1</v>
      </c>
      <c r="K17" s="992">
        <v>33000</v>
      </c>
      <c r="L17" s="24">
        <v>2.5</v>
      </c>
      <c r="M17" s="23"/>
      <c r="N17" s="24"/>
    </row>
    <row r="18" spans="1:41" ht="11.1" customHeight="1">
      <c r="A18" s="30"/>
      <c r="B18" s="2"/>
      <c r="C18" s="2" t="s">
        <v>12</v>
      </c>
      <c r="D18" s="3"/>
      <c r="E18" s="23">
        <v>63100</v>
      </c>
      <c r="F18" s="24">
        <v>1.5</v>
      </c>
      <c r="G18" s="23">
        <v>118200</v>
      </c>
      <c r="H18" s="24">
        <v>3.2</v>
      </c>
      <c r="I18" s="23">
        <v>47500</v>
      </c>
      <c r="J18" s="24">
        <v>2.8</v>
      </c>
      <c r="K18" s="992">
        <v>28900</v>
      </c>
      <c r="L18" s="24">
        <v>2.5</v>
      </c>
      <c r="M18" s="4"/>
      <c r="N18" s="24"/>
    </row>
    <row r="19" spans="1:41" ht="11.1" customHeight="1">
      <c r="A19" s="30"/>
      <c r="B19" s="2"/>
      <c r="C19" s="2" t="s">
        <v>31</v>
      </c>
      <c r="D19" s="3"/>
      <c r="E19" s="23">
        <v>20900</v>
      </c>
      <c r="F19" s="24">
        <v>-0.9</v>
      </c>
      <c r="G19" s="23">
        <v>57000</v>
      </c>
      <c r="H19" s="24">
        <v>0.7</v>
      </c>
      <c r="I19" s="23">
        <v>17900</v>
      </c>
      <c r="J19" s="24">
        <v>6.6</v>
      </c>
      <c r="K19" s="992">
        <v>12100</v>
      </c>
      <c r="L19" s="24">
        <v>1.7</v>
      </c>
      <c r="M19" s="4"/>
      <c r="N19" s="24"/>
    </row>
    <row r="20" spans="1:41" ht="11.1" customHeight="1">
      <c r="A20" s="30"/>
      <c r="B20" s="2"/>
      <c r="C20" s="2" t="s">
        <v>32</v>
      </c>
      <c r="D20" s="3"/>
      <c r="E20" s="23">
        <v>71100</v>
      </c>
      <c r="F20" s="24">
        <v>1.6</v>
      </c>
      <c r="G20" s="23">
        <v>94500</v>
      </c>
      <c r="H20" s="24">
        <v>2.6</v>
      </c>
      <c r="I20" s="23">
        <v>27000</v>
      </c>
      <c r="J20" s="24">
        <v>5.0999999999999996</v>
      </c>
      <c r="K20" s="992" t="s">
        <v>520</v>
      </c>
      <c r="L20" s="24" t="s">
        <v>520</v>
      </c>
      <c r="M20" s="4"/>
      <c r="N20" s="24"/>
    </row>
    <row r="21" spans="1:41" ht="11.1" customHeight="1">
      <c r="A21" s="30"/>
      <c r="B21" s="2"/>
      <c r="C21" s="2" t="s">
        <v>15</v>
      </c>
      <c r="D21" s="3"/>
      <c r="E21" s="23">
        <v>36800</v>
      </c>
      <c r="F21" s="24">
        <v>-0.8</v>
      </c>
      <c r="G21" s="23">
        <v>49300</v>
      </c>
      <c r="H21" s="24">
        <v>-0.4</v>
      </c>
      <c r="I21" s="23">
        <v>24600</v>
      </c>
      <c r="J21" s="24">
        <v>8.4</v>
      </c>
      <c r="K21" s="992">
        <v>12400</v>
      </c>
      <c r="L21" s="24">
        <v>0</v>
      </c>
      <c r="M21" s="4"/>
      <c r="N21" s="24"/>
    </row>
    <row r="22" spans="1:41" ht="15.95" customHeight="1">
      <c r="A22" s="30"/>
      <c r="B22" s="2"/>
      <c r="C22" s="2" t="s">
        <v>16</v>
      </c>
      <c r="D22" s="3"/>
      <c r="E22" s="23">
        <v>16700</v>
      </c>
      <c r="F22" s="24">
        <v>-2.7</v>
      </c>
      <c r="G22" s="23">
        <v>32000</v>
      </c>
      <c r="H22" s="24">
        <v>-2</v>
      </c>
      <c r="I22" s="23">
        <v>7000</v>
      </c>
      <c r="J22" s="24">
        <v>0</v>
      </c>
      <c r="K22" s="992">
        <v>8700</v>
      </c>
      <c r="L22" s="24">
        <v>-3.3</v>
      </c>
      <c r="M22" s="31"/>
      <c r="N22" s="24"/>
    </row>
    <row r="23" spans="1:41" ht="11.1" customHeight="1">
      <c r="A23" s="30"/>
      <c r="B23" s="2"/>
      <c r="C23" s="2" t="s">
        <v>33</v>
      </c>
      <c r="D23" s="3"/>
      <c r="E23" s="23">
        <v>25500</v>
      </c>
      <c r="F23" s="24">
        <v>-1.1000000000000001</v>
      </c>
      <c r="G23" s="23">
        <v>52300</v>
      </c>
      <c r="H23" s="24">
        <v>0.2</v>
      </c>
      <c r="I23" s="23">
        <v>18400</v>
      </c>
      <c r="J23" s="24">
        <v>3.9</v>
      </c>
      <c r="K23" s="992">
        <v>13000</v>
      </c>
      <c r="L23" s="24">
        <v>0</v>
      </c>
      <c r="M23" s="4"/>
      <c r="N23" s="24"/>
    </row>
    <row r="24" spans="1:41" ht="11.1" customHeight="1">
      <c r="A24" s="30"/>
      <c r="B24" s="2"/>
      <c r="C24" s="2" t="s">
        <v>17</v>
      </c>
      <c r="D24" s="3"/>
      <c r="E24" s="23">
        <v>25400</v>
      </c>
      <c r="F24" s="24">
        <v>-1.2</v>
      </c>
      <c r="G24" s="23">
        <v>34200</v>
      </c>
      <c r="H24" s="24">
        <v>-0.8</v>
      </c>
      <c r="I24" s="23">
        <v>20400</v>
      </c>
      <c r="J24" s="24">
        <v>1</v>
      </c>
      <c r="K24" s="24" t="s">
        <v>520</v>
      </c>
      <c r="L24" s="24" t="s">
        <v>520</v>
      </c>
      <c r="M24" s="4"/>
      <c r="N24" s="24"/>
    </row>
    <row r="25" spans="1:41" ht="15.95" customHeight="1">
      <c r="A25" s="30"/>
      <c r="B25" s="2"/>
      <c r="C25" s="2" t="s">
        <v>7</v>
      </c>
      <c r="D25" s="3"/>
      <c r="E25" s="23">
        <v>16600</v>
      </c>
      <c r="F25" s="24">
        <v>-1.8</v>
      </c>
      <c r="G25" s="23">
        <v>46400</v>
      </c>
      <c r="H25" s="24">
        <v>0.2</v>
      </c>
      <c r="I25" s="24" t="s">
        <v>520</v>
      </c>
      <c r="J25" s="24" t="s">
        <v>520</v>
      </c>
      <c r="K25" s="24" t="s">
        <v>520</v>
      </c>
      <c r="L25" s="24" t="s">
        <v>520</v>
      </c>
      <c r="M25" s="4"/>
      <c r="N25" s="24"/>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row>
    <row r="26" spans="1:41" ht="11.1" customHeight="1">
      <c r="A26" s="30"/>
      <c r="B26" s="2"/>
      <c r="C26" s="2" t="s">
        <v>8</v>
      </c>
      <c r="D26" s="3"/>
      <c r="E26" s="23">
        <v>27500</v>
      </c>
      <c r="F26" s="24">
        <v>0</v>
      </c>
      <c r="G26" s="23">
        <v>31000</v>
      </c>
      <c r="H26" s="24">
        <v>0.6</v>
      </c>
      <c r="I26" s="24" t="s">
        <v>520</v>
      </c>
      <c r="J26" s="24" t="s">
        <v>520</v>
      </c>
      <c r="K26" s="24" t="s">
        <v>520</v>
      </c>
      <c r="L26" s="24" t="s">
        <v>520</v>
      </c>
      <c r="M26" s="4"/>
      <c r="N26" s="24"/>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row>
    <row r="27" spans="1:41" ht="11.1" customHeight="1">
      <c r="A27" s="30"/>
      <c r="B27" s="2"/>
      <c r="C27" s="2" t="s">
        <v>18</v>
      </c>
      <c r="D27" s="3"/>
      <c r="E27" s="23">
        <v>18500</v>
      </c>
      <c r="F27" s="24">
        <v>-0.7</v>
      </c>
      <c r="G27" s="23">
        <v>30000</v>
      </c>
      <c r="H27" s="24">
        <v>0</v>
      </c>
      <c r="I27" s="991">
        <v>16300</v>
      </c>
      <c r="J27" s="24">
        <v>3.5</v>
      </c>
      <c r="K27" s="24" t="s">
        <v>520</v>
      </c>
      <c r="L27" s="24" t="s">
        <v>520</v>
      </c>
      <c r="M27" s="31"/>
      <c r="N27" s="24"/>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row>
    <row r="28" spans="1:41" ht="11.1" customHeight="1">
      <c r="A28" s="30"/>
      <c r="B28" s="2"/>
      <c r="C28" s="2" t="s">
        <v>9</v>
      </c>
      <c r="D28" s="3"/>
      <c r="E28" s="23">
        <v>16700</v>
      </c>
      <c r="F28" s="24">
        <v>-0.5</v>
      </c>
      <c r="G28" s="23">
        <v>24500</v>
      </c>
      <c r="H28" s="24">
        <v>-1.2</v>
      </c>
      <c r="I28" s="24" t="s">
        <v>520</v>
      </c>
      <c r="J28" s="24" t="s">
        <v>520</v>
      </c>
      <c r="K28" s="24" t="s">
        <v>520</v>
      </c>
      <c r="L28" s="24" t="s">
        <v>520</v>
      </c>
      <c r="M28" s="31"/>
      <c r="N28" s="24"/>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row>
    <row r="29" spans="1:41" ht="11.1" customHeight="1">
      <c r="A29" s="30"/>
      <c r="B29" s="2"/>
      <c r="C29" s="2" t="s">
        <v>10</v>
      </c>
      <c r="D29" s="3"/>
      <c r="E29" s="23">
        <v>9400</v>
      </c>
      <c r="F29" s="24">
        <v>-1.1000000000000001</v>
      </c>
      <c r="G29" s="23">
        <v>22900</v>
      </c>
      <c r="H29" s="24">
        <v>-0.4</v>
      </c>
      <c r="I29" s="991">
        <v>15000</v>
      </c>
      <c r="J29" s="24">
        <v>3.4</v>
      </c>
      <c r="K29" s="24" t="s">
        <v>520</v>
      </c>
      <c r="L29" s="24" t="s">
        <v>520</v>
      </c>
      <c r="M29" s="31"/>
      <c r="N29" s="24"/>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row>
    <row r="30" spans="1:41" ht="11.1" customHeight="1">
      <c r="A30" s="30"/>
      <c r="B30" s="2"/>
      <c r="C30" s="2" t="s">
        <v>11</v>
      </c>
      <c r="D30" s="3"/>
      <c r="E30" s="23">
        <v>18800</v>
      </c>
      <c r="F30" s="24">
        <v>-0.5</v>
      </c>
      <c r="G30" s="23">
        <v>30200</v>
      </c>
      <c r="H30" s="24">
        <v>0</v>
      </c>
      <c r="I30" s="991">
        <v>23200</v>
      </c>
      <c r="J30" s="24">
        <v>3.1</v>
      </c>
      <c r="K30" s="24" t="s">
        <v>520</v>
      </c>
      <c r="L30" s="24" t="s">
        <v>520</v>
      </c>
      <c r="M30" s="4"/>
      <c r="N30" s="24"/>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row>
    <row r="31" spans="1:41" ht="3.95" customHeight="1">
      <c r="A31" s="33"/>
      <c r="B31" s="34"/>
      <c r="C31" s="34"/>
      <c r="D31" s="35"/>
      <c r="E31" s="33"/>
      <c r="F31" s="33"/>
      <c r="G31" s="33"/>
      <c r="H31" s="36"/>
      <c r="I31" s="36"/>
      <c r="J31" s="36"/>
      <c r="K31" s="36"/>
      <c r="L31" s="36"/>
      <c r="M31" s="1"/>
      <c r="N31" s="1"/>
    </row>
    <row r="32" spans="1:41" ht="16.5" customHeight="1">
      <c r="A32" s="11"/>
      <c r="B32" s="999" t="s">
        <v>1456</v>
      </c>
      <c r="C32" s="999"/>
      <c r="D32" s="999"/>
      <c r="E32" s="11"/>
      <c r="F32" s="11"/>
      <c r="G32" s="11"/>
      <c r="H32" s="1"/>
      <c r="I32" s="1"/>
      <c r="J32" s="1"/>
      <c r="K32" s="1"/>
      <c r="L32" s="1"/>
      <c r="M32" s="1"/>
      <c r="N32" s="1"/>
    </row>
    <row r="33" spans="1:15" s="84" customFormat="1" ht="11.25" customHeight="1">
      <c r="A33" s="98"/>
      <c r="B33" s="52" t="s">
        <v>1422</v>
      </c>
      <c r="C33" s="99"/>
      <c r="O33" s="100"/>
    </row>
    <row r="34" spans="1:15" ht="12" customHeight="1">
      <c r="B34" s="30"/>
      <c r="C34" s="30"/>
      <c r="D34" s="38"/>
      <c r="K34" s="31"/>
      <c r="L34" s="24"/>
    </row>
    <row r="35" spans="1:15" ht="12" customHeight="1">
      <c r="E35" s="39"/>
    </row>
    <row r="36" spans="1:15" ht="12" customHeight="1">
      <c r="E36" s="39"/>
    </row>
  </sheetData>
  <mergeCells count="17">
    <mergeCell ref="B11:C11"/>
    <mergeCell ref="I5:I6"/>
    <mergeCell ref="B7:C7"/>
    <mergeCell ref="B8:C8"/>
    <mergeCell ref="H5:H6"/>
    <mergeCell ref="B9:C9"/>
    <mergeCell ref="B10:C10"/>
    <mergeCell ref="E5:E6"/>
    <mergeCell ref="F5:F6"/>
    <mergeCell ref="G5:G6"/>
    <mergeCell ref="L5:L6"/>
    <mergeCell ref="M5:M6"/>
    <mergeCell ref="N5:N6"/>
    <mergeCell ref="K4:L4"/>
    <mergeCell ref="G3:L3"/>
    <mergeCell ref="J5:J6"/>
    <mergeCell ref="K5:K6"/>
  </mergeCells>
  <phoneticPr fontId="7"/>
  <printOptions gridLinesSet="0"/>
  <pageMargins left="0.59055118110236227" right="0.59055118110236227" top="0.78740157480314965" bottom="0.78740157480314965" header="0.31496062992125984" footer="0.31496062992125984"/>
  <pageSetup paperSize="9" scale="90" fitToHeight="0" orientation="portrait" r:id="rId1"/>
  <headerFooter alignWithMargins="0">
    <oddHeader>&amp;R&amp;A</oddHeader>
    <oddFooter>&amp;C&amp;P/&amp;N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K1" transitionEvaluation="1" codeName="Sheet20">
    <tabColor theme="5" tint="0.39997558519241921"/>
  </sheetPr>
  <dimension ref="A1:AS308"/>
  <sheetViews>
    <sheetView view="pageBreakPreview" topLeftCell="K1" zoomScale="96" zoomScaleNormal="100" zoomScaleSheetLayoutView="96" workbookViewId="0">
      <selection activeCell="E1" sqref="E1:F1"/>
    </sheetView>
  </sheetViews>
  <sheetFormatPr defaultColWidth="18" defaultRowHeight="12" customHeight="1"/>
  <cols>
    <col min="1" max="1" width="0.42578125" style="597" customWidth="1"/>
    <col min="2" max="2" width="3" style="598" customWidth="1"/>
    <col min="3" max="3" width="12.7109375" style="597" customWidth="1"/>
    <col min="4" max="4" width="0.7109375" style="597" customWidth="1"/>
    <col min="5" max="6" width="14" style="597" customWidth="1"/>
    <col min="7" max="7" width="14.7109375" style="597" customWidth="1"/>
    <col min="8" max="13" width="11" style="597" customWidth="1"/>
    <col min="14" max="16" width="0.28515625" style="599" customWidth="1"/>
    <col min="17" max="17" width="0.28515625" style="597" customWidth="1"/>
    <col min="18" max="18" width="3" style="598" customWidth="1"/>
    <col min="19" max="19" width="12.7109375" style="597" customWidth="1"/>
    <col min="20" max="20" width="0.42578125" style="597" customWidth="1"/>
    <col min="21" max="28" width="13" style="597" customWidth="1"/>
    <col min="29" max="29" width="0.28515625" style="599" customWidth="1"/>
    <col min="30" max="33" width="0.28515625" style="591" customWidth="1"/>
    <col min="34" max="38" width="13" style="597" customWidth="1"/>
    <col min="39" max="39" width="0.42578125" style="602" customWidth="1"/>
    <col min="40" max="40" width="0.42578125" style="597" customWidth="1"/>
    <col min="41" max="41" width="3" style="598" customWidth="1"/>
    <col min="42" max="42" width="12.7109375" style="597" customWidth="1"/>
    <col min="43" max="43" width="0.28515625" style="597" customWidth="1"/>
    <col min="44" max="16384" width="18" style="597"/>
  </cols>
  <sheetData>
    <row r="1" spans="1:44" s="585" customFormat="1" ht="24" customHeight="1">
      <c r="A1" s="583"/>
      <c r="B1" s="584"/>
      <c r="C1" s="583"/>
      <c r="D1" s="583"/>
      <c r="E1" s="586" t="s">
        <v>1441</v>
      </c>
      <c r="F1" s="587" t="s">
        <v>308</v>
      </c>
      <c r="K1" s="588"/>
      <c r="L1" s="588"/>
      <c r="M1" s="588"/>
      <c r="N1" s="589"/>
      <c r="O1" s="589"/>
      <c r="P1" s="589"/>
      <c r="Q1" s="583"/>
      <c r="R1" s="584"/>
      <c r="S1" s="583"/>
      <c r="T1" s="583"/>
      <c r="W1" s="586"/>
      <c r="X1" s="587" t="s">
        <v>1442</v>
      </c>
      <c r="Y1" s="590"/>
      <c r="Z1" s="584"/>
      <c r="AC1" s="589"/>
      <c r="AD1" s="591"/>
      <c r="AE1" s="591"/>
      <c r="AF1" s="591"/>
      <c r="AG1" s="591"/>
      <c r="AH1" s="824" t="s">
        <v>403</v>
      </c>
      <c r="AI1" s="592"/>
      <c r="AK1" s="593"/>
      <c r="AL1" s="594"/>
      <c r="AM1" s="595"/>
      <c r="AN1" s="583"/>
      <c r="AO1" s="584"/>
      <c r="AP1" s="583"/>
      <c r="AQ1" s="583"/>
    </row>
    <row r="2" spans="1:44" s="585" customFormat="1" ht="18" customHeight="1">
      <c r="A2" s="583"/>
      <c r="B2" s="584"/>
      <c r="C2" s="583"/>
      <c r="D2" s="583"/>
      <c r="F2" s="590"/>
      <c r="G2" s="584"/>
      <c r="H2" s="588"/>
      <c r="I2" s="588"/>
      <c r="J2" s="588"/>
      <c r="K2" s="588"/>
      <c r="L2" s="588"/>
      <c r="M2" s="588"/>
      <c r="N2" s="589"/>
      <c r="O2" s="589"/>
      <c r="P2" s="589"/>
      <c r="Q2" s="583"/>
      <c r="R2" s="584"/>
      <c r="S2" s="583"/>
      <c r="T2" s="583"/>
      <c r="V2" s="596"/>
      <c r="X2" s="584"/>
      <c r="Y2" s="590"/>
      <c r="Z2" s="584"/>
      <c r="AA2" s="584"/>
      <c r="AC2" s="589"/>
      <c r="AD2" s="591"/>
      <c r="AE2" s="591"/>
      <c r="AF2" s="591"/>
      <c r="AG2" s="591"/>
      <c r="AI2" s="592"/>
      <c r="AK2" s="593"/>
      <c r="AL2" s="594"/>
      <c r="AM2" s="595"/>
      <c r="AN2" s="583"/>
      <c r="AO2" s="584"/>
      <c r="AP2" s="583"/>
      <c r="AQ2" s="583"/>
    </row>
    <row r="3" spans="1:44" ht="15" customHeight="1" thickBot="1">
      <c r="B3" s="598" t="s">
        <v>181</v>
      </c>
      <c r="I3" s="600"/>
      <c r="J3" s="1134" t="s">
        <v>351</v>
      </c>
      <c r="K3" s="1134"/>
      <c r="L3" s="1134"/>
      <c r="M3" s="1134"/>
      <c r="R3" s="600" t="s">
        <v>181</v>
      </c>
      <c r="S3" s="600"/>
      <c r="T3" s="600"/>
      <c r="U3" s="1131"/>
      <c r="V3" s="1131"/>
      <c r="Y3" s="1131"/>
      <c r="Z3" s="1131"/>
      <c r="AG3" s="821"/>
      <c r="AH3" s="601"/>
      <c r="AI3" s="601"/>
      <c r="AJ3" s="601"/>
      <c r="AK3" s="600"/>
      <c r="AL3" s="1134" t="s">
        <v>351</v>
      </c>
      <c r="AM3" s="1134"/>
      <c r="AN3" s="1134"/>
      <c r="AO3" s="1134"/>
      <c r="AP3" s="1134"/>
      <c r="AQ3" s="600"/>
      <c r="AR3" s="585"/>
    </row>
    <row r="4" spans="1:44" ht="12" customHeight="1">
      <c r="A4" s="603"/>
      <c r="B4" s="604"/>
      <c r="C4" s="603"/>
      <c r="D4" s="605"/>
      <c r="E4" s="606" t="s">
        <v>235</v>
      </c>
      <c r="F4" s="606"/>
      <c r="G4" s="606"/>
      <c r="H4" s="994" t="s">
        <v>1434</v>
      </c>
      <c r="I4" s="993"/>
      <c r="J4" s="994" t="s">
        <v>1435</v>
      </c>
      <c r="K4" s="993"/>
      <c r="L4" s="607" t="s">
        <v>234</v>
      </c>
      <c r="M4" s="608"/>
      <c r="N4" s="609"/>
      <c r="O4" s="609"/>
      <c r="P4" s="609"/>
      <c r="Q4" s="603"/>
      <c r="R4" s="604"/>
      <c r="S4" s="603"/>
      <c r="T4" s="605"/>
      <c r="U4" s="607" t="s">
        <v>1436</v>
      </c>
      <c r="V4" s="608"/>
      <c r="W4" s="607" t="s">
        <v>1437</v>
      </c>
      <c r="X4" s="608"/>
      <c r="Y4" s="607" t="s">
        <v>1438</v>
      </c>
      <c r="Z4" s="606"/>
      <c r="AA4" s="607" t="s">
        <v>182</v>
      </c>
      <c r="AB4" s="608"/>
      <c r="AC4" s="822"/>
      <c r="AD4" s="821"/>
      <c r="AG4" s="821"/>
      <c r="AH4" s="606" t="s">
        <v>1439</v>
      </c>
      <c r="AI4" s="610"/>
      <c r="AJ4" s="607" t="s">
        <v>1440</v>
      </c>
      <c r="AK4" s="611"/>
      <c r="AL4" s="1132" t="s">
        <v>352</v>
      </c>
      <c r="AM4" s="1135"/>
      <c r="AN4" s="612"/>
      <c r="AO4" s="604"/>
      <c r="AP4" s="603"/>
      <c r="AQ4" s="603"/>
      <c r="AR4" s="585"/>
    </row>
    <row r="5" spans="1:44" ht="24" customHeight="1">
      <c r="A5" s="613"/>
      <c r="B5" s="614"/>
      <c r="C5" s="613"/>
      <c r="D5" s="615"/>
      <c r="E5" s="616" t="s">
        <v>280</v>
      </c>
      <c r="F5" s="616" t="s">
        <v>281</v>
      </c>
      <c r="G5" s="616" t="s">
        <v>307</v>
      </c>
      <c r="H5" s="616" t="s">
        <v>280</v>
      </c>
      <c r="I5" s="616" t="s">
        <v>281</v>
      </c>
      <c r="J5" s="616" t="s">
        <v>280</v>
      </c>
      <c r="K5" s="616" t="s">
        <v>282</v>
      </c>
      <c r="L5" s="616" t="s">
        <v>280</v>
      </c>
      <c r="M5" s="819" t="s">
        <v>283</v>
      </c>
      <c r="N5" s="820"/>
      <c r="O5" s="617"/>
      <c r="P5" s="617"/>
      <c r="Q5" s="613"/>
      <c r="R5" s="614"/>
      <c r="S5" s="613"/>
      <c r="T5" s="615"/>
      <c r="U5" s="616" t="s">
        <v>280</v>
      </c>
      <c r="V5" s="616" t="s">
        <v>281</v>
      </c>
      <c r="W5" s="616" t="s">
        <v>280</v>
      </c>
      <c r="X5" s="616" t="s">
        <v>281</v>
      </c>
      <c r="Y5" s="616" t="s">
        <v>280</v>
      </c>
      <c r="Z5" s="616" t="s">
        <v>281</v>
      </c>
      <c r="AA5" s="616" t="s">
        <v>280</v>
      </c>
      <c r="AB5" s="819" t="s">
        <v>281</v>
      </c>
      <c r="AC5" s="820"/>
      <c r="AD5" s="821"/>
      <c r="AG5" s="821"/>
      <c r="AH5" s="684" t="s">
        <v>280</v>
      </c>
      <c r="AI5" s="616" t="s">
        <v>282</v>
      </c>
      <c r="AJ5" s="616" t="s">
        <v>280</v>
      </c>
      <c r="AK5" s="616" t="s">
        <v>282</v>
      </c>
      <c r="AL5" s="1133"/>
      <c r="AM5" s="1136"/>
      <c r="AN5" s="618"/>
      <c r="AO5" s="614"/>
      <c r="AP5" s="613"/>
      <c r="AQ5" s="613"/>
      <c r="AR5" s="585"/>
    </row>
    <row r="6" spans="1:44" ht="18" customHeight="1">
      <c r="A6" s="619"/>
      <c r="B6" s="1130" t="s">
        <v>1429</v>
      </c>
      <c r="C6" s="1130"/>
      <c r="D6" s="620"/>
      <c r="E6" s="621">
        <v>597297</v>
      </c>
      <c r="F6" s="621">
        <v>57050726</v>
      </c>
      <c r="G6" s="621">
        <v>1219811545</v>
      </c>
      <c r="H6" s="621">
        <v>428182</v>
      </c>
      <c r="I6" s="621">
        <v>48439907</v>
      </c>
      <c r="J6" s="621">
        <v>4413</v>
      </c>
      <c r="K6" s="621">
        <v>1291204</v>
      </c>
      <c r="L6" s="621">
        <v>12807</v>
      </c>
      <c r="M6" s="621">
        <v>1452629</v>
      </c>
      <c r="N6" s="622"/>
      <c r="O6" s="622"/>
      <c r="P6" s="622"/>
      <c r="Q6" s="619"/>
      <c r="R6" s="1130" t="s">
        <v>1429</v>
      </c>
      <c r="S6" s="1130"/>
      <c r="T6" s="620"/>
      <c r="U6" s="621">
        <v>560</v>
      </c>
      <c r="V6" s="621">
        <v>85700</v>
      </c>
      <c r="W6" s="621">
        <v>7130</v>
      </c>
      <c r="X6" s="621">
        <v>649468</v>
      </c>
      <c r="Y6" s="621">
        <v>521</v>
      </c>
      <c r="Z6" s="621">
        <v>80887</v>
      </c>
      <c r="AA6" s="621">
        <v>17173</v>
      </c>
      <c r="AB6" s="621">
        <v>1184079</v>
      </c>
      <c r="AC6" s="622"/>
      <c r="AH6" s="823">
        <v>18390</v>
      </c>
      <c r="AI6" s="621">
        <v>540527</v>
      </c>
      <c r="AJ6" s="621">
        <v>108121</v>
      </c>
      <c r="AK6" s="621">
        <v>3326325</v>
      </c>
      <c r="AL6" s="714">
        <v>21381</v>
      </c>
      <c r="AM6" s="714"/>
      <c r="AN6" s="624"/>
      <c r="AO6" s="1130" t="s">
        <v>1429</v>
      </c>
      <c r="AP6" s="1130"/>
      <c r="AQ6" s="619"/>
      <c r="AR6" s="585"/>
    </row>
    <row r="7" spans="1:44" ht="12" customHeight="1">
      <c r="A7" s="619"/>
      <c r="B7" s="1130" t="s">
        <v>1430</v>
      </c>
      <c r="C7" s="1130"/>
      <c r="D7" s="620"/>
      <c r="E7" s="621">
        <v>596993</v>
      </c>
      <c r="F7" s="621">
        <v>57361431</v>
      </c>
      <c r="G7" s="621">
        <v>1178040633</v>
      </c>
      <c r="H7" s="621">
        <v>430060</v>
      </c>
      <c r="I7" s="621">
        <v>48751575</v>
      </c>
      <c r="J7" s="621">
        <v>4495</v>
      </c>
      <c r="K7" s="621">
        <v>1325754</v>
      </c>
      <c r="L7" s="621">
        <v>12697</v>
      </c>
      <c r="M7" s="621">
        <v>1445159</v>
      </c>
      <c r="N7" s="622"/>
      <c r="O7" s="622"/>
      <c r="P7" s="622"/>
      <c r="Q7" s="619"/>
      <c r="R7" s="1130" t="s">
        <v>1430</v>
      </c>
      <c r="S7" s="1130"/>
      <c r="T7" s="620"/>
      <c r="U7" s="621">
        <v>563</v>
      </c>
      <c r="V7" s="621">
        <v>84559</v>
      </c>
      <c r="W7" s="621">
        <v>7207</v>
      </c>
      <c r="X7" s="621">
        <v>665081</v>
      </c>
      <c r="Y7" s="621">
        <v>530</v>
      </c>
      <c r="Z7" s="621">
        <v>84416</v>
      </c>
      <c r="AA7" s="621">
        <v>17066</v>
      </c>
      <c r="AB7" s="621">
        <v>1190249</v>
      </c>
      <c r="AC7" s="622"/>
      <c r="AH7" s="621">
        <v>18186</v>
      </c>
      <c r="AI7" s="621">
        <v>535461</v>
      </c>
      <c r="AJ7" s="621">
        <v>106189</v>
      </c>
      <c r="AK7" s="621">
        <v>3279177</v>
      </c>
      <c r="AL7" s="714">
        <v>20537</v>
      </c>
      <c r="AM7" s="714"/>
      <c r="AN7" s="624"/>
      <c r="AO7" s="1130" t="s">
        <v>1430</v>
      </c>
      <c r="AP7" s="1130"/>
      <c r="AQ7" s="619"/>
    </row>
    <row r="8" spans="1:44" ht="12" customHeight="1">
      <c r="A8" s="619"/>
      <c r="B8" s="1130" t="s">
        <v>1431</v>
      </c>
      <c r="C8" s="1130"/>
      <c r="D8" s="620"/>
      <c r="E8" s="621">
        <v>597587</v>
      </c>
      <c r="F8" s="621">
        <v>57707211</v>
      </c>
      <c r="G8" s="621">
        <v>1223474984</v>
      </c>
      <c r="H8" s="621">
        <v>432407</v>
      </c>
      <c r="I8" s="621">
        <v>49094668</v>
      </c>
      <c r="J8" s="621">
        <v>4602</v>
      </c>
      <c r="K8" s="621">
        <v>1368352</v>
      </c>
      <c r="L8" s="621">
        <v>12540</v>
      </c>
      <c r="M8" s="621">
        <v>1437868</v>
      </c>
      <c r="N8" s="622"/>
      <c r="O8" s="622"/>
      <c r="P8" s="622"/>
      <c r="Q8" s="619"/>
      <c r="R8" s="1130" t="s">
        <v>1431</v>
      </c>
      <c r="S8" s="1130"/>
      <c r="T8" s="620"/>
      <c r="U8" s="621">
        <v>640</v>
      </c>
      <c r="V8" s="621">
        <v>88049</v>
      </c>
      <c r="W8" s="621">
        <v>7230</v>
      </c>
      <c r="X8" s="621">
        <v>671183</v>
      </c>
      <c r="Y8" s="621">
        <v>539</v>
      </c>
      <c r="Z8" s="621">
        <v>87122</v>
      </c>
      <c r="AA8" s="621">
        <v>17008</v>
      </c>
      <c r="AB8" s="621">
        <v>1188895</v>
      </c>
      <c r="AC8" s="622"/>
      <c r="AH8" s="621">
        <v>18011</v>
      </c>
      <c r="AI8" s="621">
        <v>531220</v>
      </c>
      <c r="AJ8" s="621">
        <v>104610</v>
      </c>
      <c r="AK8" s="621">
        <v>3239854</v>
      </c>
      <c r="AL8" s="716">
        <v>21201</v>
      </c>
      <c r="AM8" s="714"/>
      <c r="AN8" s="624"/>
      <c r="AO8" s="1130" t="s">
        <v>1431</v>
      </c>
      <c r="AP8" s="1130"/>
      <c r="AQ8" s="619"/>
    </row>
    <row r="9" spans="1:44" ht="12" customHeight="1">
      <c r="A9" s="619"/>
      <c r="B9" s="1130" t="s">
        <v>1432</v>
      </c>
      <c r="C9" s="1130"/>
      <c r="D9" s="620"/>
      <c r="E9" s="621">
        <v>597524</v>
      </c>
      <c r="F9" s="621">
        <v>57996216</v>
      </c>
      <c r="G9" s="621">
        <v>1267963729</v>
      </c>
      <c r="H9" s="621">
        <v>434356</v>
      </c>
      <c r="I9" s="621">
        <v>49399078</v>
      </c>
      <c r="J9" s="621">
        <v>4670</v>
      </c>
      <c r="K9" s="621">
        <v>1401375</v>
      </c>
      <c r="L9" s="621">
        <v>12431</v>
      </c>
      <c r="M9" s="621">
        <v>1430139</v>
      </c>
      <c r="N9" s="622"/>
      <c r="O9" s="622"/>
      <c r="P9" s="622"/>
      <c r="Q9" s="619"/>
      <c r="R9" s="1130" t="s">
        <v>1432</v>
      </c>
      <c r="S9" s="1130"/>
      <c r="T9" s="620"/>
      <c r="U9" s="621">
        <v>671</v>
      </c>
      <c r="V9" s="621">
        <v>88681</v>
      </c>
      <c r="W9" s="621">
        <v>7328</v>
      </c>
      <c r="X9" s="621">
        <v>683811</v>
      </c>
      <c r="Y9" s="621">
        <v>546</v>
      </c>
      <c r="Z9" s="621">
        <v>89098</v>
      </c>
      <c r="AA9" s="621">
        <v>16887</v>
      </c>
      <c r="AB9" s="621">
        <v>1182629</v>
      </c>
      <c r="AC9" s="622"/>
      <c r="AD9" s="715"/>
      <c r="AE9" s="715"/>
      <c r="AF9" s="715"/>
      <c r="AG9" s="715"/>
      <c r="AH9" s="621">
        <v>17769</v>
      </c>
      <c r="AI9" s="621">
        <v>524488</v>
      </c>
      <c r="AJ9" s="621">
        <v>102866</v>
      </c>
      <c r="AK9" s="621">
        <v>3196917</v>
      </c>
      <c r="AL9" s="621">
        <v>21863</v>
      </c>
      <c r="AM9" s="716"/>
      <c r="AN9" s="624"/>
      <c r="AO9" s="1130" t="s">
        <v>1432</v>
      </c>
      <c r="AP9" s="1130"/>
      <c r="AQ9" s="619"/>
    </row>
    <row r="10" spans="1:44" s="629" customFormat="1" ht="18" customHeight="1">
      <c r="A10" s="625"/>
      <c r="B10" s="1129" t="s">
        <v>1433</v>
      </c>
      <c r="C10" s="1129"/>
      <c r="D10" s="626"/>
      <c r="E10" s="629">
        <v>597258</v>
      </c>
      <c r="F10" s="629">
        <v>58285650</v>
      </c>
      <c r="G10" s="629">
        <v>1278641980</v>
      </c>
      <c r="H10" s="629">
        <v>436070</v>
      </c>
      <c r="I10" s="629">
        <v>49661652</v>
      </c>
      <c r="J10" s="629">
        <v>4815</v>
      </c>
      <c r="K10" s="629">
        <v>1457905</v>
      </c>
      <c r="L10" s="629">
        <v>12338</v>
      </c>
      <c r="M10" s="629">
        <v>1421805</v>
      </c>
      <c r="N10" s="636"/>
      <c r="O10" s="636"/>
      <c r="P10" s="636"/>
      <c r="Q10" s="625"/>
      <c r="R10" s="1129" t="s">
        <v>1433</v>
      </c>
      <c r="S10" s="1129"/>
      <c r="T10" s="626"/>
      <c r="U10" s="629">
        <v>734</v>
      </c>
      <c r="V10" s="629">
        <v>91424</v>
      </c>
      <c r="W10" s="629">
        <v>7426</v>
      </c>
      <c r="X10" s="629">
        <v>699540</v>
      </c>
      <c r="Y10" s="629">
        <v>563</v>
      </c>
      <c r="Z10" s="629">
        <v>93513</v>
      </c>
      <c r="AA10" s="629">
        <v>34414</v>
      </c>
      <c r="AB10" s="629">
        <v>1710105</v>
      </c>
      <c r="AC10" s="627"/>
      <c r="AD10" s="627"/>
      <c r="AE10" s="627"/>
      <c r="AF10" s="627"/>
      <c r="AG10" s="627"/>
      <c r="AH10" s="995" t="s">
        <v>381</v>
      </c>
      <c r="AI10" s="995" t="s">
        <v>381</v>
      </c>
      <c r="AJ10" s="629">
        <v>100898</v>
      </c>
      <c r="AK10" s="629">
        <v>3149706</v>
      </c>
      <c r="AL10" s="629">
        <v>21938</v>
      </c>
      <c r="AM10" s="627"/>
      <c r="AN10" s="628"/>
      <c r="AO10" s="1129" t="s">
        <v>1433</v>
      </c>
      <c r="AP10" s="1129"/>
      <c r="AQ10" s="625"/>
    </row>
    <row r="11" spans="1:44" s="629" customFormat="1" ht="18" customHeight="1">
      <c r="A11" s="625"/>
      <c r="B11" s="1129" t="s">
        <v>0</v>
      </c>
      <c r="C11" s="1129"/>
      <c r="D11" s="626"/>
      <c r="E11" s="627">
        <v>544025</v>
      </c>
      <c r="F11" s="627">
        <v>53508053</v>
      </c>
      <c r="G11" s="627">
        <v>1192034499</v>
      </c>
      <c r="H11" s="627">
        <v>404784</v>
      </c>
      <c r="I11" s="627">
        <v>45809021</v>
      </c>
      <c r="J11" s="627">
        <v>4550</v>
      </c>
      <c r="K11" s="627">
        <v>1369546</v>
      </c>
      <c r="L11" s="627">
        <v>11515</v>
      </c>
      <c r="M11" s="627">
        <v>1336574</v>
      </c>
      <c r="N11" s="636"/>
      <c r="O11" s="636"/>
      <c r="P11" s="636"/>
      <c r="Q11" s="625"/>
      <c r="R11" s="1129" t="s">
        <v>0</v>
      </c>
      <c r="S11" s="1129"/>
      <c r="T11" s="626"/>
      <c r="U11" s="627">
        <v>717</v>
      </c>
      <c r="V11" s="627">
        <v>88672</v>
      </c>
      <c r="W11" s="627">
        <v>6894</v>
      </c>
      <c r="X11" s="627">
        <v>655447</v>
      </c>
      <c r="Y11" s="627">
        <v>530</v>
      </c>
      <c r="Z11" s="627">
        <v>86798</v>
      </c>
      <c r="AA11" s="627">
        <v>30047</v>
      </c>
      <c r="AB11" s="627">
        <v>1513306</v>
      </c>
      <c r="AC11" s="627"/>
      <c r="AD11" s="627"/>
      <c r="AE11" s="627"/>
      <c r="AF11" s="627"/>
      <c r="AG11" s="627"/>
      <c r="AH11" s="995" t="s">
        <v>381</v>
      </c>
      <c r="AI11" s="995" t="s">
        <v>381</v>
      </c>
      <c r="AJ11" s="627">
        <v>84988</v>
      </c>
      <c r="AK11" s="627">
        <v>2648689</v>
      </c>
      <c r="AL11" s="627">
        <v>22278</v>
      </c>
      <c r="AM11" s="627"/>
      <c r="AN11" s="628"/>
      <c r="AO11" s="1129" t="s">
        <v>0</v>
      </c>
      <c r="AP11" s="1129"/>
      <c r="AQ11" s="625"/>
    </row>
    <row r="12" spans="1:44" ht="18" customHeight="1">
      <c r="A12" s="619"/>
      <c r="B12" s="630"/>
      <c r="C12" s="619" t="s">
        <v>1</v>
      </c>
      <c r="D12" s="620"/>
      <c r="E12" s="621">
        <v>103200</v>
      </c>
      <c r="F12" s="621">
        <v>10722106</v>
      </c>
      <c r="G12" s="637">
        <v>253273040</v>
      </c>
      <c r="H12" s="631">
        <v>88687</v>
      </c>
      <c r="I12" s="637">
        <v>9620699</v>
      </c>
      <c r="J12" s="637">
        <v>954</v>
      </c>
      <c r="K12" s="637">
        <v>282312</v>
      </c>
      <c r="L12" s="637">
        <v>2144</v>
      </c>
      <c r="M12" s="637">
        <v>262262</v>
      </c>
      <c r="N12" s="622"/>
      <c r="O12" s="622"/>
      <c r="P12" s="622"/>
      <c r="Q12" s="619"/>
      <c r="R12" s="630"/>
      <c r="S12" s="619" t="s">
        <v>1</v>
      </c>
      <c r="T12" s="620"/>
      <c r="U12" s="638">
        <v>242</v>
      </c>
      <c r="V12" s="638">
        <v>29631</v>
      </c>
      <c r="W12" s="638">
        <v>1263</v>
      </c>
      <c r="X12" s="638">
        <v>125708</v>
      </c>
      <c r="Y12" s="638">
        <v>130</v>
      </c>
      <c r="Z12" s="638">
        <v>23690</v>
      </c>
      <c r="AA12" s="638">
        <v>3124</v>
      </c>
      <c r="AB12" s="638">
        <v>163339</v>
      </c>
      <c r="AC12" s="638"/>
      <c r="AD12" s="638"/>
      <c r="AE12" s="638"/>
      <c r="AF12" s="638"/>
      <c r="AG12" s="638"/>
      <c r="AH12" s="638" t="s">
        <v>381</v>
      </c>
      <c r="AI12" s="638" t="s">
        <v>381</v>
      </c>
      <c r="AJ12" s="638">
        <v>6656</v>
      </c>
      <c r="AK12" s="638">
        <v>214465</v>
      </c>
      <c r="AL12" s="714">
        <v>23622</v>
      </c>
      <c r="AM12" s="623"/>
      <c r="AN12" s="624"/>
      <c r="AO12" s="630"/>
      <c r="AP12" s="619" t="s">
        <v>1</v>
      </c>
      <c r="AQ12" s="619"/>
    </row>
    <row r="13" spans="1:44" ht="12" customHeight="1">
      <c r="A13" s="619"/>
      <c r="B13" s="630"/>
      <c r="C13" s="619" t="s">
        <v>2</v>
      </c>
      <c r="D13" s="620"/>
      <c r="E13" s="621">
        <v>48552</v>
      </c>
      <c r="F13" s="621">
        <v>4785185</v>
      </c>
      <c r="G13" s="637">
        <v>113308628</v>
      </c>
      <c r="H13" s="631">
        <v>34727</v>
      </c>
      <c r="I13" s="637">
        <v>4009029</v>
      </c>
      <c r="J13" s="637">
        <v>670</v>
      </c>
      <c r="K13" s="637">
        <v>195786</v>
      </c>
      <c r="L13" s="637">
        <v>1004</v>
      </c>
      <c r="M13" s="637">
        <v>129265</v>
      </c>
      <c r="N13" s="622"/>
      <c r="O13" s="622"/>
      <c r="P13" s="622"/>
      <c r="Q13" s="619"/>
      <c r="R13" s="630"/>
      <c r="S13" s="619" t="s">
        <v>2</v>
      </c>
      <c r="T13" s="620"/>
      <c r="U13" s="638">
        <v>25</v>
      </c>
      <c r="V13" s="638">
        <v>4025</v>
      </c>
      <c r="W13" s="638">
        <v>750</v>
      </c>
      <c r="X13" s="638">
        <v>76331</v>
      </c>
      <c r="Y13" s="638">
        <v>56</v>
      </c>
      <c r="Z13" s="638">
        <v>8061</v>
      </c>
      <c r="AA13" s="638">
        <v>1873</v>
      </c>
      <c r="AB13" s="638">
        <v>87090</v>
      </c>
      <c r="AC13" s="638"/>
      <c r="AD13" s="638"/>
      <c r="AE13" s="638"/>
      <c r="AF13" s="638"/>
      <c r="AG13" s="638"/>
      <c r="AH13" s="638" t="s">
        <v>381</v>
      </c>
      <c r="AI13" s="638" t="s">
        <v>381</v>
      </c>
      <c r="AJ13" s="638">
        <v>9447</v>
      </c>
      <c r="AK13" s="638">
        <v>275598</v>
      </c>
      <c r="AL13" s="714">
        <v>23679</v>
      </c>
      <c r="AM13" s="623"/>
      <c r="AN13" s="624"/>
      <c r="AO13" s="630"/>
      <c r="AP13" s="619" t="s">
        <v>2</v>
      </c>
      <c r="AQ13" s="619"/>
    </row>
    <row r="14" spans="1:44" ht="12" customHeight="1">
      <c r="A14" s="619"/>
      <c r="B14" s="630"/>
      <c r="C14" s="619" t="s">
        <v>3</v>
      </c>
      <c r="D14" s="620"/>
      <c r="E14" s="621">
        <v>70832</v>
      </c>
      <c r="F14" s="621">
        <v>6657733</v>
      </c>
      <c r="G14" s="637">
        <v>116438933</v>
      </c>
      <c r="H14" s="631">
        <v>45971</v>
      </c>
      <c r="I14" s="637">
        <v>5634211</v>
      </c>
      <c r="J14" s="637">
        <v>449</v>
      </c>
      <c r="K14" s="637">
        <v>150133</v>
      </c>
      <c r="L14" s="637">
        <v>657</v>
      </c>
      <c r="M14" s="637">
        <v>91993</v>
      </c>
      <c r="N14" s="622"/>
      <c r="O14" s="622"/>
      <c r="P14" s="622"/>
      <c r="Q14" s="619"/>
      <c r="R14" s="630"/>
      <c r="S14" s="619" t="s">
        <v>3</v>
      </c>
      <c r="T14" s="620"/>
      <c r="U14" s="638">
        <v>80</v>
      </c>
      <c r="V14" s="638">
        <v>10038</v>
      </c>
      <c r="W14" s="638">
        <v>633</v>
      </c>
      <c r="X14" s="638">
        <v>63813</v>
      </c>
      <c r="Y14" s="638">
        <v>25</v>
      </c>
      <c r="Z14" s="638">
        <v>3932</v>
      </c>
      <c r="AA14" s="638">
        <v>4401</v>
      </c>
      <c r="AB14" s="638">
        <v>184731</v>
      </c>
      <c r="AC14" s="638"/>
      <c r="AD14" s="638"/>
      <c r="AE14" s="638"/>
      <c r="AF14" s="638"/>
      <c r="AG14" s="638"/>
      <c r="AH14" s="638" t="s">
        <v>381</v>
      </c>
      <c r="AI14" s="638" t="s">
        <v>381</v>
      </c>
      <c r="AJ14" s="638">
        <v>18616</v>
      </c>
      <c r="AK14" s="638">
        <v>518882</v>
      </c>
      <c r="AL14" s="714">
        <v>17489</v>
      </c>
      <c r="AM14" s="623"/>
      <c r="AN14" s="624"/>
      <c r="AO14" s="630"/>
      <c r="AP14" s="619" t="s">
        <v>3</v>
      </c>
      <c r="AQ14" s="619"/>
    </row>
    <row r="15" spans="1:44" ht="12" customHeight="1">
      <c r="A15" s="619"/>
      <c r="B15" s="630"/>
      <c r="C15" s="619" t="s">
        <v>4</v>
      </c>
      <c r="D15" s="620"/>
      <c r="E15" s="621">
        <v>38149</v>
      </c>
      <c r="F15" s="621">
        <v>3331528</v>
      </c>
      <c r="G15" s="637">
        <v>84073954</v>
      </c>
      <c r="H15" s="631">
        <v>27487</v>
      </c>
      <c r="I15" s="637">
        <v>2883796</v>
      </c>
      <c r="J15" s="637">
        <v>232</v>
      </c>
      <c r="K15" s="637">
        <v>73467</v>
      </c>
      <c r="L15" s="637">
        <v>511</v>
      </c>
      <c r="M15" s="637">
        <v>61859</v>
      </c>
      <c r="N15" s="622"/>
      <c r="O15" s="622"/>
      <c r="P15" s="622"/>
      <c r="Q15" s="619"/>
      <c r="R15" s="630"/>
      <c r="S15" s="619" t="s">
        <v>4</v>
      </c>
      <c r="T15" s="620"/>
      <c r="U15" s="638">
        <v>22</v>
      </c>
      <c r="V15" s="638">
        <v>3751</v>
      </c>
      <c r="W15" s="638">
        <v>479</v>
      </c>
      <c r="X15" s="638">
        <v>46966</v>
      </c>
      <c r="Y15" s="638">
        <v>56</v>
      </c>
      <c r="Z15" s="638">
        <v>9644</v>
      </c>
      <c r="AA15" s="638">
        <v>1519</v>
      </c>
      <c r="AB15" s="638">
        <v>66175</v>
      </c>
      <c r="AC15" s="638"/>
      <c r="AD15" s="638"/>
      <c r="AE15" s="638"/>
      <c r="AF15" s="638"/>
      <c r="AG15" s="638"/>
      <c r="AH15" s="638" t="s">
        <v>381</v>
      </c>
      <c r="AI15" s="638" t="s">
        <v>381</v>
      </c>
      <c r="AJ15" s="638">
        <v>7843</v>
      </c>
      <c r="AK15" s="638">
        <v>185870</v>
      </c>
      <c r="AL15" s="714">
        <v>25236</v>
      </c>
      <c r="AM15" s="623"/>
      <c r="AN15" s="624"/>
      <c r="AO15" s="630"/>
      <c r="AP15" s="619" t="s">
        <v>4</v>
      </c>
      <c r="AQ15" s="619"/>
    </row>
    <row r="16" spans="1:44" ht="12" customHeight="1">
      <c r="A16" s="619"/>
      <c r="B16" s="630"/>
      <c r="C16" s="619" t="s">
        <v>5</v>
      </c>
      <c r="D16" s="620"/>
      <c r="E16" s="621">
        <v>35352</v>
      </c>
      <c r="F16" s="621">
        <v>3663566</v>
      </c>
      <c r="G16" s="637">
        <v>98825289</v>
      </c>
      <c r="H16" s="631">
        <v>30217</v>
      </c>
      <c r="I16" s="637">
        <v>3321793</v>
      </c>
      <c r="J16" s="637">
        <v>288</v>
      </c>
      <c r="K16" s="637">
        <v>79975</v>
      </c>
      <c r="L16" s="637">
        <v>672</v>
      </c>
      <c r="M16" s="637">
        <v>80144</v>
      </c>
      <c r="N16" s="622"/>
      <c r="O16" s="622"/>
      <c r="P16" s="622"/>
      <c r="Q16" s="619"/>
      <c r="R16" s="630"/>
      <c r="S16" s="619" t="s">
        <v>5</v>
      </c>
      <c r="T16" s="620"/>
      <c r="U16" s="638">
        <v>1</v>
      </c>
      <c r="V16" s="638">
        <v>542</v>
      </c>
      <c r="W16" s="638">
        <v>472</v>
      </c>
      <c r="X16" s="638">
        <v>48196</v>
      </c>
      <c r="Y16" s="638">
        <v>50</v>
      </c>
      <c r="Z16" s="638">
        <v>8117</v>
      </c>
      <c r="AA16" s="638">
        <v>340</v>
      </c>
      <c r="AB16" s="638">
        <v>20695</v>
      </c>
      <c r="AC16" s="638"/>
      <c r="AD16" s="638"/>
      <c r="AE16" s="638"/>
      <c r="AF16" s="638"/>
      <c r="AG16" s="638"/>
      <c r="AH16" s="638" t="s">
        <v>381</v>
      </c>
      <c r="AI16" s="638" t="s">
        <v>381</v>
      </c>
      <c r="AJ16" s="638">
        <v>3312</v>
      </c>
      <c r="AK16" s="638">
        <v>104104</v>
      </c>
      <c r="AL16" s="714">
        <v>26975</v>
      </c>
      <c r="AM16" s="623"/>
      <c r="AN16" s="624"/>
      <c r="AO16" s="630"/>
      <c r="AP16" s="619" t="s">
        <v>5</v>
      </c>
      <c r="AQ16" s="619"/>
    </row>
    <row r="17" spans="1:43" ht="18" customHeight="1">
      <c r="A17" s="619"/>
      <c r="B17" s="630"/>
      <c r="C17" s="619" t="s">
        <v>6</v>
      </c>
      <c r="D17" s="620"/>
      <c r="E17" s="621">
        <v>24039</v>
      </c>
      <c r="F17" s="621">
        <v>2622895</v>
      </c>
      <c r="G17" s="637">
        <v>74170277</v>
      </c>
      <c r="H17" s="631">
        <v>19441</v>
      </c>
      <c r="I17" s="637">
        <v>2300197</v>
      </c>
      <c r="J17" s="637">
        <v>230</v>
      </c>
      <c r="K17" s="637">
        <v>74196</v>
      </c>
      <c r="L17" s="637">
        <v>479</v>
      </c>
      <c r="M17" s="637">
        <v>62396</v>
      </c>
      <c r="N17" s="622"/>
      <c r="O17" s="622"/>
      <c r="P17" s="622"/>
      <c r="Q17" s="619"/>
      <c r="R17" s="630"/>
      <c r="S17" s="619" t="s">
        <v>6</v>
      </c>
      <c r="T17" s="620"/>
      <c r="U17" s="638">
        <v>6</v>
      </c>
      <c r="V17" s="638">
        <v>859</v>
      </c>
      <c r="W17" s="638">
        <v>344</v>
      </c>
      <c r="X17" s="638">
        <v>33480</v>
      </c>
      <c r="Y17" s="638">
        <v>47</v>
      </c>
      <c r="Z17" s="638">
        <v>9339</v>
      </c>
      <c r="AA17" s="638">
        <v>542</v>
      </c>
      <c r="AB17" s="638">
        <v>31274</v>
      </c>
      <c r="AC17" s="638"/>
      <c r="AD17" s="638"/>
      <c r="AE17" s="638"/>
      <c r="AF17" s="638"/>
      <c r="AG17" s="638"/>
      <c r="AH17" s="638" t="s">
        <v>381</v>
      </c>
      <c r="AI17" s="638" t="s">
        <v>381</v>
      </c>
      <c r="AJ17" s="638">
        <v>2950</v>
      </c>
      <c r="AK17" s="638">
        <v>111154</v>
      </c>
      <c r="AL17" s="714">
        <v>28278</v>
      </c>
      <c r="AM17" s="623"/>
      <c r="AN17" s="624"/>
      <c r="AO17" s="630"/>
      <c r="AP17" s="619" t="s">
        <v>6</v>
      </c>
      <c r="AQ17" s="619"/>
    </row>
    <row r="18" spans="1:43" ht="12" customHeight="1">
      <c r="A18" s="619"/>
      <c r="B18" s="630"/>
      <c r="C18" s="619" t="s">
        <v>168</v>
      </c>
      <c r="D18" s="620"/>
      <c r="E18" s="621">
        <v>18056</v>
      </c>
      <c r="F18" s="621">
        <v>2038797</v>
      </c>
      <c r="G18" s="637">
        <v>57643245</v>
      </c>
      <c r="H18" s="631">
        <v>14446</v>
      </c>
      <c r="I18" s="637">
        <v>1713919</v>
      </c>
      <c r="J18" s="637">
        <v>251</v>
      </c>
      <c r="K18" s="637">
        <v>86983</v>
      </c>
      <c r="L18" s="637">
        <v>524</v>
      </c>
      <c r="M18" s="637">
        <v>56423</v>
      </c>
      <c r="N18" s="622"/>
      <c r="O18" s="622"/>
      <c r="P18" s="622"/>
      <c r="Q18" s="619"/>
      <c r="R18" s="630"/>
      <c r="S18" s="619" t="s">
        <v>20</v>
      </c>
      <c r="T18" s="620"/>
      <c r="U18" s="638">
        <v>0</v>
      </c>
      <c r="V18" s="638">
        <v>0</v>
      </c>
      <c r="W18" s="638">
        <v>282</v>
      </c>
      <c r="X18" s="638">
        <v>29182</v>
      </c>
      <c r="Y18" s="638">
        <v>21</v>
      </c>
      <c r="Z18" s="638">
        <v>3852</v>
      </c>
      <c r="AA18" s="638">
        <v>584</v>
      </c>
      <c r="AB18" s="638">
        <v>27921</v>
      </c>
      <c r="AC18" s="638"/>
      <c r="AD18" s="638"/>
      <c r="AE18" s="638"/>
      <c r="AF18" s="638"/>
      <c r="AG18" s="638"/>
      <c r="AH18" s="638" t="s">
        <v>381</v>
      </c>
      <c r="AI18" s="638" t="s">
        <v>381</v>
      </c>
      <c r="AJ18" s="638">
        <v>1948</v>
      </c>
      <c r="AK18" s="638">
        <v>120517</v>
      </c>
      <c r="AL18" s="714">
        <v>28273</v>
      </c>
      <c r="AM18" s="623"/>
      <c r="AN18" s="624"/>
      <c r="AO18" s="630"/>
      <c r="AP18" s="619" t="s">
        <v>20</v>
      </c>
      <c r="AQ18" s="619"/>
    </row>
    <row r="19" spans="1:43" ht="12" customHeight="1">
      <c r="A19" s="619"/>
      <c r="B19" s="630"/>
      <c r="C19" s="619" t="s">
        <v>169</v>
      </c>
      <c r="D19" s="620"/>
      <c r="E19" s="621">
        <v>50085</v>
      </c>
      <c r="F19" s="621">
        <v>4592034</v>
      </c>
      <c r="G19" s="637">
        <v>94040134</v>
      </c>
      <c r="H19" s="631">
        <v>35416</v>
      </c>
      <c r="I19" s="637">
        <v>3830473</v>
      </c>
      <c r="J19" s="637">
        <v>396</v>
      </c>
      <c r="K19" s="637">
        <v>113134</v>
      </c>
      <c r="L19" s="637">
        <v>1508</v>
      </c>
      <c r="M19" s="637">
        <v>143815</v>
      </c>
      <c r="N19" s="622"/>
      <c r="O19" s="622"/>
      <c r="P19" s="622"/>
      <c r="Q19" s="619"/>
      <c r="R19" s="630"/>
      <c r="S19" s="619" t="s">
        <v>21</v>
      </c>
      <c r="T19" s="620"/>
      <c r="U19" s="638">
        <v>42</v>
      </c>
      <c r="V19" s="638">
        <v>5197</v>
      </c>
      <c r="W19" s="638">
        <v>716</v>
      </c>
      <c r="X19" s="638">
        <v>58136</v>
      </c>
      <c r="Y19" s="638">
        <v>50</v>
      </c>
      <c r="Z19" s="638">
        <v>6402</v>
      </c>
      <c r="AA19" s="638">
        <v>4133</v>
      </c>
      <c r="AB19" s="638">
        <v>212796</v>
      </c>
      <c r="AC19" s="638"/>
      <c r="AD19" s="638"/>
      <c r="AE19" s="638"/>
      <c r="AF19" s="638"/>
      <c r="AG19" s="638"/>
      <c r="AH19" s="638" t="s">
        <v>381</v>
      </c>
      <c r="AI19" s="638" t="s">
        <v>381</v>
      </c>
      <c r="AJ19" s="638">
        <v>7824</v>
      </c>
      <c r="AK19" s="638">
        <v>222081</v>
      </c>
      <c r="AL19" s="714">
        <v>20479</v>
      </c>
      <c r="AM19" s="623"/>
      <c r="AN19" s="624"/>
      <c r="AO19" s="630"/>
      <c r="AP19" s="619" t="s">
        <v>21</v>
      </c>
      <c r="AQ19" s="619"/>
    </row>
    <row r="20" spans="1:43" ht="12" customHeight="1">
      <c r="A20" s="619"/>
      <c r="B20" s="630"/>
      <c r="C20" s="619" t="s">
        <v>183</v>
      </c>
      <c r="D20" s="620"/>
      <c r="E20" s="621">
        <v>17785</v>
      </c>
      <c r="F20" s="621">
        <v>1805010</v>
      </c>
      <c r="G20" s="637">
        <v>42417301</v>
      </c>
      <c r="H20" s="631">
        <v>13786</v>
      </c>
      <c r="I20" s="637">
        <v>1591440</v>
      </c>
      <c r="J20" s="637">
        <v>109</v>
      </c>
      <c r="K20" s="637">
        <v>32330</v>
      </c>
      <c r="L20" s="637">
        <v>603</v>
      </c>
      <c r="M20" s="637">
        <v>63532</v>
      </c>
      <c r="N20" s="622"/>
      <c r="O20" s="622"/>
      <c r="P20" s="622"/>
      <c r="Q20" s="619"/>
      <c r="R20" s="630"/>
      <c r="S20" s="619" t="s">
        <v>22</v>
      </c>
      <c r="T20" s="620"/>
      <c r="U20" s="638">
        <v>3</v>
      </c>
      <c r="V20" s="638">
        <v>420</v>
      </c>
      <c r="W20" s="638">
        <v>190</v>
      </c>
      <c r="X20" s="638">
        <v>17715</v>
      </c>
      <c r="Y20" s="638">
        <v>19</v>
      </c>
      <c r="Z20" s="638">
        <v>2905</v>
      </c>
      <c r="AA20" s="638">
        <v>1144</v>
      </c>
      <c r="AB20" s="638">
        <v>50843</v>
      </c>
      <c r="AC20" s="638"/>
      <c r="AD20" s="638"/>
      <c r="AE20" s="638"/>
      <c r="AF20" s="638"/>
      <c r="AG20" s="638"/>
      <c r="AH20" s="638" t="s">
        <v>381</v>
      </c>
      <c r="AI20" s="638" t="s">
        <v>381</v>
      </c>
      <c r="AJ20" s="638">
        <v>1931</v>
      </c>
      <c r="AK20" s="638">
        <v>45825</v>
      </c>
      <c r="AL20" s="714">
        <v>23500</v>
      </c>
      <c r="AM20" s="623"/>
      <c r="AN20" s="624"/>
      <c r="AO20" s="630"/>
      <c r="AP20" s="619" t="s">
        <v>22</v>
      </c>
      <c r="AQ20" s="619"/>
    </row>
    <row r="21" spans="1:43" ht="12" customHeight="1">
      <c r="A21" s="619"/>
      <c r="B21" s="630"/>
      <c r="C21" s="619" t="s">
        <v>171</v>
      </c>
      <c r="D21" s="620"/>
      <c r="E21" s="621">
        <v>18726</v>
      </c>
      <c r="F21" s="621">
        <v>1912319</v>
      </c>
      <c r="G21" s="637">
        <v>47051929</v>
      </c>
      <c r="H21" s="631">
        <v>15941</v>
      </c>
      <c r="I21" s="637">
        <v>1710403</v>
      </c>
      <c r="J21" s="637">
        <v>245</v>
      </c>
      <c r="K21" s="637">
        <v>73944</v>
      </c>
      <c r="L21" s="637">
        <v>352</v>
      </c>
      <c r="M21" s="637">
        <v>39543</v>
      </c>
      <c r="N21" s="622"/>
      <c r="O21" s="622"/>
      <c r="P21" s="622"/>
      <c r="Q21" s="619"/>
      <c r="R21" s="630"/>
      <c r="S21" s="619" t="s">
        <v>23</v>
      </c>
      <c r="T21" s="620"/>
      <c r="U21" s="638">
        <v>4</v>
      </c>
      <c r="V21" s="638">
        <v>601</v>
      </c>
      <c r="W21" s="638">
        <v>273</v>
      </c>
      <c r="X21" s="638">
        <v>23603</v>
      </c>
      <c r="Y21" s="638">
        <v>21</v>
      </c>
      <c r="Z21" s="638">
        <v>2872</v>
      </c>
      <c r="AA21" s="638">
        <v>305</v>
      </c>
      <c r="AB21" s="638">
        <v>10816</v>
      </c>
      <c r="AC21" s="638"/>
      <c r="AD21" s="638"/>
      <c r="AE21" s="638"/>
      <c r="AF21" s="638"/>
      <c r="AG21" s="638"/>
      <c r="AH21" s="638" t="s">
        <v>381</v>
      </c>
      <c r="AI21" s="638" t="s">
        <v>381</v>
      </c>
      <c r="AJ21" s="638">
        <v>1585</v>
      </c>
      <c r="AK21" s="638">
        <v>50537</v>
      </c>
      <c r="AL21" s="714">
        <v>24605</v>
      </c>
      <c r="AM21" s="623"/>
      <c r="AN21" s="624"/>
      <c r="AO21" s="630"/>
      <c r="AP21" s="619" t="s">
        <v>23</v>
      </c>
      <c r="AQ21" s="619"/>
    </row>
    <row r="22" spans="1:43" ht="18" customHeight="1">
      <c r="A22" s="619"/>
      <c r="B22" s="630"/>
      <c r="C22" s="619" t="s">
        <v>172</v>
      </c>
      <c r="D22" s="620"/>
      <c r="E22" s="621">
        <v>37080</v>
      </c>
      <c r="F22" s="621">
        <v>3442050</v>
      </c>
      <c r="G22" s="637">
        <v>51769358</v>
      </c>
      <c r="H22" s="631">
        <v>22463</v>
      </c>
      <c r="I22" s="637">
        <v>2531305</v>
      </c>
      <c r="J22" s="637">
        <v>132</v>
      </c>
      <c r="K22" s="637">
        <v>40744</v>
      </c>
      <c r="L22" s="637">
        <v>1282</v>
      </c>
      <c r="M22" s="637">
        <v>144872</v>
      </c>
      <c r="N22" s="622"/>
      <c r="O22" s="622"/>
      <c r="P22" s="622"/>
      <c r="Q22" s="619"/>
      <c r="R22" s="630"/>
      <c r="S22" s="619" t="s">
        <v>24</v>
      </c>
      <c r="T22" s="620"/>
      <c r="U22" s="638">
        <v>206</v>
      </c>
      <c r="V22" s="638">
        <v>20765</v>
      </c>
      <c r="W22" s="638">
        <v>509</v>
      </c>
      <c r="X22" s="638">
        <v>43730</v>
      </c>
      <c r="Y22" s="638">
        <v>14</v>
      </c>
      <c r="Z22" s="638">
        <v>1894</v>
      </c>
      <c r="AA22" s="638">
        <v>5555</v>
      </c>
      <c r="AB22" s="638">
        <v>342727</v>
      </c>
      <c r="AC22" s="638"/>
      <c r="AD22" s="638"/>
      <c r="AE22" s="638"/>
      <c r="AF22" s="638"/>
      <c r="AG22" s="638"/>
      <c r="AH22" s="638" t="s">
        <v>381</v>
      </c>
      <c r="AI22" s="638" t="s">
        <v>381</v>
      </c>
      <c r="AJ22" s="638">
        <v>6919</v>
      </c>
      <c r="AK22" s="638">
        <v>316013</v>
      </c>
      <c r="AL22" s="714">
        <v>15040</v>
      </c>
      <c r="AM22" s="623"/>
      <c r="AN22" s="624"/>
      <c r="AO22" s="630"/>
      <c r="AP22" s="619" t="s">
        <v>24</v>
      </c>
      <c r="AQ22" s="619"/>
    </row>
    <row r="23" spans="1:43" ht="12" customHeight="1">
      <c r="A23" s="619"/>
      <c r="B23" s="630"/>
      <c r="C23" s="619" t="s">
        <v>184</v>
      </c>
      <c r="D23" s="620"/>
      <c r="E23" s="621">
        <v>57862</v>
      </c>
      <c r="F23" s="621">
        <v>5609586</v>
      </c>
      <c r="G23" s="637">
        <v>119432899</v>
      </c>
      <c r="H23" s="631">
        <v>40172</v>
      </c>
      <c r="I23" s="637">
        <v>4664271</v>
      </c>
      <c r="J23" s="637">
        <v>438</v>
      </c>
      <c r="K23" s="637">
        <v>136119</v>
      </c>
      <c r="L23" s="637">
        <v>1534</v>
      </c>
      <c r="M23" s="637">
        <v>166622</v>
      </c>
      <c r="N23" s="622"/>
      <c r="O23" s="622"/>
      <c r="P23" s="622"/>
      <c r="Q23" s="619"/>
      <c r="R23" s="630"/>
      <c r="S23" s="619" t="s">
        <v>25</v>
      </c>
      <c r="T23" s="620"/>
      <c r="U23" s="638">
        <v>59</v>
      </c>
      <c r="V23" s="638">
        <v>8337</v>
      </c>
      <c r="W23" s="638">
        <v>704</v>
      </c>
      <c r="X23" s="638">
        <v>63682</v>
      </c>
      <c r="Y23" s="638">
        <v>30</v>
      </c>
      <c r="Z23" s="638">
        <v>4106</v>
      </c>
      <c r="AA23" s="638">
        <v>4649</v>
      </c>
      <c r="AB23" s="638">
        <v>222710</v>
      </c>
      <c r="AC23" s="638"/>
      <c r="AD23" s="638"/>
      <c r="AE23" s="638"/>
      <c r="AF23" s="638"/>
      <c r="AG23" s="638"/>
      <c r="AH23" s="638" t="s">
        <v>381</v>
      </c>
      <c r="AI23" s="638" t="s">
        <v>381</v>
      </c>
      <c r="AJ23" s="638">
        <v>10276</v>
      </c>
      <c r="AK23" s="638">
        <v>343739</v>
      </c>
      <c r="AL23" s="714">
        <v>21291</v>
      </c>
      <c r="AM23" s="623"/>
      <c r="AN23" s="624"/>
      <c r="AO23" s="630"/>
      <c r="AP23" s="619" t="s">
        <v>25</v>
      </c>
      <c r="AQ23" s="619"/>
    </row>
    <row r="24" spans="1:43" ht="12" customHeight="1">
      <c r="A24" s="619"/>
      <c r="B24" s="630"/>
      <c r="C24" s="619" t="s">
        <v>185</v>
      </c>
      <c r="D24" s="620"/>
      <c r="E24" s="621">
        <v>24307</v>
      </c>
      <c r="F24" s="621">
        <v>2325244</v>
      </c>
      <c r="G24" s="637">
        <v>39589512</v>
      </c>
      <c r="H24" s="631">
        <v>16030</v>
      </c>
      <c r="I24" s="637">
        <v>1997485</v>
      </c>
      <c r="J24" s="637">
        <v>156</v>
      </c>
      <c r="K24" s="637">
        <v>30423</v>
      </c>
      <c r="L24" s="637">
        <v>245</v>
      </c>
      <c r="M24" s="637">
        <v>33848</v>
      </c>
      <c r="N24" s="622"/>
      <c r="O24" s="622"/>
      <c r="P24" s="622"/>
      <c r="Q24" s="619"/>
      <c r="R24" s="630"/>
      <c r="S24" s="619" t="s">
        <v>26</v>
      </c>
      <c r="T24" s="620"/>
      <c r="U24" s="638">
        <v>27</v>
      </c>
      <c r="V24" s="638">
        <v>4506</v>
      </c>
      <c r="W24" s="638">
        <v>279</v>
      </c>
      <c r="X24" s="638">
        <v>24905</v>
      </c>
      <c r="Y24" s="638">
        <v>11</v>
      </c>
      <c r="Z24" s="638">
        <v>1984</v>
      </c>
      <c r="AA24" s="638">
        <v>1878</v>
      </c>
      <c r="AB24" s="638">
        <v>92189</v>
      </c>
      <c r="AC24" s="638"/>
      <c r="AD24" s="638"/>
      <c r="AE24" s="638"/>
      <c r="AF24" s="638"/>
      <c r="AG24" s="638"/>
      <c r="AH24" s="638" t="s">
        <v>381</v>
      </c>
      <c r="AI24" s="638" t="s">
        <v>381</v>
      </c>
      <c r="AJ24" s="638">
        <v>5681</v>
      </c>
      <c r="AK24" s="638">
        <v>139904</v>
      </c>
      <c r="AL24" s="714">
        <v>17026</v>
      </c>
      <c r="AM24" s="623"/>
      <c r="AN24" s="624"/>
      <c r="AO24" s="630"/>
      <c r="AP24" s="619" t="s">
        <v>26</v>
      </c>
      <c r="AQ24" s="619"/>
    </row>
    <row r="25" spans="1:43" s="629" customFormat="1" ht="18" customHeight="1">
      <c r="A25" s="625"/>
      <c r="B25" s="1129" t="s">
        <v>186</v>
      </c>
      <c r="C25" s="1129"/>
      <c r="D25" s="626"/>
      <c r="E25" s="627">
        <v>53233</v>
      </c>
      <c r="F25" s="627">
        <v>4777597</v>
      </c>
      <c r="G25" s="627">
        <v>86607481</v>
      </c>
      <c r="H25" s="627">
        <v>31286</v>
      </c>
      <c r="I25" s="627">
        <v>3852631</v>
      </c>
      <c r="J25" s="627">
        <v>265</v>
      </c>
      <c r="K25" s="627">
        <v>88359</v>
      </c>
      <c r="L25" s="627">
        <v>823</v>
      </c>
      <c r="M25" s="627">
        <v>85231</v>
      </c>
      <c r="N25" s="636"/>
      <c r="O25" s="636"/>
      <c r="P25" s="636"/>
      <c r="Q25" s="625"/>
      <c r="R25" s="1129" t="s">
        <v>186</v>
      </c>
      <c r="S25" s="1129"/>
      <c r="T25" s="626"/>
      <c r="U25" s="627">
        <v>17</v>
      </c>
      <c r="V25" s="627">
        <v>2752</v>
      </c>
      <c r="W25" s="627">
        <v>532</v>
      </c>
      <c r="X25" s="627">
        <v>44093</v>
      </c>
      <c r="Y25" s="627">
        <v>33</v>
      </c>
      <c r="Z25" s="627">
        <v>6715</v>
      </c>
      <c r="AA25" s="627">
        <v>4367</v>
      </c>
      <c r="AB25" s="627">
        <v>196799</v>
      </c>
      <c r="AC25" s="627"/>
      <c r="AD25" s="627"/>
      <c r="AE25" s="627"/>
      <c r="AF25" s="627"/>
      <c r="AG25" s="627"/>
      <c r="AH25" s="995" t="s">
        <v>381</v>
      </c>
      <c r="AI25" s="995" t="s">
        <v>381</v>
      </c>
      <c r="AJ25" s="627">
        <v>15910</v>
      </c>
      <c r="AK25" s="627">
        <v>501017</v>
      </c>
      <c r="AL25" s="627">
        <v>18128</v>
      </c>
      <c r="AM25" s="627"/>
      <c r="AN25" s="628"/>
      <c r="AO25" s="1129" t="s">
        <v>27</v>
      </c>
      <c r="AP25" s="1129"/>
      <c r="AQ25" s="625"/>
    </row>
    <row r="26" spans="1:43" ht="18" customHeight="1">
      <c r="A26" s="619"/>
      <c r="B26" s="630"/>
      <c r="C26" s="619" t="s">
        <v>7</v>
      </c>
      <c r="D26" s="620"/>
      <c r="E26" s="621">
        <v>19902</v>
      </c>
      <c r="F26" s="621">
        <v>1450175</v>
      </c>
      <c r="G26" s="637">
        <v>24110177</v>
      </c>
      <c r="H26" s="637">
        <v>9279</v>
      </c>
      <c r="I26" s="631">
        <v>1064691</v>
      </c>
      <c r="J26" s="637">
        <v>129</v>
      </c>
      <c r="K26" s="637">
        <v>40222</v>
      </c>
      <c r="L26" s="637">
        <v>264</v>
      </c>
      <c r="M26" s="637">
        <v>21551</v>
      </c>
      <c r="N26" s="622"/>
      <c r="O26" s="622"/>
      <c r="P26" s="622"/>
      <c r="Q26" s="619"/>
      <c r="R26" s="630"/>
      <c r="S26" s="619" t="s">
        <v>7</v>
      </c>
      <c r="T26" s="620"/>
      <c r="U26" s="638">
        <v>9</v>
      </c>
      <c r="V26" s="638">
        <v>1272</v>
      </c>
      <c r="W26" s="638">
        <v>171</v>
      </c>
      <c r="X26" s="638">
        <v>13897</v>
      </c>
      <c r="Y26" s="638">
        <v>15</v>
      </c>
      <c r="Z26" s="638">
        <v>2380</v>
      </c>
      <c r="AA26" s="638">
        <v>1384</v>
      </c>
      <c r="AB26" s="638">
        <v>46698</v>
      </c>
      <c r="AC26" s="638"/>
      <c r="AD26" s="638"/>
      <c r="AE26" s="638"/>
      <c r="AF26" s="638"/>
      <c r="AG26" s="638"/>
      <c r="AH26" s="638" t="s">
        <v>381</v>
      </c>
      <c r="AI26" s="638" t="s">
        <v>381</v>
      </c>
      <c r="AJ26" s="638">
        <v>8651</v>
      </c>
      <c r="AK26" s="638">
        <v>259464</v>
      </c>
      <c r="AL26" s="714">
        <v>16626</v>
      </c>
      <c r="AM26" s="623"/>
      <c r="AN26" s="624"/>
      <c r="AO26" s="630"/>
      <c r="AP26" s="619" t="s">
        <v>7</v>
      </c>
      <c r="AQ26" s="619"/>
    </row>
    <row r="27" spans="1:43" ht="12" customHeight="1">
      <c r="A27" s="619"/>
      <c r="B27" s="630"/>
      <c r="C27" s="619" t="s">
        <v>8</v>
      </c>
      <c r="D27" s="620"/>
      <c r="E27" s="621">
        <v>6725</v>
      </c>
      <c r="F27" s="621">
        <v>626146</v>
      </c>
      <c r="G27" s="637">
        <v>11983048</v>
      </c>
      <c r="H27" s="637">
        <v>4523</v>
      </c>
      <c r="I27" s="631">
        <v>522443</v>
      </c>
      <c r="J27" s="637">
        <v>17</v>
      </c>
      <c r="K27" s="637">
        <v>7974</v>
      </c>
      <c r="L27" s="637">
        <v>176</v>
      </c>
      <c r="M27" s="637">
        <v>19011</v>
      </c>
      <c r="N27" s="622"/>
      <c r="O27" s="622"/>
      <c r="P27" s="622"/>
      <c r="Q27" s="619"/>
      <c r="R27" s="630"/>
      <c r="S27" s="619" t="s">
        <v>8</v>
      </c>
      <c r="T27" s="620"/>
      <c r="U27" s="638">
        <v>2</v>
      </c>
      <c r="V27" s="638">
        <v>175</v>
      </c>
      <c r="W27" s="638">
        <v>77</v>
      </c>
      <c r="X27" s="638">
        <v>6498</v>
      </c>
      <c r="Y27" s="638">
        <v>9</v>
      </c>
      <c r="Z27" s="638">
        <v>1590</v>
      </c>
      <c r="AA27" s="638">
        <v>415</v>
      </c>
      <c r="AB27" s="638">
        <v>18365</v>
      </c>
      <c r="AC27" s="638"/>
      <c r="AD27" s="638"/>
      <c r="AE27" s="638"/>
      <c r="AF27" s="638"/>
      <c r="AG27" s="638"/>
      <c r="AH27" s="638" t="s">
        <v>381</v>
      </c>
      <c r="AI27" s="638" t="s">
        <v>381</v>
      </c>
      <c r="AJ27" s="638">
        <v>1506</v>
      </c>
      <c r="AK27" s="638">
        <v>50090</v>
      </c>
      <c r="AL27" s="714">
        <v>19138</v>
      </c>
      <c r="AM27" s="623"/>
      <c r="AN27" s="624"/>
      <c r="AO27" s="630"/>
      <c r="AP27" s="619" t="s">
        <v>8</v>
      </c>
      <c r="AQ27" s="619"/>
    </row>
    <row r="28" spans="1:43" ht="12" customHeight="1">
      <c r="A28" s="619"/>
      <c r="B28" s="630"/>
      <c r="C28" s="619" t="s">
        <v>187</v>
      </c>
      <c r="D28" s="620"/>
      <c r="E28" s="621">
        <v>12323</v>
      </c>
      <c r="F28" s="621">
        <v>1181065</v>
      </c>
      <c r="G28" s="637">
        <v>24973197</v>
      </c>
      <c r="H28" s="637">
        <v>7886</v>
      </c>
      <c r="I28" s="631">
        <v>957567</v>
      </c>
      <c r="J28" s="637">
        <v>99</v>
      </c>
      <c r="K28" s="637">
        <v>33136</v>
      </c>
      <c r="L28" s="637">
        <v>192</v>
      </c>
      <c r="M28" s="637">
        <v>20608</v>
      </c>
      <c r="N28" s="622"/>
      <c r="O28" s="622"/>
      <c r="P28" s="622"/>
      <c r="Q28" s="619"/>
      <c r="R28" s="630"/>
      <c r="S28" s="619" t="s">
        <v>187</v>
      </c>
      <c r="T28" s="620"/>
      <c r="U28" s="638">
        <v>6</v>
      </c>
      <c r="V28" s="638">
        <v>1305</v>
      </c>
      <c r="W28" s="638">
        <v>118</v>
      </c>
      <c r="X28" s="638">
        <v>9934</v>
      </c>
      <c r="Y28" s="638">
        <v>3</v>
      </c>
      <c r="Z28" s="638">
        <v>1650</v>
      </c>
      <c r="AA28" s="638">
        <v>1217</v>
      </c>
      <c r="AB28" s="638">
        <v>61534</v>
      </c>
      <c r="AC28" s="638"/>
      <c r="AD28" s="638"/>
      <c r="AE28" s="638"/>
      <c r="AF28" s="638"/>
      <c r="AG28" s="638"/>
      <c r="AH28" s="638" t="s">
        <v>381</v>
      </c>
      <c r="AI28" s="638" t="s">
        <v>381</v>
      </c>
      <c r="AJ28" s="638">
        <v>2802</v>
      </c>
      <c r="AK28" s="638">
        <v>95331</v>
      </c>
      <c r="AL28" s="714">
        <v>21145</v>
      </c>
      <c r="AM28" s="623"/>
      <c r="AN28" s="624"/>
      <c r="AO28" s="630"/>
      <c r="AP28" s="619" t="s">
        <v>28</v>
      </c>
      <c r="AQ28" s="619"/>
    </row>
    <row r="29" spans="1:43" ht="12" customHeight="1">
      <c r="A29" s="619"/>
      <c r="B29" s="630"/>
      <c r="C29" s="619" t="s">
        <v>9</v>
      </c>
      <c r="D29" s="620"/>
      <c r="E29" s="621">
        <v>3540</v>
      </c>
      <c r="F29" s="621">
        <v>401915</v>
      </c>
      <c r="G29" s="637">
        <v>8301325</v>
      </c>
      <c r="H29" s="637">
        <v>2682</v>
      </c>
      <c r="I29" s="631">
        <v>347548</v>
      </c>
      <c r="J29" s="637">
        <v>12</v>
      </c>
      <c r="K29" s="637">
        <v>4937</v>
      </c>
      <c r="L29" s="637">
        <v>88</v>
      </c>
      <c r="M29" s="637">
        <v>10743</v>
      </c>
      <c r="N29" s="622"/>
      <c r="O29" s="622"/>
      <c r="P29" s="622"/>
      <c r="Q29" s="619"/>
      <c r="R29" s="630"/>
      <c r="S29" s="619" t="s">
        <v>9</v>
      </c>
      <c r="T29" s="620"/>
      <c r="U29" s="638">
        <v>0</v>
      </c>
      <c r="V29" s="638">
        <v>0</v>
      </c>
      <c r="W29" s="638">
        <v>43</v>
      </c>
      <c r="X29" s="638">
        <v>3115</v>
      </c>
      <c r="Y29" s="638">
        <v>3</v>
      </c>
      <c r="Z29" s="638">
        <v>839</v>
      </c>
      <c r="AA29" s="638">
        <v>633</v>
      </c>
      <c r="AB29" s="638">
        <v>32932</v>
      </c>
      <c r="AC29" s="638"/>
      <c r="AD29" s="638"/>
      <c r="AE29" s="638"/>
      <c r="AF29" s="638"/>
      <c r="AG29" s="638"/>
      <c r="AH29" s="638" t="s">
        <v>381</v>
      </c>
      <c r="AI29" s="638" t="s">
        <v>381</v>
      </c>
      <c r="AJ29" s="638">
        <v>79</v>
      </c>
      <c r="AK29" s="638">
        <v>1801</v>
      </c>
      <c r="AL29" s="714">
        <v>20654</v>
      </c>
      <c r="AM29" s="623"/>
      <c r="AN29" s="624"/>
      <c r="AO29" s="630"/>
      <c r="AP29" s="619" t="s">
        <v>9</v>
      </c>
      <c r="AQ29" s="619"/>
    </row>
    <row r="30" spans="1:43" ht="12" customHeight="1">
      <c r="A30" s="619"/>
      <c r="B30" s="630"/>
      <c r="C30" s="619" t="s">
        <v>10</v>
      </c>
      <c r="D30" s="620"/>
      <c r="E30" s="621">
        <v>4055</v>
      </c>
      <c r="F30" s="621">
        <v>515332</v>
      </c>
      <c r="G30" s="637">
        <v>8234081</v>
      </c>
      <c r="H30" s="637">
        <v>2823</v>
      </c>
      <c r="I30" s="631">
        <v>447223</v>
      </c>
      <c r="J30" s="637">
        <v>3</v>
      </c>
      <c r="K30" s="637">
        <v>740</v>
      </c>
      <c r="L30" s="637">
        <v>53</v>
      </c>
      <c r="M30" s="637">
        <v>6790</v>
      </c>
      <c r="N30" s="622"/>
      <c r="O30" s="622"/>
      <c r="P30" s="622"/>
      <c r="Q30" s="619"/>
      <c r="R30" s="630"/>
      <c r="S30" s="619" t="s">
        <v>10</v>
      </c>
      <c r="T30" s="620"/>
      <c r="U30" s="638">
        <v>0</v>
      </c>
      <c r="V30" s="638">
        <v>0</v>
      </c>
      <c r="W30" s="638">
        <v>51</v>
      </c>
      <c r="X30" s="638">
        <v>3390</v>
      </c>
      <c r="Y30" s="638">
        <v>0</v>
      </c>
      <c r="Z30" s="638">
        <v>0</v>
      </c>
      <c r="AA30" s="638">
        <v>366</v>
      </c>
      <c r="AB30" s="638">
        <v>20686</v>
      </c>
      <c r="AC30" s="638"/>
      <c r="AD30" s="638"/>
      <c r="AE30" s="638"/>
      <c r="AF30" s="638"/>
      <c r="AG30" s="638"/>
      <c r="AH30" s="638" t="s">
        <v>381</v>
      </c>
      <c r="AI30" s="638" t="s">
        <v>381</v>
      </c>
      <c r="AJ30" s="638">
        <v>759</v>
      </c>
      <c r="AK30" s="638">
        <v>36503</v>
      </c>
      <c r="AL30" s="714">
        <v>15978</v>
      </c>
      <c r="AM30" s="623"/>
      <c r="AN30" s="624"/>
      <c r="AO30" s="630"/>
      <c r="AP30" s="619" t="s">
        <v>10</v>
      </c>
      <c r="AQ30" s="619"/>
    </row>
    <row r="31" spans="1:43" ht="12" customHeight="1">
      <c r="A31" s="619"/>
      <c r="B31" s="630"/>
      <c r="C31" s="619" t="s">
        <v>11</v>
      </c>
      <c r="D31" s="620"/>
      <c r="E31" s="621">
        <v>6688</v>
      </c>
      <c r="F31" s="621">
        <v>602964</v>
      </c>
      <c r="G31" s="637">
        <v>9005653</v>
      </c>
      <c r="H31" s="637">
        <v>4093</v>
      </c>
      <c r="I31" s="631">
        <v>513159</v>
      </c>
      <c r="J31" s="637">
        <v>5</v>
      </c>
      <c r="K31" s="637">
        <v>1350</v>
      </c>
      <c r="L31" s="637">
        <v>50</v>
      </c>
      <c r="M31" s="637">
        <v>6528</v>
      </c>
      <c r="N31" s="622"/>
      <c r="O31" s="622"/>
      <c r="P31" s="622"/>
      <c r="Q31" s="619"/>
      <c r="R31" s="630"/>
      <c r="S31" s="619" t="s">
        <v>11</v>
      </c>
      <c r="T31" s="620"/>
      <c r="U31" s="638">
        <v>0</v>
      </c>
      <c r="V31" s="638">
        <v>0</v>
      </c>
      <c r="W31" s="638">
        <v>72</v>
      </c>
      <c r="X31" s="638">
        <v>7259</v>
      </c>
      <c r="Y31" s="638">
        <v>3</v>
      </c>
      <c r="Z31" s="638">
        <v>256</v>
      </c>
      <c r="AA31" s="638">
        <v>352</v>
      </c>
      <c r="AB31" s="638">
        <v>16584</v>
      </c>
      <c r="AC31" s="638"/>
      <c r="AD31" s="638"/>
      <c r="AE31" s="638"/>
      <c r="AF31" s="638"/>
      <c r="AG31" s="638"/>
      <c r="AH31" s="638" t="s">
        <v>381</v>
      </c>
      <c r="AI31" s="638" t="s">
        <v>381</v>
      </c>
      <c r="AJ31" s="638">
        <v>2113</v>
      </c>
      <c r="AK31" s="638">
        <v>57828</v>
      </c>
      <c r="AL31" s="714">
        <v>14936</v>
      </c>
      <c r="AM31" s="623"/>
      <c r="AN31" s="624"/>
      <c r="AO31" s="630"/>
      <c r="AP31" s="619" t="s">
        <v>11</v>
      </c>
      <c r="AQ31" s="619"/>
    </row>
    <row r="32" spans="1:43" ht="3.75" customHeight="1">
      <c r="A32" s="34"/>
      <c r="B32" s="632"/>
      <c r="C32" s="34"/>
      <c r="D32" s="35"/>
      <c r="E32" s="613"/>
      <c r="F32" s="613"/>
      <c r="G32" s="613"/>
      <c r="H32" s="613"/>
      <c r="I32" s="613"/>
      <c r="J32" s="613"/>
      <c r="K32" s="613"/>
      <c r="L32" s="613"/>
      <c r="M32" s="613"/>
      <c r="N32" s="614"/>
      <c r="Q32" s="34"/>
      <c r="R32" s="632"/>
      <c r="S32" s="34"/>
      <c r="T32" s="35"/>
      <c r="U32" s="613"/>
      <c r="V32" s="613"/>
      <c r="W32" s="613"/>
      <c r="X32" s="613"/>
      <c r="Y32" s="613"/>
      <c r="Z32" s="613"/>
      <c r="AA32" s="613"/>
      <c r="AB32" s="613"/>
      <c r="AG32" s="821"/>
      <c r="AH32" s="613"/>
      <c r="AI32" s="613"/>
      <c r="AJ32" s="613"/>
      <c r="AK32" s="613"/>
      <c r="AL32" s="613"/>
      <c r="AM32" s="613"/>
      <c r="AN32" s="633"/>
      <c r="AO32" s="632"/>
      <c r="AP32" s="34"/>
      <c r="AQ32" s="34"/>
    </row>
    <row r="33" spans="1:45" ht="15.75" customHeight="1">
      <c r="A33" s="602"/>
      <c r="B33" s="634" t="s">
        <v>1444</v>
      </c>
      <c r="C33" s="602"/>
      <c r="D33" s="602"/>
      <c r="E33" s="621"/>
      <c r="F33" s="621"/>
      <c r="G33" s="621"/>
      <c r="H33" s="621"/>
      <c r="I33" s="621"/>
      <c r="J33" s="621"/>
      <c r="K33" s="621"/>
      <c r="L33" s="621"/>
      <c r="M33" s="621"/>
      <c r="N33" s="622"/>
      <c r="O33" s="622"/>
      <c r="P33" s="622"/>
      <c r="Q33" s="602"/>
      <c r="R33" s="634" t="s">
        <v>1444</v>
      </c>
      <c r="S33" s="602"/>
      <c r="T33" s="602"/>
      <c r="U33" s="621"/>
      <c r="V33" s="621"/>
      <c r="W33" s="623"/>
      <c r="X33" s="623"/>
      <c r="Y33" s="623"/>
      <c r="Z33" s="623"/>
      <c r="AA33" s="623"/>
      <c r="AB33" s="623"/>
      <c r="AC33" s="635"/>
      <c r="AH33" s="623"/>
      <c r="AI33" s="623"/>
      <c r="AJ33" s="623"/>
      <c r="AK33" s="623"/>
      <c r="AL33" s="623"/>
      <c r="AM33" s="623"/>
      <c r="AN33" s="602"/>
      <c r="AO33" s="599"/>
      <c r="AP33" s="602"/>
      <c r="AQ33" s="602"/>
      <c r="AR33" s="602"/>
      <c r="AS33" s="602"/>
    </row>
    <row r="34" spans="1:45" ht="15.75" customHeight="1">
      <c r="A34" s="602"/>
      <c r="B34" s="599" t="s">
        <v>1451</v>
      </c>
      <c r="C34" s="602"/>
      <c r="D34" s="602"/>
      <c r="E34" s="776"/>
      <c r="F34" s="776"/>
      <c r="G34" s="776"/>
      <c r="H34" s="621"/>
      <c r="I34" s="621"/>
      <c r="J34" s="621"/>
      <c r="K34" s="621"/>
      <c r="L34" s="621"/>
      <c r="M34" s="621"/>
      <c r="N34" s="622"/>
      <c r="O34" s="622"/>
      <c r="P34" s="622"/>
      <c r="Q34" s="602"/>
      <c r="R34" s="599" t="s">
        <v>1451</v>
      </c>
      <c r="S34" s="602"/>
      <c r="T34" s="602"/>
      <c r="U34" s="621"/>
      <c r="V34" s="621"/>
      <c r="W34" s="623"/>
      <c r="X34" s="623"/>
      <c r="Y34" s="623"/>
      <c r="Z34" s="623"/>
      <c r="AA34" s="623"/>
      <c r="AB34" s="623"/>
      <c r="AC34" s="635"/>
      <c r="AH34" s="623"/>
      <c r="AI34" s="623"/>
      <c r="AJ34" s="623"/>
      <c r="AK34" s="623"/>
      <c r="AL34" s="623"/>
      <c r="AM34" s="623"/>
      <c r="AN34" s="602"/>
      <c r="AO34" s="599"/>
      <c r="AP34" s="602"/>
      <c r="AQ34" s="602"/>
      <c r="AR34" s="602"/>
      <c r="AS34" s="602"/>
    </row>
    <row r="35" spans="1:45" ht="15.75" customHeight="1">
      <c r="A35" s="602"/>
      <c r="B35" s="599" t="s">
        <v>1453</v>
      </c>
      <c r="C35" s="602"/>
      <c r="D35" s="602"/>
      <c r="E35" s="776"/>
      <c r="F35" s="776"/>
      <c r="G35" s="776"/>
      <c r="H35" s="602"/>
      <c r="I35" s="602"/>
      <c r="J35" s="602"/>
      <c r="K35" s="639"/>
      <c r="L35" s="602"/>
      <c r="M35" s="639"/>
      <c r="N35" s="635"/>
      <c r="O35" s="635"/>
      <c r="P35" s="635"/>
      <c r="Q35" s="602"/>
      <c r="R35" s="599" t="s">
        <v>1452</v>
      </c>
      <c r="S35" s="602"/>
      <c r="T35" s="602"/>
      <c r="U35" s="602"/>
      <c r="V35" s="602"/>
      <c r="W35" s="602"/>
      <c r="X35" s="602"/>
      <c r="Y35" s="602"/>
      <c r="Z35" s="602"/>
      <c r="AA35" s="602"/>
      <c r="AB35" s="602"/>
      <c r="AH35" s="602"/>
      <c r="AI35" s="602"/>
      <c r="AJ35" s="602"/>
      <c r="AK35" s="602"/>
      <c r="AL35" s="602"/>
      <c r="AN35" s="602"/>
      <c r="AO35" s="599"/>
      <c r="AP35" s="602"/>
      <c r="AQ35" s="602"/>
      <c r="AR35" s="602"/>
      <c r="AS35" s="602"/>
    </row>
    <row r="36" spans="1:45" ht="15.75" customHeight="1">
      <c r="A36" s="602"/>
      <c r="B36" s="599" t="s">
        <v>1450</v>
      </c>
      <c r="C36" s="602"/>
      <c r="D36" s="602"/>
      <c r="E36" s="776"/>
      <c r="F36" s="776"/>
      <c r="G36" s="776"/>
      <c r="H36" s="602"/>
      <c r="I36" s="602"/>
      <c r="J36" s="602"/>
      <c r="K36" s="639"/>
      <c r="L36" s="602"/>
      <c r="M36" s="639"/>
      <c r="N36" s="635"/>
      <c r="O36" s="635"/>
      <c r="P36" s="635"/>
      <c r="Q36" s="602"/>
      <c r="R36" s="599" t="s">
        <v>1450</v>
      </c>
      <c r="S36" s="602"/>
      <c r="T36" s="602"/>
      <c r="U36" s="602"/>
      <c r="V36" s="602"/>
      <c r="W36" s="602"/>
      <c r="X36" s="602"/>
      <c r="Y36" s="602"/>
      <c r="Z36" s="602"/>
      <c r="AA36" s="602"/>
      <c r="AB36" s="602"/>
      <c r="AH36" s="602"/>
      <c r="AI36" s="602"/>
      <c r="AJ36" s="602"/>
      <c r="AK36" s="602"/>
      <c r="AL36" s="602"/>
      <c r="AN36" s="602"/>
      <c r="AO36" s="599"/>
      <c r="AP36" s="602"/>
      <c r="AQ36" s="602"/>
      <c r="AR36" s="602"/>
      <c r="AS36" s="602"/>
    </row>
    <row r="37" spans="1:45" ht="12" customHeight="1">
      <c r="A37" s="602"/>
      <c r="B37" s="599" t="s">
        <v>1443</v>
      </c>
      <c r="C37" s="602"/>
      <c r="D37" s="602"/>
      <c r="E37" s="776"/>
      <c r="F37" s="776"/>
      <c r="G37" s="776"/>
      <c r="H37" s="602"/>
      <c r="I37" s="602"/>
      <c r="J37" s="602"/>
      <c r="K37" s="639"/>
      <c r="L37" s="602"/>
      <c r="M37" s="639"/>
      <c r="N37" s="635"/>
      <c r="O37" s="635"/>
      <c r="P37" s="635"/>
      <c r="Q37" s="602"/>
      <c r="R37" s="599" t="s">
        <v>1443</v>
      </c>
      <c r="S37" s="602"/>
      <c r="T37" s="602"/>
      <c r="U37" s="602"/>
      <c r="V37" s="602"/>
      <c r="W37" s="602"/>
      <c r="X37" s="602"/>
      <c r="Y37" s="602"/>
      <c r="Z37" s="602"/>
      <c r="AA37" s="602"/>
      <c r="AB37" s="602"/>
      <c r="AH37" s="602"/>
      <c r="AI37" s="602"/>
      <c r="AJ37" s="602"/>
      <c r="AK37" s="602"/>
      <c r="AL37" s="602"/>
      <c r="AN37" s="602"/>
      <c r="AO37" s="599"/>
      <c r="AP37" s="602"/>
      <c r="AQ37" s="602"/>
      <c r="AR37" s="602"/>
      <c r="AS37" s="602"/>
    </row>
    <row r="38" spans="1:45" ht="12" customHeight="1">
      <c r="A38" s="602"/>
      <c r="B38" s="599"/>
      <c r="C38" s="602"/>
      <c r="D38" s="602"/>
      <c r="E38" s="776"/>
      <c r="F38" s="776"/>
      <c r="G38" s="776"/>
      <c r="H38" s="602"/>
      <c r="I38" s="602"/>
      <c r="J38" s="602"/>
      <c r="K38" s="602"/>
      <c r="L38" s="602"/>
      <c r="M38" s="639"/>
      <c r="N38" s="635"/>
      <c r="O38" s="635"/>
      <c r="P38" s="635"/>
      <c r="Q38" s="602"/>
      <c r="R38" s="599"/>
      <c r="S38" s="602"/>
      <c r="T38" s="602"/>
      <c r="U38" s="602"/>
      <c r="V38" s="602"/>
      <c r="W38" s="602"/>
      <c r="X38" s="602"/>
      <c r="Y38" s="602"/>
      <c r="Z38" s="602"/>
      <c r="AA38" s="602"/>
      <c r="AB38" s="602"/>
      <c r="AH38" s="602"/>
      <c r="AI38" s="602"/>
      <c r="AJ38" s="602"/>
      <c r="AK38" s="602"/>
      <c r="AL38" s="602"/>
      <c r="AN38" s="602"/>
      <c r="AO38" s="599"/>
      <c r="AP38" s="602"/>
      <c r="AQ38" s="602"/>
      <c r="AR38" s="602"/>
      <c r="AS38" s="602"/>
    </row>
    <row r="39" spans="1:45" ht="12" customHeight="1">
      <c r="A39" s="640"/>
      <c r="B39" s="641"/>
      <c r="C39" s="640"/>
      <c r="D39" s="640"/>
      <c r="E39" s="776"/>
      <c r="F39" s="776"/>
      <c r="G39" s="776"/>
      <c r="H39" s="602"/>
      <c r="I39" s="602"/>
      <c r="J39" s="602"/>
      <c r="K39" s="602"/>
      <c r="L39" s="602"/>
      <c r="M39" s="639"/>
      <c r="N39" s="635"/>
      <c r="O39" s="635"/>
      <c r="P39" s="635"/>
      <c r="Q39" s="640"/>
      <c r="R39" s="641"/>
      <c r="S39" s="640"/>
      <c r="T39" s="640"/>
      <c r="U39" s="602"/>
      <c r="V39" s="602"/>
      <c r="W39" s="602"/>
      <c r="X39" s="602"/>
      <c r="Y39" s="602"/>
      <c r="Z39" s="602"/>
      <c r="AA39" s="602"/>
      <c r="AB39" s="602"/>
      <c r="AH39" s="602"/>
      <c r="AI39" s="602"/>
      <c r="AJ39" s="602"/>
      <c r="AK39" s="602"/>
      <c r="AL39" s="602"/>
      <c r="AN39" s="640"/>
      <c r="AO39" s="641"/>
      <c r="AP39" s="640"/>
      <c r="AQ39" s="640"/>
      <c r="AR39" s="602"/>
      <c r="AS39" s="602"/>
    </row>
    <row r="40" spans="1:45" ht="12" customHeight="1">
      <c r="A40" s="642"/>
      <c r="B40" s="643"/>
      <c r="C40" s="642"/>
      <c r="D40" s="642"/>
      <c r="E40" s="776"/>
      <c r="F40" s="776"/>
      <c r="G40" s="776"/>
      <c r="M40" s="644"/>
      <c r="N40" s="635"/>
      <c r="O40" s="635"/>
      <c r="P40" s="635"/>
      <c r="Q40" s="642"/>
      <c r="R40" s="643"/>
      <c r="S40" s="642"/>
      <c r="T40" s="642"/>
      <c r="AN40" s="642"/>
      <c r="AO40" s="643"/>
      <c r="AP40" s="642"/>
      <c r="AQ40" s="642"/>
    </row>
    <row r="41" spans="1:45" ht="12" customHeight="1">
      <c r="A41" s="642"/>
      <c r="B41" s="643"/>
      <c r="C41" s="642"/>
      <c r="D41" s="642"/>
      <c r="E41" s="776"/>
      <c r="F41" s="776"/>
      <c r="G41" s="776"/>
      <c r="M41" s="644"/>
      <c r="N41" s="635"/>
      <c r="O41" s="635"/>
      <c r="P41" s="635"/>
      <c r="Q41" s="642"/>
      <c r="R41" s="643"/>
      <c r="S41" s="642"/>
      <c r="T41" s="642"/>
      <c r="AN41" s="642"/>
      <c r="AO41" s="643"/>
      <c r="AP41" s="642"/>
      <c r="AQ41" s="642"/>
    </row>
    <row r="42" spans="1:45" ht="12" customHeight="1">
      <c r="A42" s="642"/>
      <c r="B42" s="643"/>
      <c r="C42" s="642"/>
      <c r="D42" s="642"/>
      <c r="E42" s="776"/>
      <c r="F42" s="776"/>
      <c r="G42" s="776"/>
      <c r="Q42" s="642"/>
      <c r="R42" s="643"/>
      <c r="S42" s="642"/>
      <c r="T42" s="642"/>
      <c r="AN42" s="642"/>
      <c r="AO42" s="643"/>
      <c r="AP42" s="642"/>
      <c r="AQ42" s="642"/>
    </row>
    <row r="43" spans="1:45" ht="12" customHeight="1">
      <c r="A43" s="642"/>
      <c r="B43" s="643"/>
      <c r="C43" s="642"/>
      <c r="D43" s="642"/>
      <c r="E43" s="776"/>
      <c r="F43" s="776"/>
      <c r="G43" s="776"/>
      <c r="H43" s="644"/>
      <c r="I43" s="644"/>
      <c r="Q43" s="642"/>
      <c r="R43" s="643"/>
      <c r="S43" s="642"/>
      <c r="T43" s="642"/>
      <c r="AN43" s="642"/>
      <c r="AO43" s="643"/>
      <c r="AP43" s="642"/>
      <c r="AQ43" s="642"/>
    </row>
    <row r="44" spans="1:45" ht="12" customHeight="1">
      <c r="A44" s="642"/>
      <c r="B44" s="643"/>
      <c r="C44" s="642"/>
      <c r="D44" s="642"/>
      <c r="E44" s="776"/>
      <c r="F44" s="776"/>
      <c r="G44" s="776"/>
      <c r="H44" s="644"/>
      <c r="I44" s="644"/>
      <c r="Q44" s="642"/>
      <c r="R44" s="643"/>
      <c r="S44" s="642"/>
      <c r="T44" s="642"/>
      <c r="AA44" s="642"/>
      <c r="AB44" s="644"/>
      <c r="AJ44" s="644"/>
      <c r="AL44" s="644"/>
      <c r="AM44" s="639"/>
      <c r="AN44" s="642"/>
      <c r="AO44" s="643"/>
      <c r="AP44" s="642"/>
      <c r="AQ44" s="642"/>
    </row>
    <row r="45" spans="1:45" ht="12" customHeight="1">
      <c r="A45" s="642"/>
      <c r="B45" s="643"/>
      <c r="C45" s="642"/>
      <c r="D45" s="642"/>
      <c r="E45" s="776"/>
      <c r="F45" s="776"/>
      <c r="G45" s="776"/>
      <c r="H45" s="644"/>
      <c r="I45" s="644"/>
      <c r="Q45" s="642"/>
      <c r="R45" s="643"/>
      <c r="S45" s="642"/>
      <c r="T45" s="642"/>
      <c r="AA45" s="642"/>
      <c r="AB45" s="644"/>
      <c r="AJ45" s="644"/>
      <c r="AL45" s="644"/>
      <c r="AM45" s="639"/>
      <c r="AN45" s="642"/>
      <c r="AO45" s="643"/>
      <c r="AP45" s="642"/>
      <c r="AQ45" s="642"/>
    </row>
    <row r="46" spans="1:45" ht="12" customHeight="1">
      <c r="A46" s="642"/>
      <c r="B46" s="643"/>
      <c r="C46" s="642"/>
      <c r="D46" s="642"/>
      <c r="E46" s="776"/>
      <c r="F46" s="776"/>
      <c r="G46" s="776"/>
      <c r="H46" s="644"/>
      <c r="I46" s="644"/>
      <c r="Q46" s="642"/>
      <c r="R46" s="643"/>
      <c r="S46" s="642"/>
      <c r="T46" s="642"/>
      <c r="AA46" s="642"/>
      <c r="AB46" s="644"/>
      <c r="AJ46" s="644"/>
      <c r="AL46" s="644"/>
      <c r="AM46" s="639"/>
      <c r="AN46" s="642"/>
      <c r="AO46" s="643"/>
      <c r="AP46" s="642"/>
      <c r="AQ46" s="642"/>
    </row>
    <row r="47" spans="1:45" ht="12" customHeight="1">
      <c r="A47" s="642"/>
      <c r="B47" s="643"/>
      <c r="C47" s="642"/>
      <c r="D47" s="642"/>
      <c r="E47" s="776"/>
      <c r="F47" s="776"/>
      <c r="G47" s="776"/>
      <c r="H47" s="644"/>
      <c r="I47" s="644"/>
      <c r="Q47" s="642"/>
      <c r="R47" s="643"/>
      <c r="S47" s="642"/>
      <c r="T47" s="642"/>
      <c r="AA47" s="642"/>
      <c r="AB47" s="644"/>
      <c r="AJ47" s="644"/>
      <c r="AL47" s="644"/>
      <c r="AM47" s="639"/>
      <c r="AN47" s="642"/>
      <c r="AO47" s="643"/>
      <c r="AP47" s="642"/>
      <c r="AQ47" s="642"/>
    </row>
    <row r="48" spans="1:45" ht="12" customHeight="1">
      <c r="A48" s="642"/>
      <c r="B48" s="643"/>
      <c r="C48" s="642"/>
      <c r="D48" s="642"/>
      <c r="E48" s="776"/>
      <c r="F48" s="776"/>
      <c r="G48" s="776"/>
      <c r="H48" s="644"/>
      <c r="I48" s="644"/>
      <c r="Q48" s="642"/>
      <c r="R48" s="643"/>
      <c r="S48" s="642"/>
      <c r="T48" s="642"/>
      <c r="AA48" s="642"/>
      <c r="AB48" s="644"/>
      <c r="AJ48" s="644"/>
      <c r="AL48" s="644"/>
      <c r="AM48" s="639"/>
      <c r="AN48" s="642"/>
      <c r="AO48" s="643"/>
      <c r="AP48" s="642"/>
      <c r="AQ48" s="642"/>
    </row>
    <row r="49" spans="1:43" ht="12" customHeight="1">
      <c r="A49" s="642"/>
      <c r="B49" s="643"/>
      <c r="C49" s="642"/>
      <c r="D49" s="642"/>
      <c r="E49" s="776"/>
      <c r="F49" s="776"/>
      <c r="G49" s="776"/>
      <c r="H49" s="644"/>
      <c r="I49" s="644"/>
      <c r="Q49" s="642"/>
      <c r="R49" s="643"/>
      <c r="S49" s="642"/>
      <c r="T49" s="642"/>
      <c r="AA49" s="642"/>
      <c r="AB49" s="644"/>
      <c r="AJ49" s="644"/>
      <c r="AL49" s="644"/>
      <c r="AM49" s="639"/>
      <c r="AN49" s="642"/>
      <c r="AO49" s="643"/>
      <c r="AP49" s="642"/>
      <c r="AQ49" s="642"/>
    </row>
    <row r="50" spans="1:43" ht="12" customHeight="1">
      <c r="A50" s="642"/>
      <c r="B50" s="643"/>
      <c r="C50" s="642"/>
      <c r="D50" s="642"/>
      <c r="E50" s="776"/>
      <c r="F50" s="776"/>
      <c r="G50" s="776"/>
      <c r="H50" s="644"/>
      <c r="I50" s="644"/>
      <c r="Q50" s="642"/>
      <c r="R50" s="643"/>
      <c r="S50" s="642"/>
      <c r="T50" s="642"/>
      <c r="AN50" s="642"/>
      <c r="AO50" s="643"/>
      <c r="AP50" s="642"/>
      <c r="AQ50" s="642"/>
    </row>
    <row r="51" spans="1:43" ht="12" customHeight="1">
      <c r="A51" s="642"/>
      <c r="B51" s="643"/>
      <c r="C51" s="642"/>
      <c r="D51" s="642"/>
      <c r="E51" s="776"/>
      <c r="F51" s="776"/>
      <c r="G51" s="776"/>
      <c r="H51" s="644"/>
      <c r="I51" s="644"/>
      <c r="Q51" s="642"/>
      <c r="R51" s="643"/>
      <c r="S51" s="642"/>
      <c r="T51" s="642"/>
      <c r="AI51" s="642"/>
      <c r="AN51" s="642"/>
      <c r="AO51" s="643"/>
      <c r="AP51" s="642"/>
      <c r="AQ51" s="642"/>
    </row>
    <row r="52" spans="1:43" ht="12" customHeight="1">
      <c r="A52" s="642"/>
      <c r="B52" s="643"/>
      <c r="C52" s="642"/>
      <c r="D52" s="642"/>
      <c r="E52" s="776"/>
      <c r="F52" s="776"/>
      <c r="G52" s="776"/>
      <c r="H52" s="644"/>
      <c r="I52" s="644"/>
      <c r="Q52" s="642"/>
      <c r="R52" s="643"/>
      <c r="S52" s="642"/>
      <c r="T52" s="642"/>
      <c r="AI52" s="642"/>
      <c r="AN52" s="642"/>
      <c r="AO52" s="643"/>
      <c r="AP52" s="642"/>
      <c r="AQ52" s="642"/>
    </row>
    <row r="53" spans="1:43" ht="12" customHeight="1">
      <c r="A53" s="642"/>
      <c r="B53" s="643"/>
      <c r="C53" s="642"/>
      <c r="D53" s="642"/>
      <c r="E53" s="776"/>
      <c r="F53" s="776"/>
      <c r="G53" s="776"/>
      <c r="H53" s="644"/>
      <c r="I53" s="644"/>
      <c r="Q53" s="642"/>
      <c r="R53" s="643"/>
      <c r="S53" s="642"/>
      <c r="T53" s="642"/>
      <c r="AI53" s="642"/>
      <c r="AN53" s="642"/>
      <c r="AO53" s="643"/>
      <c r="AP53" s="642"/>
      <c r="AQ53" s="642"/>
    </row>
    <row r="54" spans="1:43" ht="12" customHeight="1">
      <c r="A54" s="642"/>
      <c r="B54" s="643"/>
      <c r="C54" s="642"/>
      <c r="D54" s="642"/>
      <c r="E54" s="776"/>
      <c r="F54" s="776"/>
      <c r="G54" s="776"/>
      <c r="H54" s="644"/>
      <c r="I54" s="644"/>
      <c r="Q54" s="642"/>
      <c r="R54" s="643"/>
      <c r="S54" s="642"/>
      <c r="T54" s="642"/>
      <c r="AI54" s="642"/>
      <c r="AN54" s="642"/>
      <c r="AO54" s="643"/>
      <c r="AP54" s="642"/>
      <c r="AQ54" s="642"/>
    </row>
    <row r="55" spans="1:43" ht="12" customHeight="1">
      <c r="A55" s="642"/>
      <c r="B55" s="643"/>
      <c r="C55" s="642"/>
      <c r="D55" s="642"/>
      <c r="E55" s="644"/>
      <c r="F55" s="644"/>
      <c r="G55" s="644"/>
      <c r="H55" s="644"/>
      <c r="I55" s="644"/>
      <c r="Q55" s="642"/>
      <c r="R55" s="643"/>
      <c r="S55" s="642"/>
      <c r="T55" s="642"/>
      <c r="AI55" s="642"/>
      <c r="AN55" s="642"/>
      <c r="AO55" s="643"/>
      <c r="AP55" s="642"/>
      <c r="AQ55" s="642"/>
    </row>
    <row r="56" spans="1:43" ht="12" customHeight="1">
      <c r="A56" s="642"/>
      <c r="B56" s="643"/>
      <c r="C56" s="642"/>
      <c r="D56" s="642"/>
      <c r="E56" s="644"/>
      <c r="F56" s="644"/>
      <c r="G56" s="644"/>
      <c r="H56" s="644"/>
      <c r="I56" s="644"/>
      <c r="Q56" s="642"/>
      <c r="R56" s="643"/>
      <c r="S56" s="642"/>
      <c r="T56" s="642"/>
      <c r="AI56" s="642"/>
      <c r="AN56" s="642"/>
      <c r="AO56" s="643"/>
      <c r="AP56" s="642"/>
      <c r="AQ56" s="642"/>
    </row>
    <row r="57" spans="1:43" ht="12" customHeight="1">
      <c r="A57" s="642"/>
      <c r="B57" s="643"/>
      <c r="C57" s="642"/>
      <c r="D57" s="642"/>
      <c r="E57" s="644"/>
      <c r="F57" s="644"/>
      <c r="G57" s="644"/>
      <c r="H57" s="644"/>
      <c r="I57" s="644"/>
      <c r="Q57" s="642"/>
      <c r="R57" s="643"/>
      <c r="S57" s="642"/>
      <c r="T57" s="642"/>
      <c r="AI57" s="642"/>
      <c r="AN57" s="642"/>
      <c r="AO57" s="643"/>
      <c r="AP57" s="642"/>
      <c r="AQ57" s="642"/>
    </row>
    <row r="58" spans="1:43" ht="12" customHeight="1">
      <c r="A58" s="642"/>
      <c r="B58" s="643"/>
      <c r="C58" s="642"/>
      <c r="D58" s="642"/>
      <c r="E58" s="644"/>
      <c r="F58" s="644"/>
      <c r="G58" s="644"/>
      <c r="H58" s="644"/>
      <c r="I58" s="644"/>
      <c r="Q58" s="642"/>
      <c r="R58" s="643"/>
      <c r="S58" s="642"/>
      <c r="T58" s="642"/>
      <c r="AI58" s="642"/>
      <c r="AN58" s="642"/>
      <c r="AO58" s="643"/>
      <c r="AP58" s="642"/>
      <c r="AQ58" s="642"/>
    </row>
    <row r="59" spans="1:43" ht="12" customHeight="1">
      <c r="A59" s="642"/>
      <c r="B59" s="643"/>
      <c r="C59" s="642"/>
      <c r="D59" s="642"/>
      <c r="E59" s="644"/>
      <c r="F59" s="644"/>
      <c r="G59" s="644"/>
      <c r="H59" s="644"/>
      <c r="I59" s="644"/>
      <c r="Q59" s="642"/>
      <c r="R59" s="643"/>
      <c r="S59" s="642"/>
      <c r="T59" s="642"/>
      <c r="AI59" s="642"/>
      <c r="AN59" s="642"/>
      <c r="AO59" s="643"/>
      <c r="AP59" s="642"/>
      <c r="AQ59" s="642"/>
    </row>
    <row r="60" spans="1:43" ht="12" customHeight="1">
      <c r="A60" s="642"/>
      <c r="B60" s="643"/>
      <c r="C60" s="642"/>
      <c r="D60" s="642"/>
      <c r="E60" s="644"/>
      <c r="F60" s="644"/>
      <c r="G60" s="644"/>
      <c r="H60" s="644"/>
      <c r="I60" s="644"/>
      <c r="Q60" s="642"/>
      <c r="R60" s="643"/>
      <c r="S60" s="642"/>
      <c r="T60" s="642"/>
      <c r="AI60" s="642"/>
      <c r="AN60" s="642"/>
      <c r="AO60" s="643"/>
      <c r="AP60" s="642"/>
      <c r="AQ60" s="642"/>
    </row>
    <row r="61" spans="1:43" ht="12" customHeight="1">
      <c r="A61" s="642"/>
      <c r="B61" s="643"/>
      <c r="C61" s="642"/>
      <c r="D61" s="642"/>
      <c r="E61" s="644"/>
      <c r="F61" s="644"/>
      <c r="G61" s="644"/>
      <c r="H61" s="644"/>
      <c r="I61" s="644"/>
      <c r="Q61" s="642"/>
      <c r="R61" s="643"/>
      <c r="S61" s="642"/>
      <c r="T61" s="642"/>
      <c r="AI61" s="642"/>
      <c r="AN61" s="642"/>
      <c r="AO61" s="643"/>
      <c r="AP61" s="642"/>
      <c r="AQ61" s="642"/>
    </row>
    <row r="62" spans="1:43" ht="12" customHeight="1">
      <c r="A62" s="642"/>
      <c r="B62" s="643"/>
      <c r="C62" s="642"/>
      <c r="D62" s="642"/>
      <c r="E62" s="644"/>
      <c r="F62" s="644"/>
      <c r="G62" s="644"/>
      <c r="H62" s="644"/>
      <c r="I62" s="644"/>
      <c r="Q62" s="642"/>
      <c r="R62" s="643"/>
      <c r="S62" s="642"/>
      <c r="T62" s="642"/>
      <c r="AI62" s="642"/>
      <c r="AN62" s="642"/>
      <c r="AO62" s="643"/>
      <c r="AP62" s="642"/>
      <c r="AQ62" s="642"/>
    </row>
    <row r="63" spans="1:43" ht="12" customHeight="1">
      <c r="A63" s="642"/>
      <c r="B63" s="643"/>
      <c r="C63" s="642"/>
      <c r="D63" s="642"/>
      <c r="E63" s="644"/>
      <c r="F63" s="644"/>
      <c r="G63" s="644"/>
      <c r="H63" s="644"/>
      <c r="I63" s="644"/>
      <c r="Q63" s="642"/>
      <c r="R63" s="643"/>
      <c r="S63" s="642"/>
      <c r="T63" s="642"/>
      <c r="AI63" s="642"/>
      <c r="AN63" s="642"/>
      <c r="AO63" s="643"/>
      <c r="AP63" s="642"/>
      <c r="AQ63" s="642"/>
    </row>
    <row r="64" spans="1:43" ht="12" customHeight="1">
      <c r="A64" s="642"/>
      <c r="B64" s="643"/>
      <c r="C64" s="642"/>
      <c r="D64" s="642"/>
      <c r="E64" s="644"/>
      <c r="F64" s="644"/>
      <c r="G64" s="644"/>
      <c r="H64" s="644"/>
      <c r="I64" s="644"/>
      <c r="Q64" s="642"/>
      <c r="R64" s="643"/>
      <c r="S64" s="642"/>
      <c r="T64" s="642"/>
      <c r="AI64" s="642"/>
      <c r="AN64" s="642"/>
      <c r="AO64" s="643"/>
      <c r="AP64" s="642"/>
      <c r="AQ64" s="642"/>
    </row>
    <row r="65" spans="1:43" ht="12" customHeight="1">
      <c r="A65" s="642"/>
      <c r="B65" s="643"/>
      <c r="C65" s="642"/>
      <c r="D65" s="642"/>
      <c r="E65" s="644"/>
      <c r="F65" s="644"/>
      <c r="G65" s="644"/>
      <c r="H65" s="644"/>
      <c r="I65" s="644"/>
      <c r="Q65" s="642"/>
      <c r="R65" s="643"/>
      <c r="S65" s="642"/>
      <c r="T65" s="642"/>
      <c r="AI65" s="642"/>
      <c r="AN65" s="642"/>
      <c r="AO65" s="643"/>
      <c r="AP65" s="642"/>
      <c r="AQ65" s="642"/>
    </row>
    <row r="66" spans="1:43" ht="12" customHeight="1">
      <c r="A66" s="642"/>
      <c r="B66" s="643"/>
      <c r="C66" s="642"/>
      <c r="D66" s="642"/>
      <c r="E66" s="644"/>
      <c r="F66" s="644"/>
      <c r="G66" s="644"/>
      <c r="H66" s="644"/>
      <c r="I66" s="644"/>
      <c r="Q66" s="642"/>
      <c r="R66" s="643"/>
      <c r="S66" s="642"/>
      <c r="T66" s="642"/>
      <c r="AI66" s="642"/>
      <c r="AN66" s="642"/>
      <c r="AO66" s="643"/>
      <c r="AP66" s="642"/>
      <c r="AQ66" s="642"/>
    </row>
    <row r="67" spans="1:43" ht="12" customHeight="1">
      <c r="A67" s="642"/>
      <c r="B67" s="643"/>
      <c r="C67" s="642"/>
      <c r="D67" s="642"/>
      <c r="E67" s="644"/>
      <c r="F67" s="644"/>
      <c r="G67" s="644"/>
      <c r="H67" s="644"/>
      <c r="I67" s="644"/>
      <c r="Q67" s="642"/>
      <c r="R67" s="643"/>
      <c r="S67" s="642"/>
      <c r="T67" s="642"/>
      <c r="AI67" s="642"/>
      <c r="AN67" s="642"/>
      <c r="AO67" s="643"/>
      <c r="AP67" s="642"/>
      <c r="AQ67" s="642"/>
    </row>
    <row r="68" spans="1:43" ht="12" customHeight="1">
      <c r="A68" s="642"/>
      <c r="B68" s="643"/>
      <c r="C68" s="642"/>
      <c r="D68" s="642"/>
      <c r="E68" s="644"/>
      <c r="F68" s="644"/>
      <c r="G68" s="644"/>
      <c r="H68" s="644"/>
      <c r="I68" s="644"/>
      <c r="Q68" s="642"/>
      <c r="R68" s="643"/>
      <c r="S68" s="642"/>
      <c r="T68" s="642"/>
      <c r="AI68" s="642"/>
      <c r="AN68" s="642"/>
      <c r="AO68" s="643"/>
      <c r="AP68" s="642"/>
      <c r="AQ68" s="642"/>
    </row>
    <row r="69" spans="1:43" ht="12" customHeight="1">
      <c r="A69" s="642"/>
      <c r="B69" s="643"/>
      <c r="C69" s="642"/>
      <c r="D69" s="642"/>
      <c r="E69" s="644"/>
      <c r="F69" s="644"/>
      <c r="G69" s="644"/>
      <c r="H69" s="644"/>
      <c r="I69" s="644"/>
      <c r="Q69" s="642"/>
      <c r="R69" s="643"/>
      <c r="S69" s="642"/>
      <c r="T69" s="642"/>
      <c r="AI69" s="642"/>
      <c r="AN69" s="642"/>
      <c r="AO69" s="643"/>
      <c r="AP69" s="642"/>
      <c r="AQ69" s="642"/>
    </row>
    <row r="70" spans="1:43" ht="12" customHeight="1">
      <c r="A70" s="642"/>
      <c r="B70" s="643"/>
      <c r="C70" s="642"/>
      <c r="D70" s="642"/>
      <c r="E70" s="644"/>
      <c r="F70" s="644"/>
      <c r="G70" s="644"/>
      <c r="H70" s="644"/>
      <c r="I70" s="644"/>
      <c r="Q70" s="642"/>
      <c r="R70" s="643"/>
      <c r="S70" s="642"/>
      <c r="T70" s="642"/>
      <c r="AI70" s="642"/>
      <c r="AN70" s="642"/>
      <c r="AO70" s="643"/>
      <c r="AP70" s="642"/>
      <c r="AQ70" s="642"/>
    </row>
    <row r="71" spans="1:43" ht="12" customHeight="1">
      <c r="A71" s="642"/>
      <c r="B71" s="643"/>
      <c r="C71" s="642"/>
      <c r="D71" s="642"/>
      <c r="E71" s="644"/>
      <c r="F71" s="644"/>
      <c r="G71" s="644"/>
      <c r="H71" s="644"/>
      <c r="I71" s="644"/>
      <c r="Q71" s="642"/>
      <c r="R71" s="643"/>
      <c r="S71" s="642"/>
      <c r="T71" s="642"/>
      <c r="AI71" s="642"/>
      <c r="AN71" s="642"/>
      <c r="AO71" s="643"/>
      <c r="AP71" s="642"/>
      <c r="AQ71" s="642"/>
    </row>
    <row r="72" spans="1:43" ht="12" customHeight="1">
      <c r="A72" s="642"/>
      <c r="B72" s="643"/>
      <c r="C72" s="642"/>
      <c r="D72" s="642"/>
      <c r="E72" s="644"/>
      <c r="F72" s="644"/>
      <c r="G72" s="644"/>
      <c r="H72" s="644"/>
      <c r="I72" s="644"/>
      <c r="Q72" s="642"/>
      <c r="R72" s="643"/>
      <c r="S72" s="642"/>
      <c r="T72" s="642"/>
      <c r="AI72" s="642"/>
      <c r="AN72" s="642"/>
      <c r="AO72" s="643"/>
      <c r="AP72" s="642"/>
      <c r="AQ72" s="642"/>
    </row>
    <row r="73" spans="1:43" ht="12" customHeight="1">
      <c r="A73" s="642"/>
      <c r="B73" s="643"/>
      <c r="C73" s="642"/>
      <c r="D73" s="642"/>
      <c r="E73" s="644"/>
      <c r="F73" s="644"/>
      <c r="G73" s="644"/>
      <c r="H73" s="644"/>
      <c r="I73" s="644"/>
      <c r="Q73" s="642"/>
      <c r="R73" s="643"/>
      <c r="S73" s="642"/>
      <c r="T73" s="642"/>
      <c r="AI73" s="642"/>
      <c r="AN73" s="642"/>
      <c r="AO73" s="643"/>
      <c r="AP73" s="642"/>
      <c r="AQ73" s="642"/>
    </row>
    <row r="74" spans="1:43" ht="12" customHeight="1">
      <c r="A74" s="642"/>
      <c r="B74" s="643"/>
      <c r="C74" s="642"/>
      <c r="D74" s="642"/>
      <c r="E74" s="644"/>
      <c r="F74" s="644"/>
      <c r="G74" s="644"/>
      <c r="H74" s="644"/>
      <c r="I74" s="644"/>
      <c r="Q74" s="642"/>
      <c r="R74" s="643"/>
      <c r="S74" s="642"/>
      <c r="T74" s="642"/>
      <c r="AI74" s="642"/>
      <c r="AN74" s="642"/>
      <c r="AO74" s="643"/>
      <c r="AP74" s="642"/>
      <c r="AQ74" s="642"/>
    </row>
    <row r="75" spans="1:43" ht="12" customHeight="1">
      <c r="A75" s="642"/>
      <c r="B75" s="643"/>
      <c r="C75" s="642"/>
      <c r="D75" s="642"/>
      <c r="E75" s="644"/>
      <c r="F75" s="644"/>
      <c r="G75" s="644"/>
      <c r="H75" s="644"/>
      <c r="I75" s="644"/>
      <c r="Q75" s="642"/>
      <c r="R75" s="643"/>
      <c r="S75" s="642"/>
      <c r="T75" s="642"/>
      <c r="AI75" s="642"/>
      <c r="AN75" s="642"/>
      <c r="AO75" s="643"/>
      <c r="AP75" s="642"/>
      <c r="AQ75" s="642"/>
    </row>
    <row r="76" spans="1:43" ht="12" customHeight="1">
      <c r="A76" s="642"/>
      <c r="B76" s="643"/>
      <c r="C76" s="642"/>
      <c r="D76" s="642"/>
      <c r="E76" s="644"/>
      <c r="F76" s="644"/>
      <c r="G76" s="644"/>
      <c r="H76" s="644"/>
      <c r="I76" s="644"/>
      <c r="Q76" s="642"/>
      <c r="R76" s="643"/>
      <c r="S76" s="642"/>
      <c r="T76" s="642"/>
      <c r="AI76" s="642"/>
      <c r="AN76" s="642"/>
      <c r="AO76" s="643"/>
      <c r="AP76" s="642"/>
      <c r="AQ76" s="642"/>
    </row>
    <row r="77" spans="1:43" ht="12" customHeight="1">
      <c r="A77" s="642"/>
      <c r="B77" s="643"/>
      <c r="C77" s="642"/>
      <c r="D77" s="642"/>
      <c r="E77" s="644"/>
      <c r="F77" s="644"/>
      <c r="G77" s="644"/>
      <c r="H77" s="644"/>
      <c r="I77" s="644"/>
      <c r="Q77" s="642"/>
      <c r="R77" s="643"/>
      <c r="S77" s="642"/>
      <c r="T77" s="642"/>
      <c r="AI77" s="642"/>
      <c r="AN77" s="642"/>
      <c r="AO77" s="643"/>
      <c r="AP77" s="642"/>
      <c r="AQ77" s="642"/>
    </row>
    <row r="78" spans="1:43" ht="12" customHeight="1">
      <c r="A78" s="642"/>
      <c r="B78" s="643"/>
      <c r="C78" s="642"/>
      <c r="D78" s="642"/>
      <c r="E78" s="644"/>
      <c r="F78" s="644"/>
      <c r="G78" s="644"/>
      <c r="H78" s="644"/>
      <c r="I78" s="644"/>
      <c r="Q78" s="642"/>
      <c r="R78" s="643"/>
      <c r="S78" s="642"/>
      <c r="T78" s="642"/>
      <c r="AI78" s="642"/>
      <c r="AN78" s="642"/>
      <c r="AO78" s="643"/>
      <c r="AP78" s="642"/>
      <c r="AQ78" s="642"/>
    </row>
    <row r="79" spans="1:43" ht="12" customHeight="1">
      <c r="A79" s="642"/>
      <c r="B79" s="643"/>
      <c r="C79" s="642"/>
      <c r="D79" s="642"/>
      <c r="E79" s="644"/>
      <c r="F79" s="644"/>
      <c r="G79" s="644"/>
      <c r="H79" s="644"/>
      <c r="I79" s="644"/>
      <c r="Q79" s="642"/>
      <c r="R79" s="643"/>
      <c r="S79" s="642"/>
      <c r="T79" s="642"/>
      <c r="AI79" s="642"/>
      <c r="AN79" s="642"/>
      <c r="AO79" s="643"/>
      <c r="AP79" s="642"/>
      <c r="AQ79" s="642"/>
    </row>
    <row r="80" spans="1:43" ht="12" customHeight="1">
      <c r="A80" s="642"/>
      <c r="B80" s="643"/>
      <c r="C80" s="642"/>
      <c r="D80" s="642"/>
      <c r="E80" s="644"/>
      <c r="F80" s="644"/>
      <c r="G80" s="644"/>
      <c r="H80" s="644"/>
      <c r="I80" s="644"/>
      <c r="Q80" s="642"/>
      <c r="R80" s="643"/>
      <c r="S80" s="642"/>
      <c r="T80" s="642"/>
      <c r="AI80" s="642"/>
      <c r="AN80" s="642"/>
      <c r="AO80" s="643"/>
      <c r="AP80" s="642"/>
      <c r="AQ80" s="642"/>
    </row>
    <row r="81" spans="1:43" ht="12" customHeight="1">
      <c r="A81" s="642"/>
      <c r="B81" s="643"/>
      <c r="C81" s="642"/>
      <c r="D81" s="642"/>
      <c r="E81" s="644"/>
      <c r="F81" s="644"/>
      <c r="G81" s="644"/>
      <c r="H81" s="644"/>
      <c r="I81" s="644"/>
      <c r="Q81" s="642"/>
      <c r="R81" s="643"/>
      <c r="S81" s="642"/>
      <c r="T81" s="642"/>
      <c r="AI81" s="642"/>
      <c r="AN81" s="642"/>
      <c r="AO81" s="643"/>
      <c r="AP81" s="642"/>
      <c r="AQ81" s="642"/>
    </row>
    <row r="82" spans="1:43" ht="12" customHeight="1">
      <c r="A82" s="642"/>
      <c r="B82" s="643"/>
      <c r="C82" s="642"/>
      <c r="D82" s="642"/>
      <c r="E82" s="644"/>
      <c r="F82" s="644"/>
      <c r="G82" s="644"/>
      <c r="H82" s="644"/>
      <c r="I82" s="644"/>
      <c r="Q82" s="642"/>
      <c r="R82" s="643"/>
      <c r="S82" s="642"/>
      <c r="T82" s="642"/>
      <c r="AI82" s="642"/>
      <c r="AN82" s="642"/>
      <c r="AO82" s="643"/>
      <c r="AP82" s="642"/>
      <c r="AQ82" s="642"/>
    </row>
    <row r="83" spans="1:43" ht="12" customHeight="1">
      <c r="A83" s="642"/>
      <c r="B83" s="643"/>
      <c r="C83" s="642"/>
      <c r="D83" s="642"/>
      <c r="E83" s="644"/>
      <c r="F83" s="644"/>
      <c r="G83" s="644"/>
      <c r="H83" s="644"/>
      <c r="I83" s="644"/>
      <c r="Q83" s="642"/>
      <c r="R83" s="643"/>
      <c r="S83" s="642"/>
      <c r="T83" s="642"/>
      <c r="AI83" s="642"/>
      <c r="AN83" s="642"/>
      <c r="AO83" s="643"/>
      <c r="AP83" s="642"/>
      <c r="AQ83" s="642"/>
    </row>
    <row r="84" spans="1:43" ht="12" customHeight="1">
      <c r="A84" s="642"/>
      <c r="B84" s="643"/>
      <c r="C84" s="642"/>
      <c r="D84" s="642"/>
      <c r="E84" s="644"/>
      <c r="F84" s="644"/>
      <c r="G84" s="644"/>
      <c r="H84" s="644"/>
      <c r="I84" s="644"/>
      <c r="Q84" s="642"/>
      <c r="R84" s="643"/>
      <c r="S84" s="642"/>
      <c r="T84" s="642"/>
      <c r="AI84" s="642"/>
      <c r="AN84" s="642"/>
      <c r="AO84" s="643"/>
      <c r="AP84" s="642"/>
      <c r="AQ84" s="642"/>
    </row>
    <row r="85" spans="1:43" ht="12" customHeight="1">
      <c r="A85" s="642"/>
      <c r="B85" s="643"/>
      <c r="C85" s="642"/>
      <c r="D85" s="642"/>
      <c r="E85" s="644"/>
      <c r="F85" s="644"/>
      <c r="G85" s="644"/>
      <c r="H85" s="644"/>
      <c r="I85" s="644"/>
      <c r="Q85" s="642"/>
      <c r="R85" s="643"/>
      <c r="S85" s="642"/>
      <c r="T85" s="642"/>
      <c r="AI85" s="642"/>
      <c r="AN85" s="642"/>
      <c r="AO85" s="643"/>
      <c r="AP85" s="642"/>
      <c r="AQ85" s="642"/>
    </row>
    <row r="86" spans="1:43" ht="12" customHeight="1">
      <c r="A86" s="642"/>
      <c r="B86" s="643"/>
      <c r="C86" s="642"/>
      <c r="D86" s="642"/>
      <c r="E86" s="644"/>
      <c r="F86" s="644"/>
      <c r="G86" s="644"/>
      <c r="H86" s="644"/>
      <c r="I86" s="644"/>
      <c r="Q86" s="642"/>
      <c r="R86" s="643"/>
      <c r="S86" s="642"/>
      <c r="T86" s="642"/>
      <c r="AI86" s="642"/>
      <c r="AN86" s="642"/>
      <c r="AO86" s="643"/>
      <c r="AP86" s="642"/>
      <c r="AQ86" s="642"/>
    </row>
    <row r="87" spans="1:43" ht="12" customHeight="1">
      <c r="A87" s="642"/>
      <c r="B87" s="643"/>
      <c r="C87" s="642"/>
      <c r="D87" s="642"/>
      <c r="E87" s="644"/>
      <c r="F87" s="644"/>
      <c r="G87" s="644"/>
      <c r="H87" s="644"/>
      <c r="I87" s="644"/>
      <c r="Q87" s="642"/>
      <c r="R87" s="643"/>
      <c r="S87" s="642"/>
      <c r="T87" s="642"/>
      <c r="AI87" s="642"/>
      <c r="AN87" s="642"/>
      <c r="AO87" s="643"/>
      <c r="AP87" s="642"/>
      <c r="AQ87" s="642"/>
    </row>
    <row r="88" spans="1:43" ht="12" customHeight="1">
      <c r="A88" s="642"/>
      <c r="B88" s="643"/>
      <c r="C88" s="642"/>
      <c r="D88" s="642"/>
      <c r="E88" s="644"/>
      <c r="F88" s="644"/>
      <c r="G88" s="644"/>
      <c r="H88" s="644"/>
      <c r="I88" s="644"/>
      <c r="Q88" s="642"/>
      <c r="R88" s="643"/>
      <c r="S88" s="642"/>
      <c r="T88" s="642"/>
      <c r="AI88" s="642"/>
      <c r="AN88" s="642"/>
      <c r="AO88" s="643"/>
      <c r="AP88" s="642"/>
      <c r="AQ88" s="642"/>
    </row>
    <row r="89" spans="1:43" ht="12" customHeight="1">
      <c r="A89" s="642"/>
      <c r="B89" s="643"/>
      <c r="C89" s="642"/>
      <c r="D89" s="642"/>
      <c r="E89" s="644"/>
      <c r="F89" s="644"/>
      <c r="G89" s="644"/>
      <c r="H89" s="644"/>
      <c r="I89" s="644"/>
      <c r="Q89" s="642"/>
      <c r="R89" s="643"/>
      <c r="S89" s="642"/>
      <c r="T89" s="642"/>
      <c r="AI89" s="642"/>
      <c r="AN89" s="642"/>
      <c r="AO89" s="643"/>
      <c r="AP89" s="642"/>
      <c r="AQ89" s="642"/>
    </row>
    <row r="90" spans="1:43" ht="12" customHeight="1">
      <c r="A90" s="642"/>
      <c r="B90" s="643"/>
      <c r="C90" s="642"/>
      <c r="D90" s="642"/>
      <c r="E90" s="644"/>
      <c r="F90" s="644"/>
      <c r="G90" s="644"/>
      <c r="H90" s="644"/>
      <c r="I90" s="644"/>
      <c r="Q90" s="642"/>
      <c r="R90" s="643"/>
      <c r="S90" s="642"/>
      <c r="T90" s="642"/>
      <c r="AI90" s="642"/>
      <c r="AN90" s="642"/>
      <c r="AO90" s="643"/>
      <c r="AP90" s="642"/>
      <c r="AQ90" s="642"/>
    </row>
    <row r="91" spans="1:43" ht="12" customHeight="1">
      <c r="A91" s="642"/>
      <c r="B91" s="643"/>
      <c r="C91" s="642"/>
      <c r="D91" s="642"/>
      <c r="E91" s="644"/>
      <c r="F91" s="644"/>
      <c r="G91" s="644"/>
      <c r="H91" s="644"/>
      <c r="I91" s="644"/>
      <c r="Q91" s="642"/>
      <c r="R91" s="643"/>
      <c r="S91" s="642"/>
      <c r="T91" s="642"/>
      <c r="AI91" s="642"/>
      <c r="AN91" s="642"/>
      <c r="AO91" s="643"/>
      <c r="AP91" s="642"/>
      <c r="AQ91" s="642"/>
    </row>
    <row r="92" spans="1:43" ht="12" customHeight="1">
      <c r="E92" s="644"/>
      <c r="F92" s="644"/>
      <c r="G92" s="644"/>
      <c r="H92" s="644"/>
      <c r="I92" s="644"/>
      <c r="AI92" s="642"/>
    </row>
    <row r="93" spans="1:43" ht="12" customHeight="1">
      <c r="E93" s="644"/>
      <c r="F93" s="644"/>
      <c r="G93" s="644"/>
      <c r="H93" s="644"/>
      <c r="I93" s="644"/>
      <c r="AI93" s="642"/>
    </row>
    <row r="94" spans="1:43" ht="12" customHeight="1">
      <c r="E94" s="644"/>
      <c r="F94" s="644"/>
      <c r="G94" s="644"/>
      <c r="H94" s="644"/>
      <c r="I94" s="644"/>
      <c r="AI94" s="642"/>
    </row>
    <row r="95" spans="1:43" ht="12" customHeight="1">
      <c r="E95" s="644"/>
      <c r="F95" s="644"/>
      <c r="G95" s="644"/>
      <c r="H95" s="644"/>
      <c r="I95" s="644"/>
      <c r="AI95" s="642"/>
    </row>
    <row r="96" spans="1:43" ht="12" customHeight="1">
      <c r="AI96" s="642"/>
    </row>
    <row r="97" spans="27:39" ht="12" customHeight="1">
      <c r="AI97" s="642"/>
    </row>
    <row r="98" spans="27:39" ht="12" customHeight="1">
      <c r="AI98" s="642"/>
    </row>
    <row r="99" spans="27:39" ht="12" customHeight="1">
      <c r="AI99" s="642"/>
    </row>
    <row r="100" spans="27:39" ht="12" customHeight="1">
      <c r="AI100" s="642"/>
    </row>
    <row r="101" spans="27:39" ht="12" customHeight="1">
      <c r="AI101" s="642"/>
    </row>
    <row r="102" spans="27:39" ht="12" customHeight="1">
      <c r="AI102" s="642"/>
    </row>
    <row r="103" spans="27:39" ht="12" customHeight="1">
      <c r="AI103" s="642"/>
    </row>
    <row r="104" spans="27:39" ht="12" customHeight="1">
      <c r="AA104" s="642"/>
      <c r="AB104" s="644"/>
      <c r="AJ104" s="644"/>
      <c r="AL104" s="644"/>
      <c r="AM104" s="639"/>
    </row>
    <row r="105" spans="27:39" ht="12" customHeight="1">
      <c r="AA105" s="642"/>
      <c r="AB105" s="644"/>
      <c r="AJ105" s="644"/>
      <c r="AL105" s="644"/>
      <c r="AM105" s="639"/>
    </row>
    <row r="106" spans="27:39" ht="12" customHeight="1">
      <c r="AA106" s="642"/>
      <c r="AB106" s="644"/>
      <c r="AJ106" s="644"/>
      <c r="AL106" s="644"/>
      <c r="AM106" s="639"/>
    </row>
    <row r="107" spans="27:39" ht="12" customHeight="1">
      <c r="AA107" s="642"/>
      <c r="AB107" s="644"/>
      <c r="AJ107" s="644"/>
      <c r="AL107" s="644"/>
      <c r="AM107" s="639"/>
    </row>
    <row r="108" spans="27:39" ht="12" customHeight="1">
      <c r="AA108" s="642"/>
      <c r="AB108" s="644"/>
      <c r="AJ108" s="644"/>
      <c r="AL108" s="644"/>
      <c r="AM108" s="639"/>
    </row>
    <row r="109" spans="27:39" ht="12" customHeight="1">
      <c r="AA109" s="642"/>
      <c r="AB109" s="644"/>
      <c r="AJ109" s="644"/>
      <c r="AL109" s="644"/>
      <c r="AM109" s="639"/>
    </row>
    <row r="110" spans="27:39" ht="12" customHeight="1">
      <c r="AA110" s="642"/>
      <c r="AB110" s="644"/>
      <c r="AJ110" s="644"/>
      <c r="AL110" s="644"/>
      <c r="AM110" s="639"/>
    </row>
    <row r="111" spans="27:39" ht="12" customHeight="1">
      <c r="AA111" s="642"/>
      <c r="AB111" s="644"/>
      <c r="AJ111" s="644"/>
      <c r="AL111" s="644"/>
      <c r="AM111" s="639"/>
    </row>
    <row r="112" spans="27:39" ht="12" customHeight="1">
      <c r="AA112" s="642"/>
      <c r="AB112" s="644"/>
      <c r="AJ112" s="644"/>
      <c r="AL112" s="644"/>
      <c r="AM112" s="639"/>
    </row>
    <row r="113" spans="27:39" ht="12" customHeight="1">
      <c r="AA113" s="642"/>
      <c r="AB113" s="644"/>
      <c r="AJ113" s="644"/>
      <c r="AL113" s="644"/>
      <c r="AM113" s="639"/>
    </row>
    <row r="114" spans="27:39" ht="12" customHeight="1">
      <c r="AA114" s="642"/>
      <c r="AB114" s="644"/>
      <c r="AJ114" s="644"/>
      <c r="AL114" s="644"/>
      <c r="AM114" s="639"/>
    </row>
    <row r="115" spans="27:39" ht="12" customHeight="1">
      <c r="AA115" s="642"/>
      <c r="AB115" s="644"/>
      <c r="AJ115" s="644"/>
      <c r="AL115" s="644"/>
      <c r="AM115" s="639"/>
    </row>
    <row r="116" spans="27:39" ht="12" customHeight="1">
      <c r="AA116" s="642"/>
      <c r="AB116" s="644"/>
      <c r="AJ116" s="644"/>
      <c r="AL116" s="644"/>
      <c r="AM116" s="639"/>
    </row>
    <row r="117" spans="27:39" ht="12" customHeight="1">
      <c r="AA117" s="642"/>
      <c r="AB117" s="644"/>
      <c r="AJ117" s="644"/>
      <c r="AL117" s="644"/>
      <c r="AM117" s="639"/>
    </row>
    <row r="118" spans="27:39" ht="12" customHeight="1">
      <c r="AA118" s="642"/>
      <c r="AB118" s="644"/>
      <c r="AJ118" s="644"/>
      <c r="AL118" s="644"/>
      <c r="AM118" s="639"/>
    </row>
    <row r="119" spans="27:39" ht="12" customHeight="1">
      <c r="AA119" s="642"/>
      <c r="AB119" s="644"/>
      <c r="AJ119" s="644"/>
      <c r="AL119" s="644"/>
      <c r="AM119" s="639"/>
    </row>
    <row r="120" spans="27:39" ht="12" customHeight="1">
      <c r="AA120" s="642"/>
      <c r="AB120" s="644"/>
      <c r="AJ120" s="644"/>
      <c r="AL120" s="644"/>
      <c r="AM120" s="639"/>
    </row>
    <row r="121" spans="27:39" ht="12" customHeight="1">
      <c r="AA121" s="642"/>
      <c r="AB121" s="644"/>
      <c r="AJ121" s="644"/>
      <c r="AL121" s="644"/>
      <c r="AM121" s="639"/>
    </row>
    <row r="122" spans="27:39" ht="12" customHeight="1">
      <c r="AA122" s="642"/>
      <c r="AB122" s="644"/>
      <c r="AJ122" s="644"/>
      <c r="AL122" s="644"/>
      <c r="AM122" s="639"/>
    </row>
    <row r="123" spans="27:39" ht="12" customHeight="1">
      <c r="AA123" s="642"/>
      <c r="AB123" s="644"/>
      <c r="AJ123" s="644"/>
      <c r="AL123" s="644"/>
      <c r="AM123" s="639"/>
    </row>
    <row r="124" spans="27:39" ht="12" customHeight="1">
      <c r="AA124" s="642"/>
      <c r="AB124" s="644"/>
      <c r="AJ124" s="644"/>
      <c r="AL124" s="644"/>
      <c r="AM124" s="639"/>
    </row>
    <row r="125" spans="27:39" ht="12" customHeight="1">
      <c r="AA125" s="642"/>
      <c r="AB125" s="644"/>
      <c r="AJ125" s="644"/>
      <c r="AL125" s="644"/>
      <c r="AM125" s="639"/>
    </row>
    <row r="126" spans="27:39" ht="12" customHeight="1">
      <c r="AA126" s="642"/>
      <c r="AB126" s="644"/>
      <c r="AJ126" s="644"/>
      <c r="AL126" s="644"/>
      <c r="AM126" s="639"/>
    </row>
    <row r="127" spans="27:39" ht="12" customHeight="1">
      <c r="AA127" s="642"/>
      <c r="AB127" s="644"/>
      <c r="AJ127" s="644"/>
      <c r="AL127" s="644"/>
      <c r="AM127" s="639"/>
    </row>
    <row r="128" spans="27:39" ht="12" customHeight="1">
      <c r="AA128" s="642"/>
      <c r="AB128" s="644"/>
      <c r="AJ128" s="644"/>
      <c r="AL128" s="644"/>
      <c r="AM128" s="639"/>
    </row>
    <row r="129" spans="27:39" ht="12" customHeight="1">
      <c r="AA129" s="642"/>
      <c r="AB129" s="644"/>
      <c r="AJ129" s="644"/>
      <c r="AL129" s="644"/>
      <c r="AM129" s="639"/>
    </row>
    <row r="130" spans="27:39" ht="12" customHeight="1">
      <c r="AA130" s="642"/>
      <c r="AB130" s="644"/>
      <c r="AJ130" s="644"/>
      <c r="AL130" s="644"/>
      <c r="AM130" s="639"/>
    </row>
    <row r="131" spans="27:39" ht="12" customHeight="1">
      <c r="AA131" s="642"/>
      <c r="AB131" s="644"/>
      <c r="AJ131" s="644"/>
      <c r="AL131" s="644"/>
      <c r="AM131" s="639"/>
    </row>
    <row r="132" spans="27:39" ht="12" customHeight="1">
      <c r="AA132" s="642"/>
      <c r="AB132" s="644"/>
      <c r="AJ132" s="644"/>
      <c r="AL132" s="644"/>
      <c r="AM132" s="639"/>
    </row>
    <row r="133" spans="27:39" ht="12" customHeight="1">
      <c r="AA133" s="642"/>
      <c r="AB133" s="644"/>
      <c r="AJ133" s="644"/>
      <c r="AL133" s="644"/>
      <c r="AM133" s="639"/>
    </row>
    <row r="134" spans="27:39" ht="12" customHeight="1">
      <c r="AA134" s="642"/>
      <c r="AB134" s="644"/>
      <c r="AJ134" s="644"/>
      <c r="AL134" s="644"/>
      <c r="AM134" s="639"/>
    </row>
    <row r="135" spans="27:39" ht="12" customHeight="1">
      <c r="AA135" s="642"/>
      <c r="AB135" s="644"/>
      <c r="AJ135" s="644"/>
      <c r="AL135" s="644"/>
      <c r="AM135" s="639"/>
    </row>
    <row r="136" spans="27:39" ht="12" customHeight="1">
      <c r="AA136" s="642"/>
      <c r="AB136" s="644"/>
      <c r="AJ136" s="644"/>
      <c r="AL136" s="644"/>
      <c r="AM136" s="639"/>
    </row>
    <row r="137" spans="27:39" ht="12" customHeight="1">
      <c r="AA137" s="642"/>
      <c r="AB137" s="644"/>
      <c r="AJ137" s="644"/>
      <c r="AL137" s="644"/>
      <c r="AM137" s="639"/>
    </row>
    <row r="138" spans="27:39" ht="12" customHeight="1">
      <c r="AA138" s="642"/>
      <c r="AB138" s="644"/>
      <c r="AJ138" s="644"/>
      <c r="AL138" s="644"/>
      <c r="AM138" s="639"/>
    </row>
    <row r="139" spans="27:39" ht="12" customHeight="1">
      <c r="AA139" s="642"/>
      <c r="AB139" s="644"/>
      <c r="AJ139" s="644"/>
      <c r="AL139" s="644"/>
      <c r="AM139" s="639"/>
    </row>
    <row r="140" spans="27:39" ht="12" customHeight="1">
      <c r="AA140" s="642"/>
      <c r="AB140" s="644"/>
      <c r="AJ140" s="644"/>
      <c r="AL140" s="644"/>
      <c r="AM140" s="639"/>
    </row>
    <row r="141" spans="27:39" ht="12" customHeight="1">
      <c r="AA141" s="642"/>
      <c r="AB141" s="644"/>
      <c r="AJ141" s="644"/>
      <c r="AL141" s="644"/>
      <c r="AM141" s="639"/>
    </row>
    <row r="142" spans="27:39" ht="12" customHeight="1">
      <c r="AA142" s="642"/>
      <c r="AB142" s="644"/>
      <c r="AJ142" s="644"/>
      <c r="AL142" s="644"/>
      <c r="AM142" s="639"/>
    </row>
    <row r="143" spans="27:39" ht="12" customHeight="1">
      <c r="AA143" s="642"/>
      <c r="AB143" s="644"/>
      <c r="AJ143" s="644"/>
      <c r="AL143" s="644"/>
      <c r="AM143" s="639"/>
    </row>
    <row r="144" spans="27:39" ht="12" customHeight="1">
      <c r="AA144" s="642"/>
      <c r="AB144" s="644"/>
      <c r="AJ144" s="644"/>
      <c r="AL144" s="644"/>
      <c r="AM144" s="639"/>
    </row>
    <row r="145" spans="27:39" ht="12" customHeight="1">
      <c r="AA145" s="642"/>
      <c r="AB145" s="644"/>
      <c r="AJ145" s="644"/>
      <c r="AL145" s="644"/>
      <c r="AM145" s="639"/>
    </row>
    <row r="146" spans="27:39" ht="12" customHeight="1">
      <c r="AA146" s="642"/>
      <c r="AB146" s="644"/>
      <c r="AJ146" s="644"/>
      <c r="AL146" s="644"/>
      <c r="AM146" s="639"/>
    </row>
    <row r="147" spans="27:39" ht="12" customHeight="1">
      <c r="AA147" s="642"/>
      <c r="AB147" s="644"/>
      <c r="AJ147" s="644"/>
      <c r="AL147" s="644"/>
      <c r="AM147" s="639"/>
    </row>
    <row r="148" spans="27:39" ht="12" customHeight="1">
      <c r="AA148" s="642"/>
      <c r="AB148" s="644"/>
      <c r="AJ148" s="644"/>
      <c r="AL148" s="644"/>
      <c r="AM148" s="639"/>
    </row>
    <row r="149" spans="27:39" ht="12" customHeight="1">
      <c r="AA149" s="642"/>
      <c r="AB149" s="644"/>
      <c r="AJ149" s="644"/>
      <c r="AL149" s="644"/>
      <c r="AM149" s="639"/>
    </row>
    <row r="150" spans="27:39" ht="12" customHeight="1">
      <c r="AA150" s="642"/>
      <c r="AB150" s="644"/>
      <c r="AJ150" s="644"/>
      <c r="AL150" s="644"/>
      <c r="AM150" s="639"/>
    </row>
    <row r="151" spans="27:39" ht="12" customHeight="1">
      <c r="AA151" s="642"/>
      <c r="AB151" s="644"/>
      <c r="AJ151" s="644"/>
      <c r="AL151" s="644"/>
      <c r="AM151" s="639"/>
    </row>
    <row r="152" spans="27:39" ht="12" customHeight="1">
      <c r="AA152" s="642"/>
      <c r="AB152" s="644"/>
      <c r="AJ152" s="644"/>
      <c r="AL152" s="644"/>
      <c r="AM152" s="639"/>
    </row>
    <row r="153" spans="27:39" ht="12" customHeight="1">
      <c r="AA153" s="642"/>
      <c r="AB153" s="644"/>
      <c r="AJ153" s="644"/>
      <c r="AL153" s="644"/>
      <c r="AM153" s="639"/>
    </row>
    <row r="154" spans="27:39" ht="12" customHeight="1">
      <c r="AA154" s="642"/>
      <c r="AB154" s="644"/>
      <c r="AJ154" s="644"/>
      <c r="AL154" s="644"/>
      <c r="AM154" s="639"/>
    </row>
    <row r="155" spans="27:39" ht="12" customHeight="1">
      <c r="AA155" s="642"/>
      <c r="AB155" s="644"/>
      <c r="AJ155" s="644"/>
      <c r="AL155" s="644"/>
      <c r="AM155" s="639"/>
    </row>
    <row r="156" spans="27:39" ht="12" customHeight="1">
      <c r="AA156" s="642"/>
      <c r="AB156" s="644"/>
      <c r="AJ156" s="644"/>
      <c r="AL156" s="644"/>
      <c r="AM156" s="639"/>
    </row>
    <row r="157" spans="27:39" ht="12" customHeight="1">
      <c r="AA157" s="642"/>
      <c r="AB157" s="644"/>
      <c r="AJ157" s="644"/>
      <c r="AL157" s="644"/>
      <c r="AM157" s="639"/>
    </row>
    <row r="158" spans="27:39" ht="12" customHeight="1">
      <c r="AA158" s="642"/>
      <c r="AB158" s="644"/>
      <c r="AJ158" s="644"/>
      <c r="AL158" s="644"/>
      <c r="AM158" s="639"/>
    </row>
    <row r="159" spans="27:39" ht="12" customHeight="1">
      <c r="AA159" s="642"/>
      <c r="AB159" s="644"/>
      <c r="AJ159" s="644"/>
      <c r="AL159" s="644"/>
      <c r="AM159" s="639"/>
    </row>
    <row r="160" spans="27:39" ht="12" customHeight="1">
      <c r="AA160" s="642"/>
      <c r="AB160" s="644"/>
      <c r="AJ160" s="644"/>
      <c r="AL160" s="644"/>
      <c r="AM160" s="639"/>
    </row>
    <row r="161" spans="27:39" ht="12" customHeight="1">
      <c r="AA161" s="642"/>
      <c r="AB161" s="644"/>
      <c r="AJ161" s="644"/>
      <c r="AL161" s="644"/>
      <c r="AM161" s="639"/>
    </row>
    <row r="162" spans="27:39" ht="12" customHeight="1">
      <c r="AA162" s="642"/>
      <c r="AB162" s="644"/>
      <c r="AJ162" s="644"/>
      <c r="AL162" s="644"/>
      <c r="AM162" s="639"/>
    </row>
    <row r="163" spans="27:39" ht="12" customHeight="1">
      <c r="AA163" s="642"/>
      <c r="AB163" s="644"/>
      <c r="AJ163" s="644"/>
      <c r="AL163" s="644"/>
      <c r="AM163" s="639"/>
    </row>
    <row r="164" spans="27:39" ht="12" customHeight="1">
      <c r="AA164" s="642"/>
      <c r="AB164" s="644"/>
      <c r="AJ164" s="644"/>
      <c r="AL164" s="644"/>
      <c r="AM164" s="639"/>
    </row>
    <row r="165" spans="27:39" ht="12" customHeight="1">
      <c r="AA165" s="642"/>
      <c r="AB165" s="644"/>
      <c r="AJ165" s="644"/>
      <c r="AL165" s="644"/>
      <c r="AM165" s="639"/>
    </row>
    <row r="166" spans="27:39" ht="12" customHeight="1">
      <c r="AA166" s="642"/>
      <c r="AB166" s="644"/>
      <c r="AJ166" s="644"/>
      <c r="AL166" s="644"/>
      <c r="AM166" s="639"/>
    </row>
    <row r="167" spans="27:39" ht="12" customHeight="1">
      <c r="AA167" s="642"/>
      <c r="AB167" s="644"/>
      <c r="AJ167" s="644"/>
      <c r="AL167" s="644"/>
      <c r="AM167" s="639"/>
    </row>
    <row r="168" spans="27:39" ht="12" customHeight="1">
      <c r="AA168" s="642"/>
      <c r="AB168" s="644"/>
      <c r="AJ168" s="644"/>
      <c r="AL168" s="644"/>
      <c r="AM168" s="639"/>
    </row>
    <row r="169" spans="27:39" ht="12" customHeight="1">
      <c r="AA169" s="642"/>
      <c r="AB169" s="644"/>
      <c r="AJ169" s="644"/>
      <c r="AL169" s="644"/>
      <c r="AM169" s="639"/>
    </row>
    <row r="170" spans="27:39" ht="12" customHeight="1">
      <c r="AA170" s="642"/>
      <c r="AB170" s="644"/>
      <c r="AJ170" s="644"/>
      <c r="AL170" s="644"/>
      <c r="AM170" s="639"/>
    </row>
    <row r="171" spans="27:39" ht="12" customHeight="1">
      <c r="AA171" s="642"/>
      <c r="AB171" s="644"/>
      <c r="AJ171" s="644"/>
      <c r="AL171" s="644"/>
      <c r="AM171" s="639"/>
    </row>
    <row r="172" spans="27:39" ht="12" customHeight="1">
      <c r="AA172" s="642"/>
      <c r="AB172" s="644"/>
      <c r="AJ172" s="644"/>
      <c r="AL172" s="644"/>
      <c r="AM172" s="639"/>
    </row>
    <row r="173" spans="27:39" ht="12" customHeight="1">
      <c r="AA173" s="642"/>
      <c r="AB173" s="644"/>
      <c r="AJ173" s="644"/>
      <c r="AL173" s="644"/>
      <c r="AM173" s="639"/>
    </row>
    <row r="174" spans="27:39" ht="12" customHeight="1">
      <c r="AA174" s="642"/>
      <c r="AB174" s="644"/>
      <c r="AJ174" s="644"/>
      <c r="AL174" s="644"/>
      <c r="AM174" s="639"/>
    </row>
    <row r="175" spans="27:39" ht="12" customHeight="1">
      <c r="AA175" s="642"/>
      <c r="AB175" s="644"/>
      <c r="AJ175" s="644"/>
      <c r="AL175" s="644"/>
      <c r="AM175" s="639"/>
    </row>
    <row r="176" spans="27:39" ht="12" customHeight="1">
      <c r="AA176" s="642"/>
      <c r="AB176" s="644"/>
      <c r="AJ176" s="644"/>
      <c r="AL176" s="644"/>
      <c r="AM176" s="639"/>
    </row>
    <row r="177" spans="27:39" ht="12" customHeight="1">
      <c r="AA177" s="642"/>
      <c r="AB177" s="644"/>
      <c r="AJ177" s="644"/>
      <c r="AL177" s="644"/>
      <c r="AM177" s="639"/>
    </row>
    <row r="178" spans="27:39" ht="12" customHeight="1">
      <c r="AA178" s="642"/>
      <c r="AB178" s="644"/>
      <c r="AJ178" s="644"/>
      <c r="AL178" s="644"/>
      <c r="AM178" s="639"/>
    </row>
    <row r="179" spans="27:39" ht="12" customHeight="1">
      <c r="AA179" s="642"/>
      <c r="AB179" s="644"/>
      <c r="AJ179" s="644"/>
      <c r="AL179" s="644"/>
      <c r="AM179" s="639"/>
    </row>
    <row r="180" spans="27:39" ht="12" customHeight="1">
      <c r="AA180" s="642"/>
      <c r="AB180" s="644"/>
      <c r="AJ180" s="644"/>
      <c r="AL180" s="644"/>
      <c r="AM180" s="639"/>
    </row>
    <row r="181" spans="27:39" ht="12" customHeight="1">
      <c r="AA181" s="642"/>
      <c r="AB181" s="644"/>
      <c r="AJ181" s="644"/>
      <c r="AL181" s="644"/>
      <c r="AM181" s="639"/>
    </row>
    <row r="182" spans="27:39" ht="12" customHeight="1">
      <c r="AA182" s="642"/>
      <c r="AB182" s="644"/>
      <c r="AJ182" s="644"/>
      <c r="AL182" s="644"/>
      <c r="AM182" s="639"/>
    </row>
    <row r="183" spans="27:39" ht="12" customHeight="1">
      <c r="AA183" s="642"/>
      <c r="AB183" s="644"/>
      <c r="AJ183" s="644"/>
      <c r="AL183" s="644"/>
      <c r="AM183" s="639"/>
    </row>
    <row r="184" spans="27:39" ht="12" customHeight="1">
      <c r="AA184" s="642"/>
      <c r="AB184" s="644"/>
      <c r="AJ184" s="644"/>
      <c r="AL184" s="644"/>
      <c r="AM184" s="639"/>
    </row>
    <row r="185" spans="27:39" ht="12" customHeight="1">
      <c r="AA185" s="642"/>
      <c r="AB185" s="644"/>
      <c r="AJ185" s="644"/>
      <c r="AL185" s="644"/>
      <c r="AM185" s="639"/>
    </row>
    <row r="186" spans="27:39" ht="12" customHeight="1">
      <c r="AA186" s="642"/>
      <c r="AB186" s="644"/>
      <c r="AJ186" s="644"/>
      <c r="AL186" s="644"/>
      <c r="AM186" s="639"/>
    </row>
    <row r="187" spans="27:39" ht="12" customHeight="1">
      <c r="AA187" s="642"/>
      <c r="AB187" s="644"/>
      <c r="AJ187" s="644"/>
      <c r="AL187" s="644"/>
      <c r="AM187" s="639"/>
    </row>
    <row r="188" spans="27:39" ht="12" customHeight="1">
      <c r="AA188" s="642"/>
      <c r="AB188" s="644"/>
      <c r="AJ188" s="644"/>
      <c r="AL188" s="644"/>
      <c r="AM188" s="639"/>
    </row>
    <row r="189" spans="27:39" ht="12" customHeight="1">
      <c r="AA189" s="642"/>
      <c r="AB189" s="644"/>
      <c r="AJ189" s="644"/>
      <c r="AL189" s="644"/>
      <c r="AM189" s="639"/>
    </row>
    <row r="190" spans="27:39" ht="12" customHeight="1">
      <c r="AA190" s="642"/>
      <c r="AB190" s="644"/>
      <c r="AJ190" s="644"/>
      <c r="AL190" s="644"/>
      <c r="AM190" s="639"/>
    </row>
    <row r="191" spans="27:39" ht="12" customHeight="1">
      <c r="AA191" s="642"/>
      <c r="AB191" s="644"/>
      <c r="AJ191" s="644"/>
      <c r="AL191" s="644"/>
      <c r="AM191" s="639"/>
    </row>
    <row r="192" spans="27:39" ht="12" customHeight="1">
      <c r="AA192" s="642"/>
      <c r="AB192" s="644"/>
      <c r="AJ192" s="644"/>
      <c r="AL192" s="644"/>
      <c r="AM192" s="639"/>
    </row>
    <row r="193" spans="27:39" ht="12" customHeight="1">
      <c r="AA193" s="642"/>
      <c r="AB193" s="644"/>
      <c r="AJ193" s="644"/>
      <c r="AL193" s="644"/>
      <c r="AM193" s="639"/>
    </row>
    <row r="194" spans="27:39" ht="12" customHeight="1">
      <c r="AA194" s="642"/>
      <c r="AB194" s="644"/>
      <c r="AJ194" s="644"/>
      <c r="AL194" s="644"/>
      <c r="AM194" s="639"/>
    </row>
    <row r="195" spans="27:39" ht="12" customHeight="1">
      <c r="AA195" s="642"/>
      <c r="AB195" s="644"/>
      <c r="AJ195" s="644"/>
      <c r="AL195" s="644"/>
      <c r="AM195" s="639"/>
    </row>
    <row r="196" spans="27:39" ht="12" customHeight="1">
      <c r="AA196" s="642"/>
      <c r="AB196" s="644"/>
      <c r="AJ196" s="644"/>
      <c r="AL196" s="644"/>
      <c r="AM196" s="639"/>
    </row>
    <row r="197" spans="27:39" ht="12" customHeight="1">
      <c r="AA197" s="642"/>
      <c r="AB197" s="644"/>
      <c r="AJ197" s="644"/>
      <c r="AL197" s="644"/>
      <c r="AM197" s="639"/>
    </row>
    <row r="198" spans="27:39" ht="12" customHeight="1">
      <c r="AA198" s="642"/>
      <c r="AB198" s="644"/>
      <c r="AJ198" s="644"/>
      <c r="AL198" s="644"/>
      <c r="AM198" s="639"/>
    </row>
    <row r="199" spans="27:39" ht="12" customHeight="1">
      <c r="AA199" s="642"/>
      <c r="AB199" s="644"/>
      <c r="AJ199" s="644"/>
      <c r="AL199" s="644"/>
      <c r="AM199" s="639"/>
    </row>
    <row r="200" spans="27:39" ht="12" customHeight="1">
      <c r="AA200" s="642"/>
      <c r="AB200" s="644"/>
      <c r="AJ200" s="644"/>
      <c r="AL200" s="644"/>
      <c r="AM200" s="639"/>
    </row>
    <row r="201" spans="27:39" ht="12" customHeight="1">
      <c r="AA201" s="642"/>
      <c r="AB201" s="644"/>
      <c r="AJ201" s="644"/>
      <c r="AL201" s="644"/>
      <c r="AM201" s="639"/>
    </row>
    <row r="202" spans="27:39" ht="12" customHeight="1">
      <c r="AA202" s="642"/>
      <c r="AB202" s="644"/>
      <c r="AJ202" s="644"/>
      <c r="AL202" s="644"/>
      <c r="AM202" s="639"/>
    </row>
    <row r="203" spans="27:39" ht="12" customHeight="1">
      <c r="AA203" s="642"/>
      <c r="AB203" s="644"/>
      <c r="AJ203" s="644"/>
      <c r="AL203" s="644"/>
      <c r="AM203" s="639"/>
    </row>
    <row r="204" spans="27:39" ht="12" customHeight="1">
      <c r="AA204" s="642"/>
      <c r="AB204" s="644"/>
      <c r="AJ204" s="644"/>
      <c r="AL204" s="644"/>
      <c r="AM204" s="639"/>
    </row>
    <row r="205" spans="27:39" ht="12" customHeight="1">
      <c r="AA205" s="642"/>
      <c r="AB205" s="644"/>
      <c r="AJ205" s="644"/>
      <c r="AL205" s="644"/>
      <c r="AM205" s="639"/>
    </row>
    <row r="206" spans="27:39" ht="12" customHeight="1">
      <c r="AA206" s="642"/>
      <c r="AB206" s="644"/>
      <c r="AJ206" s="644"/>
      <c r="AL206" s="644"/>
      <c r="AM206" s="639"/>
    </row>
    <row r="207" spans="27:39" ht="12" customHeight="1">
      <c r="AA207" s="642"/>
      <c r="AB207" s="644"/>
      <c r="AJ207" s="644"/>
      <c r="AL207" s="644"/>
      <c r="AM207" s="639"/>
    </row>
    <row r="208" spans="27:39" ht="12" customHeight="1">
      <c r="AA208" s="642"/>
      <c r="AB208" s="644"/>
      <c r="AJ208" s="644"/>
      <c r="AL208" s="644"/>
      <c r="AM208" s="639"/>
    </row>
    <row r="209" spans="27:39" ht="12" customHeight="1">
      <c r="AA209" s="642"/>
      <c r="AB209" s="644"/>
      <c r="AJ209" s="644"/>
      <c r="AL209" s="644"/>
      <c r="AM209" s="639"/>
    </row>
    <row r="210" spans="27:39" ht="12" customHeight="1">
      <c r="AA210" s="642"/>
      <c r="AB210" s="644"/>
      <c r="AJ210" s="644"/>
      <c r="AL210" s="644"/>
      <c r="AM210" s="639"/>
    </row>
    <row r="211" spans="27:39" ht="12" customHeight="1">
      <c r="AA211" s="642"/>
      <c r="AB211" s="644"/>
      <c r="AJ211" s="644"/>
      <c r="AL211" s="644"/>
      <c r="AM211" s="639"/>
    </row>
    <row r="212" spans="27:39" ht="12" customHeight="1">
      <c r="AA212" s="642"/>
      <c r="AB212" s="644"/>
      <c r="AJ212" s="644"/>
      <c r="AL212" s="644"/>
      <c r="AM212" s="639"/>
    </row>
    <row r="213" spans="27:39" ht="12" customHeight="1">
      <c r="AA213" s="642"/>
      <c r="AB213" s="644"/>
      <c r="AJ213" s="644"/>
      <c r="AL213" s="644"/>
      <c r="AM213" s="639"/>
    </row>
    <row r="214" spans="27:39" ht="12" customHeight="1">
      <c r="AA214" s="642"/>
      <c r="AB214" s="644"/>
      <c r="AJ214" s="644"/>
      <c r="AL214" s="644"/>
      <c r="AM214" s="639"/>
    </row>
    <row r="215" spans="27:39" ht="12" customHeight="1">
      <c r="AA215" s="642"/>
      <c r="AB215" s="644"/>
      <c r="AJ215" s="644"/>
      <c r="AL215" s="644"/>
      <c r="AM215" s="639"/>
    </row>
    <row r="216" spans="27:39" ht="12" customHeight="1">
      <c r="AA216" s="642"/>
      <c r="AB216" s="644"/>
      <c r="AJ216" s="644"/>
      <c r="AL216" s="644"/>
      <c r="AM216" s="639"/>
    </row>
    <row r="217" spans="27:39" ht="12" customHeight="1">
      <c r="AA217" s="642"/>
      <c r="AB217" s="644"/>
      <c r="AJ217" s="644"/>
      <c r="AL217" s="644"/>
      <c r="AM217" s="639"/>
    </row>
    <row r="218" spans="27:39" ht="12" customHeight="1">
      <c r="AA218" s="642"/>
      <c r="AB218" s="644"/>
      <c r="AJ218" s="644"/>
      <c r="AL218" s="644"/>
      <c r="AM218" s="639"/>
    </row>
    <row r="219" spans="27:39" ht="12" customHeight="1">
      <c r="AA219" s="642"/>
      <c r="AB219" s="644"/>
      <c r="AJ219" s="644"/>
      <c r="AL219" s="644"/>
      <c r="AM219" s="639"/>
    </row>
    <row r="220" spans="27:39" ht="12" customHeight="1">
      <c r="AA220" s="642"/>
      <c r="AB220" s="644"/>
      <c r="AJ220" s="644"/>
      <c r="AL220" s="644"/>
      <c r="AM220" s="639"/>
    </row>
    <row r="221" spans="27:39" ht="12" customHeight="1">
      <c r="AA221" s="642"/>
      <c r="AB221" s="644"/>
      <c r="AJ221" s="644"/>
      <c r="AL221" s="644"/>
      <c r="AM221" s="639"/>
    </row>
    <row r="222" spans="27:39" ht="12" customHeight="1">
      <c r="AA222" s="642"/>
      <c r="AB222" s="644"/>
      <c r="AJ222" s="644"/>
      <c r="AL222" s="644"/>
      <c r="AM222" s="639"/>
    </row>
    <row r="223" spans="27:39" ht="12" customHeight="1">
      <c r="AA223" s="642"/>
      <c r="AB223" s="644"/>
      <c r="AJ223" s="644"/>
      <c r="AL223" s="644"/>
      <c r="AM223" s="639"/>
    </row>
    <row r="224" spans="27:39" ht="12" customHeight="1">
      <c r="AA224" s="642"/>
      <c r="AB224" s="644"/>
      <c r="AJ224" s="644"/>
      <c r="AL224" s="644"/>
      <c r="AM224" s="639"/>
    </row>
    <row r="225" spans="27:39" ht="12" customHeight="1">
      <c r="AA225" s="642"/>
      <c r="AB225" s="644"/>
      <c r="AJ225" s="644"/>
      <c r="AL225" s="644"/>
      <c r="AM225" s="639"/>
    </row>
    <row r="226" spans="27:39" ht="12" customHeight="1">
      <c r="AA226" s="642"/>
      <c r="AB226" s="644"/>
      <c r="AJ226" s="644"/>
      <c r="AL226" s="644"/>
      <c r="AM226" s="639"/>
    </row>
    <row r="227" spans="27:39" ht="12" customHeight="1">
      <c r="AA227" s="642"/>
      <c r="AB227" s="644"/>
      <c r="AJ227" s="644"/>
      <c r="AL227" s="644"/>
      <c r="AM227" s="639"/>
    </row>
    <row r="228" spans="27:39" ht="12" customHeight="1">
      <c r="AA228" s="642"/>
      <c r="AB228" s="644"/>
      <c r="AJ228" s="644"/>
      <c r="AL228" s="644"/>
      <c r="AM228" s="639"/>
    </row>
    <row r="229" spans="27:39" ht="12" customHeight="1">
      <c r="AA229" s="642"/>
      <c r="AB229" s="644"/>
      <c r="AJ229" s="644"/>
      <c r="AL229" s="644"/>
      <c r="AM229" s="639"/>
    </row>
    <row r="230" spans="27:39" ht="12" customHeight="1">
      <c r="AA230" s="642"/>
      <c r="AB230" s="644"/>
      <c r="AJ230" s="644"/>
      <c r="AL230" s="644"/>
      <c r="AM230" s="639"/>
    </row>
    <row r="231" spans="27:39" ht="12" customHeight="1">
      <c r="AA231" s="642"/>
      <c r="AB231" s="644"/>
      <c r="AJ231" s="644"/>
      <c r="AL231" s="644"/>
      <c r="AM231" s="639"/>
    </row>
    <row r="232" spans="27:39" ht="12" customHeight="1">
      <c r="AA232" s="642"/>
      <c r="AB232" s="644"/>
      <c r="AJ232" s="644"/>
      <c r="AL232" s="644"/>
      <c r="AM232" s="639"/>
    </row>
    <row r="233" spans="27:39" ht="12" customHeight="1">
      <c r="AA233" s="642"/>
      <c r="AB233" s="644"/>
      <c r="AJ233" s="644"/>
      <c r="AL233" s="644"/>
      <c r="AM233" s="639"/>
    </row>
    <row r="234" spans="27:39" ht="12" customHeight="1">
      <c r="AA234" s="642"/>
      <c r="AB234" s="644"/>
      <c r="AJ234" s="644"/>
      <c r="AL234" s="644"/>
      <c r="AM234" s="639"/>
    </row>
    <row r="235" spans="27:39" ht="12" customHeight="1">
      <c r="AA235" s="642"/>
      <c r="AB235" s="644"/>
      <c r="AJ235" s="644"/>
      <c r="AL235" s="644"/>
      <c r="AM235" s="639"/>
    </row>
    <row r="236" spans="27:39" ht="12" customHeight="1">
      <c r="AA236" s="642"/>
      <c r="AB236" s="644"/>
      <c r="AJ236" s="644"/>
      <c r="AL236" s="644"/>
      <c r="AM236" s="639"/>
    </row>
    <row r="237" spans="27:39" ht="12" customHeight="1">
      <c r="AA237" s="642"/>
      <c r="AB237" s="644"/>
      <c r="AJ237" s="644"/>
      <c r="AL237" s="644"/>
      <c r="AM237" s="639"/>
    </row>
    <row r="238" spans="27:39" ht="12" customHeight="1">
      <c r="AA238" s="642"/>
      <c r="AB238" s="644"/>
      <c r="AJ238" s="644"/>
      <c r="AL238" s="644"/>
      <c r="AM238" s="639"/>
    </row>
    <row r="239" spans="27:39" ht="12" customHeight="1">
      <c r="AA239" s="642"/>
      <c r="AB239" s="644"/>
      <c r="AJ239" s="644"/>
      <c r="AL239" s="644"/>
      <c r="AM239" s="639"/>
    </row>
    <row r="240" spans="27:39" ht="12" customHeight="1">
      <c r="AA240" s="642"/>
      <c r="AB240" s="644"/>
      <c r="AJ240" s="644"/>
      <c r="AL240" s="644"/>
      <c r="AM240" s="639"/>
    </row>
    <row r="241" spans="27:39" ht="12" customHeight="1">
      <c r="AA241" s="642"/>
      <c r="AB241" s="644"/>
      <c r="AJ241" s="644"/>
      <c r="AL241" s="644"/>
      <c r="AM241" s="639"/>
    </row>
    <row r="242" spans="27:39" ht="12" customHeight="1">
      <c r="AA242" s="642"/>
      <c r="AB242" s="644"/>
      <c r="AJ242" s="644"/>
      <c r="AL242" s="644"/>
      <c r="AM242" s="639"/>
    </row>
    <row r="243" spans="27:39" ht="12" customHeight="1">
      <c r="AA243" s="642"/>
      <c r="AB243" s="644"/>
      <c r="AJ243" s="644"/>
      <c r="AL243" s="644"/>
      <c r="AM243" s="639"/>
    </row>
    <row r="244" spans="27:39" ht="12" customHeight="1">
      <c r="AA244" s="642"/>
      <c r="AB244" s="644"/>
      <c r="AJ244" s="644"/>
      <c r="AL244" s="644"/>
      <c r="AM244" s="639"/>
    </row>
    <row r="245" spans="27:39" ht="12" customHeight="1">
      <c r="AA245" s="642"/>
      <c r="AB245" s="644"/>
      <c r="AJ245" s="644"/>
      <c r="AL245" s="644"/>
      <c r="AM245" s="639"/>
    </row>
    <row r="246" spans="27:39" ht="12" customHeight="1">
      <c r="AA246" s="642"/>
      <c r="AB246" s="644"/>
      <c r="AJ246" s="644"/>
      <c r="AL246" s="644"/>
      <c r="AM246" s="639"/>
    </row>
    <row r="247" spans="27:39" ht="12" customHeight="1">
      <c r="AA247" s="642"/>
      <c r="AB247" s="644"/>
      <c r="AJ247" s="644"/>
      <c r="AL247" s="644"/>
      <c r="AM247" s="639"/>
    </row>
    <row r="248" spans="27:39" ht="12" customHeight="1">
      <c r="AA248" s="642"/>
      <c r="AB248" s="644"/>
      <c r="AJ248" s="644"/>
      <c r="AL248" s="644"/>
      <c r="AM248" s="639"/>
    </row>
    <row r="249" spans="27:39" ht="12" customHeight="1">
      <c r="AA249" s="642"/>
      <c r="AB249" s="644"/>
      <c r="AJ249" s="644"/>
      <c r="AL249" s="644"/>
      <c r="AM249" s="639"/>
    </row>
    <row r="250" spans="27:39" ht="12" customHeight="1">
      <c r="AA250" s="642"/>
      <c r="AB250" s="644"/>
      <c r="AJ250" s="644"/>
      <c r="AL250" s="644"/>
      <c r="AM250" s="639"/>
    </row>
    <row r="251" spans="27:39" ht="12" customHeight="1">
      <c r="AA251" s="642"/>
      <c r="AB251" s="644"/>
      <c r="AJ251" s="644"/>
      <c r="AL251" s="644"/>
      <c r="AM251" s="639"/>
    </row>
    <row r="252" spans="27:39" ht="12" customHeight="1">
      <c r="AA252" s="642"/>
      <c r="AB252" s="644"/>
      <c r="AJ252" s="644"/>
      <c r="AL252" s="644"/>
      <c r="AM252" s="639"/>
    </row>
    <row r="253" spans="27:39" ht="12" customHeight="1">
      <c r="AA253" s="642"/>
      <c r="AB253" s="644"/>
      <c r="AJ253" s="644"/>
      <c r="AL253" s="644"/>
      <c r="AM253" s="639"/>
    </row>
    <row r="254" spans="27:39" ht="12" customHeight="1">
      <c r="AA254" s="642"/>
      <c r="AB254" s="644"/>
      <c r="AJ254" s="644"/>
      <c r="AL254" s="644"/>
      <c r="AM254" s="639"/>
    </row>
    <row r="255" spans="27:39" ht="12" customHeight="1">
      <c r="AA255" s="642"/>
      <c r="AB255" s="644"/>
      <c r="AJ255" s="644"/>
      <c r="AL255" s="644"/>
      <c r="AM255" s="639"/>
    </row>
    <row r="256" spans="27:39" ht="12" customHeight="1">
      <c r="AA256" s="642"/>
      <c r="AB256" s="644"/>
      <c r="AJ256" s="644"/>
      <c r="AL256" s="644"/>
      <c r="AM256" s="639"/>
    </row>
    <row r="257" spans="27:39" ht="12" customHeight="1">
      <c r="AA257" s="642"/>
      <c r="AB257" s="644"/>
      <c r="AJ257" s="644"/>
      <c r="AL257" s="644"/>
      <c r="AM257" s="639"/>
    </row>
    <row r="258" spans="27:39" ht="12" customHeight="1">
      <c r="AA258" s="642"/>
      <c r="AB258" s="644"/>
      <c r="AJ258" s="644"/>
      <c r="AL258" s="644"/>
      <c r="AM258" s="639"/>
    </row>
    <row r="259" spans="27:39" ht="12" customHeight="1">
      <c r="AA259" s="642"/>
      <c r="AB259" s="644"/>
      <c r="AJ259" s="644"/>
      <c r="AL259" s="644"/>
      <c r="AM259" s="639"/>
    </row>
    <row r="260" spans="27:39" ht="12" customHeight="1">
      <c r="AA260" s="642"/>
      <c r="AB260" s="644"/>
      <c r="AJ260" s="644"/>
      <c r="AL260" s="644"/>
      <c r="AM260" s="639"/>
    </row>
    <row r="261" spans="27:39" ht="12" customHeight="1">
      <c r="AA261" s="642"/>
      <c r="AB261" s="644"/>
      <c r="AJ261" s="644"/>
      <c r="AL261" s="644"/>
      <c r="AM261" s="639"/>
    </row>
    <row r="262" spans="27:39" ht="12" customHeight="1">
      <c r="AA262" s="642"/>
      <c r="AB262" s="644"/>
      <c r="AJ262" s="644"/>
      <c r="AL262" s="644"/>
      <c r="AM262" s="639"/>
    </row>
    <row r="263" spans="27:39" ht="12" customHeight="1">
      <c r="AA263" s="642"/>
      <c r="AB263" s="644"/>
      <c r="AJ263" s="644"/>
      <c r="AL263" s="644"/>
      <c r="AM263" s="639"/>
    </row>
    <row r="264" spans="27:39" ht="12" customHeight="1">
      <c r="AA264" s="642"/>
      <c r="AB264" s="644"/>
      <c r="AJ264" s="644"/>
      <c r="AL264" s="644"/>
      <c r="AM264" s="639"/>
    </row>
    <row r="265" spans="27:39" ht="12" customHeight="1">
      <c r="AA265" s="642"/>
      <c r="AB265" s="644"/>
      <c r="AJ265" s="644"/>
      <c r="AL265" s="644"/>
      <c r="AM265" s="639"/>
    </row>
    <row r="266" spans="27:39" ht="12" customHeight="1">
      <c r="AA266" s="642"/>
      <c r="AB266" s="644"/>
      <c r="AJ266" s="644"/>
      <c r="AL266" s="644"/>
      <c r="AM266" s="639"/>
    </row>
    <row r="267" spans="27:39" ht="12" customHeight="1">
      <c r="AA267" s="642"/>
      <c r="AB267" s="644"/>
      <c r="AJ267" s="644"/>
      <c r="AL267" s="644"/>
      <c r="AM267" s="639"/>
    </row>
    <row r="268" spans="27:39" ht="12" customHeight="1">
      <c r="AA268" s="642"/>
      <c r="AB268" s="644"/>
      <c r="AJ268" s="644"/>
      <c r="AL268" s="644"/>
      <c r="AM268" s="639"/>
    </row>
    <row r="269" spans="27:39" ht="12" customHeight="1">
      <c r="AA269" s="642"/>
      <c r="AB269" s="644"/>
      <c r="AJ269" s="644"/>
      <c r="AL269" s="644"/>
      <c r="AM269" s="639"/>
    </row>
    <row r="270" spans="27:39" ht="12" customHeight="1">
      <c r="AA270" s="642"/>
      <c r="AB270" s="644"/>
      <c r="AJ270" s="644"/>
      <c r="AL270" s="644"/>
      <c r="AM270" s="639"/>
    </row>
    <row r="271" spans="27:39" ht="12" customHeight="1">
      <c r="AA271" s="642"/>
      <c r="AB271" s="644"/>
      <c r="AJ271" s="644"/>
      <c r="AL271" s="644"/>
      <c r="AM271" s="639"/>
    </row>
    <row r="272" spans="27:39" ht="12" customHeight="1">
      <c r="AA272" s="642"/>
      <c r="AB272" s="644"/>
      <c r="AJ272" s="644"/>
      <c r="AL272" s="644"/>
      <c r="AM272" s="639"/>
    </row>
    <row r="273" spans="27:39" ht="12" customHeight="1">
      <c r="AA273" s="642"/>
      <c r="AB273" s="644"/>
      <c r="AJ273" s="644"/>
      <c r="AL273" s="644"/>
      <c r="AM273" s="639"/>
    </row>
    <row r="274" spans="27:39" ht="12" customHeight="1">
      <c r="AA274" s="642"/>
      <c r="AB274" s="644"/>
      <c r="AJ274" s="644"/>
      <c r="AL274" s="644"/>
      <c r="AM274" s="639"/>
    </row>
    <row r="275" spans="27:39" ht="12" customHeight="1">
      <c r="AA275" s="642"/>
      <c r="AB275" s="644"/>
      <c r="AJ275" s="644"/>
      <c r="AL275" s="644"/>
      <c r="AM275" s="639"/>
    </row>
    <row r="276" spans="27:39" ht="12" customHeight="1">
      <c r="AA276" s="642"/>
      <c r="AB276" s="644"/>
      <c r="AJ276" s="644"/>
      <c r="AL276" s="644"/>
      <c r="AM276" s="639"/>
    </row>
    <row r="277" spans="27:39" ht="12" customHeight="1">
      <c r="AA277" s="642"/>
      <c r="AB277" s="644"/>
      <c r="AJ277" s="644"/>
      <c r="AL277" s="644"/>
      <c r="AM277" s="639"/>
    </row>
    <row r="278" spans="27:39" ht="12" customHeight="1">
      <c r="AA278" s="642"/>
      <c r="AB278" s="644"/>
      <c r="AJ278" s="644"/>
      <c r="AL278" s="644"/>
      <c r="AM278" s="639"/>
    </row>
    <row r="279" spans="27:39" ht="12" customHeight="1">
      <c r="AA279" s="642"/>
      <c r="AB279" s="644"/>
      <c r="AJ279" s="644"/>
      <c r="AL279" s="644"/>
      <c r="AM279" s="639"/>
    </row>
    <row r="280" spans="27:39" ht="12" customHeight="1">
      <c r="AA280" s="642"/>
      <c r="AB280" s="644"/>
      <c r="AJ280" s="644"/>
      <c r="AL280" s="644"/>
      <c r="AM280" s="639"/>
    </row>
    <row r="281" spans="27:39" ht="12" customHeight="1">
      <c r="AA281" s="642"/>
      <c r="AB281" s="644"/>
      <c r="AJ281" s="644"/>
      <c r="AL281" s="644"/>
      <c r="AM281" s="639"/>
    </row>
    <row r="282" spans="27:39" ht="12" customHeight="1">
      <c r="AA282" s="642"/>
      <c r="AB282" s="644"/>
      <c r="AJ282" s="644"/>
      <c r="AL282" s="644"/>
      <c r="AM282" s="639"/>
    </row>
    <row r="283" spans="27:39" ht="12" customHeight="1">
      <c r="AA283" s="642"/>
      <c r="AB283" s="644"/>
      <c r="AJ283" s="644"/>
      <c r="AL283" s="644"/>
      <c r="AM283" s="639"/>
    </row>
    <row r="284" spans="27:39" ht="12" customHeight="1">
      <c r="AA284" s="642"/>
      <c r="AB284" s="644"/>
      <c r="AJ284" s="644"/>
      <c r="AL284" s="644"/>
      <c r="AM284" s="639"/>
    </row>
    <row r="285" spans="27:39" ht="12" customHeight="1">
      <c r="AA285" s="642"/>
      <c r="AB285" s="644"/>
      <c r="AJ285" s="644"/>
      <c r="AL285" s="644"/>
      <c r="AM285" s="639"/>
    </row>
    <row r="286" spans="27:39" ht="12" customHeight="1">
      <c r="AA286" s="642"/>
      <c r="AB286" s="644"/>
      <c r="AJ286" s="644"/>
      <c r="AL286" s="644"/>
      <c r="AM286" s="639"/>
    </row>
    <row r="287" spans="27:39" ht="12" customHeight="1">
      <c r="AA287" s="642"/>
      <c r="AB287" s="644"/>
      <c r="AJ287" s="644"/>
      <c r="AL287" s="644"/>
      <c r="AM287" s="639"/>
    </row>
    <row r="288" spans="27:39" ht="12" customHeight="1">
      <c r="AA288" s="642"/>
      <c r="AB288" s="644"/>
      <c r="AJ288" s="644"/>
      <c r="AL288" s="644"/>
      <c r="AM288" s="639"/>
    </row>
    <row r="289" spans="27:39" ht="12" customHeight="1">
      <c r="AA289" s="642"/>
      <c r="AB289" s="644"/>
      <c r="AJ289" s="644"/>
      <c r="AL289" s="644"/>
      <c r="AM289" s="639"/>
    </row>
    <row r="290" spans="27:39" ht="12" customHeight="1">
      <c r="AA290" s="642"/>
      <c r="AB290" s="644"/>
      <c r="AJ290" s="644"/>
      <c r="AL290" s="644"/>
      <c r="AM290" s="639"/>
    </row>
    <row r="291" spans="27:39" ht="12" customHeight="1">
      <c r="AA291" s="642"/>
      <c r="AB291" s="644"/>
      <c r="AJ291" s="644"/>
      <c r="AL291" s="644"/>
      <c r="AM291" s="639"/>
    </row>
    <row r="292" spans="27:39" ht="12" customHeight="1">
      <c r="AA292" s="642"/>
      <c r="AB292" s="644"/>
      <c r="AJ292" s="644"/>
      <c r="AL292" s="644"/>
      <c r="AM292" s="639"/>
    </row>
    <row r="293" spans="27:39" ht="12" customHeight="1">
      <c r="AA293" s="642"/>
      <c r="AB293" s="644"/>
      <c r="AJ293" s="644"/>
      <c r="AL293" s="644"/>
      <c r="AM293" s="639"/>
    </row>
    <row r="294" spans="27:39" ht="12" customHeight="1">
      <c r="AA294" s="642"/>
      <c r="AB294" s="644"/>
      <c r="AJ294" s="644"/>
      <c r="AL294" s="644"/>
      <c r="AM294" s="639"/>
    </row>
    <row r="295" spans="27:39" ht="12" customHeight="1">
      <c r="AA295" s="642"/>
      <c r="AB295" s="644"/>
      <c r="AJ295" s="644"/>
      <c r="AL295" s="644"/>
      <c r="AM295" s="639"/>
    </row>
    <row r="296" spans="27:39" ht="12" customHeight="1">
      <c r="AA296" s="642"/>
      <c r="AB296" s="644"/>
      <c r="AJ296" s="644"/>
      <c r="AL296" s="644"/>
      <c r="AM296" s="639"/>
    </row>
    <row r="297" spans="27:39" ht="12" customHeight="1">
      <c r="AA297" s="642"/>
      <c r="AB297" s="644"/>
      <c r="AJ297" s="644"/>
      <c r="AL297" s="644"/>
      <c r="AM297" s="639"/>
    </row>
    <row r="298" spans="27:39" ht="12" customHeight="1">
      <c r="AA298" s="642"/>
      <c r="AB298" s="644"/>
      <c r="AJ298" s="644"/>
      <c r="AL298" s="644"/>
      <c r="AM298" s="639"/>
    </row>
    <row r="299" spans="27:39" ht="12" customHeight="1">
      <c r="AA299" s="642"/>
      <c r="AB299" s="644"/>
      <c r="AJ299" s="644"/>
      <c r="AL299" s="644"/>
      <c r="AM299" s="639"/>
    </row>
    <row r="300" spans="27:39" ht="12" customHeight="1">
      <c r="AA300" s="642"/>
      <c r="AB300" s="644"/>
      <c r="AJ300" s="644"/>
      <c r="AL300" s="644"/>
      <c r="AM300" s="639"/>
    </row>
    <row r="301" spans="27:39" ht="12" customHeight="1">
      <c r="AA301" s="642"/>
      <c r="AB301" s="644"/>
      <c r="AJ301" s="644"/>
      <c r="AL301" s="644"/>
      <c r="AM301" s="639"/>
    </row>
    <row r="302" spans="27:39" ht="12" customHeight="1">
      <c r="AA302" s="642"/>
      <c r="AB302" s="644"/>
      <c r="AJ302" s="644"/>
      <c r="AL302" s="644"/>
      <c r="AM302" s="639"/>
    </row>
    <row r="303" spans="27:39" ht="12" customHeight="1">
      <c r="AA303" s="642"/>
      <c r="AB303" s="644"/>
      <c r="AJ303" s="644"/>
      <c r="AL303" s="644"/>
      <c r="AM303" s="639"/>
    </row>
    <row r="304" spans="27:39" ht="12" customHeight="1">
      <c r="AA304" s="642"/>
      <c r="AB304" s="644"/>
      <c r="AJ304" s="644"/>
      <c r="AL304" s="644"/>
      <c r="AM304" s="639"/>
    </row>
    <row r="305" spans="27:39" ht="12" customHeight="1">
      <c r="AA305" s="642"/>
      <c r="AB305" s="644"/>
      <c r="AJ305" s="644"/>
      <c r="AL305" s="644"/>
      <c r="AM305" s="639"/>
    </row>
    <row r="306" spans="27:39" ht="12" customHeight="1">
      <c r="AA306" s="642"/>
      <c r="AB306" s="644"/>
      <c r="AJ306" s="644"/>
      <c r="AL306" s="644"/>
      <c r="AM306" s="639"/>
    </row>
    <row r="307" spans="27:39" ht="12" customHeight="1">
      <c r="AA307" s="642"/>
      <c r="AB307" s="644"/>
      <c r="AJ307" s="644"/>
      <c r="AL307" s="644"/>
      <c r="AM307" s="639"/>
    </row>
    <row r="308" spans="27:39" ht="12" customHeight="1">
      <c r="AA308" s="642"/>
      <c r="AB308" s="644"/>
      <c r="AJ308" s="644"/>
      <c r="AL308" s="644"/>
      <c r="AM308" s="639"/>
    </row>
  </sheetData>
  <mergeCells count="27">
    <mergeCell ref="B8:C8"/>
    <mergeCell ref="R8:S8"/>
    <mergeCell ref="AO8:AP8"/>
    <mergeCell ref="AO7:AP7"/>
    <mergeCell ref="U3:V3"/>
    <mergeCell ref="Y3:Z3"/>
    <mergeCell ref="AL4:AL5"/>
    <mergeCell ref="B7:C7"/>
    <mergeCell ref="R7:S7"/>
    <mergeCell ref="J3:M3"/>
    <mergeCell ref="AL3:AP3"/>
    <mergeCell ref="AM4:AM5"/>
    <mergeCell ref="B6:C6"/>
    <mergeCell ref="R6:S6"/>
    <mergeCell ref="AO6:AP6"/>
    <mergeCell ref="AO25:AP25"/>
    <mergeCell ref="B9:C9"/>
    <mergeCell ref="R9:S9"/>
    <mergeCell ref="AO9:AP9"/>
    <mergeCell ref="AO11:AP11"/>
    <mergeCell ref="AO10:AP10"/>
    <mergeCell ref="B25:C25"/>
    <mergeCell ref="R25:S25"/>
    <mergeCell ref="B11:C11"/>
    <mergeCell ref="R11:S11"/>
    <mergeCell ref="R10:S10"/>
    <mergeCell ref="B10:C10"/>
  </mergeCells>
  <phoneticPr fontId="7"/>
  <printOptions gridLinesSet="0"/>
  <pageMargins left="0.59055118110236227" right="0.59055118110236227" top="0.78740157480314965" bottom="0.78740157480314965" header="0.31496062992125984" footer="0.31496062992125984"/>
  <pageSetup paperSize="9" scale="78" fitToWidth="3" orientation="portrait" r:id="rId1"/>
  <headerFooter alignWithMargins="0">
    <oddHeader>&amp;R&amp;A</oddHeader>
    <oddFooter>&amp;C&amp;P/&amp;N</oddFooter>
  </headerFooter>
  <colBreaks count="2" manualBreakCount="2">
    <brk id="15" max="35" man="1"/>
    <brk id="31"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21">
    <tabColor theme="5" tint="0.39997558519241921"/>
  </sheetPr>
  <dimension ref="A1:AF91"/>
  <sheetViews>
    <sheetView view="pageBreakPreview" zoomScaleNormal="99" zoomScaleSheetLayoutView="100" workbookViewId="0">
      <selection activeCell="B36" sqref="B36"/>
    </sheetView>
  </sheetViews>
  <sheetFormatPr defaultColWidth="19" defaultRowHeight="12" customHeight="1"/>
  <cols>
    <col min="1" max="1" width="0.28515625" style="597" customWidth="1"/>
    <col min="2" max="2" width="3.140625" style="598" customWidth="1"/>
    <col min="3" max="3" width="11.5703125" style="597" customWidth="1"/>
    <col min="4" max="4" width="0.42578125" style="597" customWidth="1"/>
    <col min="5" max="6" width="12.7109375" style="653" customWidth="1"/>
    <col min="7" max="7" width="14.5703125" style="653" customWidth="1"/>
    <col min="8" max="11" width="12.7109375" style="653" customWidth="1"/>
    <col min="12" max="12" width="0.28515625" style="678" customWidth="1"/>
    <col min="13" max="15" width="0.28515625" style="654" customWidth="1"/>
    <col min="16" max="16" width="0.28515625" style="678" customWidth="1"/>
    <col min="17" max="17" width="11.7109375" style="653" customWidth="1"/>
    <col min="18" max="18" width="12.7109375" style="653" customWidth="1"/>
    <col min="19" max="19" width="11.7109375" style="653" customWidth="1"/>
    <col min="20" max="20" width="12.7109375" style="653" customWidth="1"/>
    <col min="21" max="21" width="11.7109375" style="653" customWidth="1"/>
    <col min="22" max="22" width="12.7109375" style="653" customWidth="1"/>
    <col min="23" max="23" width="13.5703125" style="653" customWidth="1"/>
    <col min="24" max="25" width="0.42578125" style="597" customWidth="1"/>
    <col min="26" max="26" width="2.42578125" style="598" customWidth="1"/>
    <col min="27" max="27" width="12" style="597" customWidth="1"/>
    <col min="28" max="28" width="0.28515625" style="597" customWidth="1"/>
    <col min="29" max="29" width="16.42578125" style="653" customWidth="1"/>
    <col min="30" max="30" width="13.85546875" style="653" customWidth="1"/>
    <col min="31" max="16384" width="19" style="653"/>
  </cols>
  <sheetData>
    <row r="1" spans="1:29" s="645" customFormat="1" ht="24" customHeight="1">
      <c r="A1" s="583"/>
      <c r="B1" s="584"/>
      <c r="C1" s="583"/>
      <c r="D1" s="583"/>
      <c r="H1" s="586" t="s">
        <v>463</v>
      </c>
      <c r="I1" s="587" t="s">
        <v>309</v>
      </c>
      <c r="J1" s="646"/>
      <c r="K1" s="647"/>
      <c r="L1" s="647"/>
      <c r="M1" s="648"/>
      <c r="N1" s="648"/>
      <c r="O1" s="648"/>
      <c r="P1" s="647"/>
      <c r="Q1" s="713" t="s">
        <v>310</v>
      </c>
      <c r="R1" s="647"/>
      <c r="S1" s="647"/>
      <c r="T1" s="647"/>
      <c r="U1" s="649"/>
      <c r="V1" s="650"/>
      <c r="W1" s="592"/>
      <c r="X1" s="583"/>
      <c r="Y1" s="583"/>
      <c r="Z1" s="584"/>
      <c r="AA1" s="583"/>
      <c r="AB1" s="651"/>
      <c r="AC1" s="592"/>
    </row>
    <row r="2" spans="1:29" s="645" customFormat="1" ht="8.1" customHeight="1">
      <c r="A2" s="583"/>
      <c r="B2" s="584"/>
      <c r="C2" s="583"/>
      <c r="D2" s="583"/>
      <c r="E2" s="646"/>
      <c r="F2" s="652"/>
      <c r="I2" s="592"/>
      <c r="J2" s="646"/>
      <c r="K2" s="647"/>
      <c r="L2" s="647"/>
      <c r="M2" s="648"/>
      <c r="N2" s="648"/>
      <c r="O2" s="648"/>
      <c r="P2" s="647"/>
      <c r="Q2" s="647"/>
      <c r="R2" s="647"/>
      <c r="S2" s="647"/>
      <c r="T2" s="647"/>
      <c r="U2" s="649"/>
      <c r="V2" s="650"/>
      <c r="W2" s="592"/>
      <c r="X2" s="583"/>
      <c r="Y2" s="583"/>
      <c r="Z2" s="584"/>
      <c r="AA2" s="583"/>
      <c r="AB2" s="651"/>
      <c r="AC2" s="592"/>
    </row>
    <row r="3" spans="1:29" ht="12" customHeight="1" thickBot="1">
      <c r="B3" s="598" t="s">
        <v>181</v>
      </c>
      <c r="H3" s="601"/>
      <c r="I3" s="601"/>
      <c r="L3" s="654"/>
      <c r="P3" s="654"/>
      <c r="S3" s="1131"/>
      <c r="T3" s="1131"/>
      <c r="V3" s="601"/>
      <c r="W3" s="1134" t="s">
        <v>351</v>
      </c>
      <c r="X3" s="1134"/>
      <c r="Y3" s="1134"/>
      <c r="Z3" s="1134"/>
      <c r="AA3" s="1134"/>
      <c r="AB3" s="602"/>
      <c r="AC3" s="601"/>
    </row>
    <row r="4" spans="1:29" s="664" customFormat="1" ht="12" customHeight="1">
      <c r="A4" s="603"/>
      <c r="B4" s="604"/>
      <c r="C4" s="603"/>
      <c r="D4" s="605"/>
      <c r="E4" s="607" t="s">
        <v>1445</v>
      </c>
      <c r="F4" s="655"/>
      <c r="G4" s="656"/>
      <c r="H4" s="657" t="s">
        <v>1446</v>
      </c>
      <c r="I4" s="658"/>
      <c r="J4" s="657" t="s">
        <v>1447</v>
      </c>
      <c r="K4" s="659"/>
      <c r="L4" s="660"/>
      <c r="M4" s="661"/>
      <c r="N4" s="661"/>
      <c r="O4" s="661"/>
      <c r="P4" s="662"/>
      <c r="Q4" s="659" t="s">
        <v>1448</v>
      </c>
      <c r="R4" s="658"/>
      <c r="S4" s="657" t="s">
        <v>182</v>
      </c>
      <c r="T4" s="658"/>
      <c r="U4" s="657" t="s">
        <v>188</v>
      </c>
      <c r="V4" s="658"/>
      <c r="W4" s="1137" t="s">
        <v>350</v>
      </c>
      <c r="X4" s="603"/>
      <c r="Y4" s="612"/>
      <c r="Z4" s="604"/>
      <c r="AA4" s="603"/>
      <c r="AB4" s="603"/>
      <c r="AC4" s="663"/>
    </row>
    <row r="5" spans="1:29" s="664" customFormat="1" ht="24" customHeight="1">
      <c r="A5" s="613"/>
      <c r="B5" s="614"/>
      <c r="C5" s="613"/>
      <c r="D5" s="615"/>
      <c r="E5" s="616" t="s">
        <v>280</v>
      </c>
      <c r="F5" s="616" t="s">
        <v>284</v>
      </c>
      <c r="G5" s="616" t="s">
        <v>311</v>
      </c>
      <c r="H5" s="616" t="s">
        <v>280</v>
      </c>
      <c r="I5" s="616" t="s">
        <v>285</v>
      </c>
      <c r="J5" s="616" t="s">
        <v>280</v>
      </c>
      <c r="K5" s="616" t="s">
        <v>284</v>
      </c>
      <c r="L5" s="665"/>
      <c r="M5" s="617"/>
      <c r="N5" s="617"/>
      <c r="O5" s="617"/>
      <c r="P5" s="666"/>
      <c r="Q5" s="684" t="s">
        <v>280</v>
      </c>
      <c r="R5" s="616" t="s">
        <v>284</v>
      </c>
      <c r="S5" s="616" t="s">
        <v>280</v>
      </c>
      <c r="T5" s="616" t="s">
        <v>284</v>
      </c>
      <c r="U5" s="616" t="s">
        <v>280</v>
      </c>
      <c r="V5" s="616" t="s">
        <v>284</v>
      </c>
      <c r="W5" s="1138"/>
      <c r="X5" s="613"/>
      <c r="Y5" s="618"/>
      <c r="Z5" s="614"/>
      <c r="AA5" s="613"/>
      <c r="AB5" s="613"/>
      <c r="AC5" s="663"/>
    </row>
    <row r="6" spans="1:29" ht="18" customHeight="1">
      <c r="A6" s="619"/>
      <c r="B6" s="1139" t="s">
        <v>432</v>
      </c>
      <c r="C6" s="1139"/>
      <c r="D6" s="620"/>
      <c r="E6" s="667">
        <v>253762</v>
      </c>
      <c r="F6" s="667">
        <v>60534961</v>
      </c>
      <c r="G6" s="667">
        <v>2210183191</v>
      </c>
      <c r="H6" s="667">
        <v>18859</v>
      </c>
      <c r="I6" s="667">
        <v>9139543</v>
      </c>
      <c r="J6" s="717">
        <v>104890</v>
      </c>
      <c r="K6" s="717">
        <v>20617523</v>
      </c>
      <c r="L6" s="717"/>
      <c r="M6" s="717"/>
      <c r="N6" s="717"/>
      <c r="O6" s="717"/>
      <c r="P6" s="717"/>
      <c r="Q6" s="717">
        <v>1492</v>
      </c>
      <c r="R6" s="717">
        <v>1494624</v>
      </c>
      <c r="S6" s="717">
        <v>78314</v>
      </c>
      <c r="T6" s="717">
        <v>24710694</v>
      </c>
      <c r="U6" s="717">
        <v>50207</v>
      </c>
      <c r="V6" s="717">
        <v>4572577</v>
      </c>
      <c r="W6" s="717">
        <v>36511</v>
      </c>
      <c r="X6" s="619"/>
      <c r="Y6" s="624"/>
      <c r="Z6" s="1130" t="s">
        <v>1429</v>
      </c>
      <c r="AA6" s="1130"/>
      <c r="AB6" s="619"/>
      <c r="AC6" s="669"/>
    </row>
    <row r="7" spans="1:29" ht="12" customHeight="1">
      <c r="A7" s="619"/>
      <c r="B7" s="1139" t="s">
        <v>443</v>
      </c>
      <c r="C7" s="1139"/>
      <c r="D7" s="620"/>
      <c r="E7" s="667">
        <v>253730</v>
      </c>
      <c r="F7" s="667">
        <v>61017056</v>
      </c>
      <c r="G7" s="667">
        <v>2205868869</v>
      </c>
      <c r="H7" s="667">
        <v>18815</v>
      </c>
      <c r="I7" s="667">
        <v>9204525</v>
      </c>
      <c r="J7" s="717">
        <v>105203</v>
      </c>
      <c r="K7" s="717">
        <v>20781640</v>
      </c>
      <c r="L7" s="717"/>
      <c r="M7" s="717"/>
      <c r="N7" s="717"/>
      <c r="O7" s="717"/>
      <c r="P7" s="717"/>
      <c r="Q7" s="717">
        <v>1546</v>
      </c>
      <c r="R7" s="717">
        <v>1513187</v>
      </c>
      <c r="S7" s="717">
        <v>78666</v>
      </c>
      <c r="T7" s="717">
        <v>24983172</v>
      </c>
      <c r="U7" s="717">
        <v>49500</v>
      </c>
      <c r="V7" s="717">
        <v>4534532</v>
      </c>
      <c r="W7" s="717">
        <v>36152</v>
      </c>
      <c r="X7" s="619"/>
      <c r="Y7" s="624"/>
      <c r="Z7" s="1130" t="s">
        <v>1430</v>
      </c>
      <c r="AA7" s="1130"/>
      <c r="AB7" s="619"/>
      <c r="AC7" s="669"/>
    </row>
    <row r="8" spans="1:29" ht="12" customHeight="1">
      <c r="A8" s="619"/>
      <c r="B8" s="1139" t="s">
        <v>453</v>
      </c>
      <c r="C8" s="1139"/>
      <c r="D8" s="620"/>
      <c r="E8" s="718">
        <v>253990</v>
      </c>
      <c r="F8" s="718">
        <v>61319584</v>
      </c>
      <c r="G8" s="718">
        <v>2249936308</v>
      </c>
      <c r="H8" s="718">
        <v>18778</v>
      </c>
      <c r="I8" s="718">
        <v>9202379</v>
      </c>
      <c r="J8" s="717">
        <v>105525</v>
      </c>
      <c r="K8" s="717">
        <v>20937711</v>
      </c>
      <c r="L8" s="717"/>
      <c r="M8" s="717"/>
      <c r="N8" s="717"/>
      <c r="O8" s="717"/>
      <c r="P8" s="717"/>
      <c r="Q8" s="717">
        <v>1529</v>
      </c>
      <c r="R8" s="717">
        <v>1503664</v>
      </c>
      <c r="S8" s="717">
        <v>78801</v>
      </c>
      <c r="T8" s="717">
        <v>25116903</v>
      </c>
      <c r="U8" s="717">
        <v>49357</v>
      </c>
      <c r="V8" s="717">
        <v>4558927</v>
      </c>
      <c r="W8" s="717">
        <v>36692</v>
      </c>
      <c r="X8" s="619"/>
      <c r="Y8" s="624"/>
      <c r="Z8" s="1130" t="s">
        <v>1431</v>
      </c>
      <c r="AA8" s="1130"/>
      <c r="AB8" s="619"/>
      <c r="AC8" s="669"/>
    </row>
    <row r="9" spans="1:29" ht="12" customHeight="1">
      <c r="A9" s="738"/>
      <c r="B9" s="1139" t="s">
        <v>513</v>
      </c>
      <c r="C9" s="1139"/>
      <c r="D9" s="620"/>
      <c r="E9" s="718">
        <v>254168</v>
      </c>
      <c r="F9" s="718">
        <v>61674929</v>
      </c>
      <c r="G9" s="718">
        <v>2305141905</v>
      </c>
      <c r="H9" s="718">
        <v>18773</v>
      </c>
      <c r="I9" s="718">
        <v>9257227</v>
      </c>
      <c r="J9" s="717">
        <v>105717</v>
      </c>
      <c r="K9" s="717">
        <v>21069554</v>
      </c>
      <c r="L9" s="717"/>
      <c r="M9" s="717"/>
      <c r="N9" s="717"/>
      <c r="O9" s="717"/>
      <c r="P9" s="717"/>
      <c r="Q9" s="717">
        <v>1509</v>
      </c>
      <c r="R9" s="717">
        <v>1464910</v>
      </c>
      <c r="S9" s="717">
        <v>78927</v>
      </c>
      <c r="T9" s="717">
        <v>25342299</v>
      </c>
      <c r="U9" s="717">
        <v>49242</v>
      </c>
      <c r="V9" s="717">
        <v>4540939</v>
      </c>
      <c r="W9" s="717">
        <v>37376</v>
      </c>
      <c r="X9" s="738"/>
      <c r="Y9" s="624"/>
      <c r="Z9" s="1130" t="s">
        <v>1432</v>
      </c>
      <c r="AA9" s="1130"/>
      <c r="AB9" s="738"/>
      <c r="AC9" s="669"/>
    </row>
    <row r="10" spans="1:29" s="671" customFormat="1" ht="18" customHeight="1">
      <c r="A10" s="625"/>
      <c r="B10" s="1140" t="s">
        <v>1421</v>
      </c>
      <c r="C10" s="1140"/>
      <c r="D10" s="626"/>
      <c r="E10" s="671">
        <v>253628</v>
      </c>
      <c r="F10" s="671">
        <v>62002430</v>
      </c>
      <c r="G10" s="671">
        <v>2294744662</v>
      </c>
      <c r="H10" s="671">
        <v>18761</v>
      </c>
      <c r="I10" s="671">
        <v>9258022</v>
      </c>
      <c r="J10" s="671">
        <v>105780</v>
      </c>
      <c r="K10" s="671">
        <v>21247131</v>
      </c>
      <c r="L10" s="680"/>
      <c r="M10" s="680"/>
      <c r="N10" s="680"/>
      <c r="O10" s="680"/>
      <c r="P10" s="680"/>
      <c r="Q10" s="671">
        <v>1509</v>
      </c>
      <c r="R10" s="671">
        <v>1461566</v>
      </c>
      <c r="S10" s="671">
        <v>78715</v>
      </c>
      <c r="T10" s="671">
        <v>25545958</v>
      </c>
      <c r="U10" s="671">
        <v>48863</v>
      </c>
      <c r="V10" s="671">
        <v>4489753</v>
      </c>
      <c r="W10" s="671">
        <v>37011</v>
      </c>
      <c r="X10" s="625"/>
      <c r="Y10" s="628"/>
      <c r="Z10" s="1129" t="s">
        <v>1433</v>
      </c>
      <c r="AA10" s="1129"/>
      <c r="AB10" s="625"/>
      <c r="AC10" s="670"/>
    </row>
    <row r="11" spans="1:29" s="671" customFormat="1" ht="18" customHeight="1">
      <c r="A11" s="625"/>
      <c r="B11" s="1129" t="s">
        <v>0</v>
      </c>
      <c r="C11" s="1129"/>
      <c r="D11" s="626"/>
      <c r="E11" s="679">
        <v>234057</v>
      </c>
      <c r="F11" s="679">
        <v>56629023</v>
      </c>
      <c r="G11" s="679">
        <v>2126804311</v>
      </c>
      <c r="H11" s="679">
        <v>17461</v>
      </c>
      <c r="I11" s="679">
        <v>8689701</v>
      </c>
      <c r="J11" s="679">
        <v>101263</v>
      </c>
      <c r="K11" s="679">
        <v>20552365</v>
      </c>
      <c r="L11" s="680"/>
      <c r="M11" s="680"/>
      <c r="N11" s="680"/>
      <c r="O11" s="680"/>
      <c r="P11" s="680"/>
      <c r="Q11" s="679">
        <v>1451</v>
      </c>
      <c r="R11" s="679">
        <v>1408329</v>
      </c>
      <c r="S11" s="679">
        <v>68229</v>
      </c>
      <c r="T11" s="679">
        <v>21708944</v>
      </c>
      <c r="U11" s="679">
        <v>45653</v>
      </c>
      <c r="V11" s="679">
        <v>4269684</v>
      </c>
      <c r="W11" s="679">
        <v>37557</v>
      </c>
      <c r="X11" s="625"/>
      <c r="Y11" s="628"/>
      <c r="Z11" s="1129" t="s">
        <v>0</v>
      </c>
      <c r="AA11" s="1129"/>
      <c r="AB11" s="625"/>
      <c r="AC11" s="670"/>
    </row>
    <row r="12" spans="1:29" ht="18" customHeight="1">
      <c r="A12" s="619"/>
      <c r="B12" s="630"/>
      <c r="C12" s="619" t="s">
        <v>1</v>
      </c>
      <c r="D12" s="620"/>
      <c r="E12" s="672">
        <v>37761</v>
      </c>
      <c r="F12" s="672">
        <v>10560638</v>
      </c>
      <c r="G12" s="672">
        <v>499098070</v>
      </c>
      <c r="H12" s="672">
        <v>3010</v>
      </c>
      <c r="I12" s="672">
        <v>1922221</v>
      </c>
      <c r="J12" s="672">
        <v>23200</v>
      </c>
      <c r="K12" s="672">
        <v>5992621</v>
      </c>
      <c r="L12" s="667"/>
      <c r="M12" s="667"/>
      <c r="N12" s="667"/>
      <c r="O12" s="667"/>
      <c r="P12" s="667"/>
      <c r="Q12" s="672">
        <v>400</v>
      </c>
      <c r="R12" s="672">
        <v>468459</v>
      </c>
      <c r="S12" s="672">
        <v>4474</v>
      </c>
      <c r="T12" s="672">
        <v>1701589</v>
      </c>
      <c r="U12" s="672">
        <v>6677</v>
      </c>
      <c r="V12" s="672">
        <v>475748</v>
      </c>
      <c r="W12" s="672">
        <v>47260</v>
      </c>
      <c r="X12" s="619"/>
      <c r="Y12" s="624"/>
      <c r="Z12" s="630"/>
      <c r="AA12" s="619" t="s">
        <v>1</v>
      </c>
      <c r="AB12" s="619"/>
      <c r="AC12" s="669"/>
    </row>
    <row r="13" spans="1:29" ht="12" customHeight="1">
      <c r="A13" s="619"/>
      <c r="B13" s="630"/>
      <c r="C13" s="619" t="s">
        <v>2</v>
      </c>
      <c r="D13" s="620"/>
      <c r="E13" s="672">
        <v>23940</v>
      </c>
      <c r="F13" s="672">
        <v>4903622</v>
      </c>
      <c r="G13" s="672">
        <v>175269806</v>
      </c>
      <c r="H13" s="672">
        <v>1824</v>
      </c>
      <c r="I13" s="672">
        <v>898151</v>
      </c>
      <c r="J13" s="672">
        <v>10199</v>
      </c>
      <c r="K13" s="672">
        <v>1817447</v>
      </c>
      <c r="L13" s="667"/>
      <c r="M13" s="667"/>
      <c r="N13" s="667"/>
      <c r="O13" s="667"/>
      <c r="P13" s="667"/>
      <c r="Q13" s="672">
        <v>119</v>
      </c>
      <c r="R13" s="672">
        <v>116479</v>
      </c>
      <c r="S13" s="672">
        <v>7060</v>
      </c>
      <c r="T13" s="672">
        <v>1812092</v>
      </c>
      <c r="U13" s="672">
        <v>4738</v>
      </c>
      <c r="V13" s="672">
        <v>259453</v>
      </c>
      <c r="W13" s="672">
        <v>35743</v>
      </c>
      <c r="X13" s="619"/>
      <c r="Y13" s="624"/>
      <c r="Z13" s="630"/>
      <c r="AA13" s="619" t="s">
        <v>2</v>
      </c>
      <c r="AB13" s="619"/>
      <c r="AC13" s="669"/>
    </row>
    <row r="14" spans="1:29" ht="12" customHeight="1">
      <c r="A14" s="619"/>
      <c r="B14" s="630"/>
      <c r="C14" s="619" t="s">
        <v>3</v>
      </c>
      <c r="D14" s="620"/>
      <c r="E14" s="672">
        <v>31637</v>
      </c>
      <c r="F14" s="672">
        <v>5749249</v>
      </c>
      <c r="G14" s="672">
        <v>162206349</v>
      </c>
      <c r="H14" s="672">
        <v>1913</v>
      </c>
      <c r="I14" s="672">
        <v>786218</v>
      </c>
      <c r="J14" s="672">
        <v>8134</v>
      </c>
      <c r="K14" s="672">
        <v>1320795</v>
      </c>
      <c r="L14" s="667"/>
      <c r="M14" s="667"/>
      <c r="N14" s="667"/>
      <c r="O14" s="667"/>
      <c r="P14" s="667"/>
      <c r="Q14" s="672">
        <v>127</v>
      </c>
      <c r="R14" s="672">
        <v>123111</v>
      </c>
      <c r="S14" s="672">
        <v>16639</v>
      </c>
      <c r="T14" s="672">
        <v>3270148</v>
      </c>
      <c r="U14" s="672">
        <v>4824</v>
      </c>
      <c r="V14" s="672">
        <v>248977</v>
      </c>
      <c r="W14" s="672">
        <v>28213</v>
      </c>
      <c r="X14" s="619"/>
      <c r="Y14" s="624"/>
      <c r="Z14" s="630"/>
      <c r="AA14" s="619" t="s">
        <v>3</v>
      </c>
      <c r="AB14" s="619"/>
      <c r="AC14" s="669"/>
    </row>
    <row r="15" spans="1:29" ht="12" customHeight="1">
      <c r="A15" s="619"/>
      <c r="B15" s="630"/>
      <c r="C15" s="619" t="s">
        <v>4</v>
      </c>
      <c r="D15" s="620"/>
      <c r="E15" s="672">
        <v>15169</v>
      </c>
      <c r="F15" s="672">
        <v>3140657</v>
      </c>
      <c r="G15" s="672">
        <v>100239775</v>
      </c>
      <c r="H15" s="672">
        <v>1047</v>
      </c>
      <c r="I15" s="672">
        <v>618903</v>
      </c>
      <c r="J15" s="672">
        <v>6253</v>
      </c>
      <c r="K15" s="672">
        <v>1036808</v>
      </c>
      <c r="L15" s="667"/>
      <c r="M15" s="667"/>
      <c r="N15" s="667"/>
      <c r="O15" s="667"/>
      <c r="P15" s="667"/>
      <c r="Q15" s="672">
        <v>64</v>
      </c>
      <c r="R15" s="672">
        <v>80835</v>
      </c>
      <c r="S15" s="672">
        <v>4428</v>
      </c>
      <c r="T15" s="672">
        <v>1087640</v>
      </c>
      <c r="U15" s="672">
        <v>3377</v>
      </c>
      <c r="V15" s="672">
        <v>316471</v>
      </c>
      <c r="W15" s="672">
        <v>31917</v>
      </c>
      <c r="X15" s="619"/>
      <c r="Y15" s="624"/>
      <c r="Z15" s="630"/>
      <c r="AA15" s="619" t="s">
        <v>4</v>
      </c>
      <c r="AB15" s="619"/>
      <c r="AC15" s="669"/>
    </row>
    <row r="16" spans="1:29" ht="12" customHeight="1">
      <c r="A16" s="619"/>
      <c r="B16" s="630"/>
      <c r="C16" s="619" t="s">
        <v>5</v>
      </c>
      <c r="D16" s="620"/>
      <c r="E16" s="672">
        <v>15802</v>
      </c>
      <c r="F16" s="672">
        <v>5951001</v>
      </c>
      <c r="G16" s="672">
        <v>293972764</v>
      </c>
      <c r="H16" s="672">
        <v>1292</v>
      </c>
      <c r="I16" s="672">
        <v>1055261</v>
      </c>
      <c r="J16" s="672">
        <v>9142</v>
      </c>
      <c r="K16" s="672">
        <v>2943521</v>
      </c>
      <c r="L16" s="667"/>
      <c r="M16" s="667"/>
      <c r="N16" s="667"/>
      <c r="O16" s="667"/>
      <c r="P16" s="667"/>
      <c r="Q16" s="672">
        <v>76</v>
      </c>
      <c r="R16" s="672">
        <v>120477</v>
      </c>
      <c r="S16" s="672">
        <v>2058</v>
      </c>
      <c r="T16" s="672">
        <v>1432353</v>
      </c>
      <c r="U16" s="672">
        <v>3234</v>
      </c>
      <c r="V16" s="672">
        <v>399389</v>
      </c>
      <c r="W16" s="672">
        <v>49399</v>
      </c>
      <c r="X16" s="619"/>
      <c r="Y16" s="624"/>
      <c r="Z16" s="630"/>
      <c r="AA16" s="619" t="s">
        <v>5</v>
      </c>
      <c r="AB16" s="619"/>
      <c r="AC16" s="669"/>
    </row>
    <row r="17" spans="1:32" ht="18" customHeight="1">
      <c r="A17" s="619"/>
      <c r="B17" s="630"/>
      <c r="C17" s="619" t="s">
        <v>6</v>
      </c>
      <c r="D17" s="620"/>
      <c r="E17" s="672">
        <v>12916</v>
      </c>
      <c r="F17" s="672">
        <v>3254613</v>
      </c>
      <c r="G17" s="672">
        <v>126783063</v>
      </c>
      <c r="H17" s="672">
        <v>867</v>
      </c>
      <c r="I17" s="672">
        <v>456493</v>
      </c>
      <c r="J17" s="672">
        <v>7499</v>
      </c>
      <c r="K17" s="672">
        <v>1450600</v>
      </c>
      <c r="L17" s="667"/>
      <c r="M17" s="667"/>
      <c r="N17" s="667"/>
      <c r="O17" s="667"/>
      <c r="P17" s="667"/>
      <c r="Q17" s="672">
        <v>270</v>
      </c>
      <c r="R17" s="672">
        <v>94987</v>
      </c>
      <c r="S17" s="672">
        <v>2396</v>
      </c>
      <c r="T17" s="672">
        <v>1142578</v>
      </c>
      <c r="U17" s="672">
        <v>1884</v>
      </c>
      <c r="V17" s="672">
        <v>109955</v>
      </c>
      <c r="W17" s="672">
        <v>38955</v>
      </c>
      <c r="X17" s="619"/>
      <c r="Y17" s="624"/>
      <c r="Z17" s="630"/>
      <c r="AA17" s="619" t="s">
        <v>6</v>
      </c>
      <c r="AB17" s="619"/>
      <c r="AC17" s="669"/>
    </row>
    <row r="18" spans="1:32" ht="12" customHeight="1">
      <c r="A18" s="619"/>
      <c r="B18" s="630"/>
      <c r="C18" s="619" t="s">
        <v>168</v>
      </c>
      <c r="D18" s="620"/>
      <c r="E18" s="672">
        <v>9491</v>
      </c>
      <c r="F18" s="672">
        <v>3255894</v>
      </c>
      <c r="G18" s="672">
        <v>134712989</v>
      </c>
      <c r="H18" s="672">
        <v>1054</v>
      </c>
      <c r="I18" s="672">
        <v>495501</v>
      </c>
      <c r="J18" s="672">
        <v>4336</v>
      </c>
      <c r="K18" s="672">
        <v>1198527</v>
      </c>
      <c r="L18" s="667"/>
      <c r="M18" s="667"/>
      <c r="N18" s="667"/>
      <c r="O18" s="667"/>
      <c r="P18" s="667"/>
      <c r="Q18" s="672">
        <v>36</v>
      </c>
      <c r="R18" s="672">
        <v>46017</v>
      </c>
      <c r="S18" s="672">
        <v>2458</v>
      </c>
      <c r="T18" s="672">
        <v>1403357</v>
      </c>
      <c r="U18" s="672">
        <v>1607</v>
      </c>
      <c r="V18" s="672">
        <v>112492</v>
      </c>
      <c r="W18" s="672">
        <v>41375</v>
      </c>
      <c r="X18" s="619"/>
      <c r="Y18" s="624"/>
      <c r="Z18" s="630"/>
      <c r="AA18" s="619" t="s">
        <v>20</v>
      </c>
      <c r="AB18" s="619"/>
      <c r="AC18" s="669"/>
    </row>
    <row r="19" spans="1:32" ht="12" customHeight="1">
      <c r="A19" s="619"/>
      <c r="B19" s="630"/>
      <c r="C19" s="619" t="s">
        <v>169</v>
      </c>
      <c r="D19" s="620"/>
      <c r="E19" s="672">
        <v>19630</v>
      </c>
      <c r="F19" s="672">
        <v>4959243</v>
      </c>
      <c r="G19" s="672">
        <v>157069111</v>
      </c>
      <c r="H19" s="672">
        <v>1679</v>
      </c>
      <c r="I19" s="672">
        <v>747849</v>
      </c>
      <c r="J19" s="672">
        <v>7083</v>
      </c>
      <c r="K19" s="672">
        <v>1020261</v>
      </c>
      <c r="L19" s="667"/>
      <c r="M19" s="667"/>
      <c r="N19" s="667"/>
      <c r="O19" s="667"/>
      <c r="P19" s="667"/>
      <c r="Q19" s="672">
        <v>92</v>
      </c>
      <c r="R19" s="672">
        <v>89783</v>
      </c>
      <c r="S19" s="672">
        <v>8048</v>
      </c>
      <c r="T19" s="672">
        <v>2799716</v>
      </c>
      <c r="U19" s="672">
        <v>2728</v>
      </c>
      <c r="V19" s="672">
        <v>301634</v>
      </c>
      <c r="W19" s="672">
        <v>31672</v>
      </c>
      <c r="X19" s="619"/>
      <c r="Y19" s="624"/>
      <c r="Z19" s="630"/>
      <c r="AA19" s="619" t="s">
        <v>21</v>
      </c>
      <c r="AB19" s="619"/>
      <c r="AC19" s="669"/>
    </row>
    <row r="20" spans="1:32" ht="12" customHeight="1">
      <c r="A20" s="619"/>
      <c r="B20" s="630"/>
      <c r="C20" s="619" t="s">
        <v>183</v>
      </c>
      <c r="D20" s="620"/>
      <c r="E20" s="672">
        <v>12134</v>
      </c>
      <c r="F20" s="672">
        <v>2585193</v>
      </c>
      <c r="G20" s="672">
        <v>107647159</v>
      </c>
      <c r="H20" s="672">
        <v>637</v>
      </c>
      <c r="I20" s="672">
        <v>306554</v>
      </c>
      <c r="J20" s="672">
        <v>6445</v>
      </c>
      <c r="K20" s="672">
        <v>847583</v>
      </c>
      <c r="L20" s="667"/>
      <c r="M20" s="667"/>
      <c r="N20" s="667"/>
      <c r="O20" s="667"/>
      <c r="P20" s="667"/>
      <c r="Q20" s="672">
        <v>40</v>
      </c>
      <c r="R20" s="672">
        <v>34550</v>
      </c>
      <c r="S20" s="672">
        <v>3223</v>
      </c>
      <c r="T20" s="672">
        <v>1271185</v>
      </c>
      <c r="U20" s="672">
        <v>1789</v>
      </c>
      <c r="V20" s="672">
        <v>125321</v>
      </c>
      <c r="W20" s="672">
        <v>41640</v>
      </c>
      <c r="X20" s="619"/>
      <c r="Y20" s="624"/>
      <c r="Z20" s="630"/>
      <c r="AA20" s="619" t="s">
        <v>22</v>
      </c>
      <c r="AB20" s="619"/>
      <c r="AC20" s="669"/>
    </row>
    <row r="21" spans="1:32" ht="12" customHeight="1">
      <c r="A21" s="619"/>
      <c r="B21" s="630"/>
      <c r="C21" s="619" t="s">
        <v>171</v>
      </c>
      <c r="D21" s="620"/>
      <c r="E21" s="672">
        <v>9021</v>
      </c>
      <c r="F21" s="672">
        <v>2995185</v>
      </c>
      <c r="G21" s="672">
        <v>87391824</v>
      </c>
      <c r="H21" s="672">
        <v>920</v>
      </c>
      <c r="I21" s="672">
        <v>372213</v>
      </c>
      <c r="J21" s="672">
        <v>4326</v>
      </c>
      <c r="K21" s="672">
        <v>767179</v>
      </c>
      <c r="L21" s="667"/>
      <c r="M21" s="667"/>
      <c r="N21" s="667"/>
      <c r="O21" s="667"/>
      <c r="P21" s="667"/>
      <c r="Q21" s="672">
        <v>45</v>
      </c>
      <c r="R21" s="672">
        <v>38477</v>
      </c>
      <c r="S21" s="672">
        <v>1103</v>
      </c>
      <c r="T21" s="672">
        <v>573459</v>
      </c>
      <c r="U21" s="672">
        <v>2627</v>
      </c>
      <c r="V21" s="672">
        <v>1243857</v>
      </c>
      <c r="W21" s="672">
        <v>29177</v>
      </c>
      <c r="X21" s="619"/>
      <c r="Y21" s="624"/>
      <c r="Z21" s="630"/>
      <c r="AA21" s="619" t="s">
        <v>23</v>
      </c>
      <c r="AB21" s="619"/>
      <c r="AC21" s="669"/>
    </row>
    <row r="22" spans="1:32" ht="18" customHeight="1">
      <c r="A22" s="619"/>
      <c r="B22" s="630"/>
      <c r="C22" s="619" t="s">
        <v>172</v>
      </c>
      <c r="D22" s="620"/>
      <c r="E22" s="672">
        <v>9523</v>
      </c>
      <c r="F22" s="672">
        <v>1605728</v>
      </c>
      <c r="G22" s="672">
        <v>43912778</v>
      </c>
      <c r="H22" s="672">
        <v>1000</v>
      </c>
      <c r="I22" s="672">
        <v>295584</v>
      </c>
      <c r="J22" s="672">
        <v>3450</v>
      </c>
      <c r="K22" s="672">
        <v>410261</v>
      </c>
      <c r="L22" s="667"/>
      <c r="M22" s="667"/>
      <c r="N22" s="667"/>
      <c r="O22" s="667"/>
      <c r="P22" s="667"/>
      <c r="Q22" s="672">
        <v>48</v>
      </c>
      <c r="R22" s="672">
        <v>45765</v>
      </c>
      <c r="S22" s="672">
        <v>3169</v>
      </c>
      <c r="T22" s="672">
        <v>717222</v>
      </c>
      <c r="U22" s="672">
        <v>1856</v>
      </c>
      <c r="V22" s="672">
        <v>136896</v>
      </c>
      <c r="W22" s="672">
        <v>27348</v>
      </c>
      <c r="X22" s="619"/>
      <c r="Y22" s="624"/>
      <c r="Z22" s="630"/>
      <c r="AA22" s="619" t="s">
        <v>24</v>
      </c>
      <c r="AB22" s="619"/>
      <c r="AC22" s="669"/>
    </row>
    <row r="23" spans="1:32" ht="12" customHeight="1">
      <c r="A23" s="619"/>
      <c r="B23" s="630"/>
      <c r="C23" s="619" t="s">
        <v>189</v>
      </c>
      <c r="D23" s="620"/>
      <c r="E23" s="672">
        <v>26041</v>
      </c>
      <c r="F23" s="672">
        <v>5648853</v>
      </c>
      <c r="G23" s="672">
        <v>177746781</v>
      </c>
      <c r="H23" s="672">
        <v>1559</v>
      </c>
      <c r="I23" s="672">
        <v>545178</v>
      </c>
      <c r="J23" s="672">
        <v>8555</v>
      </c>
      <c r="K23" s="672">
        <v>1373517</v>
      </c>
      <c r="L23" s="667"/>
      <c r="M23" s="667"/>
      <c r="N23" s="667"/>
      <c r="O23" s="667"/>
      <c r="P23" s="667"/>
      <c r="Q23" s="672">
        <v>98</v>
      </c>
      <c r="R23" s="672">
        <v>97404</v>
      </c>
      <c r="S23" s="672">
        <v>9683</v>
      </c>
      <c r="T23" s="672">
        <v>3315853</v>
      </c>
      <c r="U23" s="672">
        <v>6146</v>
      </c>
      <c r="V23" s="672">
        <v>316901</v>
      </c>
      <c r="W23" s="672">
        <v>31466</v>
      </c>
      <c r="X23" s="619"/>
      <c r="Y23" s="624"/>
      <c r="Z23" s="630"/>
      <c r="AA23" s="619" t="s">
        <v>25</v>
      </c>
      <c r="AB23" s="619"/>
      <c r="AC23" s="669"/>
    </row>
    <row r="24" spans="1:32" ht="12" customHeight="1">
      <c r="A24" s="619"/>
      <c r="B24" s="630"/>
      <c r="C24" s="619" t="s">
        <v>185</v>
      </c>
      <c r="D24" s="620"/>
      <c r="E24" s="672">
        <v>10992</v>
      </c>
      <c r="F24" s="672">
        <v>2019147</v>
      </c>
      <c r="G24" s="672">
        <v>60753842</v>
      </c>
      <c r="H24" s="672">
        <v>659</v>
      </c>
      <c r="I24" s="672">
        <v>189575</v>
      </c>
      <c r="J24" s="672">
        <v>2641</v>
      </c>
      <c r="K24" s="672">
        <v>373245</v>
      </c>
      <c r="L24" s="667"/>
      <c r="M24" s="667"/>
      <c r="N24" s="667"/>
      <c r="O24" s="667"/>
      <c r="P24" s="667"/>
      <c r="Q24" s="672">
        <v>36</v>
      </c>
      <c r="R24" s="672">
        <v>51985</v>
      </c>
      <c r="S24" s="672">
        <v>3490</v>
      </c>
      <c r="T24" s="672">
        <v>1181752</v>
      </c>
      <c r="U24" s="672">
        <v>4166</v>
      </c>
      <c r="V24" s="672">
        <v>222590</v>
      </c>
      <c r="W24" s="672">
        <v>30089</v>
      </c>
      <c r="X24" s="619"/>
      <c r="Y24" s="624"/>
      <c r="Z24" s="630"/>
      <c r="AA24" s="619" t="s">
        <v>26</v>
      </c>
      <c r="AB24" s="619"/>
      <c r="AC24" s="669"/>
    </row>
    <row r="25" spans="1:32" s="671" customFormat="1" ht="18" customHeight="1">
      <c r="A25" s="625"/>
      <c r="B25" s="1129" t="s">
        <v>190</v>
      </c>
      <c r="C25" s="1129"/>
      <c r="D25" s="626"/>
      <c r="E25" s="679">
        <v>19571</v>
      </c>
      <c r="F25" s="679">
        <v>5373407</v>
      </c>
      <c r="G25" s="679">
        <v>167940351</v>
      </c>
      <c r="H25" s="679">
        <v>1300</v>
      </c>
      <c r="I25" s="679">
        <v>568321</v>
      </c>
      <c r="J25" s="679">
        <v>4517</v>
      </c>
      <c r="K25" s="679">
        <v>694766</v>
      </c>
      <c r="L25" s="680"/>
      <c r="M25" s="680"/>
      <c r="N25" s="680"/>
      <c r="O25" s="680"/>
      <c r="P25" s="680"/>
      <c r="Q25" s="679">
        <v>58</v>
      </c>
      <c r="R25" s="679">
        <v>53237</v>
      </c>
      <c r="S25" s="679">
        <v>10486</v>
      </c>
      <c r="T25" s="679">
        <v>3837014</v>
      </c>
      <c r="U25" s="679">
        <v>3210</v>
      </c>
      <c r="V25" s="679">
        <v>220069</v>
      </c>
      <c r="W25" s="679">
        <v>31254</v>
      </c>
      <c r="X25" s="625"/>
      <c r="Y25" s="628"/>
      <c r="Z25" s="1129" t="s">
        <v>27</v>
      </c>
      <c r="AA25" s="1129"/>
      <c r="AB25" s="625"/>
      <c r="AC25" s="669"/>
      <c r="AD25" s="653"/>
      <c r="AE25" s="653"/>
      <c r="AF25" s="653"/>
    </row>
    <row r="26" spans="1:32" ht="18" customHeight="1">
      <c r="A26" s="619"/>
      <c r="B26" s="630"/>
      <c r="C26" s="619" t="s">
        <v>7</v>
      </c>
      <c r="D26" s="620"/>
      <c r="E26" s="672">
        <v>5730</v>
      </c>
      <c r="F26" s="672">
        <v>1381202</v>
      </c>
      <c r="G26" s="672">
        <v>42940575</v>
      </c>
      <c r="H26" s="672">
        <v>374</v>
      </c>
      <c r="I26" s="672">
        <v>149850</v>
      </c>
      <c r="J26" s="672">
        <v>1165</v>
      </c>
      <c r="K26" s="672">
        <v>181770</v>
      </c>
      <c r="L26" s="667"/>
      <c r="M26" s="667"/>
      <c r="N26" s="667"/>
      <c r="O26" s="667"/>
      <c r="P26" s="667"/>
      <c r="Q26" s="672">
        <v>22</v>
      </c>
      <c r="R26" s="672">
        <v>20636</v>
      </c>
      <c r="S26" s="672">
        <v>4161</v>
      </c>
      <c r="T26" s="672">
        <v>1027448</v>
      </c>
      <c r="U26" s="672">
        <v>8</v>
      </c>
      <c r="V26" s="672">
        <v>1498</v>
      </c>
      <c r="W26" s="672">
        <v>31089</v>
      </c>
      <c r="X26" s="619"/>
      <c r="Y26" s="624"/>
      <c r="Z26" s="630"/>
      <c r="AA26" s="619" t="s">
        <v>7</v>
      </c>
      <c r="AB26" s="619"/>
      <c r="AC26" s="669"/>
    </row>
    <row r="27" spans="1:32" ht="12" customHeight="1">
      <c r="A27" s="619"/>
      <c r="B27" s="630"/>
      <c r="C27" s="619" t="s">
        <v>8</v>
      </c>
      <c r="D27" s="620"/>
      <c r="E27" s="672">
        <v>3627</v>
      </c>
      <c r="F27" s="672">
        <v>1430411</v>
      </c>
      <c r="G27" s="672">
        <v>46524569</v>
      </c>
      <c r="H27" s="672">
        <v>215</v>
      </c>
      <c r="I27" s="672">
        <v>131889</v>
      </c>
      <c r="J27" s="672">
        <v>1008</v>
      </c>
      <c r="K27" s="672">
        <v>175179</v>
      </c>
      <c r="L27" s="667"/>
      <c r="M27" s="667"/>
      <c r="N27" s="667"/>
      <c r="O27" s="667"/>
      <c r="P27" s="667"/>
      <c r="Q27" s="672">
        <v>7</v>
      </c>
      <c r="R27" s="672">
        <v>2251</v>
      </c>
      <c r="S27" s="672">
        <v>1836</v>
      </c>
      <c r="T27" s="672">
        <v>1080826</v>
      </c>
      <c r="U27" s="672">
        <v>561</v>
      </c>
      <c r="V27" s="672">
        <v>40266</v>
      </c>
      <c r="W27" s="672">
        <v>32525</v>
      </c>
      <c r="X27" s="619"/>
      <c r="Y27" s="624"/>
      <c r="Z27" s="630"/>
      <c r="AA27" s="619" t="s">
        <v>8</v>
      </c>
      <c r="AB27" s="619"/>
      <c r="AC27" s="669"/>
    </row>
    <row r="28" spans="1:32" ht="12" customHeight="1">
      <c r="A28" s="619"/>
      <c r="B28" s="630"/>
      <c r="C28" s="619" t="s">
        <v>187</v>
      </c>
      <c r="D28" s="620"/>
      <c r="E28" s="672">
        <v>4758</v>
      </c>
      <c r="F28" s="672">
        <v>1137421</v>
      </c>
      <c r="G28" s="672">
        <v>33348261</v>
      </c>
      <c r="H28" s="672">
        <v>333</v>
      </c>
      <c r="I28" s="672">
        <v>157039</v>
      </c>
      <c r="J28" s="672">
        <v>1348</v>
      </c>
      <c r="K28" s="672">
        <v>204899</v>
      </c>
      <c r="L28" s="667"/>
      <c r="M28" s="667"/>
      <c r="N28" s="667"/>
      <c r="O28" s="667"/>
      <c r="P28" s="667"/>
      <c r="Q28" s="672">
        <v>9</v>
      </c>
      <c r="R28" s="672">
        <v>2681</v>
      </c>
      <c r="S28" s="672">
        <v>2258</v>
      </c>
      <c r="T28" s="672">
        <v>733142</v>
      </c>
      <c r="U28" s="672">
        <v>810</v>
      </c>
      <c r="V28" s="672">
        <v>39660</v>
      </c>
      <c r="W28" s="672">
        <v>29319</v>
      </c>
      <c r="X28" s="619"/>
      <c r="Y28" s="624"/>
      <c r="Z28" s="630"/>
      <c r="AA28" s="619" t="s">
        <v>28</v>
      </c>
      <c r="AB28" s="619"/>
      <c r="AC28" s="669"/>
    </row>
    <row r="29" spans="1:32" ht="12" customHeight="1">
      <c r="A29" s="619"/>
      <c r="B29" s="630"/>
      <c r="C29" s="619" t="s">
        <v>9</v>
      </c>
      <c r="D29" s="620"/>
      <c r="E29" s="672">
        <v>1654</v>
      </c>
      <c r="F29" s="672">
        <v>418415</v>
      </c>
      <c r="G29" s="672">
        <v>11176156</v>
      </c>
      <c r="H29" s="672">
        <v>137</v>
      </c>
      <c r="I29" s="672">
        <v>61802</v>
      </c>
      <c r="J29" s="672">
        <v>394</v>
      </c>
      <c r="K29" s="672">
        <v>59065</v>
      </c>
      <c r="L29" s="667"/>
      <c r="M29" s="667"/>
      <c r="N29" s="667"/>
      <c r="O29" s="667"/>
      <c r="P29" s="667"/>
      <c r="Q29" s="672">
        <v>16</v>
      </c>
      <c r="R29" s="672">
        <v>26710</v>
      </c>
      <c r="S29" s="672">
        <v>906</v>
      </c>
      <c r="T29" s="672">
        <v>250163</v>
      </c>
      <c r="U29" s="672">
        <v>201</v>
      </c>
      <c r="V29" s="672">
        <v>20675</v>
      </c>
      <c r="W29" s="672">
        <v>26711</v>
      </c>
      <c r="X29" s="619"/>
      <c r="Y29" s="624"/>
      <c r="Z29" s="630"/>
      <c r="AA29" s="619" t="s">
        <v>9</v>
      </c>
      <c r="AB29" s="619"/>
      <c r="AC29" s="669"/>
    </row>
    <row r="30" spans="1:32" ht="12" customHeight="1">
      <c r="A30" s="619"/>
      <c r="B30" s="630"/>
      <c r="C30" s="619" t="s">
        <v>10</v>
      </c>
      <c r="D30" s="620"/>
      <c r="E30" s="672">
        <v>1662</v>
      </c>
      <c r="F30" s="672">
        <v>308642</v>
      </c>
      <c r="G30" s="672">
        <v>7429741</v>
      </c>
      <c r="H30" s="672">
        <v>111</v>
      </c>
      <c r="I30" s="672">
        <v>27133</v>
      </c>
      <c r="J30" s="672">
        <v>248</v>
      </c>
      <c r="K30" s="672">
        <v>28715</v>
      </c>
      <c r="L30" s="667"/>
      <c r="M30" s="667"/>
      <c r="N30" s="667"/>
      <c r="O30" s="667"/>
      <c r="P30" s="667"/>
      <c r="Q30" s="672">
        <v>3</v>
      </c>
      <c r="R30" s="672">
        <v>656</v>
      </c>
      <c r="S30" s="672">
        <v>788</v>
      </c>
      <c r="T30" s="672">
        <v>222613</v>
      </c>
      <c r="U30" s="672">
        <v>512</v>
      </c>
      <c r="V30" s="672">
        <v>29525</v>
      </c>
      <c r="W30" s="672">
        <v>24072</v>
      </c>
      <c r="X30" s="619"/>
      <c r="Y30" s="624"/>
      <c r="Z30" s="630"/>
      <c r="AA30" s="619" t="s">
        <v>10</v>
      </c>
      <c r="AB30" s="619"/>
      <c r="AC30" s="669"/>
    </row>
    <row r="31" spans="1:32" ht="12" customHeight="1">
      <c r="A31" s="619"/>
      <c r="B31" s="630"/>
      <c r="C31" s="619" t="s">
        <v>11</v>
      </c>
      <c r="D31" s="620"/>
      <c r="E31" s="672">
        <v>2140</v>
      </c>
      <c r="F31" s="672">
        <v>697316</v>
      </c>
      <c r="G31" s="672">
        <v>26521049</v>
      </c>
      <c r="H31" s="672">
        <v>130</v>
      </c>
      <c r="I31" s="672">
        <v>40608</v>
      </c>
      <c r="J31" s="672">
        <v>354</v>
      </c>
      <c r="K31" s="672">
        <v>45138</v>
      </c>
      <c r="L31" s="667"/>
      <c r="M31" s="667"/>
      <c r="N31" s="667"/>
      <c r="O31" s="667"/>
      <c r="P31" s="667"/>
      <c r="Q31" s="672">
        <v>1</v>
      </c>
      <c r="R31" s="672">
        <v>303</v>
      </c>
      <c r="S31" s="672">
        <v>537</v>
      </c>
      <c r="T31" s="672">
        <v>522822</v>
      </c>
      <c r="U31" s="672">
        <v>1118</v>
      </c>
      <c r="V31" s="672">
        <v>88445</v>
      </c>
      <c r="W31" s="672">
        <v>38033</v>
      </c>
      <c r="X31" s="619"/>
      <c r="Y31" s="624"/>
      <c r="Z31" s="630"/>
      <c r="AA31" s="619" t="s">
        <v>11</v>
      </c>
      <c r="AB31" s="619"/>
      <c r="AC31" s="669"/>
    </row>
    <row r="32" spans="1:32" ht="3.95" customHeight="1">
      <c r="A32" s="34"/>
      <c r="B32" s="632"/>
      <c r="C32" s="34"/>
      <c r="D32" s="35"/>
      <c r="E32" s="673"/>
      <c r="F32" s="673"/>
      <c r="G32" s="673"/>
      <c r="H32" s="673"/>
      <c r="I32" s="673"/>
      <c r="J32" s="673"/>
      <c r="K32" s="673"/>
      <c r="L32" s="674"/>
      <c r="M32" s="675"/>
      <c r="N32" s="675"/>
      <c r="O32" s="675"/>
      <c r="P32" s="674"/>
      <c r="Q32" s="673"/>
      <c r="R32" s="673"/>
      <c r="S32" s="676"/>
      <c r="T32" s="676"/>
      <c r="U32" s="673"/>
      <c r="V32" s="673"/>
      <c r="W32" s="673"/>
      <c r="X32" s="34"/>
      <c r="Y32" s="633"/>
      <c r="Z32" s="632"/>
      <c r="AA32" s="34"/>
      <c r="AB32" s="34"/>
      <c r="AC32" s="669"/>
    </row>
    <row r="33" spans="1:30" ht="15.75" customHeight="1">
      <c r="A33" s="602"/>
      <c r="B33" s="997" t="s">
        <v>1449</v>
      </c>
      <c r="C33" s="602"/>
      <c r="D33" s="602"/>
      <c r="E33" s="677"/>
      <c r="F33" s="677"/>
      <c r="G33" s="677"/>
      <c r="H33" s="677"/>
      <c r="I33" s="677"/>
      <c r="J33" s="677"/>
      <c r="K33" s="677"/>
      <c r="L33" s="675"/>
      <c r="M33" s="675"/>
      <c r="N33" s="675"/>
      <c r="O33" s="675"/>
      <c r="P33" s="675"/>
      <c r="Q33" s="677"/>
      <c r="R33" s="677"/>
      <c r="S33" s="677"/>
      <c r="T33" s="677"/>
      <c r="U33" s="677"/>
      <c r="V33" s="677"/>
      <c r="W33" s="677"/>
      <c r="X33" s="602"/>
      <c r="Y33" s="602"/>
      <c r="Z33" s="599"/>
      <c r="AA33" s="602"/>
      <c r="AB33" s="602"/>
      <c r="AC33" s="669"/>
      <c r="AD33" s="669"/>
    </row>
    <row r="34" spans="1:30" ht="15.75" customHeight="1">
      <c r="A34" s="602"/>
      <c r="B34" s="998" t="s">
        <v>1454</v>
      </c>
      <c r="C34" s="602"/>
      <c r="D34" s="602"/>
      <c r="E34" s="677"/>
      <c r="F34" s="677"/>
      <c r="G34" s="677"/>
      <c r="H34" s="677"/>
      <c r="I34" s="677"/>
      <c r="J34" s="677"/>
      <c r="K34" s="677"/>
      <c r="L34" s="675"/>
      <c r="M34" s="675"/>
      <c r="N34" s="675"/>
      <c r="O34" s="675"/>
      <c r="P34" s="675"/>
      <c r="Q34" s="668"/>
      <c r="R34" s="668"/>
      <c r="S34" s="668"/>
      <c r="T34" s="668"/>
      <c r="U34" s="677"/>
      <c r="V34" s="677"/>
      <c r="W34" s="677"/>
      <c r="X34" s="602"/>
      <c r="Y34" s="602"/>
      <c r="Z34" s="599"/>
      <c r="AA34" s="602"/>
      <c r="AB34" s="602"/>
      <c r="AC34" s="669"/>
      <c r="AD34" s="669"/>
    </row>
    <row r="35" spans="1:30" ht="15.75" customHeight="1">
      <c r="A35" s="602"/>
      <c r="B35" s="996" t="s">
        <v>1455</v>
      </c>
      <c r="C35" s="602"/>
      <c r="D35" s="602"/>
      <c r="E35" s="677"/>
      <c r="F35" s="677"/>
      <c r="G35" s="677"/>
      <c r="H35" s="677"/>
      <c r="I35" s="677"/>
      <c r="J35" s="677"/>
      <c r="K35" s="677"/>
      <c r="L35" s="675"/>
      <c r="M35" s="675"/>
      <c r="N35" s="675"/>
      <c r="O35" s="675"/>
      <c r="P35" s="675"/>
      <c r="Q35" s="677"/>
      <c r="R35" s="677"/>
      <c r="S35" s="677"/>
      <c r="T35" s="677"/>
      <c r="U35" s="677"/>
      <c r="V35" s="677"/>
      <c r="W35" s="677"/>
      <c r="X35" s="602"/>
      <c r="Y35" s="602"/>
      <c r="Z35" s="599"/>
      <c r="AA35" s="602"/>
      <c r="AB35" s="602"/>
      <c r="AC35" s="669"/>
      <c r="AD35" s="669"/>
    </row>
    <row r="36" spans="1:30" ht="15.75" customHeight="1">
      <c r="A36" s="602"/>
      <c r="B36" s="634" t="s">
        <v>286</v>
      </c>
      <c r="C36" s="602"/>
      <c r="D36" s="602"/>
      <c r="E36" s="669"/>
      <c r="F36" s="669"/>
      <c r="G36" s="669"/>
      <c r="H36" s="669"/>
      <c r="I36" s="669"/>
      <c r="J36" s="669"/>
      <c r="K36" s="669"/>
      <c r="L36" s="654"/>
      <c r="P36" s="654"/>
      <c r="Q36" s="669"/>
      <c r="R36" s="669"/>
      <c r="S36" s="669"/>
      <c r="T36" s="669"/>
      <c r="U36" s="669"/>
      <c r="V36" s="669"/>
      <c r="W36" s="669"/>
      <c r="X36" s="602"/>
      <c r="Y36" s="602"/>
      <c r="Z36" s="599"/>
      <c r="AA36" s="602"/>
      <c r="AB36" s="602"/>
      <c r="AC36" s="669"/>
      <c r="AD36" s="669"/>
    </row>
    <row r="37" spans="1:30" ht="12" customHeight="1">
      <c r="A37" s="602"/>
      <c r="B37" s="599"/>
      <c r="C37" s="602"/>
      <c r="D37" s="602"/>
      <c r="E37" s="669"/>
      <c r="F37" s="669"/>
      <c r="G37" s="669"/>
      <c r="H37" s="669"/>
      <c r="I37" s="669"/>
      <c r="J37" s="669"/>
      <c r="K37" s="669"/>
      <c r="L37" s="654"/>
      <c r="P37" s="654"/>
      <c r="Q37" s="669"/>
      <c r="R37" s="669"/>
      <c r="S37" s="669"/>
      <c r="T37" s="669"/>
      <c r="U37" s="669"/>
      <c r="V37" s="669"/>
      <c r="W37" s="669"/>
      <c r="X37" s="602"/>
      <c r="Y37" s="602"/>
      <c r="Z37" s="599"/>
      <c r="AA37" s="602"/>
      <c r="AB37" s="602"/>
      <c r="AC37" s="669"/>
      <c r="AD37" s="669"/>
    </row>
    <row r="38" spans="1:30" ht="12" customHeight="1">
      <c r="A38" s="602"/>
      <c r="B38" s="599"/>
      <c r="C38" s="602"/>
      <c r="D38" s="602"/>
      <c r="E38" s="669"/>
      <c r="F38" s="669"/>
      <c r="G38" s="669"/>
      <c r="H38" s="669"/>
      <c r="I38" s="669"/>
      <c r="J38" s="669"/>
      <c r="K38" s="669"/>
      <c r="L38" s="654"/>
      <c r="P38" s="654"/>
      <c r="Q38" s="669"/>
      <c r="R38" s="669"/>
      <c r="S38" s="669"/>
      <c r="T38" s="669"/>
      <c r="U38" s="669"/>
      <c r="V38" s="669"/>
      <c r="W38" s="669"/>
      <c r="X38" s="602"/>
      <c r="Y38" s="602"/>
      <c r="Z38" s="599"/>
      <c r="AA38" s="602"/>
      <c r="AB38" s="602"/>
      <c r="AC38" s="669"/>
      <c r="AD38" s="669"/>
    </row>
    <row r="39" spans="1:30" ht="12" customHeight="1">
      <c r="A39" s="640"/>
      <c r="B39" s="641"/>
      <c r="C39" s="640"/>
      <c r="D39" s="640"/>
      <c r="E39" s="669"/>
      <c r="F39" s="669"/>
      <c r="G39" s="669"/>
      <c r="H39" s="669"/>
      <c r="I39" s="669"/>
      <c r="J39" s="669"/>
      <c r="K39" s="669"/>
      <c r="L39" s="654"/>
      <c r="P39" s="654"/>
      <c r="Q39" s="669"/>
      <c r="R39" s="669"/>
      <c r="S39" s="669"/>
      <c r="T39" s="669"/>
      <c r="U39" s="669"/>
      <c r="V39" s="669"/>
      <c r="W39" s="669"/>
      <c r="X39" s="640"/>
      <c r="Y39" s="640"/>
      <c r="Z39" s="641"/>
      <c r="AA39" s="640"/>
      <c r="AB39" s="640"/>
      <c r="AC39" s="669"/>
      <c r="AD39" s="669"/>
    </row>
    <row r="40" spans="1:30" ht="12" customHeight="1">
      <c r="A40" s="642"/>
      <c r="B40" s="643"/>
      <c r="C40" s="642"/>
      <c r="D40" s="642"/>
      <c r="E40" s="669"/>
      <c r="F40" s="669"/>
      <c r="G40" s="669"/>
      <c r="H40" s="669"/>
      <c r="I40" s="669"/>
      <c r="J40" s="669"/>
      <c r="K40" s="669"/>
      <c r="L40" s="654"/>
      <c r="P40" s="654"/>
      <c r="Q40" s="669"/>
      <c r="R40" s="669"/>
      <c r="S40" s="669"/>
      <c r="T40" s="669"/>
      <c r="U40" s="669"/>
      <c r="V40" s="669"/>
      <c r="W40" s="669"/>
      <c r="X40" s="642"/>
      <c r="Y40" s="642"/>
      <c r="Z40" s="643"/>
      <c r="AA40" s="642"/>
      <c r="AB40" s="640"/>
      <c r="AC40" s="669"/>
      <c r="AD40" s="669"/>
    </row>
    <row r="41" spans="1:30" ht="12" customHeight="1">
      <c r="A41" s="642"/>
      <c r="B41" s="643"/>
      <c r="C41" s="642"/>
      <c r="D41" s="642"/>
      <c r="E41" s="669"/>
      <c r="F41" s="669"/>
      <c r="G41" s="669"/>
      <c r="H41" s="669"/>
      <c r="I41" s="669"/>
      <c r="J41" s="669"/>
      <c r="K41" s="669"/>
      <c r="L41" s="654"/>
      <c r="P41" s="654"/>
      <c r="Q41" s="669"/>
      <c r="R41" s="669"/>
      <c r="S41" s="669"/>
      <c r="T41" s="669"/>
      <c r="U41" s="669"/>
      <c r="V41" s="669"/>
      <c r="W41" s="669"/>
      <c r="X41" s="642"/>
      <c r="Y41" s="642"/>
      <c r="Z41" s="643"/>
      <c r="AA41" s="642"/>
      <c r="AB41" s="640"/>
      <c r="AC41" s="669"/>
      <c r="AD41" s="669"/>
    </row>
    <row r="42" spans="1:30" ht="12" customHeight="1">
      <c r="A42" s="642"/>
      <c r="B42" s="643"/>
      <c r="C42" s="642"/>
      <c r="D42" s="642"/>
      <c r="X42" s="642"/>
      <c r="Y42" s="642"/>
      <c r="Z42" s="643"/>
      <c r="AA42" s="642"/>
      <c r="AB42" s="640"/>
    </row>
    <row r="43" spans="1:30" ht="12" customHeight="1">
      <c r="A43" s="642"/>
      <c r="B43" s="643"/>
      <c r="C43" s="642"/>
      <c r="D43" s="642"/>
      <c r="X43" s="642"/>
      <c r="Y43" s="642"/>
      <c r="Z43" s="643"/>
      <c r="AA43" s="642"/>
      <c r="AB43" s="642"/>
    </row>
    <row r="44" spans="1:30" ht="12" customHeight="1">
      <c r="A44" s="642"/>
      <c r="B44" s="643"/>
      <c r="C44" s="642"/>
      <c r="D44" s="642"/>
      <c r="X44" s="642"/>
      <c r="Y44" s="642"/>
      <c r="Z44" s="643"/>
      <c r="AA44" s="642"/>
      <c r="AB44" s="642"/>
    </row>
    <row r="45" spans="1:30" ht="12" customHeight="1">
      <c r="A45" s="642"/>
      <c r="B45" s="643"/>
      <c r="C45" s="642"/>
      <c r="D45" s="642"/>
      <c r="X45" s="642"/>
      <c r="Y45" s="642"/>
      <c r="Z45" s="643"/>
      <c r="AA45" s="642"/>
      <c r="AB45" s="642"/>
    </row>
    <row r="46" spans="1:30" ht="12" customHeight="1">
      <c r="A46" s="642"/>
      <c r="B46" s="643"/>
      <c r="C46" s="642"/>
      <c r="D46" s="642"/>
      <c r="X46" s="642"/>
      <c r="Y46" s="642"/>
      <c r="Z46" s="643"/>
      <c r="AA46" s="642"/>
      <c r="AB46" s="642"/>
    </row>
    <row r="47" spans="1:30" ht="12" customHeight="1">
      <c r="A47" s="642"/>
      <c r="B47" s="643"/>
      <c r="C47" s="642"/>
      <c r="D47" s="642"/>
      <c r="X47" s="642"/>
      <c r="Y47" s="642"/>
      <c r="Z47" s="643"/>
      <c r="AA47" s="642"/>
      <c r="AB47" s="642"/>
    </row>
    <row r="48" spans="1:30" ht="12" customHeight="1">
      <c r="A48" s="642"/>
      <c r="B48" s="643"/>
      <c r="C48" s="642"/>
      <c r="D48" s="642"/>
      <c r="X48" s="642"/>
      <c r="Y48" s="642"/>
      <c r="Z48" s="643"/>
      <c r="AA48" s="642"/>
      <c r="AB48" s="642"/>
    </row>
    <row r="49" spans="1:28" ht="12" customHeight="1">
      <c r="A49" s="642"/>
      <c r="B49" s="643"/>
      <c r="C49" s="642"/>
      <c r="D49" s="642"/>
      <c r="X49" s="642"/>
      <c r="Y49" s="642"/>
      <c r="Z49" s="643"/>
      <c r="AA49" s="642"/>
      <c r="AB49" s="642"/>
    </row>
    <row r="50" spans="1:28" ht="12" customHeight="1">
      <c r="A50" s="642"/>
      <c r="B50" s="643"/>
      <c r="C50" s="642"/>
      <c r="D50" s="642"/>
      <c r="X50" s="642"/>
      <c r="Y50" s="642"/>
      <c r="Z50" s="643"/>
      <c r="AA50" s="642"/>
      <c r="AB50" s="642"/>
    </row>
    <row r="51" spans="1:28" ht="12" customHeight="1">
      <c r="A51" s="642"/>
      <c r="B51" s="643"/>
      <c r="C51" s="642"/>
      <c r="D51" s="642"/>
      <c r="X51" s="642"/>
      <c r="Y51" s="642"/>
      <c r="Z51" s="643"/>
      <c r="AA51" s="642"/>
      <c r="AB51" s="642"/>
    </row>
    <row r="52" spans="1:28" ht="12" customHeight="1">
      <c r="A52" s="642"/>
      <c r="B52" s="643"/>
      <c r="C52" s="642"/>
      <c r="D52" s="642"/>
      <c r="X52" s="642"/>
      <c r="Y52" s="642"/>
      <c r="Z52" s="643"/>
      <c r="AA52" s="642"/>
      <c r="AB52" s="642"/>
    </row>
    <row r="53" spans="1:28" ht="12" customHeight="1">
      <c r="A53" s="642"/>
      <c r="B53" s="643"/>
      <c r="C53" s="642"/>
      <c r="D53" s="642"/>
      <c r="X53" s="642"/>
      <c r="Y53" s="642"/>
      <c r="Z53" s="643"/>
      <c r="AA53" s="642"/>
      <c r="AB53" s="642"/>
    </row>
    <row r="54" spans="1:28" ht="12" customHeight="1">
      <c r="A54" s="642"/>
      <c r="B54" s="643"/>
      <c r="C54" s="642"/>
      <c r="D54" s="642"/>
      <c r="X54" s="642"/>
      <c r="Y54" s="642"/>
      <c r="Z54" s="643"/>
      <c r="AA54" s="642"/>
      <c r="AB54" s="642"/>
    </row>
    <row r="55" spans="1:28" ht="12" customHeight="1">
      <c r="A55" s="642"/>
      <c r="B55" s="643"/>
      <c r="C55" s="642"/>
      <c r="D55" s="642"/>
      <c r="X55" s="642"/>
      <c r="Y55" s="642"/>
      <c r="Z55" s="643"/>
      <c r="AA55" s="642"/>
      <c r="AB55" s="642"/>
    </row>
    <row r="56" spans="1:28" ht="12" customHeight="1">
      <c r="A56" s="642"/>
      <c r="B56" s="643"/>
      <c r="C56" s="642"/>
      <c r="D56" s="642"/>
      <c r="X56" s="642"/>
      <c r="Y56" s="642"/>
      <c r="Z56" s="643"/>
      <c r="AA56" s="642"/>
      <c r="AB56" s="642"/>
    </row>
    <row r="57" spans="1:28" ht="12" customHeight="1">
      <c r="A57" s="642"/>
      <c r="B57" s="643"/>
      <c r="C57" s="642"/>
      <c r="D57" s="642"/>
      <c r="X57" s="642"/>
      <c r="Y57" s="642"/>
      <c r="Z57" s="643"/>
      <c r="AA57" s="642"/>
      <c r="AB57" s="642"/>
    </row>
    <row r="58" spans="1:28" ht="12" customHeight="1">
      <c r="A58" s="642"/>
      <c r="B58" s="643"/>
      <c r="C58" s="642"/>
      <c r="D58" s="642"/>
      <c r="X58" s="642"/>
      <c r="Y58" s="642"/>
      <c r="Z58" s="643"/>
      <c r="AA58" s="642"/>
      <c r="AB58" s="642"/>
    </row>
    <row r="59" spans="1:28" ht="12" customHeight="1">
      <c r="A59" s="642"/>
      <c r="B59" s="643"/>
      <c r="C59" s="642"/>
      <c r="D59" s="642"/>
      <c r="X59" s="642"/>
      <c r="Y59" s="642"/>
      <c r="Z59" s="643"/>
      <c r="AA59" s="642"/>
      <c r="AB59" s="642"/>
    </row>
    <row r="60" spans="1:28" ht="12" customHeight="1">
      <c r="A60" s="642"/>
      <c r="B60" s="643"/>
      <c r="C60" s="642"/>
      <c r="D60" s="642"/>
      <c r="X60" s="642"/>
      <c r="Y60" s="642"/>
      <c r="Z60" s="643"/>
      <c r="AA60" s="642"/>
      <c r="AB60" s="642"/>
    </row>
    <row r="61" spans="1:28" ht="12" customHeight="1">
      <c r="A61" s="642"/>
      <c r="B61" s="643"/>
      <c r="C61" s="642"/>
      <c r="D61" s="642"/>
      <c r="X61" s="642"/>
      <c r="Y61" s="642"/>
      <c r="Z61" s="643"/>
      <c r="AA61" s="642"/>
      <c r="AB61" s="642"/>
    </row>
    <row r="62" spans="1:28" ht="12" customHeight="1">
      <c r="A62" s="642"/>
      <c r="B62" s="643"/>
      <c r="C62" s="642"/>
      <c r="D62" s="642"/>
      <c r="X62" s="642"/>
      <c r="Y62" s="642"/>
      <c r="Z62" s="643"/>
      <c r="AA62" s="642"/>
      <c r="AB62" s="642"/>
    </row>
    <row r="63" spans="1:28" ht="12" customHeight="1">
      <c r="A63" s="642"/>
      <c r="B63" s="643"/>
      <c r="C63" s="642"/>
      <c r="D63" s="642"/>
      <c r="X63" s="642"/>
      <c r="Y63" s="642"/>
      <c r="Z63" s="643"/>
      <c r="AA63" s="642"/>
      <c r="AB63" s="642"/>
    </row>
    <row r="64" spans="1:28" ht="12" customHeight="1">
      <c r="A64" s="642"/>
      <c r="B64" s="643"/>
      <c r="C64" s="642"/>
      <c r="D64" s="642"/>
      <c r="X64" s="642"/>
      <c r="Y64" s="642"/>
      <c r="Z64" s="643"/>
      <c r="AA64" s="642"/>
      <c r="AB64" s="642"/>
    </row>
    <row r="65" spans="1:28" ht="12" customHeight="1">
      <c r="A65" s="642"/>
      <c r="B65" s="643"/>
      <c r="C65" s="642"/>
      <c r="D65" s="642"/>
      <c r="X65" s="642"/>
      <c r="Y65" s="642"/>
      <c r="Z65" s="643"/>
      <c r="AA65" s="642"/>
      <c r="AB65" s="642"/>
    </row>
    <row r="66" spans="1:28" ht="12" customHeight="1">
      <c r="A66" s="642"/>
      <c r="B66" s="643"/>
      <c r="C66" s="642"/>
      <c r="D66" s="642"/>
      <c r="X66" s="642"/>
      <c r="Y66" s="642"/>
      <c r="Z66" s="643"/>
      <c r="AA66" s="642"/>
      <c r="AB66" s="642"/>
    </row>
    <row r="67" spans="1:28" ht="12" customHeight="1">
      <c r="A67" s="642"/>
      <c r="B67" s="643"/>
      <c r="C67" s="642"/>
      <c r="D67" s="642"/>
      <c r="X67" s="642"/>
      <c r="Y67" s="642"/>
      <c r="Z67" s="643"/>
      <c r="AA67" s="642"/>
      <c r="AB67" s="642"/>
    </row>
    <row r="68" spans="1:28" ht="12" customHeight="1">
      <c r="A68" s="642"/>
      <c r="B68" s="643"/>
      <c r="C68" s="642"/>
      <c r="D68" s="642"/>
      <c r="X68" s="642"/>
      <c r="Y68" s="642"/>
      <c r="Z68" s="643"/>
      <c r="AA68" s="642"/>
      <c r="AB68" s="642"/>
    </row>
    <row r="69" spans="1:28" ht="12" customHeight="1">
      <c r="A69" s="642"/>
      <c r="B69" s="643"/>
      <c r="C69" s="642"/>
      <c r="D69" s="642"/>
      <c r="X69" s="642"/>
      <c r="Y69" s="642"/>
      <c r="Z69" s="643"/>
      <c r="AA69" s="642"/>
      <c r="AB69" s="642"/>
    </row>
    <row r="70" spans="1:28" ht="12" customHeight="1">
      <c r="A70" s="642"/>
      <c r="B70" s="643"/>
      <c r="C70" s="642"/>
      <c r="D70" s="642"/>
      <c r="X70" s="642"/>
      <c r="Y70" s="642"/>
      <c r="Z70" s="643"/>
      <c r="AA70" s="642"/>
      <c r="AB70" s="642"/>
    </row>
    <row r="71" spans="1:28" ht="12" customHeight="1">
      <c r="A71" s="642"/>
      <c r="B71" s="643"/>
      <c r="C71" s="642"/>
      <c r="D71" s="642"/>
      <c r="X71" s="642"/>
      <c r="Y71" s="642"/>
      <c r="Z71" s="643"/>
      <c r="AA71" s="642"/>
      <c r="AB71" s="642"/>
    </row>
    <row r="72" spans="1:28" ht="12" customHeight="1">
      <c r="A72" s="642"/>
      <c r="B72" s="643"/>
      <c r="C72" s="642"/>
      <c r="D72" s="642"/>
      <c r="X72" s="642"/>
      <c r="Y72" s="642"/>
      <c r="Z72" s="643"/>
      <c r="AA72" s="642"/>
      <c r="AB72" s="642"/>
    </row>
    <row r="73" spans="1:28" ht="12" customHeight="1">
      <c r="A73" s="642"/>
      <c r="B73" s="643"/>
      <c r="C73" s="642"/>
      <c r="D73" s="642"/>
      <c r="X73" s="642"/>
      <c r="Y73" s="642"/>
      <c r="Z73" s="643"/>
      <c r="AA73" s="642"/>
      <c r="AB73" s="642"/>
    </row>
    <row r="74" spans="1:28" ht="12" customHeight="1">
      <c r="A74" s="642"/>
      <c r="B74" s="643"/>
      <c r="C74" s="642"/>
      <c r="D74" s="642"/>
      <c r="X74" s="642"/>
      <c r="Y74" s="642"/>
      <c r="Z74" s="643"/>
      <c r="AA74" s="642"/>
      <c r="AB74" s="642"/>
    </row>
    <row r="75" spans="1:28" ht="12" customHeight="1">
      <c r="A75" s="642"/>
      <c r="B75" s="643"/>
      <c r="C75" s="642"/>
      <c r="D75" s="642"/>
      <c r="X75" s="642"/>
      <c r="Y75" s="642"/>
      <c r="Z75" s="643"/>
      <c r="AA75" s="642"/>
      <c r="AB75" s="642"/>
    </row>
    <row r="76" spans="1:28" ht="12" customHeight="1">
      <c r="A76" s="642"/>
      <c r="B76" s="643"/>
      <c r="C76" s="642"/>
      <c r="D76" s="642"/>
      <c r="X76" s="642"/>
      <c r="Y76" s="642"/>
      <c r="Z76" s="643"/>
      <c r="AA76" s="642"/>
      <c r="AB76" s="642"/>
    </row>
    <row r="77" spans="1:28" ht="12" customHeight="1">
      <c r="A77" s="642"/>
      <c r="B77" s="643"/>
      <c r="C77" s="642"/>
      <c r="D77" s="642"/>
      <c r="X77" s="642"/>
      <c r="Y77" s="642"/>
      <c r="Z77" s="643"/>
      <c r="AA77" s="642"/>
      <c r="AB77" s="642"/>
    </row>
    <row r="78" spans="1:28" ht="12" customHeight="1">
      <c r="A78" s="642"/>
      <c r="B78" s="643"/>
      <c r="C78" s="642"/>
      <c r="D78" s="642"/>
      <c r="X78" s="642"/>
      <c r="Y78" s="642"/>
      <c r="Z78" s="643"/>
      <c r="AA78" s="642"/>
      <c r="AB78" s="642"/>
    </row>
    <row r="79" spans="1:28" ht="12" customHeight="1">
      <c r="A79" s="642"/>
      <c r="B79" s="643"/>
      <c r="C79" s="642"/>
      <c r="D79" s="642"/>
      <c r="X79" s="642"/>
      <c r="Y79" s="642"/>
      <c r="Z79" s="643"/>
      <c r="AA79" s="642"/>
      <c r="AB79" s="642"/>
    </row>
    <row r="80" spans="1:28" ht="12" customHeight="1">
      <c r="A80" s="642"/>
      <c r="B80" s="643"/>
      <c r="C80" s="642"/>
      <c r="D80" s="642"/>
      <c r="X80" s="642"/>
      <c r="Y80" s="642"/>
      <c r="Z80" s="643"/>
      <c r="AA80" s="642"/>
      <c r="AB80" s="642"/>
    </row>
    <row r="81" spans="1:28" ht="12" customHeight="1">
      <c r="A81" s="642"/>
      <c r="B81" s="643"/>
      <c r="C81" s="642"/>
      <c r="D81" s="642"/>
      <c r="X81" s="642"/>
      <c r="Y81" s="642"/>
      <c r="Z81" s="643"/>
      <c r="AA81" s="642"/>
      <c r="AB81" s="642"/>
    </row>
    <row r="82" spans="1:28" ht="12" customHeight="1">
      <c r="A82" s="642"/>
      <c r="B82" s="643"/>
      <c r="C82" s="642"/>
      <c r="D82" s="642"/>
      <c r="X82" s="642"/>
      <c r="Y82" s="642"/>
      <c r="Z82" s="643"/>
      <c r="AA82" s="642"/>
      <c r="AB82" s="642"/>
    </row>
    <row r="83" spans="1:28" ht="12" customHeight="1">
      <c r="A83" s="642"/>
      <c r="B83" s="643"/>
      <c r="C83" s="642"/>
      <c r="D83" s="642"/>
      <c r="X83" s="642"/>
      <c r="Y83" s="642"/>
      <c r="Z83" s="643"/>
      <c r="AA83" s="642"/>
      <c r="AB83" s="642"/>
    </row>
    <row r="84" spans="1:28" ht="12" customHeight="1">
      <c r="A84" s="642"/>
      <c r="B84" s="643"/>
      <c r="C84" s="642"/>
      <c r="D84" s="642"/>
      <c r="X84" s="642"/>
      <c r="Y84" s="642"/>
      <c r="Z84" s="643"/>
      <c r="AA84" s="642"/>
      <c r="AB84" s="642"/>
    </row>
    <row r="85" spans="1:28" ht="12" customHeight="1">
      <c r="A85" s="642"/>
      <c r="B85" s="643"/>
      <c r="C85" s="642"/>
      <c r="D85" s="642"/>
      <c r="X85" s="642"/>
      <c r="Y85" s="642"/>
      <c r="Z85" s="643"/>
      <c r="AA85" s="642"/>
      <c r="AB85" s="642"/>
    </row>
    <row r="86" spans="1:28" ht="12" customHeight="1">
      <c r="A86" s="642"/>
      <c r="B86" s="643"/>
      <c r="C86" s="642"/>
      <c r="D86" s="642"/>
      <c r="X86" s="642"/>
      <c r="Y86" s="642"/>
      <c r="Z86" s="643"/>
      <c r="AA86" s="642"/>
      <c r="AB86" s="642"/>
    </row>
    <row r="87" spans="1:28" ht="12" customHeight="1">
      <c r="A87" s="642"/>
      <c r="B87" s="643"/>
      <c r="C87" s="642"/>
      <c r="D87" s="642"/>
      <c r="X87" s="642"/>
      <c r="Y87" s="642"/>
      <c r="Z87" s="643"/>
      <c r="AA87" s="642"/>
      <c r="AB87" s="642"/>
    </row>
    <row r="88" spans="1:28" ht="12" customHeight="1">
      <c r="A88" s="642"/>
      <c r="B88" s="643"/>
      <c r="C88" s="642"/>
      <c r="D88" s="642"/>
      <c r="X88" s="642"/>
      <c r="Y88" s="642"/>
      <c r="Z88" s="643"/>
      <c r="AA88" s="642"/>
      <c r="AB88" s="642"/>
    </row>
    <row r="89" spans="1:28" ht="12" customHeight="1">
      <c r="A89" s="642"/>
      <c r="B89" s="643"/>
      <c r="C89" s="642"/>
      <c r="D89" s="642"/>
      <c r="X89" s="642"/>
      <c r="Y89" s="642"/>
      <c r="Z89" s="643"/>
      <c r="AA89" s="642"/>
      <c r="AB89" s="642"/>
    </row>
    <row r="90" spans="1:28" ht="12" customHeight="1">
      <c r="A90" s="642"/>
      <c r="B90" s="643"/>
      <c r="C90" s="642"/>
      <c r="D90" s="642"/>
      <c r="X90" s="642"/>
      <c r="Y90" s="642"/>
      <c r="Z90" s="643"/>
      <c r="AA90" s="642"/>
      <c r="AB90" s="642"/>
    </row>
    <row r="91" spans="1:28" ht="12" customHeight="1">
      <c r="A91" s="642"/>
      <c r="B91" s="643"/>
      <c r="C91" s="642"/>
      <c r="D91" s="642"/>
      <c r="X91" s="642"/>
      <c r="Y91" s="642"/>
      <c r="Z91" s="643"/>
      <c r="AA91" s="642"/>
      <c r="AB91" s="642"/>
    </row>
  </sheetData>
  <mergeCells count="17">
    <mergeCell ref="B7:C7"/>
    <mergeCell ref="Z7:AA7"/>
    <mergeCell ref="B25:C25"/>
    <mergeCell ref="Z25:AA25"/>
    <mergeCell ref="B8:C8"/>
    <mergeCell ref="Z8:AA8"/>
    <mergeCell ref="B11:C11"/>
    <mergeCell ref="Z11:AA11"/>
    <mergeCell ref="B9:C9"/>
    <mergeCell ref="Z9:AA9"/>
    <mergeCell ref="Z10:AA10"/>
    <mergeCell ref="B10:C10"/>
    <mergeCell ref="S3:T3"/>
    <mergeCell ref="W4:W5"/>
    <mergeCell ref="B6:C6"/>
    <mergeCell ref="Z6:AA6"/>
    <mergeCell ref="W3:AA3"/>
  </mergeCells>
  <phoneticPr fontId="7"/>
  <printOptions gridLinesSet="0"/>
  <pageMargins left="0.59055118110236227" right="0.59055118110236227" top="0.78740157480314965" bottom="0.78740157480314965" header="0.31496062992125984" footer="0.31496062992125984"/>
  <pageSetup paperSize="9" scale="94" fitToWidth="2" orientation="portrait" r:id="rId1"/>
  <headerFooter alignWithMargins="0">
    <oddHeader>&amp;R&amp;A</oddHeader>
    <oddFooter>&amp;C&amp;P/&amp;N</odd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A1:O51"/>
  <sheetViews>
    <sheetView view="pageBreakPreview" zoomScale="120" zoomScaleNormal="115" zoomScaleSheetLayoutView="120" workbookViewId="0">
      <selection activeCell="B49" sqref="B49"/>
    </sheetView>
  </sheetViews>
  <sheetFormatPr defaultColWidth="11.5703125" defaultRowHeight="12" customHeight="1"/>
  <cols>
    <col min="1" max="1" width="0.28515625" style="48" customWidth="1"/>
    <col min="2" max="2" width="12.7109375" style="48" customWidth="1"/>
    <col min="3" max="3" width="0.7109375" style="50" customWidth="1"/>
    <col min="4" max="4" width="8.7109375" style="49" customWidth="1"/>
    <col min="5" max="5" width="9.28515625" style="49" customWidth="1"/>
    <col min="6" max="6" width="7.140625" style="49" customWidth="1"/>
    <col min="7" max="8" width="7.7109375" style="49" customWidth="1"/>
    <col min="9" max="9" width="7.140625" style="49" customWidth="1"/>
    <col min="10" max="11" width="7.7109375" style="49" customWidth="1"/>
    <col min="12" max="12" width="7.140625" style="49" customWidth="1"/>
    <col min="13" max="13" width="7.7109375" style="49" customWidth="1"/>
    <col min="14" max="14" width="8.7109375" style="49" customWidth="1"/>
    <col min="15" max="15" width="0.28515625" style="102" customWidth="1"/>
    <col min="16" max="16" width="11.5703125" style="49" customWidth="1"/>
    <col min="17" max="16384" width="11.5703125" style="49"/>
  </cols>
  <sheetData>
    <row r="1" spans="1:15" s="41" customFormat="1" ht="24" customHeight="1">
      <c r="A1" s="40"/>
      <c r="B1" s="40"/>
      <c r="C1" s="42"/>
      <c r="F1" s="43" t="s">
        <v>461</v>
      </c>
      <c r="G1" s="44" t="s">
        <v>260</v>
      </c>
      <c r="H1" s="45"/>
      <c r="N1" s="46"/>
      <c r="O1" s="47"/>
    </row>
    <row r="2" spans="1:15" ht="8.1" customHeight="1">
      <c r="D2" s="51"/>
      <c r="G2" s="52"/>
      <c r="H2" s="52"/>
      <c r="N2" s="53"/>
      <c r="O2" s="54"/>
    </row>
    <row r="3" spans="1:15" s="56" customFormat="1" ht="12" customHeight="1">
      <c r="A3" s="55"/>
      <c r="B3" s="55"/>
      <c r="C3" s="57"/>
      <c r="F3" s="58"/>
      <c r="G3" s="58"/>
      <c r="H3" s="58"/>
      <c r="O3" s="57"/>
    </row>
    <row r="4" spans="1:15" s="56" customFormat="1" ht="12" customHeight="1" thickBot="1">
      <c r="A4" s="55"/>
      <c r="B4" s="704" t="s">
        <v>261</v>
      </c>
      <c r="C4" s="57"/>
      <c r="F4" s="58"/>
      <c r="G4" s="58"/>
      <c r="H4" s="58"/>
      <c r="J4" s="1035" t="s">
        <v>343</v>
      </c>
      <c r="K4" s="1035"/>
      <c r="L4" s="1035"/>
      <c r="M4" s="1035"/>
      <c r="N4" s="1035"/>
      <c r="O4" s="57"/>
    </row>
    <row r="5" spans="1:15" s="56" customFormat="1" ht="12" customHeight="1">
      <c r="A5" s="59"/>
      <c r="B5" s="59"/>
      <c r="C5" s="60"/>
      <c r="D5" s="61" t="s">
        <v>34</v>
      </c>
      <c r="E5" s="62"/>
      <c r="F5" s="63" t="s">
        <v>263</v>
      </c>
      <c r="G5" s="64"/>
      <c r="H5" s="64"/>
      <c r="I5" s="64"/>
      <c r="J5" s="64"/>
      <c r="K5" s="64"/>
      <c r="L5" s="64"/>
      <c r="M5" s="64"/>
      <c r="N5" s="64"/>
      <c r="O5" s="65"/>
    </row>
    <row r="6" spans="1:15" s="56" customFormat="1" ht="12" customHeight="1">
      <c r="A6" s="66"/>
      <c r="B6" s="66"/>
      <c r="C6" s="67"/>
      <c r="D6" s="1031" t="s">
        <v>259</v>
      </c>
      <c r="E6" s="1033" t="s">
        <v>383</v>
      </c>
      <c r="F6" s="68" t="s">
        <v>35</v>
      </c>
      <c r="G6" s="68"/>
      <c r="H6" s="68"/>
      <c r="I6" s="69" t="s">
        <v>377</v>
      </c>
      <c r="J6" s="68"/>
      <c r="K6" s="68"/>
      <c r="L6" s="69" t="s">
        <v>37</v>
      </c>
      <c r="M6" s="68"/>
      <c r="N6" s="68"/>
      <c r="O6" s="70"/>
    </row>
    <row r="7" spans="1:15" s="56" customFormat="1" ht="24" customHeight="1">
      <c r="A7" s="71"/>
      <c r="B7" s="71"/>
      <c r="C7" s="72"/>
      <c r="D7" s="1032"/>
      <c r="E7" s="1034"/>
      <c r="F7" s="73" t="s">
        <v>38</v>
      </c>
      <c r="G7" s="74" t="s">
        <v>39</v>
      </c>
      <c r="H7" s="73" t="s">
        <v>40</v>
      </c>
      <c r="I7" s="73" t="s">
        <v>38</v>
      </c>
      <c r="J7" s="74" t="s">
        <v>39</v>
      </c>
      <c r="K7" s="73" t="s">
        <v>40</v>
      </c>
      <c r="L7" s="73" t="s">
        <v>38</v>
      </c>
      <c r="M7" s="74" t="s">
        <v>39</v>
      </c>
      <c r="N7" s="73" t="s">
        <v>40</v>
      </c>
      <c r="O7" s="75"/>
    </row>
    <row r="8" spans="1:15" s="80" customFormat="1" ht="15" customHeight="1">
      <c r="A8" s="76"/>
      <c r="B8" s="705" t="s">
        <v>436</v>
      </c>
      <c r="C8" s="83"/>
      <c r="D8" s="78">
        <v>79076</v>
      </c>
      <c r="E8" s="78">
        <v>46010</v>
      </c>
      <c r="F8" s="78">
        <v>834</v>
      </c>
      <c r="G8" s="78">
        <v>73731</v>
      </c>
      <c r="H8" s="78">
        <v>39993</v>
      </c>
      <c r="I8" s="78">
        <v>629</v>
      </c>
      <c r="J8" s="78">
        <v>41794</v>
      </c>
      <c r="K8" s="78">
        <v>24350</v>
      </c>
      <c r="L8" s="78">
        <v>205</v>
      </c>
      <c r="M8" s="78">
        <v>31937</v>
      </c>
      <c r="N8" s="78">
        <v>15643</v>
      </c>
      <c r="O8" s="79"/>
    </row>
    <row r="9" spans="1:15" s="84" customFormat="1" ht="12.75" customHeight="1">
      <c r="A9" s="82"/>
      <c r="B9" s="705" t="s">
        <v>442</v>
      </c>
      <c r="C9" s="85"/>
      <c r="D9" s="78">
        <v>67617</v>
      </c>
      <c r="E9" s="78">
        <v>51225</v>
      </c>
      <c r="F9" s="78">
        <v>428</v>
      </c>
      <c r="G9" s="78">
        <v>61022</v>
      </c>
      <c r="H9" s="78">
        <v>44370</v>
      </c>
      <c r="I9" s="78">
        <v>241</v>
      </c>
      <c r="J9" s="78">
        <v>32028</v>
      </c>
      <c r="K9" s="78">
        <v>20368</v>
      </c>
      <c r="L9" s="78">
        <v>187</v>
      </c>
      <c r="M9" s="78">
        <v>28994</v>
      </c>
      <c r="N9" s="78">
        <v>24002</v>
      </c>
      <c r="O9" s="78"/>
    </row>
    <row r="10" spans="1:15" s="84" customFormat="1" ht="12.75" customHeight="1">
      <c r="A10" s="81"/>
      <c r="B10" s="705" t="s">
        <v>460</v>
      </c>
      <c r="C10" s="85"/>
      <c r="D10" s="78">
        <v>78003</v>
      </c>
      <c r="E10" s="78">
        <v>45372</v>
      </c>
      <c r="F10" s="78">
        <v>453</v>
      </c>
      <c r="G10" s="78">
        <v>66732</v>
      </c>
      <c r="H10" s="78">
        <v>42980</v>
      </c>
      <c r="I10" s="78">
        <v>258</v>
      </c>
      <c r="J10" s="78">
        <v>38212</v>
      </c>
      <c r="K10" s="78">
        <v>23865</v>
      </c>
      <c r="L10" s="78">
        <v>195</v>
      </c>
      <c r="M10" s="78">
        <v>28520</v>
      </c>
      <c r="N10" s="78">
        <v>19115</v>
      </c>
      <c r="O10" s="78"/>
    </row>
    <row r="11" spans="1:15" s="80" customFormat="1" ht="12.75" customHeight="1">
      <c r="A11" s="76"/>
      <c r="B11" s="705" t="s">
        <v>518</v>
      </c>
      <c r="C11" s="85"/>
      <c r="D11" s="78">
        <v>77624</v>
      </c>
      <c r="E11" s="78">
        <v>34319</v>
      </c>
      <c r="F11" s="78">
        <v>416</v>
      </c>
      <c r="G11" s="78">
        <v>66586</v>
      </c>
      <c r="H11" s="78">
        <v>28369</v>
      </c>
      <c r="I11" s="78">
        <v>239</v>
      </c>
      <c r="J11" s="78">
        <v>39129</v>
      </c>
      <c r="K11" s="78">
        <v>14777</v>
      </c>
      <c r="L11" s="78">
        <v>177</v>
      </c>
      <c r="M11" s="78">
        <v>27457</v>
      </c>
      <c r="N11" s="78">
        <v>13592</v>
      </c>
      <c r="O11" s="79"/>
    </row>
    <row r="12" spans="1:15" s="88" customFormat="1" ht="20.25" customHeight="1">
      <c r="A12" s="86"/>
      <c r="B12" s="706" t="s">
        <v>1415</v>
      </c>
      <c r="C12" s="103"/>
      <c r="D12" s="87">
        <v>65974</v>
      </c>
      <c r="E12" s="87">
        <v>37091</v>
      </c>
      <c r="F12" s="87">
        <v>389</v>
      </c>
      <c r="G12" s="87">
        <v>58444</v>
      </c>
      <c r="H12" s="87">
        <v>33480</v>
      </c>
      <c r="I12" s="87">
        <v>212</v>
      </c>
      <c r="J12" s="87">
        <v>30867</v>
      </c>
      <c r="K12" s="87">
        <v>14870</v>
      </c>
      <c r="L12" s="87">
        <v>177</v>
      </c>
      <c r="M12" s="87">
        <v>27577</v>
      </c>
      <c r="N12" s="87">
        <v>18610</v>
      </c>
      <c r="O12" s="87"/>
    </row>
    <row r="13" spans="1:15" s="84" customFormat="1" ht="15" customHeight="1">
      <c r="A13" s="90"/>
      <c r="B13" s="82" t="s">
        <v>404</v>
      </c>
      <c r="C13" s="83"/>
      <c r="D13" s="78">
        <v>5495</v>
      </c>
      <c r="E13" s="78">
        <v>2701</v>
      </c>
      <c r="F13" s="78">
        <v>23</v>
      </c>
      <c r="G13" s="78">
        <v>4900</v>
      </c>
      <c r="H13" s="78">
        <v>2648</v>
      </c>
      <c r="I13" s="78">
        <v>11</v>
      </c>
      <c r="J13" s="78">
        <v>1707</v>
      </c>
      <c r="K13" s="78">
        <v>343</v>
      </c>
      <c r="L13" s="78">
        <v>12</v>
      </c>
      <c r="M13" s="78">
        <v>3193</v>
      </c>
      <c r="N13" s="78">
        <v>2305</v>
      </c>
      <c r="O13" s="78"/>
    </row>
    <row r="14" spans="1:15" s="84" customFormat="1" ht="12.75" customHeight="1">
      <c r="A14" s="90"/>
      <c r="B14" s="82" t="s">
        <v>41</v>
      </c>
      <c r="C14" s="83"/>
      <c r="D14" s="78">
        <v>6568</v>
      </c>
      <c r="E14" s="78">
        <v>1784</v>
      </c>
      <c r="F14" s="78">
        <v>41</v>
      </c>
      <c r="G14" s="78">
        <v>5964</v>
      </c>
      <c r="H14" s="78">
        <v>1284</v>
      </c>
      <c r="I14" s="78">
        <v>17</v>
      </c>
      <c r="J14" s="78">
        <v>3254</v>
      </c>
      <c r="K14" s="78">
        <v>245</v>
      </c>
      <c r="L14" s="78">
        <v>24</v>
      </c>
      <c r="M14" s="78">
        <v>2710</v>
      </c>
      <c r="N14" s="78">
        <v>1039</v>
      </c>
      <c r="O14" s="78"/>
    </row>
    <row r="15" spans="1:15" s="84" customFormat="1" ht="12.75" customHeight="1">
      <c r="A15" s="90"/>
      <c r="B15" s="82" t="s">
        <v>42</v>
      </c>
      <c r="C15" s="83"/>
      <c r="D15" s="78">
        <v>6489</v>
      </c>
      <c r="E15" s="78">
        <v>5643</v>
      </c>
      <c r="F15" s="78">
        <v>33</v>
      </c>
      <c r="G15" s="78">
        <v>5687</v>
      </c>
      <c r="H15" s="78">
        <v>5543</v>
      </c>
      <c r="I15" s="78">
        <v>18</v>
      </c>
      <c r="J15" s="78">
        <v>2805</v>
      </c>
      <c r="K15" s="78">
        <v>2675</v>
      </c>
      <c r="L15" s="78">
        <v>15</v>
      </c>
      <c r="M15" s="78">
        <v>2882</v>
      </c>
      <c r="N15" s="78">
        <v>2868</v>
      </c>
      <c r="O15" s="78"/>
    </row>
    <row r="16" spans="1:15" s="84" customFormat="1" ht="12.75" customHeight="1">
      <c r="A16" s="90"/>
      <c r="B16" s="82" t="s">
        <v>43</v>
      </c>
      <c r="C16" s="83"/>
      <c r="D16" s="78">
        <v>4524</v>
      </c>
      <c r="E16" s="78">
        <v>715</v>
      </c>
      <c r="F16" s="78">
        <v>38</v>
      </c>
      <c r="G16" s="78">
        <v>4390</v>
      </c>
      <c r="H16" s="78">
        <v>592</v>
      </c>
      <c r="I16" s="78">
        <v>25</v>
      </c>
      <c r="J16" s="78">
        <v>2249</v>
      </c>
      <c r="K16" s="78">
        <v>482</v>
      </c>
      <c r="L16" s="78">
        <v>13</v>
      </c>
      <c r="M16" s="78">
        <v>2141</v>
      </c>
      <c r="N16" s="78">
        <v>110</v>
      </c>
      <c r="O16" s="78"/>
    </row>
    <row r="17" spans="1:15" s="84" customFormat="1" ht="12.75" customHeight="1">
      <c r="A17" s="90"/>
      <c r="B17" s="82" t="s">
        <v>423</v>
      </c>
      <c r="C17" s="83"/>
      <c r="D17" s="78">
        <v>5509</v>
      </c>
      <c r="E17" s="78">
        <v>2269</v>
      </c>
      <c r="F17" s="78">
        <v>34</v>
      </c>
      <c r="G17" s="78">
        <v>5066</v>
      </c>
      <c r="H17" s="78">
        <v>1407</v>
      </c>
      <c r="I17" s="78">
        <v>16</v>
      </c>
      <c r="J17" s="78">
        <v>2586</v>
      </c>
      <c r="K17" s="78">
        <v>1031</v>
      </c>
      <c r="L17" s="78">
        <v>18</v>
      </c>
      <c r="M17" s="78">
        <v>2480</v>
      </c>
      <c r="N17" s="78">
        <v>376</v>
      </c>
      <c r="O17" s="78"/>
    </row>
    <row r="18" spans="1:15" s="84" customFormat="1" ht="12.75" customHeight="1">
      <c r="A18" s="90"/>
      <c r="B18" s="82" t="s">
        <v>44</v>
      </c>
      <c r="C18" s="83"/>
      <c r="D18" s="78">
        <v>3873</v>
      </c>
      <c r="E18" s="78">
        <v>4523</v>
      </c>
      <c r="F18" s="78">
        <v>29</v>
      </c>
      <c r="G18" s="78">
        <v>3464</v>
      </c>
      <c r="H18" s="84">
        <v>3452</v>
      </c>
      <c r="I18" s="78">
        <v>19</v>
      </c>
      <c r="J18" s="78">
        <v>2257</v>
      </c>
      <c r="K18" s="78">
        <v>2343</v>
      </c>
      <c r="L18" s="78">
        <v>10</v>
      </c>
      <c r="M18" s="78">
        <v>1207</v>
      </c>
      <c r="N18" s="78">
        <v>1109</v>
      </c>
      <c r="O18" s="78"/>
    </row>
    <row r="19" spans="1:15" s="84" customFormat="1" ht="18.75" customHeight="1">
      <c r="A19" s="90"/>
      <c r="B19" s="82" t="s">
        <v>45</v>
      </c>
      <c r="C19" s="83"/>
      <c r="D19" s="78">
        <v>5803</v>
      </c>
      <c r="E19" s="78">
        <v>2729</v>
      </c>
      <c r="F19" s="78">
        <v>36</v>
      </c>
      <c r="G19" s="78">
        <v>5698</v>
      </c>
      <c r="H19" s="78">
        <v>2719</v>
      </c>
      <c r="I19" s="78">
        <v>20</v>
      </c>
      <c r="J19" s="78">
        <v>2942</v>
      </c>
      <c r="K19" s="78">
        <v>615</v>
      </c>
      <c r="L19" s="78">
        <v>16</v>
      </c>
      <c r="M19" s="78">
        <v>2756</v>
      </c>
      <c r="N19" s="78">
        <v>2104</v>
      </c>
      <c r="O19" s="78"/>
    </row>
    <row r="20" spans="1:15" s="84" customFormat="1" ht="12.75" customHeight="1">
      <c r="A20" s="90"/>
      <c r="B20" s="82" t="s">
        <v>46</v>
      </c>
      <c r="C20" s="83"/>
      <c r="D20" s="78">
        <v>5071</v>
      </c>
      <c r="E20" s="78">
        <v>2882</v>
      </c>
      <c r="F20" s="78">
        <v>25</v>
      </c>
      <c r="G20" s="78">
        <v>4465</v>
      </c>
      <c r="H20" s="78">
        <v>2772</v>
      </c>
      <c r="I20" s="78">
        <v>13</v>
      </c>
      <c r="J20" s="78">
        <v>2731</v>
      </c>
      <c r="K20" s="78">
        <v>2048</v>
      </c>
      <c r="L20" s="78">
        <v>12</v>
      </c>
      <c r="M20" s="78">
        <v>1734</v>
      </c>
      <c r="N20" s="78">
        <v>724</v>
      </c>
      <c r="O20" s="78"/>
    </row>
    <row r="21" spans="1:15" s="84" customFormat="1" ht="12.75" customHeight="1">
      <c r="A21" s="90"/>
      <c r="B21" s="82" t="s">
        <v>47</v>
      </c>
      <c r="C21" s="83"/>
      <c r="D21" s="78">
        <v>5106</v>
      </c>
      <c r="E21" s="78">
        <v>3706</v>
      </c>
      <c r="F21" s="78">
        <v>38</v>
      </c>
      <c r="G21" s="78">
        <v>4701</v>
      </c>
      <c r="H21" s="78">
        <v>3392</v>
      </c>
      <c r="I21" s="78">
        <v>27</v>
      </c>
      <c r="J21" s="78">
        <v>3059</v>
      </c>
      <c r="K21" s="78">
        <v>3017</v>
      </c>
      <c r="L21" s="78">
        <v>11</v>
      </c>
      <c r="M21" s="78">
        <v>1642</v>
      </c>
      <c r="N21" s="78">
        <v>375</v>
      </c>
      <c r="O21" s="78"/>
    </row>
    <row r="22" spans="1:15" s="84" customFormat="1" ht="12.75" customHeight="1">
      <c r="A22" s="90"/>
      <c r="B22" s="82" t="s">
        <v>48</v>
      </c>
      <c r="C22" s="83"/>
      <c r="D22" s="78">
        <v>8440</v>
      </c>
      <c r="E22" s="78">
        <v>5236</v>
      </c>
      <c r="F22" s="78">
        <v>42</v>
      </c>
      <c r="G22" s="78">
        <v>6798</v>
      </c>
      <c r="H22" s="78">
        <v>4937</v>
      </c>
      <c r="I22" s="78">
        <v>21</v>
      </c>
      <c r="J22" s="78">
        <v>3275</v>
      </c>
      <c r="K22" s="78">
        <v>802</v>
      </c>
      <c r="L22" s="78">
        <v>21</v>
      </c>
      <c r="M22" s="78">
        <v>3523</v>
      </c>
      <c r="N22" s="78">
        <v>4135</v>
      </c>
      <c r="O22" s="78"/>
    </row>
    <row r="23" spans="1:15" s="84" customFormat="1" ht="12.75" customHeight="1">
      <c r="A23" s="90"/>
      <c r="B23" s="82" t="s">
        <v>49</v>
      </c>
      <c r="C23" s="83"/>
      <c r="D23" s="78">
        <v>5706</v>
      </c>
      <c r="E23" s="78">
        <v>2557</v>
      </c>
      <c r="F23" s="78">
        <v>27</v>
      </c>
      <c r="G23" s="78">
        <v>3921</v>
      </c>
      <c r="H23" s="78">
        <v>2388</v>
      </c>
      <c r="I23" s="78">
        <v>16</v>
      </c>
      <c r="J23" s="78">
        <v>2536</v>
      </c>
      <c r="K23" s="78">
        <v>1014</v>
      </c>
      <c r="L23" s="78">
        <v>11</v>
      </c>
      <c r="M23" s="78">
        <v>1385</v>
      </c>
      <c r="N23" s="78">
        <v>1374</v>
      </c>
      <c r="O23" s="78"/>
    </row>
    <row r="24" spans="1:15" s="84" customFormat="1" ht="12.75" customHeight="1">
      <c r="A24" s="93"/>
      <c r="B24" s="82" t="s">
        <v>50</v>
      </c>
      <c r="C24" s="83"/>
      <c r="D24" s="78">
        <v>3390</v>
      </c>
      <c r="E24" s="78">
        <v>2346</v>
      </c>
      <c r="F24" s="78">
        <v>23</v>
      </c>
      <c r="G24" s="78">
        <v>3390</v>
      </c>
      <c r="H24" s="78">
        <v>2346</v>
      </c>
      <c r="I24" s="78">
        <v>9</v>
      </c>
      <c r="J24" s="78">
        <v>1466</v>
      </c>
      <c r="K24" s="78">
        <v>255</v>
      </c>
      <c r="L24" s="78">
        <v>14</v>
      </c>
      <c r="M24" s="78">
        <v>1924</v>
      </c>
      <c r="N24" s="78">
        <v>2091</v>
      </c>
      <c r="O24" s="78"/>
    </row>
    <row r="25" spans="1:15" s="80" customFormat="1" ht="3.95" customHeight="1">
      <c r="A25" s="94"/>
      <c r="B25" s="94"/>
      <c r="C25" s="95"/>
      <c r="D25" s="897"/>
      <c r="E25" s="96"/>
      <c r="F25" s="96"/>
      <c r="G25" s="96"/>
      <c r="H25" s="96"/>
      <c r="I25" s="96"/>
      <c r="J25" s="96"/>
      <c r="K25" s="96"/>
      <c r="L25" s="96"/>
      <c r="M25" s="96"/>
      <c r="N25" s="96"/>
      <c r="O25" s="97"/>
    </row>
    <row r="27" spans="1:15" ht="12" customHeight="1" thickBot="1">
      <c r="B27" s="704" t="s">
        <v>262</v>
      </c>
    </row>
    <row r="28" spans="1:15" s="56" customFormat="1" ht="12" customHeight="1">
      <c r="A28" s="59"/>
      <c r="B28" s="59"/>
      <c r="C28" s="60"/>
      <c r="D28" s="61" t="s">
        <v>34</v>
      </c>
      <c r="E28" s="62"/>
      <c r="F28" s="63" t="s">
        <v>264</v>
      </c>
      <c r="G28" s="64"/>
      <c r="H28" s="64"/>
      <c r="I28" s="64"/>
      <c r="J28" s="64"/>
      <c r="K28" s="64"/>
      <c r="L28" s="64"/>
      <c r="M28" s="64"/>
      <c r="N28" s="64"/>
      <c r="O28" s="65"/>
    </row>
    <row r="29" spans="1:15" s="56" customFormat="1" ht="12" customHeight="1">
      <c r="A29" s="66"/>
      <c r="B29" s="66"/>
      <c r="C29" s="67"/>
      <c r="D29" s="1031" t="s">
        <v>259</v>
      </c>
      <c r="E29" s="1033" t="s">
        <v>383</v>
      </c>
      <c r="F29" s="68" t="s">
        <v>35</v>
      </c>
      <c r="G29" s="68"/>
      <c r="H29" s="68"/>
      <c r="I29" s="69" t="s">
        <v>36</v>
      </c>
      <c r="J29" s="68"/>
      <c r="K29" s="68"/>
      <c r="L29" s="69" t="s">
        <v>37</v>
      </c>
      <c r="M29" s="68"/>
      <c r="N29" s="68"/>
      <c r="O29" s="70"/>
    </row>
    <row r="30" spans="1:15" s="56" customFormat="1" ht="24" customHeight="1">
      <c r="A30" s="71"/>
      <c r="B30" s="71"/>
      <c r="C30" s="72"/>
      <c r="D30" s="1032"/>
      <c r="E30" s="1034"/>
      <c r="F30" s="73" t="s">
        <v>38</v>
      </c>
      <c r="G30" s="74" t="s">
        <v>39</v>
      </c>
      <c r="H30" s="73" t="s">
        <v>40</v>
      </c>
      <c r="I30" s="73" t="s">
        <v>38</v>
      </c>
      <c r="J30" s="74" t="s">
        <v>39</v>
      </c>
      <c r="K30" s="73" t="s">
        <v>40</v>
      </c>
      <c r="L30" s="73" t="s">
        <v>38</v>
      </c>
      <c r="M30" s="74" t="s">
        <v>39</v>
      </c>
      <c r="N30" s="73" t="s">
        <v>40</v>
      </c>
      <c r="O30" s="75"/>
    </row>
    <row r="31" spans="1:15" s="80" customFormat="1" ht="15" customHeight="1">
      <c r="A31" s="76"/>
      <c r="B31" s="705" t="s">
        <v>436</v>
      </c>
      <c r="C31" s="77"/>
      <c r="D31" s="78">
        <v>77086</v>
      </c>
      <c r="E31" s="78">
        <v>58241</v>
      </c>
      <c r="F31" s="78">
        <v>175</v>
      </c>
      <c r="G31" s="78">
        <v>16126</v>
      </c>
      <c r="H31" s="78">
        <v>21802</v>
      </c>
      <c r="I31" s="78">
        <v>90</v>
      </c>
      <c r="J31" s="78">
        <v>6912</v>
      </c>
      <c r="K31" s="78">
        <v>4975</v>
      </c>
      <c r="L31" s="78">
        <v>85</v>
      </c>
      <c r="M31" s="78">
        <v>9214</v>
      </c>
      <c r="N31" s="78">
        <v>16827</v>
      </c>
      <c r="O31" s="79"/>
    </row>
    <row r="32" spans="1:15" s="80" customFormat="1" ht="12.75" customHeight="1">
      <c r="A32" s="76"/>
      <c r="B32" s="705" t="s">
        <v>442</v>
      </c>
      <c r="C32" s="77"/>
      <c r="D32" s="78">
        <v>87519</v>
      </c>
      <c r="E32" s="78">
        <v>86773</v>
      </c>
      <c r="F32" s="78">
        <v>218</v>
      </c>
      <c r="G32" s="78">
        <v>23843</v>
      </c>
      <c r="H32" s="78">
        <v>16160</v>
      </c>
      <c r="I32" s="78">
        <v>111</v>
      </c>
      <c r="J32" s="78">
        <v>8990</v>
      </c>
      <c r="K32" s="78">
        <v>7451</v>
      </c>
      <c r="L32" s="78">
        <v>107</v>
      </c>
      <c r="M32" s="78">
        <v>14853</v>
      </c>
      <c r="N32" s="78">
        <v>8709</v>
      </c>
      <c r="O32" s="79"/>
    </row>
    <row r="33" spans="1:15" s="80" customFormat="1" ht="12.75" customHeight="1">
      <c r="A33" s="76"/>
      <c r="B33" s="705" t="s">
        <v>460</v>
      </c>
      <c r="C33" s="77"/>
      <c r="D33" s="78">
        <v>132168</v>
      </c>
      <c r="E33" s="78">
        <v>196775</v>
      </c>
      <c r="F33" s="78">
        <v>396</v>
      </c>
      <c r="G33" s="78">
        <v>26207</v>
      </c>
      <c r="H33" s="78">
        <v>25866</v>
      </c>
      <c r="I33" s="78">
        <v>107</v>
      </c>
      <c r="J33" s="78">
        <v>8025</v>
      </c>
      <c r="K33" s="78">
        <v>4168</v>
      </c>
      <c r="L33" s="78">
        <v>289</v>
      </c>
      <c r="M33" s="78">
        <v>18182</v>
      </c>
      <c r="N33" s="78">
        <v>21698</v>
      </c>
      <c r="O33" s="79"/>
    </row>
    <row r="34" spans="1:15" s="80" customFormat="1" ht="12.75" customHeight="1">
      <c r="A34" s="76"/>
      <c r="B34" s="705" t="s">
        <v>518</v>
      </c>
      <c r="C34" s="77"/>
      <c r="D34" s="78">
        <v>197828</v>
      </c>
      <c r="E34" s="78">
        <v>146800</v>
      </c>
      <c r="F34" s="78">
        <v>517</v>
      </c>
      <c r="G34" s="78">
        <v>44122</v>
      </c>
      <c r="H34" s="78">
        <v>17707</v>
      </c>
      <c r="I34" s="78">
        <v>52</v>
      </c>
      <c r="J34" s="78">
        <v>9555</v>
      </c>
      <c r="K34" s="78">
        <v>10352</v>
      </c>
      <c r="L34" s="78">
        <v>465</v>
      </c>
      <c r="M34" s="78">
        <v>34567</v>
      </c>
      <c r="N34" s="78">
        <v>7355</v>
      </c>
      <c r="O34" s="79"/>
    </row>
    <row r="35" spans="1:15" s="88" customFormat="1" ht="20.25" customHeight="1">
      <c r="A35" s="89"/>
      <c r="B35" s="706" t="s">
        <v>1415</v>
      </c>
      <c r="D35" s="847">
        <v>157039</v>
      </c>
      <c r="E35" s="848">
        <v>108388</v>
      </c>
      <c r="F35" s="848">
        <v>124</v>
      </c>
      <c r="G35" s="848">
        <v>14468</v>
      </c>
      <c r="H35" s="848">
        <v>5899</v>
      </c>
      <c r="I35" s="848">
        <v>92</v>
      </c>
      <c r="J35" s="848">
        <v>8143</v>
      </c>
      <c r="K35" s="848">
        <v>2784</v>
      </c>
      <c r="L35" s="848">
        <v>32</v>
      </c>
      <c r="M35" s="848">
        <v>6325</v>
      </c>
      <c r="N35" s="848">
        <v>3115</v>
      </c>
      <c r="O35" s="737"/>
    </row>
    <row r="36" spans="1:15" ht="15" customHeight="1">
      <c r="B36" s="82" t="s">
        <v>404</v>
      </c>
      <c r="C36" s="77"/>
      <c r="D36" s="90">
        <v>9139</v>
      </c>
      <c r="E36" s="90">
        <v>7918</v>
      </c>
      <c r="F36" s="90">
        <v>9</v>
      </c>
      <c r="G36" s="90">
        <v>835</v>
      </c>
      <c r="H36" s="90">
        <v>1061</v>
      </c>
      <c r="I36" s="90">
        <v>1</v>
      </c>
      <c r="J36" s="90">
        <v>72</v>
      </c>
      <c r="K36" s="90">
        <v>71</v>
      </c>
      <c r="L36" s="849">
        <v>8</v>
      </c>
      <c r="M36" s="90">
        <v>763</v>
      </c>
      <c r="N36" s="90">
        <v>990</v>
      </c>
    </row>
    <row r="37" spans="1:15" s="80" customFormat="1" ht="12.75" customHeight="1">
      <c r="A37" s="91"/>
      <c r="B37" s="82" t="s">
        <v>41</v>
      </c>
      <c r="C37" s="77"/>
      <c r="D37" s="90">
        <v>10736</v>
      </c>
      <c r="E37" s="90">
        <v>2062</v>
      </c>
      <c r="F37" s="90">
        <v>4</v>
      </c>
      <c r="G37" s="90">
        <v>554</v>
      </c>
      <c r="H37" s="90">
        <v>55</v>
      </c>
      <c r="I37" s="90">
        <v>1</v>
      </c>
      <c r="J37" s="90">
        <v>109</v>
      </c>
      <c r="K37" s="90">
        <v>10</v>
      </c>
      <c r="L37" s="90">
        <v>3</v>
      </c>
      <c r="M37" s="90">
        <v>445</v>
      </c>
      <c r="N37" s="90">
        <v>45</v>
      </c>
      <c r="O37" s="79"/>
    </row>
    <row r="38" spans="1:15" s="80" customFormat="1" ht="12.75" customHeight="1">
      <c r="A38" s="91"/>
      <c r="B38" s="82" t="s">
        <v>42</v>
      </c>
      <c r="C38" s="77"/>
      <c r="D38" s="90">
        <v>4261</v>
      </c>
      <c r="E38" s="90">
        <v>2301</v>
      </c>
      <c r="F38" s="90">
        <v>3</v>
      </c>
      <c r="G38" s="90">
        <v>335</v>
      </c>
      <c r="H38" s="90">
        <v>751</v>
      </c>
      <c r="I38" s="90">
        <v>1</v>
      </c>
      <c r="J38" s="90">
        <v>111</v>
      </c>
      <c r="K38" s="90">
        <v>1</v>
      </c>
      <c r="L38" s="90">
        <v>2</v>
      </c>
      <c r="M38" s="90">
        <v>224</v>
      </c>
      <c r="N38" s="90">
        <v>750</v>
      </c>
      <c r="O38" s="79"/>
    </row>
    <row r="39" spans="1:15" s="80" customFormat="1" ht="12.75" customHeight="1">
      <c r="A39" s="91"/>
      <c r="B39" s="82" t="s">
        <v>43</v>
      </c>
      <c r="C39" s="77"/>
      <c r="D39" s="90">
        <v>7809</v>
      </c>
      <c r="E39" s="90">
        <v>1595</v>
      </c>
      <c r="F39" s="90">
        <v>71</v>
      </c>
      <c r="G39" s="90">
        <v>5334</v>
      </c>
      <c r="H39" s="90">
        <v>385</v>
      </c>
      <c r="I39" s="90">
        <v>69</v>
      </c>
      <c r="J39" s="90">
        <v>4393</v>
      </c>
      <c r="K39" s="90">
        <v>374</v>
      </c>
      <c r="L39" s="90">
        <v>2</v>
      </c>
      <c r="M39" s="90">
        <v>941</v>
      </c>
      <c r="N39" s="90">
        <v>11</v>
      </c>
      <c r="O39" s="79"/>
    </row>
    <row r="40" spans="1:15" s="80" customFormat="1" ht="12.75" customHeight="1">
      <c r="A40" s="91"/>
      <c r="B40" s="82" t="s">
        <v>424</v>
      </c>
      <c r="C40" s="77"/>
      <c r="D40" s="90">
        <v>7826</v>
      </c>
      <c r="E40" s="90">
        <v>2414</v>
      </c>
      <c r="F40" s="90">
        <v>5</v>
      </c>
      <c r="G40" s="90">
        <v>747</v>
      </c>
      <c r="H40" s="90">
        <v>153</v>
      </c>
      <c r="I40" s="90">
        <v>1</v>
      </c>
      <c r="J40" s="90">
        <v>190</v>
      </c>
      <c r="K40" s="90">
        <v>1</v>
      </c>
      <c r="L40" s="90">
        <v>4</v>
      </c>
      <c r="M40" s="90">
        <v>557</v>
      </c>
      <c r="N40" s="90">
        <v>152</v>
      </c>
      <c r="O40" s="79"/>
    </row>
    <row r="41" spans="1:15" s="80" customFormat="1" ht="12.75" customHeight="1">
      <c r="A41" s="91"/>
      <c r="B41" s="82" t="s">
        <v>44</v>
      </c>
      <c r="C41" s="77"/>
      <c r="D41" s="90">
        <v>3370</v>
      </c>
      <c r="E41" s="90">
        <v>1659</v>
      </c>
      <c r="F41" s="90">
        <v>2</v>
      </c>
      <c r="G41" s="90">
        <v>378</v>
      </c>
      <c r="H41" s="90">
        <v>55</v>
      </c>
      <c r="I41" s="849">
        <v>1</v>
      </c>
      <c r="J41" s="849">
        <v>229</v>
      </c>
      <c r="K41" s="849">
        <v>1</v>
      </c>
      <c r="L41" s="90">
        <v>1</v>
      </c>
      <c r="M41" s="90">
        <v>149</v>
      </c>
      <c r="N41" s="90">
        <v>54</v>
      </c>
      <c r="O41" s="79"/>
    </row>
    <row r="42" spans="1:15" s="80" customFormat="1" ht="18.75" customHeight="1">
      <c r="A42" s="91"/>
      <c r="B42" s="82" t="s">
        <v>45</v>
      </c>
      <c r="C42" s="77"/>
      <c r="D42" s="90">
        <v>25231</v>
      </c>
      <c r="E42" s="90">
        <v>47320</v>
      </c>
      <c r="F42" s="90">
        <v>6</v>
      </c>
      <c r="G42" s="90">
        <v>2221</v>
      </c>
      <c r="H42" s="90">
        <v>105</v>
      </c>
      <c r="I42" s="849">
        <v>4</v>
      </c>
      <c r="J42" s="90">
        <v>489</v>
      </c>
      <c r="K42" s="90">
        <v>103</v>
      </c>
      <c r="L42" s="90">
        <v>2</v>
      </c>
      <c r="M42" s="90">
        <v>1732</v>
      </c>
      <c r="N42" s="90">
        <v>2</v>
      </c>
      <c r="O42" s="92"/>
    </row>
    <row r="43" spans="1:15" s="80" customFormat="1" ht="12.75" customHeight="1">
      <c r="A43" s="91"/>
      <c r="B43" s="82" t="s">
        <v>46</v>
      </c>
      <c r="C43" s="77"/>
      <c r="D43" s="90">
        <v>10194</v>
      </c>
      <c r="E43" s="90">
        <v>15087</v>
      </c>
      <c r="F43" s="90">
        <v>1</v>
      </c>
      <c r="G43" s="90">
        <v>177</v>
      </c>
      <c r="H43" s="90">
        <v>46</v>
      </c>
      <c r="I43" s="90">
        <v>1</v>
      </c>
      <c r="J43" s="90">
        <v>165</v>
      </c>
      <c r="K43" s="849">
        <v>45</v>
      </c>
      <c r="L43" s="90" t="s">
        <v>381</v>
      </c>
      <c r="M43" s="90">
        <v>12</v>
      </c>
      <c r="N43" s="90">
        <v>1</v>
      </c>
      <c r="O43" s="79"/>
    </row>
    <row r="44" spans="1:15" s="80" customFormat="1" ht="12.75" customHeight="1">
      <c r="A44" s="91"/>
      <c r="B44" s="82" t="s">
        <v>47</v>
      </c>
      <c r="C44" s="77"/>
      <c r="D44" s="90">
        <v>7230</v>
      </c>
      <c r="E44" s="90">
        <v>3473</v>
      </c>
      <c r="F44" s="90">
        <v>7</v>
      </c>
      <c r="G44" s="90">
        <v>721</v>
      </c>
      <c r="H44" s="90">
        <v>108</v>
      </c>
      <c r="I44" s="90">
        <v>4</v>
      </c>
      <c r="J44" s="90">
        <v>378</v>
      </c>
      <c r="K44" s="90">
        <v>95</v>
      </c>
      <c r="L44" s="90">
        <v>3</v>
      </c>
      <c r="M44" s="90">
        <v>343</v>
      </c>
      <c r="N44" s="90">
        <v>13</v>
      </c>
      <c r="O44" s="79"/>
    </row>
    <row r="45" spans="1:15" s="80" customFormat="1" ht="12.75" customHeight="1">
      <c r="A45" s="91"/>
      <c r="B45" s="82" t="s">
        <v>48</v>
      </c>
      <c r="C45" s="77"/>
      <c r="D45" s="90">
        <v>5650</v>
      </c>
      <c r="E45" s="90">
        <v>14334</v>
      </c>
      <c r="F45" s="90">
        <v>5</v>
      </c>
      <c r="G45" s="90">
        <v>1002</v>
      </c>
      <c r="H45" s="90">
        <v>1805</v>
      </c>
      <c r="I45" s="90">
        <v>4</v>
      </c>
      <c r="J45" s="90">
        <v>852</v>
      </c>
      <c r="K45" s="90">
        <v>1760</v>
      </c>
      <c r="L45" s="90">
        <v>1</v>
      </c>
      <c r="M45" s="90">
        <v>150</v>
      </c>
      <c r="N45" s="90">
        <v>45</v>
      </c>
      <c r="O45" s="79"/>
    </row>
    <row r="46" spans="1:15" s="80" customFormat="1" ht="12.75" customHeight="1">
      <c r="A46" s="91"/>
      <c r="B46" s="82" t="s">
        <v>49</v>
      </c>
      <c r="C46" s="77"/>
      <c r="D46" s="850">
        <v>55957</v>
      </c>
      <c r="E46" s="850">
        <v>3370</v>
      </c>
      <c r="F46" s="90">
        <v>9</v>
      </c>
      <c r="G46" s="90">
        <v>1247</v>
      </c>
      <c r="H46" s="90">
        <v>342</v>
      </c>
      <c r="I46" s="90">
        <v>3</v>
      </c>
      <c r="J46" s="90">
        <v>442</v>
      </c>
      <c r="K46" s="90">
        <v>260</v>
      </c>
      <c r="L46" s="90">
        <v>6</v>
      </c>
      <c r="M46" s="90">
        <v>805</v>
      </c>
      <c r="N46" s="90">
        <v>82</v>
      </c>
      <c r="O46" s="79"/>
    </row>
    <row r="47" spans="1:15" s="80" customFormat="1" ht="12.75" customHeight="1">
      <c r="A47" s="91"/>
      <c r="B47" s="82" t="s">
        <v>50</v>
      </c>
      <c r="C47" s="77"/>
      <c r="D47" s="90">
        <v>9636</v>
      </c>
      <c r="E47" s="90">
        <v>6855</v>
      </c>
      <c r="F47" s="90">
        <v>2</v>
      </c>
      <c r="G47" s="90">
        <v>917</v>
      </c>
      <c r="H47" s="90">
        <v>1033</v>
      </c>
      <c r="I47" s="90">
        <v>2</v>
      </c>
      <c r="J47" s="90">
        <v>713</v>
      </c>
      <c r="K47" s="90">
        <v>63</v>
      </c>
      <c r="L47" s="90" t="s">
        <v>381</v>
      </c>
      <c r="M47" s="90">
        <v>204</v>
      </c>
      <c r="N47" s="90">
        <v>970</v>
      </c>
      <c r="O47" s="79"/>
    </row>
    <row r="48" spans="1:15" s="80" customFormat="1" ht="3" customHeight="1">
      <c r="A48" s="707"/>
      <c r="B48" s="708"/>
      <c r="C48" s="95"/>
      <c r="D48" s="96"/>
      <c r="E48" s="96"/>
      <c r="F48" s="96"/>
      <c r="G48" s="96"/>
      <c r="H48" s="96"/>
      <c r="I48" s="96"/>
      <c r="J48" s="96"/>
      <c r="K48" s="96"/>
      <c r="L48" s="96"/>
      <c r="M48" s="96"/>
      <c r="N48" s="96"/>
      <c r="O48" s="97"/>
    </row>
    <row r="49" spans="1:15" s="84" customFormat="1" ht="15.95" customHeight="1">
      <c r="A49" s="98"/>
      <c r="B49" s="52" t="s">
        <v>519</v>
      </c>
      <c r="C49" s="99"/>
      <c r="O49" s="100"/>
    </row>
    <row r="50" spans="1:15" s="84" customFormat="1" ht="12" customHeight="1">
      <c r="A50" s="98"/>
      <c r="B50" s="52" t="s">
        <v>378</v>
      </c>
      <c r="C50" s="99"/>
      <c r="O50" s="100"/>
    </row>
    <row r="51" spans="1:15" s="84" customFormat="1" ht="12" customHeight="1">
      <c r="A51" s="101"/>
      <c r="B51" s="52" t="s">
        <v>288</v>
      </c>
      <c r="C51" s="99"/>
      <c r="O51" s="100"/>
    </row>
  </sheetData>
  <mergeCells count="5">
    <mergeCell ref="D6:D7"/>
    <mergeCell ref="E6:E7"/>
    <mergeCell ref="D29:D30"/>
    <mergeCell ref="E29:E30"/>
    <mergeCell ref="J4:N4"/>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sheetPr>
  <dimension ref="A1:AE27"/>
  <sheetViews>
    <sheetView tabSelected="1" view="pageBreakPreview" zoomScale="120" zoomScaleNormal="100" zoomScaleSheetLayoutView="120" workbookViewId="0">
      <selection activeCell="H6" sqref="H6"/>
    </sheetView>
  </sheetViews>
  <sheetFormatPr defaultColWidth="14.28515625" defaultRowHeight="12" customHeight="1"/>
  <cols>
    <col min="1" max="1" width="0.28515625" style="111" customWidth="1"/>
    <col min="2" max="2" width="11.7109375" style="111" customWidth="1"/>
    <col min="3" max="3" width="0.28515625" style="111" customWidth="1"/>
    <col min="4" max="4" width="14.85546875" style="111" customWidth="1"/>
    <col min="5" max="8" width="14.7109375" style="111" customWidth="1"/>
    <col min="9" max="9" width="15.85546875" style="111" customWidth="1"/>
    <col min="10" max="10" width="11.7109375" style="111" customWidth="1"/>
    <col min="11" max="11" width="0.28515625" style="111" customWidth="1"/>
    <col min="12" max="20" width="9.7109375" style="111" customWidth="1"/>
    <col min="21" max="21" width="11.7109375" style="111" customWidth="1"/>
    <col min="22" max="22" width="0.28515625" style="111" customWidth="1"/>
    <col min="23" max="28" width="14.42578125" style="111" customWidth="1"/>
    <col min="29" max="29" width="14.28515625" style="111" customWidth="1"/>
    <col min="30" max="31" width="14.28515625" style="172" customWidth="1"/>
    <col min="32" max="16384" width="14.28515625" style="111"/>
  </cols>
  <sheetData>
    <row r="1" spans="1:31" s="104" customFormat="1" ht="24" customHeight="1">
      <c r="D1" s="105" t="s">
        <v>1460</v>
      </c>
      <c r="E1" s="106" t="s">
        <v>51</v>
      </c>
      <c r="H1" s="107"/>
      <c r="I1" s="107"/>
      <c r="L1" s="107"/>
      <c r="M1" s="107"/>
      <c r="N1" s="107"/>
      <c r="O1" s="107"/>
      <c r="P1" s="107"/>
      <c r="R1" s="108"/>
      <c r="T1" s="108"/>
      <c r="W1" s="109"/>
      <c r="X1" s="110"/>
      <c r="Z1" s="108"/>
      <c r="AB1" s="108"/>
      <c r="AD1" s="172"/>
      <c r="AE1" s="172"/>
    </row>
    <row r="2" spans="1:31" ht="13.5" customHeight="1">
      <c r="F2" s="112"/>
      <c r="G2" s="113"/>
      <c r="H2" s="114"/>
      <c r="I2" s="114"/>
      <c r="L2" s="114"/>
      <c r="M2" s="114"/>
      <c r="N2" s="114"/>
      <c r="O2" s="114"/>
      <c r="P2" s="114"/>
      <c r="R2" s="116"/>
      <c r="T2" s="116"/>
      <c r="W2" s="117"/>
      <c r="X2" s="112"/>
      <c r="Z2" s="116"/>
      <c r="AB2" s="116"/>
    </row>
    <row r="3" spans="1:31" s="120" customFormat="1" ht="22.5" customHeight="1" thickBot="1">
      <c r="A3" s="119"/>
      <c r="B3" s="119"/>
      <c r="C3" s="119"/>
      <c r="G3" s="1036" t="s">
        <v>344</v>
      </c>
      <c r="H3" s="1036"/>
      <c r="I3" s="1036"/>
      <c r="J3" s="119"/>
      <c r="K3" s="119"/>
      <c r="T3" s="121"/>
      <c r="U3" s="119"/>
      <c r="V3" s="119"/>
      <c r="AB3" s="121"/>
      <c r="AD3" s="172"/>
      <c r="AE3" s="172"/>
    </row>
    <row r="4" spans="1:31" s="98" customFormat="1" ht="12" customHeight="1">
      <c r="A4" s="123"/>
      <c r="B4" s="123"/>
      <c r="C4" s="124"/>
      <c r="D4" s="61" t="s">
        <v>52</v>
      </c>
      <c r="E4" s="125"/>
      <c r="F4" s="126"/>
      <c r="G4" s="61" t="s">
        <v>53</v>
      </c>
      <c r="H4" s="125"/>
      <c r="I4" s="125"/>
      <c r="J4" s="123"/>
      <c r="K4" s="124"/>
      <c r="L4" s="61" t="s">
        <v>54</v>
      </c>
      <c r="M4" s="125"/>
      <c r="N4" s="125"/>
      <c r="O4" s="128" t="s">
        <v>55</v>
      </c>
      <c r="P4" s="125"/>
      <c r="Q4" s="125"/>
      <c r="R4" s="128" t="s">
        <v>56</v>
      </c>
      <c r="S4" s="125"/>
      <c r="T4" s="125"/>
      <c r="U4" s="123"/>
      <c r="V4" s="124"/>
      <c r="W4" s="128" t="s">
        <v>57</v>
      </c>
      <c r="X4" s="125"/>
      <c r="Y4" s="125"/>
      <c r="Z4" s="128" t="s">
        <v>58</v>
      </c>
      <c r="AA4" s="125"/>
      <c r="AB4" s="125"/>
      <c r="AD4" s="172"/>
      <c r="AE4" s="172"/>
    </row>
    <row r="5" spans="1:31" s="98" customFormat="1" ht="24" customHeight="1">
      <c r="A5" s="130"/>
      <c r="B5" s="130"/>
      <c r="C5" s="131"/>
      <c r="D5" s="132" t="s">
        <v>265</v>
      </c>
      <c r="E5" s="133" t="s">
        <v>266</v>
      </c>
      <c r="F5" s="134" t="s">
        <v>267</v>
      </c>
      <c r="G5" s="132" t="s">
        <v>268</v>
      </c>
      <c r="H5" s="133" t="s">
        <v>266</v>
      </c>
      <c r="I5" s="135" t="s">
        <v>267</v>
      </c>
      <c r="J5" s="130"/>
      <c r="K5" s="131"/>
      <c r="L5" s="132" t="s">
        <v>268</v>
      </c>
      <c r="M5" s="700" t="s">
        <v>269</v>
      </c>
      <c r="N5" s="701" t="s">
        <v>267</v>
      </c>
      <c r="O5" s="132" t="s">
        <v>268</v>
      </c>
      <c r="P5" s="700" t="s">
        <v>269</v>
      </c>
      <c r="Q5" s="701" t="s">
        <v>267</v>
      </c>
      <c r="R5" s="132" t="s">
        <v>265</v>
      </c>
      <c r="S5" s="700" t="s">
        <v>269</v>
      </c>
      <c r="T5" s="814" t="s">
        <v>270</v>
      </c>
      <c r="U5" s="130"/>
      <c r="V5" s="131"/>
      <c r="W5" s="132" t="s">
        <v>265</v>
      </c>
      <c r="X5" s="133" t="s">
        <v>266</v>
      </c>
      <c r="Y5" s="134" t="s">
        <v>267</v>
      </c>
      <c r="Z5" s="132" t="s">
        <v>265</v>
      </c>
      <c r="AA5" s="133" t="s">
        <v>266</v>
      </c>
      <c r="AB5" s="135" t="s">
        <v>267</v>
      </c>
      <c r="AD5" s="172"/>
      <c r="AE5" s="172"/>
    </row>
    <row r="6" spans="1:31" s="98" customFormat="1" ht="18" customHeight="1">
      <c r="A6" s="136"/>
      <c r="B6" s="136" t="s">
        <v>421</v>
      </c>
      <c r="C6" s="137"/>
      <c r="D6" s="867">
        <v>7191</v>
      </c>
      <c r="E6" s="867">
        <v>1489943</v>
      </c>
      <c r="F6" s="867">
        <v>26915147</v>
      </c>
      <c r="G6" s="866">
        <v>11</v>
      </c>
      <c r="H6" s="867">
        <v>1429</v>
      </c>
      <c r="I6" s="867">
        <v>20850</v>
      </c>
      <c r="J6" s="136" t="s">
        <v>421</v>
      </c>
      <c r="K6" s="137"/>
      <c r="L6" s="866">
        <v>12</v>
      </c>
      <c r="M6" s="867">
        <v>5212</v>
      </c>
      <c r="N6" s="867">
        <v>149820</v>
      </c>
      <c r="O6" s="866">
        <v>71</v>
      </c>
      <c r="P6" s="867">
        <v>46595</v>
      </c>
      <c r="Q6" s="867">
        <v>2003373</v>
      </c>
      <c r="R6" s="867">
        <v>2003</v>
      </c>
      <c r="S6" s="867">
        <v>732728</v>
      </c>
      <c r="T6" s="867">
        <v>11295302</v>
      </c>
      <c r="U6" s="136" t="s">
        <v>421</v>
      </c>
      <c r="V6" s="137"/>
      <c r="W6" s="866">
        <v>125</v>
      </c>
      <c r="X6" s="867">
        <v>66617</v>
      </c>
      <c r="Y6" s="867">
        <v>1771526</v>
      </c>
      <c r="Z6" s="867">
        <v>4969</v>
      </c>
      <c r="AA6" s="867">
        <v>637362</v>
      </c>
      <c r="AB6" s="867">
        <v>11674276</v>
      </c>
      <c r="AC6" s="127"/>
      <c r="AD6" s="172"/>
      <c r="AE6" s="172"/>
    </row>
    <row r="7" spans="1:31" s="98" customFormat="1" ht="12" customHeight="1">
      <c r="A7" s="136"/>
      <c r="B7" s="136" t="s">
        <v>440</v>
      </c>
      <c r="C7" s="137"/>
      <c r="D7" s="867">
        <v>7750</v>
      </c>
      <c r="E7" s="867">
        <v>1461063</v>
      </c>
      <c r="F7" s="867">
        <v>27715124</v>
      </c>
      <c r="G7" s="866">
        <v>4</v>
      </c>
      <c r="H7" s="928">
        <v>2156</v>
      </c>
      <c r="I7" s="867">
        <v>58943</v>
      </c>
      <c r="J7" s="136" t="s">
        <v>440</v>
      </c>
      <c r="K7" s="137"/>
      <c r="L7" s="866">
        <v>17</v>
      </c>
      <c r="M7" s="867">
        <v>2935</v>
      </c>
      <c r="N7" s="867">
        <v>65700</v>
      </c>
      <c r="O7" s="866">
        <v>46</v>
      </c>
      <c r="P7" s="867">
        <v>9244</v>
      </c>
      <c r="Q7" s="867">
        <v>315458</v>
      </c>
      <c r="R7" s="867">
        <v>2185</v>
      </c>
      <c r="S7" s="867">
        <v>736907</v>
      </c>
      <c r="T7" s="867">
        <v>13537437</v>
      </c>
      <c r="U7" s="136" t="s">
        <v>440</v>
      </c>
      <c r="V7" s="137"/>
      <c r="W7" s="866">
        <v>163</v>
      </c>
      <c r="X7" s="867">
        <v>49427</v>
      </c>
      <c r="Y7" s="867">
        <v>1289374</v>
      </c>
      <c r="Z7" s="867">
        <v>5335</v>
      </c>
      <c r="AA7" s="867">
        <v>660394</v>
      </c>
      <c r="AB7" s="867">
        <v>12448212</v>
      </c>
      <c r="AC7" s="127"/>
      <c r="AD7" s="172"/>
      <c r="AE7" s="172"/>
    </row>
    <row r="8" spans="1:31" s="98" customFormat="1" ht="12" customHeight="1">
      <c r="A8" s="136"/>
      <c r="B8" s="136" t="s">
        <v>450</v>
      </c>
      <c r="C8" s="137"/>
      <c r="D8" s="867">
        <v>7521</v>
      </c>
      <c r="E8" s="867">
        <v>1622057</v>
      </c>
      <c r="F8" s="867">
        <v>34669341</v>
      </c>
      <c r="G8" s="866">
        <v>8</v>
      </c>
      <c r="H8" s="867">
        <v>16928</v>
      </c>
      <c r="I8" s="867">
        <v>768600</v>
      </c>
      <c r="J8" s="136" t="s">
        <v>450</v>
      </c>
      <c r="K8" s="137"/>
      <c r="L8" s="866">
        <v>5</v>
      </c>
      <c r="M8" s="867">
        <v>1571</v>
      </c>
      <c r="N8" s="867">
        <v>62250</v>
      </c>
      <c r="O8" s="866">
        <v>73</v>
      </c>
      <c r="P8" s="867">
        <v>25870</v>
      </c>
      <c r="Q8" s="867">
        <v>981754</v>
      </c>
      <c r="R8" s="867">
        <v>2266</v>
      </c>
      <c r="S8" s="867">
        <v>895087</v>
      </c>
      <c r="T8" s="867">
        <v>19054159</v>
      </c>
      <c r="U8" s="136" t="s">
        <v>450</v>
      </c>
      <c r="V8" s="137"/>
      <c r="W8" s="866">
        <v>134</v>
      </c>
      <c r="X8" s="867">
        <v>43099</v>
      </c>
      <c r="Y8" s="867">
        <v>1155622</v>
      </c>
      <c r="Z8" s="867">
        <v>5035</v>
      </c>
      <c r="AA8" s="867">
        <v>639502</v>
      </c>
      <c r="AB8" s="867">
        <v>12646956</v>
      </c>
      <c r="AC8" s="127"/>
      <c r="AD8" s="172"/>
      <c r="AE8" s="172"/>
    </row>
    <row r="9" spans="1:31" s="98" customFormat="1" ht="12" customHeight="1">
      <c r="A9" s="136"/>
      <c r="B9" s="136" t="s">
        <v>465</v>
      </c>
      <c r="C9" s="137"/>
      <c r="D9" s="867">
        <v>6910</v>
      </c>
      <c r="E9" s="867">
        <v>1658353</v>
      </c>
      <c r="F9" s="867">
        <v>34690344</v>
      </c>
      <c r="G9" s="866">
        <v>9</v>
      </c>
      <c r="H9" s="867">
        <v>3776</v>
      </c>
      <c r="I9" s="867">
        <v>115050</v>
      </c>
      <c r="J9" s="136" t="s">
        <v>465</v>
      </c>
      <c r="K9" s="137"/>
      <c r="L9" s="866">
        <v>19</v>
      </c>
      <c r="M9" s="867">
        <v>3122</v>
      </c>
      <c r="N9" s="867">
        <v>231290</v>
      </c>
      <c r="O9" s="866">
        <v>72</v>
      </c>
      <c r="P9" s="867">
        <v>22162</v>
      </c>
      <c r="Q9" s="867">
        <v>801487</v>
      </c>
      <c r="R9" s="867">
        <v>2176</v>
      </c>
      <c r="S9" s="867">
        <v>1034334</v>
      </c>
      <c r="T9" s="867">
        <v>19644496</v>
      </c>
      <c r="U9" s="136" t="s">
        <v>465</v>
      </c>
      <c r="V9" s="140"/>
      <c r="W9" s="866">
        <v>126</v>
      </c>
      <c r="X9" s="867">
        <v>41172</v>
      </c>
      <c r="Y9" s="867">
        <v>1731696</v>
      </c>
      <c r="Z9" s="867">
        <v>4508</v>
      </c>
      <c r="AA9" s="867">
        <v>553787</v>
      </c>
      <c r="AB9" s="867">
        <v>12166325</v>
      </c>
      <c r="AC9" s="127"/>
      <c r="AD9" s="172"/>
      <c r="AE9" s="172"/>
    </row>
    <row r="10" spans="1:31" s="143" customFormat="1" ht="14.45" customHeight="1">
      <c r="A10" s="139"/>
      <c r="B10" s="139" t="s">
        <v>1458</v>
      </c>
      <c r="C10" s="140"/>
      <c r="D10" s="865">
        <v>6833</v>
      </c>
      <c r="E10" s="865">
        <v>1561774</v>
      </c>
      <c r="F10" s="865">
        <v>47988160</v>
      </c>
      <c r="G10" s="864">
        <v>12</v>
      </c>
      <c r="H10" s="865">
        <v>762</v>
      </c>
      <c r="I10" s="865">
        <v>13380</v>
      </c>
      <c r="J10" s="139" t="s">
        <v>1458</v>
      </c>
      <c r="L10" s="1007">
        <v>6</v>
      </c>
      <c r="M10" s="1008">
        <v>652</v>
      </c>
      <c r="N10" s="1008">
        <v>22947</v>
      </c>
      <c r="O10" s="1008">
        <v>84</v>
      </c>
      <c r="P10" s="1008">
        <v>46082</v>
      </c>
      <c r="Q10" s="1008">
        <v>1340329</v>
      </c>
      <c r="R10" s="1008">
        <v>2139</v>
      </c>
      <c r="S10" s="1008">
        <v>935957</v>
      </c>
      <c r="T10" s="1008">
        <v>32862382</v>
      </c>
      <c r="U10" s="139" t="s">
        <v>1458</v>
      </c>
      <c r="W10" s="868">
        <v>114</v>
      </c>
      <c r="X10" s="865">
        <v>27333</v>
      </c>
      <c r="Y10" s="865">
        <v>1073093</v>
      </c>
      <c r="Z10" s="865">
        <v>4478</v>
      </c>
      <c r="AA10" s="865">
        <v>550988</v>
      </c>
      <c r="AB10" s="865">
        <v>12676029</v>
      </c>
      <c r="AC10" s="142"/>
      <c r="AD10" s="172"/>
      <c r="AE10" s="172"/>
    </row>
    <row r="11" spans="1:31" s="98" customFormat="1" ht="12.75" customHeight="1">
      <c r="A11" s="144"/>
      <c r="B11" s="825" t="s">
        <v>422</v>
      </c>
      <c r="C11" s="145"/>
      <c r="D11" s="871">
        <v>433</v>
      </c>
      <c r="E11" s="872">
        <v>126446</v>
      </c>
      <c r="F11" s="872">
        <v>6066233</v>
      </c>
      <c r="G11" s="869" t="s">
        <v>381</v>
      </c>
      <c r="H11" s="869" t="s">
        <v>381</v>
      </c>
      <c r="I11" s="870" t="s">
        <v>381</v>
      </c>
      <c r="J11" s="825" t="s">
        <v>406</v>
      </c>
      <c r="K11" s="145"/>
      <c r="L11" s="146">
        <v>0</v>
      </c>
      <c r="M11" s="146">
        <v>0</v>
      </c>
      <c r="N11" s="146">
        <v>0</v>
      </c>
      <c r="O11" s="1009">
        <v>4</v>
      </c>
      <c r="P11" s="1009">
        <v>2447</v>
      </c>
      <c r="Q11" s="1009">
        <v>37010</v>
      </c>
      <c r="R11" s="1009">
        <v>134</v>
      </c>
      <c r="S11" s="1009">
        <v>85447</v>
      </c>
      <c r="T11" s="1009">
        <v>5073976</v>
      </c>
      <c r="U11" s="825" t="s">
        <v>404</v>
      </c>
      <c r="V11" s="145"/>
      <c r="W11" s="871">
        <v>5</v>
      </c>
      <c r="X11" s="872">
        <v>2369</v>
      </c>
      <c r="Y11" s="872">
        <v>142960</v>
      </c>
      <c r="Z11" s="871">
        <v>290</v>
      </c>
      <c r="AA11" s="872">
        <v>36183</v>
      </c>
      <c r="AB11" s="872">
        <v>812287</v>
      </c>
      <c r="AC11" s="127"/>
      <c r="AD11" s="172"/>
      <c r="AE11" s="172"/>
    </row>
    <row r="12" spans="1:31" s="98" customFormat="1" ht="12.75" customHeight="1">
      <c r="A12" s="144"/>
      <c r="B12" s="825" t="s">
        <v>41</v>
      </c>
      <c r="C12" s="145"/>
      <c r="D12" s="871">
        <v>514</v>
      </c>
      <c r="E12" s="872">
        <v>105665</v>
      </c>
      <c r="F12" s="872">
        <v>3365684</v>
      </c>
      <c r="G12" s="869">
        <v>1</v>
      </c>
      <c r="H12" s="869">
        <v>140</v>
      </c>
      <c r="I12" s="870">
        <v>500</v>
      </c>
      <c r="J12" s="825" t="s">
        <v>41</v>
      </c>
      <c r="K12" s="145"/>
      <c r="L12" s="146">
        <v>0</v>
      </c>
      <c r="M12" s="146">
        <v>0</v>
      </c>
      <c r="N12" s="146">
        <v>0</v>
      </c>
      <c r="O12" s="1009">
        <v>8</v>
      </c>
      <c r="P12" s="1009">
        <v>5142</v>
      </c>
      <c r="Q12" s="1009">
        <v>120700</v>
      </c>
      <c r="R12" s="1009">
        <v>152</v>
      </c>
      <c r="S12" s="1009">
        <v>54596</v>
      </c>
      <c r="T12" s="1009">
        <v>2187276</v>
      </c>
      <c r="U12" s="825" t="s">
        <v>41</v>
      </c>
      <c r="V12" s="145"/>
      <c r="W12" s="871">
        <v>6</v>
      </c>
      <c r="X12" s="872">
        <v>1572</v>
      </c>
      <c r="Y12" s="872">
        <v>44379</v>
      </c>
      <c r="Z12" s="871">
        <v>347</v>
      </c>
      <c r="AA12" s="872">
        <v>44215</v>
      </c>
      <c r="AB12" s="872">
        <v>1012829</v>
      </c>
      <c r="AC12" s="127"/>
      <c r="AD12" s="172"/>
      <c r="AE12" s="172"/>
    </row>
    <row r="13" spans="1:31" s="98" customFormat="1" ht="12.75" customHeight="1">
      <c r="A13" s="144"/>
      <c r="B13" s="825" t="s">
        <v>42</v>
      </c>
      <c r="C13" s="145"/>
      <c r="D13" s="871">
        <v>609</v>
      </c>
      <c r="E13" s="872">
        <v>184228</v>
      </c>
      <c r="F13" s="872">
        <v>4753854</v>
      </c>
      <c r="G13" s="869">
        <v>1</v>
      </c>
      <c r="H13" s="869">
        <v>35</v>
      </c>
      <c r="I13" s="870">
        <v>2100</v>
      </c>
      <c r="J13" s="825" t="s">
        <v>42</v>
      </c>
      <c r="K13" s="145"/>
      <c r="L13" s="146">
        <v>3</v>
      </c>
      <c r="M13" s="146">
        <v>350</v>
      </c>
      <c r="N13" s="146">
        <v>14297</v>
      </c>
      <c r="O13" s="1009">
        <v>13</v>
      </c>
      <c r="P13" s="1009">
        <v>3291</v>
      </c>
      <c r="Q13" s="1009">
        <v>45820</v>
      </c>
      <c r="R13" s="1009">
        <v>192</v>
      </c>
      <c r="S13" s="1009">
        <v>132551</v>
      </c>
      <c r="T13" s="1009">
        <v>3571627</v>
      </c>
      <c r="U13" s="825" t="s">
        <v>42</v>
      </c>
      <c r="V13" s="145"/>
      <c r="W13" s="871">
        <v>5</v>
      </c>
      <c r="X13" s="872">
        <v>964</v>
      </c>
      <c r="Y13" s="872">
        <v>20800</v>
      </c>
      <c r="Z13" s="871">
        <v>395</v>
      </c>
      <c r="AA13" s="872">
        <v>47037</v>
      </c>
      <c r="AB13" s="872">
        <v>1099210</v>
      </c>
      <c r="AC13" s="127"/>
      <c r="AD13" s="172"/>
      <c r="AE13" s="172"/>
    </row>
    <row r="14" spans="1:31" s="98" customFormat="1" ht="12.75" customHeight="1">
      <c r="A14" s="144"/>
      <c r="B14" s="825" t="s">
        <v>43</v>
      </c>
      <c r="C14" s="145"/>
      <c r="D14" s="871">
        <v>570</v>
      </c>
      <c r="E14" s="872">
        <v>182995</v>
      </c>
      <c r="F14" s="872">
        <v>3609205</v>
      </c>
      <c r="G14" s="869" t="s">
        <v>381</v>
      </c>
      <c r="H14" s="869" t="s">
        <v>381</v>
      </c>
      <c r="I14" s="870" t="s">
        <v>381</v>
      </c>
      <c r="J14" s="825" t="s">
        <v>43</v>
      </c>
      <c r="K14" s="145"/>
      <c r="L14" s="146">
        <v>1</v>
      </c>
      <c r="M14" s="146">
        <v>16</v>
      </c>
      <c r="N14" s="146">
        <v>600</v>
      </c>
      <c r="O14" s="1009">
        <v>9</v>
      </c>
      <c r="P14" s="1009">
        <v>4357</v>
      </c>
      <c r="Q14" s="1009">
        <v>190823</v>
      </c>
      <c r="R14" s="1009">
        <v>171</v>
      </c>
      <c r="S14" s="1009">
        <v>129761</v>
      </c>
      <c r="T14" s="1009">
        <v>2282661</v>
      </c>
      <c r="U14" s="825" t="s">
        <v>43</v>
      </c>
      <c r="V14" s="145"/>
      <c r="W14" s="871">
        <v>11</v>
      </c>
      <c r="X14" s="872">
        <v>2406</v>
      </c>
      <c r="Y14" s="872">
        <v>81020</v>
      </c>
      <c r="Z14" s="871">
        <v>378</v>
      </c>
      <c r="AA14" s="872">
        <v>46455</v>
      </c>
      <c r="AB14" s="872">
        <v>1054101</v>
      </c>
      <c r="AC14" s="127"/>
      <c r="AD14" s="172"/>
      <c r="AE14" s="172"/>
    </row>
    <row r="15" spans="1:31" s="98" customFormat="1" ht="12.75" customHeight="1">
      <c r="A15" s="144"/>
      <c r="B15" s="825" t="s">
        <v>408</v>
      </c>
      <c r="C15" s="145"/>
      <c r="D15" s="871">
        <v>539</v>
      </c>
      <c r="E15" s="872">
        <v>83473</v>
      </c>
      <c r="F15" s="872">
        <v>1853163</v>
      </c>
      <c r="G15" s="869" t="s">
        <v>381</v>
      </c>
      <c r="H15" s="869" t="s">
        <v>381</v>
      </c>
      <c r="I15" s="870" t="s">
        <v>381</v>
      </c>
      <c r="J15" s="825" t="s">
        <v>407</v>
      </c>
      <c r="K15" s="145"/>
      <c r="L15" s="146">
        <v>2</v>
      </c>
      <c r="M15" s="146">
        <v>286</v>
      </c>
      <c r="N15" s="146">
        <v>8050</v>
      </c>
      <c r="O15" s="1009">
        <v>3</v>
      </c>
      <c r="P15" s="1009">
        <v>1700</v>
      </c>
      <c r="Q15" s="1009">
        <v>41800</v>
      </c>
      <c r="R15" s="1009">
        <v>193</v>
      </c>
      <c r="S15" s="1009">
        <v>38626</v>
      </c>
      <c r="T15" s="1009">
        <v>816070</v>
      </c>
      <c r="U15" s="825" t="s">
        <v>405</v>
      </c>
      <c r="V15" s="145"/>
      <c r="W15" s="871">
        <v>6</v>
      </c>
      <c r="X15" s="871">
        <v>657</v>
      </c>
      <c r="Y15" s="872">
        <v>23184</v>
      </c>
      <c r="Z15" s="871">
        <v>335</v>
      </c>
      <c r="AA15" s="872">
        <v>42204</v>
      </c>
      <c r="AB15" s="872">
        <v>964059</v>
      </c>
      <c r="AC15" s="127"/>
      <c r="AD15" s="172"/>
      <c r="AE15" s="172"/>
    </row>
    <row r="16" spans="1:31" s="98" customFormat="1" ht="12.75" customHeight="1">
      <c r="A16" s="144"/>
      <c r="B16" s="825" t="s">
        <v>44</v>
      </c>
      <c r="C16" s="145"/>
      <c r="D16" s="871">
        <v>537</v>
      </c>
      <c r="E16" s="872">
        <v>142374</v>
      </c>
      <c r="F16" s="872">
        <v>3890821</v>
      </c>
      <c r="G16" s="869" t="s">
        <v>381</v>
      </c>
      <c r="H16" s="869" t="s">
        <v>381</v>
      </c>
      <c r="I16" s="870" t="s">
        <v>381</v>
      </c>
      <c r="J16" s="825" t="s">
        <v>44</v>
      </c>
      <c r="K16" s="145"/>
      <c r="L16" s="146">
        <v>0</v>
      </c>
      <c r="M16" s="146">
        <v>0</v>
      </c>
      <c r="N16" s="146">
        <v>0</v>
      </c>
      <c r="O16" s="1009">
        <v>7</v>
      </c>
      <c r="P16" s="1009">
        <v>1053</v>
      </c>
      <c r="Q16" s="1009">
        <v>37190</v>
      </c>
      <c r="R16" s="1009">
        <v>134</v>
      </c>
      <c r="S16" s="1009">
        <v>87233</v>
      </c>
      <c r="T16" s="1009">
        <v>2289692</v>
      </c>
      <c r="U16" s="825" t="s">
        <v>44</v>
      </c>
      <c r="V16" s="145"/>
      <c r="W16" s="871">
        <v>11</v>
      </c>
      <c r="X16" s="872">
        <v>6842</v>
      </c>
      <c r="Y16" s="872">
        <v>460978</v>
      </c>
      <c r="Z16" s="871">
        <v>385</v>
      </c>
      <c r="AA16" s="872">
        <v>47246</v>
      </c>
      <c r="AB16" s="872">
        <v>1102961</v>
      </c>
      <c r="AC16" s="127"/>
      <c r="AD16" s="172"/>
      <c r="AE16" s="172"/>
    </row>
    <row r="17" spans="1:31" s="98" customFormat="1" ht="12.75" customHeight="1">
      <c r="A17" s="144"/>
      <c r="B17" s="825" t="s">
        <v>45</v>
      </c>
      <c r="C17" s="145"/>
      <c r="D17" s="871">
        <v>613</v>
      </c>
      <c r="E17" s="872">
        <v>136846</v>
      </c>
      <c r="F17" s="872">
        <v>3245347</v>
      </c>
      <c r="G17" s="869">
        <v>1</v>
      </c>
      <c r="H17" s="870">
        <v>343</v>
      </c>
      <c r="I17" s="870">
        <v>2500</v>
      </c>
      <c r="J17" s="825" t="s">
        <v>45</v>
      </c>
      <c r="K17" s="145"/>
      <c r="L17" s="146">
        <v>0</v>
      </c>
      <c r="M17" s="146">
        <v>0</v>
      </c>
      <c r="N17" s="146">
        <v>0</v>
      </c>
      <c r="O17" s="1009">
        <v>10</v>
      </c>
      <c r="P17" s="1009">
        <v>10490</v>
      </c>
      <c r="Q17" s="1009">
        <v>287287</v>
      </c>
      <c r="R17" s="1009">
        <v>178</v>
      </c>
      <c r="S17" s="1009">
        <v>70188</v>
      </c>
      <c r="T17" s="1009">
        <v>1712220</v>
      </c>
      <c r="U17" s="825" t="s">
        <v>45</v>
      </c>
      <c r="V17" s="145"/>
      <c r="W17" s="871">
        <v>25</v>
      </c>
      <c r="X17" s="872">
        <v>4352</v>
      </c>
      <c r="Y17" s="872">
        <v>78665</v>
      </c>
      <c r="Z17" s="871">
        <v>399</v>
      </c>
      <c r="AA17" s="872">
        <v>51473</v>
      </c>
      <c r="AB17" s="872">
        <v>1164675</v>
      </c>
      <c r="AC17" s="127"/>
      <c r="AD17" s="172"/>
      <c r="AE17" s="172"/>
    </row>
    <row r="18" spans="1:31" s="98" customFormat="1" ht="12.75" customHeight="1">
      <c r="A18" s="144"/>
      <c r="B18" s="825" t="s">
        <v>46</v>
      </c>
      <c r="C18" s="145"/>
      <c r="D18" s="871">
        <v>604</v>
      </c>
      <c r="E18" s="872">
        <v>186553</v>
      </c>
      <c r="F18" s="872">
        <v>12189556</v>
      </c>
      <c r="G18" s="869">
        <v>8</v>
      </c>
      <c r="H18" s="869">
        <v>216</v>
      </c>
      <c r="I18" s="870">
        <v>280</v>
      </c>
      <c r="J18" s="825" t="s">
        <v>46</v>
      </c>
      <c r="K18" s="145"/>
      <c r="L18" s="146">
        <v>0</v>
      </c>
      <c r="M18" s="146">
        <v>0</v>
      </c>
      <c r="N18" s="146">
        <v>0</v>
      </c>
      <c r="O18" s="146">
        <v>13</v>
      </c>
      <c r="P18" s="146">
        <v>2915</v>
      </c>
      <c r="Q18" s="146">
        <v>134116</v>
      </c>
      <c r="R18" s="1009">
        <v>201</v>
      </c>
      <c r="S18" s="1009">
        <v>137838</v>
      </c>
      <c r="T18" s="1009">
        <v>10978615</v>
      </c>
      <c r="U18" s="825" t="s">
        <v>46</v>
      </c>
      <c r="V18" s="145"/>
      <c r="W18" s="871">
        <v>9</v>
      </c>
      <c r="X18" s="872">
        <v>1688</v>
      </c>
      <c r="Y18" s="872">
        <v>37200</v>
      </c>
      <c r="Z18" s="871">
        <v>373</v>
      </c>
      <c r="AA18" s="872">
        <v>43896</v>
      </c>
      <c r="AB18" s="872">
        <v>1039345</v>
      </c>
      <c r="AC18" s="127"/>
      <c r="AD18" s="172"/>
      <c r="AE18" s="172"/>
    </row>
    <row r="19" spans="1:31" s="98" customFormat="1" ht="12.75" customHeight="1">
      <c r="A19" s="144"/>
      <c r="B19" s="825" t="s">
        <v>47</v>
      </c>
      <c r="C19" s="145"/>
      <c r="D19" s="871">
        <v>571</v>
      </c>
      <c r="E19" s="872">
        <v>112970</v>
      </c>
      <c r="F19" s="872">
        <v>2348222</v>
      </c>
      <c r="G19" s="869" t="s">
        <v>381</v>
      </c>
      <c r="H19" s="869" t="s">
        <v>381</v>
      </c>
      <c r="I19" s="870" t="s">
        <v>381</v>
      </c>
      <c r="J19" s="825" t="s">
        <v>47</v>
      </c>
      <c r="K19" s="145"/>
      <c r="L19" s="146">
        <v>0</v>
      </c>
      <c r="M19" s="146">
        <v>0</v>
      </c>
      <c r="N19" s="146">
        <v>0</v>
      </c>
      <c r="O19" s="1009">
        <v>6</v>
      </c>
      <c r="P19" s="1009">
        <v>823</v>
      </c>
      <c r="Q19" s="1009">
        <v>31450</v>
      </c>
      <c r="R19" s="1009">
        <v>169</v>
      </c>
      <c r="S19" s="1009">
        <v>62317</v>
      </c>
      <c r="T19" s="1009">
        <v>1167846</v>
      </c>
      <c r="U19" s="825" t="s">
        <v>47</v>
      </c>
      <c r="V19" s="145"/>
      <c r="W19" s="871">
        <v>5</v>
      </c>
      <c r="X19" s="872">
        <v>1244</v>
      </c>
      <c r="Y19" s="872">
        <v>24321</v>
      </c>
      <c r="Z19" s="871">
        <v>391</v>
      </c>
      <c r="AA19" s="872">
        <v>48586</v>
      </c>
      <c r="AB19" s="872">
        <v>1124605</v>
      </c>
      <c r="AC19" s="127"/>
      <c r="AD19" s="172"/>
      <c r="AE19" s="172"/>
    </row>
    <row r="20" spans="1:31" s="98" customFormat="1" ht="12.75" customHeight="1">
      <c r="A20" s="144"/>
      <c r="B20" s="825" t="s">
        <v>69</v>
      </c>
      <c r="C20" s="145"/>
      <c r="D20" s="871">
        <v>619</v>
      </c>
      <c r="E20" s="872">
        <v>95956</v>
      </c>
      <c r="F20" s="872">
        <v>2115025</v>
      </c>
      <c r="G20" s="869">
        <v>1</v>
      </c>
      <c r="H20" s="869">
        <v>28</v>
      </c>
      <c r="I20" s="870">
        <v>8000</v>
      </c>
      <c r="J20" s="825" t="s">
        <v>69</v>
      </c>
      <c r="K20" s="145"/>
      <c r="L20" s="146">
        <v>0</v>
      </c>
      <c r="M20" s="146">
        <v>0</v>
      </c>
      <c r="N20" s="146">
        <v>0</v>
      </c>
      <c r="O20" s="1009">
        <v>4</v>
      </c>
      <c r="P20" s="1009">
        <v>783</v>
      </c>
      <c r="Q20" s="1009">
        <v>33571</v>
      </c>
      <c r="R20" s="1009">
        <v>179</v>
      </c>
      <c r="S20" s="1009">
        <v>42205</v>
      </c>
      <c r="T20" s="1009">
        <v>854212</v>
      </c>
      <c r="U20" s="825" t="s">
        <v>69</v>
      </c>
      <c r="V20" s="145"/>
      <c r="W20" s="871">
        <v>12</v>
      </c>
      <c r="X20" s="872">
        <v>1552</v>
      </c>
      <c r="Y20" s="872">
        <v>49727</v>
      </c>
      <c r="Z20" s="871">
        <v>423</v>
      </c>
      <c r="AA20" s="872">
        <v>51388</v>
      </c>
      <c r="AB20" s="872">
        <v>1169515</v>
      </c>
      <c r="AC20" s="127"/>
      <c r="AD20" s="172"/>
      <c r="AE20" s="172"/>
    </row>
    <row r="21" spans="1:31" s="98" customFormat="1" ht="12.75" customHeight="1">
      <c r="A21" s="144"/>
      <c r="B21" s="825" t="s">
        <v>59</v>
      </c>
      <c r="C21" s="145"/>
      <c r="D21" s="871">
        <v>613</v>
      </c>
      <c r="E21" s="872">
        <v>97574</v>
      </c>
      <c r="F21" s="872">
        <v>2309781</v>
      </c>
      <c r="G21" s="869" t="s">
        <v>381</v>
      </c>
      <c r="H21" s="869" t="s">
        <v>381</v>
      </c>
      <c r="I21" s="870" t="s">
        <v>381</v>
      </c>
      <c r="J21" s="825" t="s">
        <v>59</v>
      </c>
      <c r="K21" s="145"/>
      <c r="L21" s="146">
        <v>0</v>
      </c>
      <c r="M21" s="146">
        <v>0</v>
      </c>
      <c r="N21" s="146">
        <v>0</v>
      </c>
      <c r="O21" s="1009">
        <v>2</v>
      </c>
      <c r="P21" s="1009">
        <v>72</v>
      </c>
      <c r="Q21" s="1009">
        <v>2000</v>
      </c>
      <c r="R21" s="1009">
        <v>180</v>
      </c>
      <c r="S21" s="1009">
        <v>46119</v>
      </c>
      <c r="T21" s="1009">
        <v>1144181</v>
      </c>
      <c r="U21" s="825" t="s">
        <v>59</v>
      </c>
      <c r="V21" s="145"/>
      <c r="W21" s="871">
        <v>12</v>
      </c>
      <c r="X21" s="872">
        <v>2703</v>
      </c>
      <c r="Y21" s="872">
        <v>68100</v>
      </c>
      <c r="Z21" s="871">
        <v>419</v>
      </c>
      <c r="AA21" s="872">
        <v>48680</v>
      </c>
      <c r="AB21" s="872">
        <v>1095500</v>
      </c>
      <c r="AC21" s="127"/>
      <c r="AD21" s="172"/>
      <c r="AE21" s="172"/>
    </row>
    <row r="22" spans="1:31" s="98" customFormat="1" ht="12.75" customHeight="1">
      <c r="A22" s="144"/>
      <c r="B22" s="825" t="s">
        <v>60</v>
      </c>
      <c r="C22" s="145"/>
      <c r="D22" s="871">
        <v>611</v>
      </c>
      <c r="E22" s="872">
        <v>106694</v>
      </c>
      <c r="F22" s="872">
        <v>2241269</v>
      </c>
      <c r="G22" s="869" t="s">
        <v>381</v>
      </c>
      <c r="H22" s="869" t="s">
        <v>381</v>
      </c>
      <c r="I22" s="870" t="s">
        <v>381</v>
      </c>
      <c r="J22" s="825" t="s">
        <v>60</v>
      </c>
      <c r="K22" s="145"/>
      <c r="L22" s="146">
        <v>0</v>
      </c>
      <c r="M22" s="146">
        <v>0</v>
      </c>
      <c r="N22" s="146">
        <v>0</v>
      </c>
      <c r="O22" s="146">
        <v>5</v>
      </c>
      <c r="P22" s="146">
        <v>13009</v>
      </c>
      <c r="Q22" s="146">
        <v>378562</v>
      </c>
      <c r="R22" s="1009">
        <v>256</v>
      </c>
      <c r="S22" s="1009">
        <v>49076</v>
      </c>
      <c r="T22" s="1009">
        <v>784006</v>
      </c>
      <c r="U22" s="825" t="s">
        <v>60</v>
      </c>
      <c r="V22" s="145"/>
      <c r="W22" s="871">
        <v>7</v>
      </c>
      <c r="X22" s="872">
        <v>984</v>
      </c>
      <c r="Y22" s="872">
        <v>41759</v>
      </c>
      <c r="Z22" s="871">
        <v>343</v>
      </c>
      <c r="AA22" s="872">
        <v>43625</v>
      </c>
      <c r="AB22" s="872">
        <v>1036942</v>
      </c>
      <c r="AC22" s="127"/>
      <c r="AD22" s="172"/>
      <c r="AE22" s="172"/>
    </row>
    <row r="23" spans="1:31" s="120" customFormat="1" ht="3.95" customHeight="1">
      <c r="A23" s="147"/>
      <c r="B23" s="147"/>
      <c r="C23" s="148"/>
      <c r="D23" s="149"/>
      <c r="E23" s="149"/>
      <c r="F23" s="149"/>
      <c r="G23" s="149"/>
      <c r="H23" s="149"/>
      <c r="I23" s="149"/>
      <c r="J23" s="147"/>
      <c r="K23" s="148"/>
      <c r="L23" s="149"/>
      <c r="M23" s="150"/>
      <c r="N23" s="150"/>
      <c r="O23" s="149"/>
      <c r="P23" s="149"/>
      <c r="Q23" s="149"/>
      <c r="R23" s="149"/>
      <c r="S23" s="149"/>
      <c r="T23" s="149"/>
      <c r="U23" s="147"/>
      <c r="V23" s="148"/>
      <c r="W23" s="149"/>
      <c r="X23" s="149"/>
      <c r="Y23" s="149"/>
      <c r="Z23" s="149"/>
      <c r="AA23" s="149"/>
      <c r="AB23" s="149"/>
      <c r="AC23" s="121"/>
      <c r="AD23" s="172"/>
      <c r="AE23" s="172"/>
    </row>
    <row r="24" spans="1:31" s="152" customFormat="1" ht="15.95" customHeight="1">
      <c r="U24" s="52" t="s">
        <v>287</v>
      </c>
      <c r="AD24" s="172"/>
      <c r="AE24" s="172"/>
    </row>
    <row r="27" spans="1:31" ht="12" customHeight="1">
      <c r="D27" s="111">
        <f>SUM(D11:D23)</f>
        <v>6833</v>
      </c>
      <c r="E27" s="111">
        <f t="shared" ref="E27:AB27" si="0">SUM(E11:E23)</f>
        <v>1561774</v>
      </c>
      <c r="F27" s="111">
        <f t="shared" si="0"/>
        <v>47988160</v>
      </c>
      <c r="G27" s="111">
        <f t="shared" si="0"/>
        <v>12</v>
      </c>
      <c r="H27" s="111">
        <f t="shared" si="0"/>
        <v>762</v>
      </c>
      <c r="I27" s="111">
        <f t="shared" si="0"/>
        <v>13380</v>
      </c>
      <c r="J27" s="111">
        <f t="shared" si="0"/>
        <v>0</v>
      </c>
      <c r="K27" s="111">
        <f t="shared" si="0"/>
        <v>0</v>
      </c>
      <c r="L27" s="111">
        <f t="shared" si="0"/>
        <v>6</v>
      </c>
      <c r="M27" s="111">
        <f t="shared" si="0"/>
        <v>652</v>
      </c>
      <c r="N27" s="111">
        <f t="shared" si="0"/>
        <v>22947</v>
      </c>
      <c r="O27" s="111">
        <f t="shared" si="0"/>
        <v>84</v>
      </c>
      <c r="P27" s="111">
        <f t="shared" si="0"/>
        <v>46082</v>
      </c>
      <c r="Q27" s="111">
        <f t="shared" si="0"/>
        <v>1340329</v>
      </c>
      <c r="R27" s="111">
        <f t="shared" si="0"/>
        <v>2139</v>
      </c>
      <c r="S27" s="111">
        <f t="shared" si="0"/>
        <v>935957</v>
      </c>
      <c r="T27" s="111">
        <f t="shared" si="0"/>
        <v>32862382</v>
      </c>
      <c r="U27" s="111">
        <f t="shared" si="0"/>
        <v>0</v>
      </c>
      <c r="V27" s="111">
        <f t="shared" si="0"/>
        <v>0</v>
      </c>
      <c r="W27" s="111">
        <f t="shared" si="0"/>
        <v>114</v>
      </c>
      <c r="X27" s="111">
        <f t="shared" si="0"/>
        <v>27333</v>
      </c>
      <c r="Y27" s="111">
        <f t="shared" si="0"/>
        <v>1073093</v>
      </c>
      <c r="Z27" s="111">
        <f t="shared" si="0"/>
        <v>4478</v>
      </c>
      <c r="AA27" s="111">
        <f t="shared" si="0"/>
        <v>550988</v>
      </c>
      <c r="AB27" s="111">
        <f t="shared" si="0"/>
        <v>12676029</v>
      </c>
    </row>
  </sheetData>
  <mergeCells count="1">
    <mergeCell ref="G3:I3"/>
  </mergeCells>
  <phoneticPr fontId="7"/>
  <printOptions gridLinesSet="0"/>
  <pageMargins left="0.59055118110236227" right="0.59055118110236227" top="0.78740157480314965" bottom="0.78740157480314965" header="0.31496062992125984" footer="0.31496062992125984"/>
  <pageSetup paperSize="9" scale="93" fitToWidth="3" orientation="portrait" r:id="rId1"/>
  <headerFooter alignWithMargins="0">
    <oddHeader>&amp;R&amp;A</oddHeader>
    <oddFooter>&amp;C&amp;P/&amp;N</oddFooter>
  </headerFooter>
  <colBreaks count="2" manualBreakCount="2">
    <brk id="9" max="23" man="1"/>
    <brk id="20"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AD28"/>
  <sheetViews>
    <sheetView view="pageBreakPreview" topLeftCell="H1" zoomScale="120" zoomScaleNormal="130" zoomScaleSheetLayoutView="120" workbookViewId="0">
      <selection activeCell="B1" sqref="B1"/>
    </sheetView>
  </sheetViews>
  <sheetFormatPr defaultColWidth="14.28515625" defaultRowHeight="12" customHeight="1"/>
  <cols>
    <col min="1" max="1" width="0.28515625" style="111" customWidth="1"/>
    <col min="2" max="2" width="12.7109375" style="111" customWidth="1"/>
    <col min="3" max="3" width="0.28515625" style="111" customWidth="1"/>
    <col min="4" max="4" width="12.7109375" style="111" customWidth="1"/>
    <col min="5" max="5" width="13.7109375" style="111" customWidth="1"/>
    <col min="6" max="6" width="14.7109375" style="111" customWidth="1"/>
    <col min="7" max="7" width="12.7109375" style="111" customWidth="1"/>
    <col min="8" max="8" width="13.7109375" style="111" customWidth="1"/>
    <col min="9" max="9" width="14.7109375" style="111" customWidth="1"/>
    <col min="10" max="10" width="12.7109375" style="111" customWidth="1"/>
    <col min="11" max="11" width="0.28515625" style="111" customWidth="1"/>
    <col min="12" max="12" width="12.7109375" style="111" customWidth="1"/>
    <col min="13" max="13" width="13.7109375" style="111" customWidth="1"/>
    <col min="14" max="14" width="14.7109375" style="111" customWidth="1"/>
    <col min="15" max="15" width="12.7109375" style="111" customWidth="1"/>
    <col min="16" max="16" width="13.7109375" style="111" customWidth="1"/>
    <col min="17" max="17" width="14.7109375" style="111" customWidth="1"/>
    <col min="18" max="18" width="0.28515625" style="111" customWidth="1"/>
    <col min="19" max="19" width="12.7109375" style="111" customWidth="1"/>
    <col min="20" max="20" width="0.28515625" style="111" customWidth="1"/>
    <col min="21" max="21" width="8.42578125" style="111" customWidth="1"/>
    <col min="22" max="23" width="10" style="111" customWidth="1"/>
    <col min="24" max="24" width="8.42578125" style="111" customWidth="1"/>
    <col min="25" max="26" width="10" style="111" customWidth="1"/>
    <col min="27" max="27" width="8.42578125" style="111" customWidth="1"/>
    <col min="28" max="29" width="10" style="111" customWidth="1"/>
    <col min="30" max="30" width="0.28515625" style="118" customWidth="1"/>
    <col min="31" max="16384" width="14.28515625" style="111"/>
  </cols>
  <sheetData>
    <row r="1" spans="1:30" s="45" customFormat="1" ht="24" customHeight="1">
      <c r="D1" s="105" t="s">
        <v>395</v>
      </c>
      <c r="E1" s="106" t="s">
        <v>61</v>
      </c>
      <c r="G1" s="153"/>
      <c r="H1" s="153"/>
      <c r="I1" s="46"/>
      <c r="L1" s="155"/>
      <c r="M1" s="156"/>
      <c r="N1" s="155"/>
      <c r="O1" s="153"/>
      <c r="P1" s="153"/>
      <c r="Q1" s="153"/>
      <c r="U1" s="153"/>
      <c r="V1" s="153"/>
      <c r="W1" s="153"/>
      <c r="X1" s="153"/>
      <c r="Y1" s="153"/>
      <c r="Z1" s="153"/>
      <c r="AA1" s="46"/>
      <c r="AC1" s="46"/>
      <c r="AD1" s="47"/>
    </row>
    <row r="2" spans="1:30" s="52" customFormat="1" ht="13.5" customHeight="1">
      <c r="E2" s="157"/>
      <c r="F2" s="157"/>
      <c r="G2" s="157"/>
      <c r="H2" s="157"/>
      <c r="I2" s="53"/>
      <c r="L2" s="159"/>
      <c r="M2" s="160"/>
      <c r="N2" s="159"/>
      <c r="O2" s="157"/>
      <c r="P2" s="157"/>
      <c r="Q2" s="157"/>
      <c r="U2" s="157"/>
      <c r="V2" s="157"/>
      <c r="W2" s="157"/>
      <c r="X2" s="157"/>
      <c r="Y2" s="157"/>
      <c r="Z2" s="157"/>
      <c r="AA2" s="53"/>
      <c r="AC2" s="53"/>
      <c r="AD2" s="54"/>
    </row>
    <row r="3" spans="1:30" s="98" customFormat="1" ht="25.5" customHeight="1" thickBot="1">
      <c r="A3" s="161"/>
      <c r="B3" s="161"/>
      <c r="C3" s="161"/>
      <c r="D3" s="162"/>
      <c r="E3" s="162"/>
      <c r="F3" s="1037" t="s">
        <v>379</v>
      </c>
      <c r="G3" s="1037"/>
      <c r="H3" s="1037"/>
      <c r="I3" s="1037"/>
      <c r="J3" s="161"/>
      <c r="K3" s="161"/>
      <c r="R3" s="161"/>
      <c r="S3" s="161"/>
      <c r="T3" s="161"/>
      <c r="W3" s="127"/>
      <c r="AC3" s="127"/>
      <c r="AD3" s="163"/>
    </row>
    <row r="4" spans="1:30" s="98" customFormat="1" ht="12" customHeight="1">
      <c r="A4" s="123"/>
      <c r="B4" s="123"/>
      <c r="C4" s="124"/>
      <c r="D4" s="128" t="s">
        <v>52</v>
      </c>
      <c r="E4" s="125"/>
      <c r="F4" s="126"/>
      <c r="G4" s="61" t="s">
        <v>62</v>
      </c>
      <c r="H4" s="125"/>
      <c r="I4" s="873"/>
      <c r="J4" s="123"/>
      <c r="K4" s="124"/>
      <c r="L4" s="128" t="s">
        <v>391</v>
      </c>
      <c r="M4" s="125"/>
      <c r="N4" s="125"/>
      <c r="O4" s="128" t="s">
        <v>392</v>
      </c>
      <c r="P4" s="125"/>
      <c r="Q4" s="873"/>
      <c r="R4" s="127"/>
      <c r="S4" s="123"/>
      <c r="T4" s="124"/>
      <c r="U4" s="128" t="s">
        <v>65</v>
      </c>
      <c r="V4" s="125"/>
      <c r="W4" s="125"/>
      <c r="X4" s="128" t="s">
        <v>393</v>
      </c>
      <c r="Y4" s="125"/>
      <c r="Z4" s="125"/>
      <c r="AA4" s="128" t="s">
        <v>67</v>
      </c>
      <c r="AB4" s="125"/>
      <c r="AC4" s="125"/>
      <c r="AD4" s="129"/>
    </row>
    <row r="5" spans="1:30" s="98" customFormat="1" ht="24" customHeight="1">
      <c r="A5" s="130"/>
      <c r="B5" s="130"/>
      <c r="C5" s="131"/>
      <c r="D5" s="132" t="s">
        <v>268</v>
      </c>
      <c r="E5" s="133" t="s">
        <v>271</v>
      </c>
      <c r="F5" s="134" t="s">
        <v>267</v>
      </c>
      <c r="G5" s="132" t="s">
        <v>268</v>
      </c>
      <c r="H5" s="133" t="s">
        <v>272</v>
      </c>
      <c r="I5" s="874" t="s">
        <v>273</v>
      </c>
      <c r="J5" s="130"/>
      <c r="K5" s="131"/>
      <c r="L5" s="132" t="s">
        <v>274</v>
      </c>
      <c r="M5" s="133" t="s">
        <v>275</v>
      </c>
      <c r="N5" s="134" t="s">
        <v>270</v>
      </c>
      <c r="O5" s="132" t="s">
        <v>268</v>
      </c>
      <c r="P5" s="133" t="s">
        <v>271</v>
      </c>
      <c r="Q5" s="874" t="s">
        <v>270</v>
      </c>
      <c r="R5" s="127"/>
      <c r="S5" s="130"/>
      <c r="T5" s="131"/>
      <c r="U5" s="132" t="s">
        <v>268</v>
      </c>
      <c r="V5" s="133" t="s">
        <v>396</v>
      </c>
      <c r="W5" s="134" t="s">
        <v>270</v>
      </c>
      <c r="X5" s="132" t="s">
        <v>268</v>
      </c>
      <c r="Y5" s="133" t="s">
        <v>269</v>
      </c>
      <c r="Z5" s="134" t="s">
        <v>270</v>
      </c>
      <c r="AA5" s="132" t="s">
        <v>268</v>
      </c>
      <c r="AB5" s="133" t="s">
        <v>269</v>
      </c>
      <c r="AC5" s="135" t="s">
        <v>267</v>
      </c>
      <c r="AD5" s="164"/>
    </row>
    <row r="6" spans="1:30" s="98" customFormat="1" ht="18" customHeight="1">
      <c r="A6" s="136"/>
      <c r="B6" s="136" t="s">
        <v>415</v>
      </c>
      <c r="C6" s="137"/>
      <c r="D6" s="867">
        <v>7191</v>
      </c>
      <c r="E6" s="867">
        <v>1489943</v>
      </c>
      <c r="F6" s="867">
        <v>26915147</v>
      </c>
      <c r="G6" s="867">
        <v>5460</v>
      </c>
      <c r="H6" s="867">
        <v>680775</v>
      </c>
      <c r="I6" s="867">
        <v>11239430</v>
      </c>
      <c r="J6" s="136" t="s">
        <v>415</v>
      </c>
      <c r="K6" s="137"/>
      <c r="L6" s="866">
        <v>6</v>
      </c>
      <c r="M6" s="867">
        <v>2243</v>
      </c>
      <c r="N6" s="867">
        <v>60116</v>
      </c>
      <c r="O6" s="866">
        <v>56</v>
      </c>
      <c r="P6" s="867">
        <v>159375</v>
      </c>
      <c r="Q6" s="867">
        <v>4601965</v>
      </c>
      <c r="R6" s="136"/>
      <c r="S6" s="136" t="s">
        <v>415</v>
      </c>
      <c r="T6" s="137"/>
      <c r="U6" s="867">
        <v>1554</v>
      </c>
      <c r="V6" s="867">
        <v>642779</v>
      </c>
      <c r="W6" s="867">
        <v>10953239</v>
      </c>
      <c r="X6" s="866">
        <v>7</v>
      </c>
      <c r="Y6" s="866">
        <v>225</v>
      </c>
      <c r="Z6" s="928">
        <v>1917</v>
      </c>
      <c r="AA6" s="867">
        <v>108</v>
      </c>
      <c r="AB6" s="867">
        <v>4546</v>
      </c>
      <c r="AC6" s="867">
        <v>58480</v>
      </c>
      <c r="AD6" s="138"/>
    </row>
    <row r="7" spans="1:30" s="98" customFormat="1" ht="12" customHeight="1">
      <c r="A7" s="136"/>
      <c r="B7" s="136" t="s">
        <v>441</v>
      </c>
      <c r="C7" s="137"/>
      <c r="D7" s="867">
        <v>7750</v>
      </c>
      <c r="E7" s="867">
        <v>1461063</v>
      </c>
      <c r="F7" s="867">
        <v>27715124</v>
      </c>
      <c r="G7" s="867">
        <v>5757</v>
      </c>
      <c r="H7" s="867">
        <v>692655</v>
      </c>
      <c r="I7" s="867">
        <v>11646025</v>
      </c>
      <c r="J7" s="136" t="s">
        <v>441</v>
      </c>
      <c r="K7" s="137"/>
      <c r="L7" s="866">
        <v>3</v>
      </c>
      <c r="M7" s="867">
        <v>34531</v>
      </c>
      <c r="N7" s="867">
        <v>744150</v>
      </c>
      <c r="O7" s="866">
        <v>57</v>
      </c>
      <c r="P7" s="867">
        <v>121443</v>
      </c>
      <c r="Q7" s="867">
        <v>3186633</v>
      </c>
      <c r="R7" s="136"/>
      <c r="S7" s="136" t="s">
        <v>441</v>
      </c>
      <c r="T7" s="137"/>
      <c r="U7" s="867">
        <v>1781</v>
      </c>
      <c r="V7" s="867">
        <v>607604</v>
      </c>
      <c r="W7" s="867">
        <v>12107941</v>
      </c>
      <c r="X7" s="866">
        <v>3</v>
      </c>
      <c r="Y7" s="866">
        <v>42</v>
      </c>
      <c r="Z7" s="867">
        <v>412</v>
      </c>
      <c r="AA7" s="867">
        <v>149</v>
      </c>
      <c r="AB7" s="867">
        <v>4788</v>
      </c>
      <c r="AC7" s="867">
        <v>29963</v>
      </c>
      <c r="AD7" s="138"/>
    </row>
    <row r="8" spans="1:30" s="98" customFormat="1" ht="12" customHeight="1">
      <c r="A8" s="136"/>
      <c r="B8" s="136" t="s">
        <v>451</v>
      </c>
      <c r="C8" s="137"/>
      <c r="D8" s="867">
        <v>7521</v>
      </c>
      <c r="E8" s="867">
        <v>1622057</v>
      </c>
      <c r="F8" s="867">
        <v>34669341</v>
      </c>
      <c r="G8" s="867">
        <v>5550</v>
      </c>
      <c r="H8" s="867">
        <v>672681</v>
      </c>
      <c r="I8" s="867">
        <v>11722206</v>
      </c>
      <c r="J8" s="136" t="s">
        <v>451</v>
      </c>
      <c r="K8" s="137"/>
      <c r="L8" s="866">
        <v>2</v>
      </c>
      <c r="M8" s="867">
        <v>14125</v>
      </c>
      <c r="N8" s="867">
        <v>615800</v>
      </c>
      <c r="O8" s="866">
        <v>64</v>
      </c>
      <c r="P8" s="867">
        <v>183347</v>
      </c>
      <c r="Q8" s="867">
        <v>5211578</v>
      </c>
      <c r="R8" s="136"/>
      <c r="S8" s="136" t="s">
        <v>451</v>
      </c>
      <c r="T8" s="137"/>
      <c r="U8" s="867">
        <v>1750</v>
      </c>
      <c r="V8" s="867">
        <v>746545</v>
      </c>
      <c r="W8" s="867">
        <v>17082408</v>
      </c>
      <c r="X8" s="866">
        <v>8</v>
      </c>
      <c r="Y8" s="866">
        <v>257</v>
      </c>
      <c r="Z8" s="867">
        <v>4258</v>
      </c>
      <c r="AA8" s="867">
        <v>147</v>
      </c>
      <c r="AB8" s="867">
        <v>5102</v>
      </c>
      <c r="AC8" s="867">
        <v>33091</v>
      </c>
      <c r="AD8" s="138"/>
    </row>
    <row r="9" spans="1:30" s="98" customFormat="1" ht="12" customHeight="1">
      <c r="A9" s="136"/>
      <c r="B9" s="136" t="s">
        <v>464</v>
      </c>
      <c r="C9" s="137"/>
      <c r="D9" s="867">
        <v>6910</v>
      </c>
      <c r="E9" s="867">
        <v>1658353</v>
      </c>
      <c r="F9" s="867">
        <v>34690344</v>
      </c>
      <c r="G9" s="867">
        <v>5167</v>
      </c>
      <c r="H9" s="867">
        <v>633084</v>
      </c>
      <c r="I9" s="867">
        <v>12709728</v>
      </c>
      <c r="J9" s="136" t="s">
        <v>464</v>
      </c>
      <c r="K9" s="137"/>
      <c r="L9" s="866">
        <v>5</v>
      </c>
      <c r="M9" s="867">
        <v>13554</v>
      </c>
      <c r="N9" s="867">
        <v>433880</v>
      </c>
      <c r="O9" s="866">
        <v>69</v>
      </c>
      <c r="P9" s="867">
        <v>346661</v>
      </c>
      <c r="Q9" s="867">
        <v>6663995</v>
      </c>
      <c r="R9" s="136"/>
      <c r="S9" s="136" t="s">
        <v>464</v>
      </c>
      <c r="T9" s="137"/>
      <c r="U9" s="867">
        <v>1514</v>
      </c>
      <c r="V9" s="867">
        <v>657014</v>
      </c>
      <c r="W9" s="867">
        <v>14820922</v>
      </c>
      <c r="X9" s="866">
        <v>1</v>
      </c>
      <c r="Y9" s="866">
        <v>31</v>
      </c>
      <c r="Z9" s="1000">
        <v>1200</v>
      </c>
      <c r="AA9" s="867">
        <v>154</v>
      </c>
      <c r="AB9" s="867">
        <v>8009</v>
      </c>
      <c r="AC9" s="867">
        <v>60619</v>
      </c>
      <c r="AD9" s="138"/>
    </row>
    <row r="10" spans="1:30" s="143" customFormat="1" ht="14.45" customHeight="1">
      <c r="A10" s="139"/>
      <c r="B10" s="139" t="s">
        <v>1459</v>
      </c>
      <c r="C10" s="140"/>
      <c r="D10" s="916">
        <v>6833</v>
      </c>
      <c r="E10" s="916">
        <v>1561774</v>
      </c>
      <c r="F10" s="916">
        <v>47988160</v>
      </c>
      <c r="G10" s="916">
        <v>4995</v>
      </c>
      <c r="H10" s="916">
        <v>608909</v>
      </c>
      <c r="I10" s="916">
        <v>13078799</v>
      </c>
      <c r="J10" s="139" t="s">
        <v>1459</v>
      </c>
      <c r="K10" s="140"/>
      <c r="L10" s="917">
        <v>5</v>
      </c>
      <c r="M10" s="916">
        <v>2654</v>
      </c>
      <c r="N10" s="916">
        <v>163636</v>
      </c>
      <c r="O10" s="917">
        <v>52</v>
      </c>
      <c r="P10" s="916">
        <v>86998</v>
      </c>
      <c r="Q10" s="916">
        <v>2864807</v>
      </c>
      <c r="R10" s="139"/>
      <c r="S10" s="139" t="s">
        <v>1459</v>
      </c>
      <c r="T10" s="140"/>
      <c r="U10" s="916">
        <v>1536</v>
      </c>
      <c r="V10" s="916">
        <v>845570</v>
      </c>
      <c r="W10" s="916">
        <v>31799449</v>
      </c>
      <c r="X10" s="917">
        <v>3</v>
      </c>
      <c r="Y10" s="917">
        <v>54</v>
      </c>
      <c r="Z10" s="916">
        <v>1600</v>
      </c>
      <c r="AA10" s="916">
        <v>242</v>
      </c>
      <c r="AB10" s="916">
        <v>17589</v>
      </c>
      <c r="AC10" s="916">
        <v>79869</v>
      </c>
      <c r="AD10" s="141"/>
    </row>
    <row r="11" spans="1:30" s="98" customFormat="1" ht="12.75" customHeight="1">
      <c r="A11" s="144"/>
      <c r="B11" s="825" t="s">
        <v>409</v>
      </c>
      <c r="C11" s="145"/>
      <c r="D11" s="871">
        <v>433</v>
      </c>
      <c r="E11" s="872">
        <v>126446</v>
      </c>
      <c r="F11" s="872">
        <v>6066233</v>
      </c>
      <c r="G11" s="871">
        <v>309</v>
      </c>
      <c r="H11" s="872">
        <v>35530</v>
      </c>
      <c r="I11" s="872">
        <v>723226</v>
      </c>
      <c r="J11" s="825" t="s">
        <v>411</v>
      </c>
      <c r="K11" s="145"/>
      <c r="L11" s="146" t="s">
        <v>381</v>
      </c>
      <c r="M11" s="146" t="s">
        <v>381</v>
      </c>
      <c r="N11" s="146" t="s">
        <v>381</v>
      </c>
      <c r="O11" s="871">
        <v>4</v>
      </c>
      <c r="P11" s="872">
        <v>4958</v>
      </c>
      <c r="Q11" s="872">
        <v>164110</v>
      </c>
      <c r="R11" s="144"/>
      <c r="S11" s="825" t="s">
        <v>413</v>
      </c>
      <c r="T11" s="145"/>
      <c r="U11" s="871">
        <v>111</v>
      </c>
      <c r="V11" s="872">
        <v>85236</v>
      </c>
      <c r="W11" s="872">
        <v>5172174</v>
      </c>
      <c r="X11" s="869" t="s">
        <v>381</v>
      </c>
      <c r="Y11" s="869" t="s">
        <v>381</v>
      </c>
      <c r="Z11" s="870" t="s">
        <v>381</v>
      </c>
      <c r="AA11" s="870">
        <v>9</v>
      </c>
      <c r="AB11" s="872">
        <v>722</v>
      </c>
      <c r="AC11" s="872">
        <v>6723</v>
      </c>
      <c r="AD11" s="138"/>
    </row>
    <row r="12" spans="1:30" s="98" customFormat="1" ht="12.75" customHeight="1">
      <c r="A12" s="144"/>
      <c r="B12" s="825" t="s">
        <v>41</v>
      </c>
      <c r="C12" s="145"/>
      <c r="D12" s="871">
        <v>514</v>
      </c>
      <c r="E12" s="872">
        <v>105665</v>
      </c>
      <c r="F12" s="872">
        <v>3365684</v>
      </c>
      <c r="G12" s="871">
        <v>376</v>
      </c>
      <c r="H12" s="872">
        <v>48088</v>
      </c>
      <c r="I12" s="872">
        <v>1009663</v>
      </c>
      <c r="J12" s="825" t="s">
        <v>41</v>
      </c>
      <c r="K12" s="145"/>
      <c r="L12" s="146" t="s">
        <v>381</v>
      </c>
      <c r="M12" s="146" t="s">
        <v>381</v>
      </c>
      <c r="N12" s="146" t="s">
        <v>381</v>
      </c>
      <c r="O12" s="871">
        <v>4</v>
      </c>
      <c r="P12" s="872">
        <v>3639</v>
      </c>
      <c r="Q12" s="872">
        <v>150000</v>
      </c>
      <c r="R12" s="144"/>
      <c r="S12" s="825" t="s">
        <v>41</v>
      </c>
      <c r="T12" s="145"/>
      <c r="U12" s="871">
        <v>123</v>
      </c>
      <c r="V12" s="872">
        <v>52822</v>
      </c>
      <c r="W12" s="872">
        <v>2202562</v>
      </c>
      <c r="X12" s="869" t="s">
        <v>381</v>
      </c>
      <c r="Y12" s="869" t="s">
        <v>381</v>
      </c>
      <c r="Z12" s="869" t="s">
        <v>381</v>
      </c>
      <c r="AA12" s="870">
        <v>11</v>
      </c>
      <c r="AB12" s="872">
        <v>1116</v>
      </c>
      <c r="AC12" s="872">
        <v>3459</v>
      </c>
      <c r="AD12" s="138"/>
    </row>
    <row r="13" spans="1:30" s="98" customFormat="1" ht="12.75" customHeight="1">
      <c r="A13" s="144"/>
      <c r="B13" s="825" t="s">
        <v>42</v>
      </c>
      <c r="C13" s="145"/>
      <c r="D13" s="871">
        <v>609</v>
      </c>
      <c r="E13" s="872">
        <v>184228</v>
      </c>
      <c r="F13" s="872">
        <v>4753854</v>
      </c>
      <c r="G13" s="871">
        <v>455</v>
      </c>
      <c r="H13" s="872">
        <v>53756</v>
      </c>
      <c r="I13" s="872">
        <v>1169232</v>
      </c>
      <c r="J13" s="825" t="s">
        <v>42</v>
      </c>
      <c r="K13" s="145"/>
      <c r="L13" s="146" t="s">
        <v>381</v>
      </c>
      <c r="M13" s="146" t="s">
        <v>381</v>
      </c>
      <c r="N13" s="146" t="s">
        <v>381</v>
      </c>
      <c r="O13" s="871">
        <v>2</v>
      </c>
      <c r="P13" s="872">
        <v>209</v>
      </c>
      <c r="Q13" s="872">
        <v>6200</v>
      </c>
      <c r="R13" s="144"/>
      <c r="S13" s="825" t="s">
        <v>42</v>
      </c>
      <c r="T13" s="145"/>
      <c r="U13" s="871">
        <v>126</v>
      </c>
      <c r="V13" s="872">
        <v>127855</v>
      </c>
      <c r="W13" s="872">
        <v>3566220</v>
      </c>
      <c r="X13" s="146">
        <v>2</v>
      </c>
      <c r="Y13" s="146">
        <v>42</v>
      </c>
      <c r="Z13" s="146">
        <v>1300</v>
      </c>
      <c r="AA13" s="870">
        <v>24</v>
      </c>
      <c r="AB13" s="872">
        <v>2366</v>
      </c>
      <c r="AC13" s="872">
        <v>10902</v>
      </c>
      <c r="AD13" s="138"/>
    </row>
    <row r="14" spans="1:30" s="98" customFormat="1" ht="12.75" customHeight="1">
      <c r="A14" s="144"/>
      <c r="B14" s="825" t="s">
        <v>43</v>
      </c>
      <c r="C14" s="145"/>
      <c r="D14" s="871">
        <v>570</v>
      </c>
      <c r="E14" s="872">
        <v>182995</v>
      </c>
      <c r="F14" s="872">
        <v>3609205</v>
      </c>
      <c r="G14" s="871">
        <v>420</v>
      </c>
      <c r="H14" s="872">
        <v>51899</v>
      </c>
      <c r="I14" s="872">
        <v>1080672</v>
      </c>
      <c r="J14" s="825" t="s">
        <v>43</v>
      </c>
      <c r="K14" s="145"/>
      <c r="L14" s="146">
        <v>1</v>
      </c>
      <c r="M14" s="146">
        <v>2154</v>
      </c>
      <c r="N14" s="146">
        <v>155000</v>
      </c>
      <c r="O14" s="871">
        <v>7</v>
      </c>
      <c r="P14" s="872">
        <v>18394</v>
      </c>
      <c r="Q14" s="872">
        <v>550370</v>
      </c>
      <c r="R14" s="144"/>
      <c r="S14" s="825" t="s">
        <v>43</v>
      </c>
      <c r="T14" s="145"/>
      <c r="U14" s="871">
        <v>129</v>
      </c>
      <c r="V14" s="872">
        <v>110178</v>
      </c>
      <c r="W14" s="872">
        <v>1819048</v>
      </c>
      <c r="X14" s="146" t="s">
        <v>381</v>
      </c>
      <c r="Y14" s="146" t="s">
        <v>381</v>
      </c>
      <c r="Z14" s="146" t="s">
        <v>381</v>
      </c>
      <c r="AA14" s="870">
        <v>13</v>
      </c>
      <c r="AB14" s="872">
        <v>370</v>
      </c>
      <c r="AC14" s="872">
        <v>4115</v>
      </c>
      <c r="AD14" s="138"/>
    </row>
    <row r="15" spans="1:30" s="98" customFormat="1" ht="12.75" customHeight="1">
      <c r="A15" s="144"/>
      <c r="B15" s="825" t="s">
        <v>410</v>
      </c>
      <c r="C15" s="145"/>
      <c r="D15" s="871">
        <v>539</v>
      </c>
      <c r="E15" s="872">
        <v>83473</v>
      </c>
      <c r="F15" s="872">
        <v>1853163</v>
      </c>
      <c r="G15" s="871">
        <v>375</v>
      </c>
      <c r="H15" s="872">
        <v>44995</v>
      </c>
      <c r="I15" s="872">
        <v>926023</v>
      </c>
      <c r="J15" s="825" t="s">
        <v>412</v>
      </c>
      <c r="K15" s="145"/>
      <c r="L15" s="146">
        <v>3</v>
      </c>
      <c r="M15" s="146">
        <v>368</v>
      </c>
      <c r="N15" s="146">
        <v>6636</v>
      </c>
      <c r="O15" s="871">
        <v>3</v>
      </c>
      <c r="P15" s="872">
        <v>2450</v>
      </c>
      <c r="Q15" s="872">
        <v>72800</v>
      </c>
      <c r="R15" s="144"/>
      <c r="S15" s="825" t="s">
        <v>414</v>
      </c>
      <c r="T15" s="145"/>
      <c r="U15" s="871">
        <v>139</v>
      </c>
      <c r="V15" s="872">
        <v>34934</v>
      </c>
      <c r="W15" s="872">
        <v>840062</v>
      </c>
      <c r="X15" s="869" t="s">
        <v>381</v>
      </c>
      <c r="Y15" s="869" t="s">
        <v>381</v>
      </c>
      <c r="Z15" s="869" t="s">
        <v>381</v>
      </c>
      <c r="AA15" s="870">
        <v>19</v>
      </c>
      <c r="AB15" s="872">
        <v>726</v>
      </c>
      <c r="AC15" s="872">
        <v>7642</v>
      </c>
      <c r="AD15" s="138"/>
    </row>
    <row r="16" spans="1:30" s="98" customFormat="1" ht="12.75" customHeight="1">
      <c r="A16" s="144"/>
      <c r="B16" s="825" t="s">
        <v>44</v>
      </c>
      <c r="C16" s="145"/>
      <c r="D16" s="871">
        <v>537</v>
      </c>
      <c r="E16" s="872">
        <v>142374</v>
      </c>
      <c r="F16" s="872">
        <v>3890821</v>
      </c>
      <c r="G16" s="871">
        <v>406</v>
      </c>
      <c r="H16" s="872">
        <v>50500</v>
      </c>
      <c r="I16" s="872">
        <v>1053593</v>
      </c>
      <c r="J16" s="825" t="s">
        <v>44</v>
      </c>
      <c r="K16" s="145"/>
      <c r="L16" s="146" t="s">
        <v>381</v>
      </c>
      <c r="M16" s="146" t="s">
        <v>381</v>
      </c>
      <c r="N16" s="146" t="s">
        <v>381</v>
      </c>
      <c r="O16" s="871">
        <v>9</v>
      </c>
      <c r="P16" s="872">
        <v>30970</v>
      </c>
      <c r="Q16" s="872">
        <v>1006800</v>
      </c>
      <c r="R16" s="144"/>
      <c r="S16" s="825" t="s">
        <v>44</v>
      </c>
      <c r="T16" s="145"/>
      <c r="U16" s="871">
        <v>113</v>
      </c>
      <c r="V16" s="872">
        <v>60669</v>
      </c>
      <c r="W16" s="872">
        <v>1828928</v>
      </c>
      <c r="X16" s="869" t="s">
        <v>381</v>
      </c>
      <c r="Y16" s="869" t="s">
        <v>381</v>
      </c>
      <c r="Z16" s="869" t="s">
        <v>381</v>
      </c>
      <c r="AA16" s="870">
        <v>9</v>
      </c>
      <c r="AB16" s="872">
        <v>235</v>
      </c>
      <c r="AC16" s="872">
        <v>1500</v>
      </c>
      <c r="AD16" s="138"/>
    </row>
    <row r="17" spans="1:30" s="98" customFormat="1" ht="12.75" customHeight="1">
      <c r="A17" s="144"/>
      <c r="B17" s="825" t="s">
        <v>45</v>
      </c>
      <c r="C17" s="145"/>
      <c r="D17" s="871">
        <v>613</v>
      </c>
      <c r="E17" s="872">
        <v>136846</v>
      </c>
      <c r="F17" s="872">
        <v>3245347</v>
      </c>
      <c r="G17" s="871">
        <v>435</v>
      </c>
      <c r="H17" s="872">
        <v>52103</v>
      </c>
      <c r="I17" s="872">
        <v>1089995</v>
      </c>
      <c r="J17" s="825" t="s">
        <v>45</v>
      </c>
      <c r="K17" s="145"/>
      <c r="L17" s="869">
        <v>1</v>
      </c>
      <c r="M17" s="870">
        <v>132</v>
      </c>
      <c r="N17" s="870">
        <v>2000</v>
      </c>
      <c r="O17" s="871">
        <v>6</v>
      </c>
      <c r="P17" s="872">
        <v>6379</v>
      </c>
      <c r="Q17" s="872">
        <v>232600</v>
      </c>
      <c r="R17" s="144"/>
      <c r="S17" s="825" t="s">
        <v>45</v>
      </c>
      <c r="T17" s="145"/>
      <c r="U17" s="871">
        <v>160</v>
      </c>
      <c r="V17" s="872">
        <v>77990</v>
      </c>
      <c r="W17" s="872">
        <v>1919402</v>
      </c>
      <c r="X17" s="146" t="s">
        <v>381</v>
      </c>
      <c r="Y17" s="146" t="s">
        <v>381</v>
      </c>
      <c r="Z17" s="146" t="s">
        <v>381</v>
      </c>
      <c r="AA17" s="870">
        <v>11</v>
      </c>
      <c r="AB17" s="872">
        <v>242</v>
      </c>
      <c r="AC17" s="872">
        <v>1350</v>
      </c>
      <c r="AD17" s="138"/>
    </row>
    <row r="18" spans="1:30" s="98" customFormat="1" ht="12.75" customHeight="1">
      <c r="A18" s="144"/>
      <c r="B18" s="825" t="s">
        <v>46</v>
      </c>
      <c r="C18" s="145"/>
      <c r="D18" s="871">
        <v>604</v>
      </c>
      <c r="E18" s="872">
        <v>186553</v>
      </c>
      <c r="F18" s="872">
        <v>12189556</v>
      </c>
      <c r="G18" s="871">
        <v>425</v>
      </c>
      <c r="H18" s="872">
        <v>50782</v>
      </c>
      <c r="I18" s="872">
        <v>1055675</v>
      </c>
      <c r="J18" s="825" t="s">
        <v>46</v>
      </c>
      <c r="K18" s="145"/>
      <c r="L18" s="146" t="s">
        <v>381</v>
      </c>
      <c r="M18" s="146" t="s">
        <v>381</v>
      </c>
      <c r="N18" s="146" t="s">
        <v>381</v>
      </c>
      <c r="O18" s="871">
        <v>2</v>
      </c>
      <c r="P18" s="872">
        <v>1423</v>
      </c>
      <c r="Q18" s="872">
        <v>31000</v>
      </c>
      <c r="R18" s="144"/>
      <c r="S18" s="825" t="s">
        <v>46</v>
      </c>
      <c r="T18" s="145"/>
      <c r="U18" s="871">
        <v>165</v>
      </c>
      <c r="V18" s="872">
        <v>134050</v>
      </c>
      <c r="W18" s="872">
        <v>11100394</v>
      </c>
      <c r="X18" s="146">
        <v>1</v>
      </c>
      <c r="Y18" s="146">
        <v>12</v>
      </c>
      <c r="Z18" s="146">
        <v>300</v>
      </c>
      <c r="AA18" s="870">
        <v>11</v>
      </c>
      <c r="AB18" s="870">
        <v>286</v>
      </c>
      <c r="AC18" s="870">
        <v>2187</v>
      </c>
      <c r="AD18" s="138"/>
    </row>
    <row r="19" spans="1:30" s="98" customFormat="1" ht="12.75" customHeight="1">
      <c r="A19" s="144"/>
      <c r="B19" s="825" t="s">
        <v>47</v>
      </c>
      <c r="C19" s="145"/>
      <c r="D19" s="871">
        <v>571</v>
      </c>
      <c r="E19" s="872">
        <v>112970</v>
      </c>
      <c r="F19" s="872">
        <v>2348222</v>
      </c>
      <c r="G19" s="871">
        <v>453</v>
      </c>
      <c r="H19" s="872">
        <v>56513</v>
      </c>
      <c r="I19" s="872">
        <v>1193892</v>
      </c>
      <c r="J19" s="825" t="s">
        <v>47</v>
      </c>
      <c r="K19" s="145"/>
      <c r="L19" s="146" t="s">
        <v>381</v>
      </c>
      <c r="M19" s="146" t="s">
        <v>381</v>
      </c>
      <c r="N19" s="146" t="s">
        <v>381</v>
      </c>
      <c r="O19" s="871">
        <v>3</v>
      </c>
      <c r="P19" s="872">
        <v>4243</v>
      </c>
      <c r="Q19" s="872">
        <v>171000</v>
      </c>
      <c r="R19" s="144"/>
      <c r="S19" s="825" t="s">
        <v>47</v>
      </c>
      <c r="T19" s="145"/>
      <c r="U19" s="871">
        <v>101</v>
      </c>
      <c r="V19" s="872">
        <v>51559</v>
      </c>
      <c r="W19" s="872">
        <v>979135</v>
      </c>
      <c r="X19" s="146" t="s">
        <v>381</v>
      </c>
      <c r="Y19" s="146" t="s">
        <v>381</v>
      </c>
      <c r="Z19" s="146" t="s">
        <v>381</v>
      </c>
      <c r="AA19" s="870">
        <v>14</v>
      </c>
      <c r="AB19" s="872">
        <v>655</v>
      </c>
      <c r="AC19" s="872">
        <v>4195</v>
      </c>
      <c r="AD19" s="138"/>
    </row>
    <row r="20" spans="1:30" s="98" customFormat="1" ht="12.75" customHeight="1">
      <c r="A20" s="144"/>
      <c r="B20" s="825" t="s">
        <v>68</v>
      </c>
      <c r="C20" s="145"/>
      <c r="D20" s="871">
        <v>619</v>
      </c>
      <c r="E20" s="872">
        <v>95956</v>
      </c>
      <c r="F20" s="872">
        <v>2115025</v>
      </c>
      <c r="G20" s="871">
        <v>482</v>
      </c>
      <c r="H20" s="872">
        <v>62147</v>
      </c>
      <c r="I20" s="872">
        <v>1446744</v>
      </c>
      <c r="J20" s="825" t="s">
        <v>69</v>
      </c>
      <c r="K20" s="145"/>
      <c r="L20" s="146" t="s">
        <v>381</v>
      </c>
      <c r="M20" s="146" t="s">
        <v>381</v>
      </c>
      <c r="N20" s="146" t="s">
        <v>381</v>
      </c>
      <c r="O20" s="871">
        <v>3</v>
      </c>
      <c r="P20" s="872">
        <v>1196</v>
      </c>
      <c r="Q20" s="872">
        <v>33000</v>
      </c>
      <c r="R20" s="144"/>
      <c r="S20" s="825" t="s">
        <v>69</v>
      </c>
      <c r="T20" s="145"/>
      <c r="U20" s="871">
        <v>120</v>
      </c>
      <c r="V20" s="872">
        <v>31707</v>
      </c>
      <c r="W20" s="872">
        <v>629612</v>
      </c>
      <c r="X20" s="146" t="s">
        <v>381</v>
      </c>
      <c r="Y20" s="146" t="s">
        <v>381</v>
      </c>
      <c r="Z20" s="146" t="s">
        <v>381</v>
      </c>
      <c r="AA20" s="870">
        <v>14</v>
      </c>
      <c r="AB20" s="872">
        <v>906</v>
      </c>
      <c r="AC20" s="872">
        <v>5669</v>
      </c>
      <c r="AD20" s="138"/>
    </row>
    <row r="21" spans="1:30" s="98" customFormat="1" ht="12.75" customHeight="1">
      <c r="A21" s="144"/>
      <c r="B21" s="825" t="s">
        <v>59</v>
      </c>
      <c r="C21" s="145"/>
      <c r="D21" s="871">
        <v>613</v>
      </c>
      <c r="E21" s="872">
        <v>97574</v>
      </c>
      <c r="F21" s="872">
        <v>2309781</v>
      </c>
      <c r="G21" s="871">
        <v>468</v>
      </c>
      <c r="H21" s="872">
        <v>55191</v>
      </c>
      <c r="I21" s="872">
        <v>1309198</v>
      </c>
      <c r="J21" s="825" t="s">
        <v>59</v>
      </c>
      <c r="K21" s="145"/>
      <c r="L21" s="146" t="s">
        <v>381</v>
      </c>
      <c r="M21" s="146" t="s">
        <v>381</v>
      </c>
      <c r="N21" s="146" t="s">
        <v>381</v>
      </c>
      <c r="O21" s="871">
        <v>6</v>
      </c>
      <c r="P21" s="872">
        <v>3483</v>
      </c>
      <c r="Q21" s="872">
        <v>99335</v>
      </c>
      <c r="R21" s="144"/>
      <c r="S21" s="825" t="s">
        <v>59</v>
      </c>
      <c r="T21" s="145"/>
      <c r="U21" s="871">
        <v>112</v>
      </c>
      <c r="V21" s="872">
        <v>35975</v>
      </c>
      <c r="W21" s="872">
        <v>883861</v>
      </c>
      <c r="X21" s="146" t="s">
        <v>381</v>
      </c>
      <c r="Y21" s="146" t="s">
        <v>381</v>
      </c>
      <c r="Z21" s="146" t="s">
        <v>381</v>
      </c>
      <c r="AA21" s="870">
        <v>27</v>
      </c>
      <c r="AB21" s="872">
        <v>2925</v>
      </c>
      <c r="AC21" s="872">
        <v>17387</v>
      </c>
      <c r="AD21" s="163"/>
    </row>
    <row r="22" spans="1:30" s="98" customFormat="1" ht="12.75" customHeight="1">
      <c r="A22" s="144"/>
      <c r="B22" s="825" t="s">
        <v>60</v>
      </c>
      <c r="C22" s="145"/>
      <c r="D22" s="871">
        <v>611</v>
      </c>
      <c r="E22" s="872">
        <v>106694</v>
      </c>
      <c r="F22" s="872">
        <v>2241269</v>
      </c>
      <c r="G22" s="871">
        <v>391</v>
      </c>
      <c r="H22" s="872">
        <v>47405</v>
      </c>
      <c r="I22" s="872">
        <v>1020886</v>
      </c>
      <c r="J22" s="825" t="s">
        <v>60</v>
      </c>
      <c r="K22" s="145"/>
      <c r="L22" s="146" t="s">
        <v>381</v>
      </c>
      <c r="M22" s="146" t="s">
        <v>381</v>
      </c>
      <c r="N22" s="146" t="s">
        <v>381</v>
      </c>
      <c r="O22" s="871">
        <v>3</v>
      </c>
      <c r="P22" s="872">
        <v>9654</v>
      </c>
      <c r="Q22" s="872">
        <v>347592</v>
      </c>
      <c r="R22" s="144"/>
      <c r="S22" s="825" t="s">
        <v>60</v>
      </c>
      <c r="T22" s="145"/>
      <c r="U22" s="871">
        <v>137</v>
      </c>
      <c r="V22" s="872">
        <v>42595</v>
      </c>
      <c r="W22" s="872">
        <v>858051</v>
      </c>
      <c r="X22" s="869" t="s">
        <v>381</v>
      </c>
      <c r="Y22" s="869" t="s">
        <v>381</v>
      </c>
      <c r="Z22" s="869" t="s">
        <v>381</v>
      </c>
      <c r="AA22" s="870">
        <v>80</v>
      </c>
      <c r="AB22" s="870">
        <v>7040</v>
      </c>
      <c r="AC22" s="870">
        <v>14740</v>
      </c>
      <c r="AD22" s="138"/>
    </row>
    <row r="23" spans="1:30" s="98" customFormat="1" ht="3.95" customHeight="1">
      <c r="A23" s="166"/>
      <c r="B23" s="166"/>
      <c r="C23" s="167"/>
      <c r="D23" s="168"/>
      <c r="E23" s="168"/>
      <c r="F23" s="168"/>
      <c r="G23" s="168"/>
      <c r="H23" s="168"/>
      <c r="I23" s="168"/>
      <c r="J23" s="166"/>
      <c r="K23" s="167"/>
      <c r="L23" s="168"/>
      <c r="M23" s="168"/>
      <c r="N23" s="168"/>
      <c r="O23" s="168"/>
      <c r="P23" s="168"/>
      <c r="Q23" s="168"/>
      <c r="R23" s="166"/>
      <c r="S23" s="166"/>
      <c r="T23" s="167"/>
      <c r="U23" s="168"/>
      <c r="V23" s="168"/>
      <c r="W23" s="168"/>
      <c r="X23" s="168"/>
      <c r="Y23" s="168"/>
      <c r="Z23" s="168"/>
      <c r="AA23" s="168"/>
      <c r="AB23" s="168"/>
      <c r="AC23" s="168"/>
      <c r="AD23" s="169"/>
    </row>
    <row r="24" spans="1:30" s="98" customFormat="1" ht="15.95" customHeight="1">
      <c r="S24" s="52" t="s">
        <v>458</v>
      </c>
      <c r="AD24" s="163"/>
    </row>
    <row r="25" spans="1:30" s="98" customFormat="1" ht="12" customHeight="1">
      <c r="S25" s="52" t="s">
        <v>287</v>
      </c>
      <c r="AD25" s="163"/>
    </row>
    <row r="26" spans="1:30" s="120" customFormat="1" ht="12" customHeight="1">
      <c r="AD26" s="122"/>
    </row>
    <row r="28" spans="1:30" ht="12" customHeight="1">
      <c r="D28" s="111">
        <f>SUM(D11:D22)</f>
        <v>6833</v>
      </c>
      <c r="E28" s="111">
        <f t="shared" ref="E28:AD28" si="0">SUM(E11:E22)</f>
        <v>1561774</v>
      </c>
      <c r="F28" s="111">
        <f t="shared" si="0"/>
        <v>47988160</v>
      </c>
      <c r="G28" s="111">
        <f t="shared" si="0"/>
        <v>4995</v>
      </c>
      <c r="H28" s="111">
        <f t="shared" si="0"/>
        <v>608909</v>
      </c>
      <c r="I28" s="111">
        <f t="shared" si="0"/>
        <v>13078799</v>
      </c>
      <c r="J28" s="111">
        <f t="shared" si="0"/>
        <v>0</v>
      </c>
      <c r="K28" s="111">
        <f t="shared" si="0"/>
        <v>0</v>
      </c>
      <c r="L28" s="111">
        <f t="shared" si="0"/>
        <v>5</v>
      </c>
      <c r="M28" s="111">
        <f t="shared" si="0"/>
        <v>2654</v>
      </c>
      <c r="N28" s="111">
        <f t="shared" si="0"/>
        <v>163636</v>
      </c>
      <c r="O28" s="111">
        <f t="shared" si="0"/>
        <v>52</v>
      </c>
      <c r="P28" s="111">
        <f t="shared" si="0"/>
        <v>86998</v>
      </c>
      <c r="Q28" s="111">
        <f t="shared" si="0"/>
        <v>2864807</v>
      </c>
      <c r="R28" s="111">
        <f t="shared" si="0"/>
        <v>0</v>
      </c>
      <c r="S28" s="111">
        <f t="shared" si="0"/>
        <v>0</v>
      </c>
      <c r="T28" s="111">
        <f t="shared" si="0"/>
        <v>0</v>
      </c>
      <c r="U28" s="111">
        <f t="shared" si="0"/>
        <v>1536</v>
      </c>
      <c r="V28" s="111">
        <f t="shared" si="0"/>
        <v>845570</v>
      </c>
      <c r="W28" s="111">
        <f t="shared" si="0"/>
        <v>31799449</v>
      </c>
      <c r="X28" s="111">
        <f t="shared" si="0"/>
        <v>3</v>
      </c>
      <c r="Y28" s="111">
        <f t="shared" si="0"/>
        <v>54</v>
      </c>
      <c r="Z28" s="111">
        <f t="shared" si="0"/>
        <v>1600</v>
      </c>
      <c r="AA28" s="111">
        <f t="shared" si="0"/>
        <v>242</v>
      </c>
      <c r="AB28" s="111">
        <f t="shared" si="0"/>
        <v>17589</v>
      </c>
      <c r="AC28" s="111">
        <f t="shared" si="0"/>
        <v>79869</v>
      </c>
      <c r="AD28" s="111">
        <f t="shared" si="0"/>
        <v>0</v>
      </c>
    </row>
  </sheetData>
  <mergeCells count="1">
    <mergeCell ref="F3:I3"/>
  </mergeCells>
  <phoneticPr fontId="7"/>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colBreaks count="2" manualBreakCount="2">
    <brk id="9" max="1048575" man="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Z50"/>
  <sheetViews>
    <sheetView view="pageBreakPreview" topLeftCell="H16" zoomScaleNormal="118" zoomScaleSheetLayoutView="100" workbookViewId="0">
      <selection activeCell="O32" sqref="O32:V43"/>
    </sheetView>
  </sheetViews>
  <sheetFormatPr defaultColWidth="14.28515625" defaultRowHeight="12" customHeight="1"/>
  <cols>
    <col min="1" max="1" width="0.28515625" style="115" customWidth="1"/>
    <col min="2" max="2" width="14.7109375" style="111" customWidth="1"/>
    <col min="3" max="3" width="0.28515625" style="115" customWidth="1"/>
    <col min="4" max="4" width="10.140625" style="111" customWidth="1"/>
    <col min="5" max="5" width="12" style="111" customWidth="1"/>
    <col min="6" max="6" width="12.42578125" style="111" customWidth="1"/>
    <col min="7" max="7" width="10.28515625" style="111" customWidth="1"/>
    <col min="8" max="8" width="12" style="111" customWidth="1"/>
    <col min="9" max="9" width="12.42578125" style="111" customWidth="1"/>
    <col min="10" max="10" width="10.42578125" style="111" customWidth="1"/>
    <col min="11" max="11" width="0.28515625" style="171" customWidth="1"/>
    <col min="12" max="13" width="0.28515625" style="118" customWidth="1"/>
    <col min="14" max="14" width="0.28515625" style="171" customWidth="1"/>
    <col min="15" max="19" width="10.7109375" style="111" customWidth="1"/>
    <col min="20" max="20" width="9.7109375" style="111" customWidth="1"/>
    <col min="21" max="22" width="10.7109375" style="111" customWidth="1"/>
    <col min="23" max="23" width="0.28515625" style="171" customWidth="1"/>
    <col min="24" max="24" width="0.28515625" style="111" customWidth="1"/>
    <col min="25" max="25" width="14.7109375" style="111" customWidth="1"/>
    <col min="26" max="26" width="0.28515625" style="115" customWidth="1"/>
    <col min="27" max="16384" width="14.28515625" style="111"/>
  </cols>
  <sheetData>
    <row r="1" spans="1:26" s="45" customFormat="1" ht="24" customHeight="1">
      <c r="A1" s="173"/>
      <c r="C1" s="173"/>
      <c r="E1" s="45" t="s">
        <v>70</v>
      </c>
      <c r="F1" s="106" t="s">
        <v>1468</v>
      </c>
      <c r="G1" s="174" t="s">
        <v>394</v>
      </c>
      <c r="I1" s="153"/>
      <c r="J1" s="153"/>
      <c r="K1" s="153"/>
      <c r="L1" s="153"/>
      <c r="M1" s="153"/>
      <c r="N1" s="153"/>
      <c r="O1" s="153"/>
      <c r="P1" s="153"/>
      <c r="Q1" s="153"/>
      <c r="R1" s="153"/>
      <c r="T1" s="46"/>
      <c r="V1" s="46"/>
      <c r="W1" s="154"/>
      <c r="Z1" s="173"/>
    </row>
    <row r="2" spans="1:26" ht="8.1" customHeight="1">
      <c r="E2" s="117"/>
      <c r="F2" s="113"/>
      <c r="G2" s="113"/>
      <c r="H2" s="113"/>
      <c r="I2" s="113"/>
      <c r="J2" s="113"/>
      <c r="K2" s="113"/>
      <c r="L2" s="113"/>
      <c r="M2" s="113"/>
      <c r="N2" s="113"/>
      <c r="O2" s="113"/>
      <c r="P2" s="113"/>
      <c r="Q2" s="113"/>
      <c r="R2" s="113"/>
      <c r="T2" s="116"/>
      <c r="V2" s="116"/>
    </row>
    <row r="3" spans="1:26" ht="12" customHeight="1" thickBot="1">
      <c r="A3" s="176"/>
      <c r="B3" s="176"/>
      <c r="C3" s="176"/>
      <c r="I3" s="115"/>
      <c r="S3" s="1036" t="s">
        <v>344</v>
      </c>
      <c r="T3" s="1036"/>
      <c r="U3" s="1036"/>
      <c r="V3" s="1036"/>
      <c r="W3" s="1036"/>
      <c r="X3" s="1036"/>
      <c r="Y3" s="1036"/>
      <c r="Z3" s="176"/>
    </row>
    <row r="4" spans="1:26" ht="12" customHeight="1">
      <c r="A4" s="177"/>
      <c r="B4" s="177"/>
      <c r="C4" s="178"/>
      <c r="D4" s="179" t="s">
        <v>206</v>
      </c>
      <c r="E4" s="180"/>
      <c r="F4" s="181"/>
      <c r="G4" s="182" t="s">
        <v>207</v>
      </c>
      <c r="H4" s="183"/>
      <c r="I4" s="184"/>
      <c r="J4" s="185" t="s">
        <v>208</v>
      </c>
      <c r="K4" s="179"/>
      <c r="L4" s="186"/>
      <c r="M4" s="186"/>
      <c r="N4" s="179"/>
      <c r="O4" s="187" t="s">
        <v>209</v>
      </c>
      <c r="P4" s="184"/>
      <c r="Q4" s="182" t="s">
        <v>210</v>
      </c>
      <c r="R4" s="183"/>
      <c r="S4" s="184"/>
      <c r="T4" s="182" t="s">
        <v>211</v>
      </c>
      <c r="U4" s="183"/>
      <c r="V4" s="183"/>
      <c r="W4" s="188"/>
      <c r="X4" s="189"/>
      <c r="Y4" s="177"/>
      <c r="Z4" s="190"/>
    </row>
    <row r="5" spans="1:26" ht="24" customHeight="1">
      <c r="A5" s="191"/>
      <c r="B5" s="191"/>
      <c r="C5" s="192"/>
      <c r="D5" s="193" t="s">
        <v>268</v>
      </c>
      <c r="E5" s="230" t="s">
        <v>269</v>
      </c>
      <c r="F5" s="194" t="s">
        <v>267</v>
      </c>
      <c r="G5" s="193" t="s">
        <v>268</v>
      </c>
      <c r="H5" s="230" t="s">
        <v>269</v>
      </c>
      <c r="I5" s="194" t="s">
        <v>267</v>
      </c>
      <c r="J5" s="193" t="s">
        <v>268</v>
      </c>
      <c r="K5" s="195"/>
      <c r="L5" s="196"/>
      <c r="M5" s="196"/>
      <c r="N5" s="197"/>
      <c r="O5" s="914" t="s">
        <v>269</v>
      </c>
      <c r="P5" s="194" t="s">
        <v>267</v>
      </c>
      <c r="Q5" s="193" t="s">
        <v>268</v>
      </c>
      <c r="R5" s="198" t="s">
        <v>269</v>
      </c>
      <c r="S5" s="198" t="s">
        <v>267</v>
      </c>
      <c r="T5" s="193" t="s">
        <v>268</v>
      </c>
      <c r="U5" s="198" t="s">
        <v>269</v>
      </c>
      <c r="V5" s="913" t="s">
        <v>267</v>
      </c>
      <c r="W5" s="199"/>
      <c r="X5" s="200"/>
      <c r="Y5" s="191"/>
      <c r="Z5" s="201"/>
    </row>
    <row r="6" spans="1:26" ht="18" customHeight="1">
      <c r="A6" s="779"/>
      <c r="B6" s="780" t="s">
        <v>420</v>
      </c>
      <c r="C6" s="875"/>
      <c r="D6" s="884">
        <v>7191</v>
      </c>
      <c r="E6" s="884">
        <v>1489943</v>
      </c>
      <c r="F6" s="884">
        <v>26915147</v>
      </c>
      <c r="G6" s="884">
        <v>6046</v>
      </c>
      <c r="H6" s="884">
        <v>810496</v>
      </c>
      <c r="I6" s="884">
        <v>14891672</v>
      </c>
      <c r="J6" s="883">
        <v>6</v>
      </c>
      <c r="K6" s="729">
        <v>5756</v>
      </c>
      <c r="L6" s="729">
        <v>126652</v>
      </c>
      <c r="M6" s="729"/>
      <c r="N6" s="729"/>
      <c r="O6" s="884">
        <v>2313</v>
      </c>
      <c r="P6" s="884">
        <v>43708</v>
      </c>
      <c r="Q6" s="883">
        <v>41</v>
      </c>
      <c r="R6" s="884">
        <v>40681</v>
      </c>
      <c r="S6" s="884">
        <v>931168</v>
      </c>
      <c r="T6" s="883">
        <v>194</v>
      </c>
      <c r="U6" s="884">
        <v>42418</v>
      </c>
      <c r="V6" s="884">
        <v>439734</v>
      </c>
      <c r="W6" s="878"/>
      <c r="X6" s="206"/>
      <c r="Y6" s="912" t="s">
        <v>420</v>
      </c>
    </row>
    <row r="7" spans="1:26" ht="15" customHeight="1">
      <c r="A7" s="779"/>
      <c r="B7" s="780" t="s">
        <v>441</v>
      </c>
      <c r="C7" s="875"/>
      <c r="D7" s="884">
        <v>7750</v>
      </c>
      <c r="E7" s="884">
        <v>1461063</v>
      </c>
      <c r="F7" s="884">
        <v>27715124</v>
      </c>
      <c r="G7" s="884">
        <v>6450</v>
      </c>
      <c r="H7" s="884">
        <v>925997</v>
      </c>
      <c r="I7" s="884">
        <v>17505350</v>
      </c>
      <c r="J7" s="883">
        <v>16</v>
      </c>
      <c r="K7" s="729">
        <v>4841</v>
      </c>
      <c r="L7" s="729">
        <v>126652</v>
      </c>
      <c r="M7" s="729"/>
      <c r="N7" s="729"/>
      <c r="O7" s="884">
        <v>5701</v>
      </c>
      <c r="P7" s="884">
        <v>145672</v>
      </c>
      <c r="Q7" s="883">
        <v>49</v>
      </c>
      <c r="R7" s="884">
        <v>15334</v>
      </c>
      <c r="S7" s="884">
        <v>329542</v>
      </c>
      <c r="T7" s="883">
        <v>179</v>
      </c>
      <c r="U7" s="884">
        <v>32803</v>
      </c>
      <c r="V7" s="884">
        <v>441118</v>
      </c>
      <c r="W7" s="879"/>
      <c r="X7" s="206"/>
      <c r="Y7" s="912" t="s">
        <v>441</v>
      </c>
    </row>
    <row r="8" spans="1:26" ht="15" customHeight="1">
      <c r="A8" s="779"/>
      <c r="B8" s="780" t="s">
        <v>451</v>
      </c>
      <c r="C8" s="875"/>
      <c r="D8" s="884">
        <v>7521</v>
      </c>
      <c r="E8" s="884">
        <v>1622057</v>
      </c>
      <c r="F8" s="884">
        <v>34669341</v>
      </c>
      <c r="G8" s="884">
        <v>6178</v>
      </c>
      <c r="H8" s="884">
        <v>897144</v>
      </c>
      <c r="I8" s="884">
        <v>17530716</v>
      </c>
      <c r="J8" s="883">
        <v>12</v>
      </c>
      <c r="K8" s="729">
        <v>2111</v>
      </c>
      <c r="L8" s="729">
        <v>126652</v>
      </c>
      <c r="M8" s="729"/>
      <c r="N8" s="729"/>
      <c r="O8" s="884">
        <v>3627</v>
      </c>
      <c r="P8" s="884">
        <v>75877</v>
      </c>
      <c r="Q8" s="883">
        <v>74</v>
      </c>
      <c r="R8" s="884">
        <v>29789</v>
      </c>
      <c r="S8" s="884">
        <v>690718</v>
      </c>
      <c r="T8" s="883">
        <v>133</v>
      </c>
      <c r="U8" s="884">
        <v>23792</v>
      </c>
      <c r="V8" s="884">
        <v>301012</v>
      </c>
      <c r="W8" s="879"/>
      <c r="X8" s="206"/>
      <c r="Y8" s="912" t="s">
        <v>451</v>
      </c>
    </row>
    <row r="9" spans="1:26" ht="15" customHeight="1">
      <c r="A9" s="779"/>
      <c r="B9" s="780" t="s">
        <v>464</v>
      </c>
      <c r="C9" s="875"/>
      <c r="D9" s="884">
        <v>6910</v>
      </c>
      <c r="E9" s="884">
        <v>1658353</v>
      </c>
      <c r="F9" s="884">
        <v>34690344</v>
      </c>
      <c r="G9" s="884">
        <v>5711</v>
      </c>
      <c r="H9" s="884">
        <v>778603</v>
      </c>
      <c r="I9" s="884">
        <v>16166463</v>
      </c>
      <c r="J9" s="883">
        <v>12</v>
      </c>
      <c r="K9" s="729">
        <v>2313</v>
      </c>
      <c r="L9" s="729">
        <v>126652</v>
      </c>
      <c r="M9" s="729"/>
      <c r="N9" s="729"/>
      <c r="O9" s="884">
        <v>2371</v>
      </c>
      <c r="P9" s="884">
        <v>54480</v>
      </c>
      <c r="Q9" s="883">
        <v>52</v>
      </c>
      <c r="R9" s="884">
        <v>18120</v>
      </c>
      <c r="S9" s="884">
        <v>462631</v>
      </c>
      <c r="T9" s="883">
        <v>61</v>
      </c>
      <c r="U9" s="884">
        <v>9084</v>
      </c>
      <c r="V9" s="884">
        <v>153570</v>
      </c>
      <c r="W9" s="879"/>
      <c r="X9" s="206"/>
      <c r="Y9" s="912" t="s">
        <v>464</v>
      </c>
    </row>
    <row r="10" spans="1:26" s="231" customFormat="1" ht="20.100000000000001" customHeight="1">
      <c r="A10" s="781"/>
      <c r="B10" s="782" t="s">
        <v>1459</v>
      </c>
      <c r="C10" s="876"/>
      <c r="D10" s="919">
        <v>6833</v>
      </c>
      <c r="E10" s="919">
        <v>1561774</v>
      </c>
      <c r="F10" s="919">
        <v>47988160</v>
      </c>
      <c r="G10" s="919">
        <v>5562</v>
      </c>
      <c r="H10" s="919">
        <v>728971</v>
      </c>
      <c r="I10" s="919">
        <v>16284286</v>
      </c>
      <c r="J10" s="918">
        <v>19</v>
      </c>
      <c r="K10" s="880">
        <v>2313</v>
      </c>
      <c r="L10" s="880">
        <v>126652</v>
      </c>
      <c r="M10" s="880"/>
      <c r="N10" s="880"/>
      <c r="O10" s="919">
        <v>4512</v>
      </c>
      <c r="P10" s="919">
        <v>111288</v>
      </c>
      <c r="Q10" s="918">
        <v>55</v>
      </c>
      <c r="R10" s="919">
        <v>42859</v>
      </c>
      <c r="S10" s="919">
        <v>1348715</v>
      </c>
      <c r="T10" s="918">
        <v>76</v>
      </c>
      <c r="U10" s="919">
        <v>10982</v>
      </c>
      <c r="V10" s="919">
        <v>326764</v>
      </c>
      <c r="W10" s="881"/>
      <c r="X10" s="209"/>
      <c r="Y10" s="915" t="s">
        <v>1459</v>
      </c>
      <c r="Z10" s="207"/>
    </row>
    <row r="11" spans="1:26" ht="12.75" customHeight="1">
      <c r="A11" s="728"/>
      <c r="B11" s="826" t="s">
        <v>416</v>
      </c>
      <c r="C11" s="783"/>
      <c r="D11" s="886">
        <v>433</v>
      </c>
      <c r="E11" s="887">
        <v>126446</v>
      </c>
      <c r="F11" s="887">
        <v>6066233</v>
      </c>
      <c r="G11" s="886">
        <v>353</v>
      </c>
      <c r="H11" s="887">
        <v>45109</v>
      </c>
      <c r="I11" s="887">
        <v>953194</v>
      </c>
      <c r="J11" s="165">
        <v>0</v>
      </c>
      <c r="K11" s="728"/>
      <c r="L11" s="728"/>
      <c r="M11" s="728"/>
      <c r="N11" s="728"/>
      <c r="O11" s="165">
        <v>0</v>
      </c>
      <c r="P11" s="165">
        <v>0</v>
      </c>
      <c r="Q11" s="165">
        <v>6</v>
      </c>
      <c r="R11" s="165">
        <v>1262</v>
      </c>
      <c r="S11" s="165">
        <v>25281</v>
      </c>
      <c r="T11" s="728">
        <v>2</v>
      </c>
      <c r="U11" s="728">
        <v>85</v>
      </c>
      <c r="V11" s="728">
        <v>650</v>
      </c>
      <c r="W11" s="211"/>
      <c r="X11" s="213"/>
      <c r="Y11" s="827" t="s">
        <v>416</v>
      </c>
      <c r="Z11" s="214"/>
    </row>
    <row r="12" spans="1:26" ht="12.75" customHeight="1">
      <c r="A12" s="728"/>
      <c r="B12" s="826" t="s">
        <v>71</v>
      </c>
      <c r="C12" s="783"/>
      <c r="D12" s="886">
        <v>514</v>
      </c>
      <c r="E12" s="887">
        <v>105665</v>
      </c>
      <c r="F12" s="887">
        <v>3365684</v>
      </c>
      <c r="G12" s="886">
        <v>430</v>
      </c>
      <c r="H12" s="887">
        <v>54748</v>
      </c>
      <c r="I12" s="887">
        <v>1195030</v>
      </c>
      <c r="J12" s="165">
        <v>0</v>
      </c>
      <c r="K12" s="728"/>
      <c r="L12" s="728"/>
      <c r="M12" s="728"/>
      <c r="N12" s="728"/>
      <c r="O12" s="165">
        <v>0</v>
      </c>
      <c r="P12" s="165">
        <v>0</v>
      </c>
      <c r="Q12" s="728">
        <v>2</v>
      </c>
      <c r="R12" s="728">
        <v>262</v>
      </c>
      <c r="S12" s="728">
        <v>5000</v>
      </c>
      <c r="T12" s="728">
        <v>3</v>
      </c>
      <c r="U12" s="728">
        <v>343</v>
      </c>
      <c r="V12" s="728">
        <v>4500</v>
      </c>
      <c r="W12" s="210"/>
      <c r="X12" s="213"/>
      <c r="Y12" s="827" t="s">
        <v>71</v>
      </c>
      <c r="Z12" s="214"/>
    </row>
    <row r="13" spans="1:26" ht="12.75" customHeight="1">
      <c r="A13" s="728"/>
      <c r="B13" s="826" t="s">
        <v>72</v>
      </c>
      <c r="C13" s="783"/>
      <c r="D13" s="886">
        <v>609</v>
      </c>
      <c r="E13" s="887">
        <v>184228</v>
      </c>
      <c r="F13" s="887">
        <v>4753854</v>
      </c>
      <c r="G13" s="886">
        <v>474</v>
      </c>
      <c r="H13" s="887">
        <v>58209</v>
      </c>
      <c r="I13" s="887">
        <v>1307608</v>
      </c>
      <c r="J13" s="837">
        <v>1</v>
      </c>
      <c r="K13" s="728"/>
      <c r="L13" s="728"/>
      <c r="M13" s="728"/>
      <c r="N13" s="728"/>
      <c r="O13" s="165">
        <v>158</v>
      </c>
      <c r="P13" s="165">
        <v>3388</v>
      </c>
      <c r="Q13" s="1010">
        <v>5</v>
      </c>
      <c r="R13" s="1010">
        <v>669</v>
      </c>
      <c r="S13" s="1010">
        <v>13170</v>
      </c>
      <c r="T13" s="728">
        <v>5</v>
      </c>
      <c r="U13" s="728">
        <v>274</v>
      </c>
      <c r="V13" s="728">
        <v>2980</v>
      </c>
      <c r="W13" s="210"/>
      <c r="X13" s="213"/>
      <c r="Y13" s="827" t="s">
        <v>42</v>
      </c>
      <c r="Z13" s="214"/>
    </row>
    <row r="14" spans="1:26" ht="12.75" customHeight="1">
      <c r="A14" s="728"/>
      <c r="B14" s="826" t="s">
        <v>73</v>
      </c>
      <c r="C14" s="783"/>
      <c r="D14" s="886">
        <v>570</v>
      </c>
      <c r="E14" s="887">
        <v>182995</v>
      </c>
      <c r="F14" s="887">
        <v>3609205</v>
      </c>
      <c r="G14" s="886">
        <v>488</v>
      </c>
      <c r="H14" s="887">
        <v>76349</v>
      </c>
      <c r="I14" s="887">
        <v>1784836</v>
      </c>
      <c r="J14" s="1004">
        <v>3</v>
      </c>
      <c r="K14" s="116" t="s">
        <v>381</v>
      </c>
      <c r="L14" s="116" t="s">
        <v>381</v>
      </c>
      <c r="M14" s="728"/>
      <c r="N14" s="728"/>
      <c r="O14" s="165">
        <v>2853</v>
      </c>
      <c r="P14" s="165">
        <v>92500</v>
      </c>
      <c r="Q14" s="165">
        <v>8</v>
      </c>
      <c r="R14" s="165">
        <v>1744</v>
      </c>
      <c r="S14" s="165">
        <v>38450</v>
      </c>
      <c r="T14" s="165">
        <v>7</v>
      </c>
      <c r="U14" s="165">
        <v>849</v>
      </c>
      <c r="V14" s="165">
        <v>5900</v>
      </c>
      <c r="W14" s="210"/>
      <c r="X14" s="213"/>
      <c r="Y14" s="827" t="s">
        <v>43</v>
      </c>
      <c r="Z14" s="214"/>
    </row>
    <row r="15" spans="1:26" ht="12.75" customHeight="1">
      <c r="A15" s="728"/>
      <c r="B15" s="826" t="s">
        <v>417</v>
      </c>
      <c r="C15" s="783"/>
      <c r="D15" s="886">
        <v>539</v>
      </c>
      <c r="E15" s="887">
        <v>83473</v>
      </c>
      <c r="F15" s="887">
        <v>1853163</v>
      </c>
      <c r="G15" s="886">
        <v>437</v>
      </c>
      <c r="H15" s="887">
        <v>57324</v>
      </c>
      <c r="I15" s="887">
        <v>1249569</v>
      </c>
      <c r="J15" s="837" t="s">
        <v>381</v>
      </c>
      <c r="K15" s="784"/>
      <c r="L15" s="784"/>
      <c r="M15" s="784"/>
      <c r="N15" s="784"/>
      <c r="O15" s="165" t="s">
        <v>381</v>
      </c>
      <c r="P15" s="165" t="s">
        <v>381</v>
      </c>
      <c r="Q15" s="728">
        <v>1</v>
      </c>
      <c r="R15" s="728">
        <v>148</v>
      </c>
      <c r="S15" s="728">
        <v>3100</v>
      </c>
      <c r="T15" s="728">
        <v>5</v>
      </c>
      <c r="U15" s="728">
        <v>887</v>
      </c>
      <c r="V15" s="728">
        <v>25974</v>
      </c>
      <c r="W15" s="210"/>
      <c r="X15" s="213"/>
      <c r="Y15" s="827" t="s">
        <v>405</v>
      </c>
      <c r="Z15" s="214"/>
    </row>
    <row r="16" spans="1:26" ht="12.75" customHeight="1">
      <c r="A16" s="728"/>
      <c r="B16" s="826" t="s">
        <v>74</v>
      </c>
      <c r="C16" s="783"/>
      <c r="D16" s="886">
        <v>537</v>
      </c>
      <c r="E16" s="887">
        <v>142374</v>
      </c>
      <c r="F16" s="887">
        <v>3890821</v>
      </c>
      <c r="G16" s="886">
        <v>459</v>
      </c>
      <c r="H16" s="887">
        <v>59734</v>
      </c>
      <c r="I16" s="887">
        <v>1331568</v>
      </c>
      <c r="J16" s="886">
        <v>8</v>
      </c>
      <c r="K16" s="728"/>
      <c r="L16" s="728"/>
      <c r="M16" s="728"/>
      <c r="N16" s="728"/>
      <c r="O16" s="728">
        <v>1073</v>
      </c>
      <c r="P16" s="728">
        <v>11470</v>
      </c>
      <c r="Q16" s="728">
        <v>8</v>
      </c>
      <c r="R16" s="728">
        <v>28817</v>
      </c>
      <c r="S16" s="728">
        <v>909070</v>
      </c>
      <c r="T16" s="728">
        <v>4</v>
      </c>
      <c r="U16" s="728">
        <v>1040</v>
      </c>
      <c r="V16" s="728">
        <v>13880</v>
      </c>
      <c r="W16" s="210"/>
      <c r="X16" s="213"/>
      <c r="Y16" s="827" t="s">
        <v>44</v>
      </c>
      <c r="Z16" s="214"/>
    </row>
    <row r="17" spans="1:26" ht="12.75" customHeight="1">
      <c r="A17" s="728"/>
      <c r="B17" s="826" t="s">
        <v>75</v>
      </c>
      <c r="C17" s="783"/>
      <c r="D17" s="886">
        <v>613</v>
      </c>
      <c r="E17" s="887">
        <v>136846</v>
      </c>
      <c r="F17" s="887">
        <v>3245347</v>
      </c>
      <c r="G17" s="886">
        <v>483</v>
      </c>
      <c r="H17" s="887">
        <v>65942</v>
      </c>
      <c r="I17" s="887">
        <v>1445397</v>
      </c>
      <c r="J17" s="837">
        <v>7</v>
      </c>
      <c r="K17" s="728"/>
      <c r="L17" s="728"/>
      <c r="M17" s="728"/>
      <c r="N17" s="728"/>
      <c r="O17" s="165">
        <v>428</v>
      </c>
      <c r="P17" s="165">
        <v>3930</v>
      </c>
      <c r="Q17" s="728">
        <v>2</v>
      </c>
      <c r="R17" s="728">
        <v>3513</v>
      </c>
      <c r="S17" s="728">
        <v>152000</v>
      </c>
      <c r="T17" s="728">
        <v>8</v>
      </c>
      <c r="U17" s="728">
        <v>1212</v>
      </c>
      <c r="V17" s="728">
        <v>23900</v>
      </c>
      <c r="W17" s="210"/>
      <c r="X17" s="213"/>
      <c r="Y17" s="827" t="s">
        <v>45</v>
      </c>
      <c r="Z17" s="214"/>
    </row>
    <row r="18" spans="1:26" ht="12.75" customHeight="1">
      <c r="A18" s="728"/>
      <c r="B18" s="826" t="s">
        <v>76</v>
      </c>
      <c r="C18" s="783"/>
      <c r="D18" s="886">
        <v>604</v>
      </c>
      <c r="E18" s="887">
        <v>186553</v>
      </c>
      <c r="F18" s="887">
        <v>12189556</v>
      </c>
      <c r="G18" s="886">
        <v>478</v>
      </c>
      <c r="H18" s="887">
        <v>58695</v>
      </c>
      <c r="I18" s="887">
        <v>1307485</v>
      </c>
      <c r="J18" s="165">
        <v>0</v>
      </c>
      <c r="K18" s="165"/>
      <c r="L18" s="165"/>
      <c r="M18" s="165"/>
      <c r="N18" s="165"/>
      <c r="O18" s="165">
        <v>0</v>
      </c>
      <c r="P18" s="165">
        <v>0</v>
      </c>
      <c r="Q18" s="728">
        <v>4</v>
      </c>
      <c r="R18" s="728">
        <v>1327</v>
      </c>
      <c r="S18" s="728">
        <v>25750</v>
      </c>
      <c r="T18" s="728">
        <v>6</v>
      </c>
      <c r="U18" s="728">
        <v>396</v>
      </c>
      <c r="V18" s="728">
        <v>5600</v>
      </c>
      <c r="W18" s="210"/>
      <c r="X18" s="213"/>
      <c r="Y18" s="827" t="s">
        <v>46</v>
      </c>
      <c r="Z18" s="214"/>
    </row>
    <row r="19" spans="1:26" ht="12.75" customHeight="1">
      <c r="A19" s="728"/>
      <c r="B19" s="826" t="s">
        <v>77</v>
      </c>
      <c r="C19" s="783"/>
      <c r="D19" s="886">
        <v>571</v>
      </c>
      <c r="E19" s="887">
        <v>112970</v>
      </c>
      <c r="F19" s="887">
        <v>2348222</v>
      </c>
      <c r="G19" s="886">
        <v>496</v>
      </c>
      <c r="H19" s="887">
        <v>64181</v>
      </c>
      <c r="I19" s="887">
        <v>1451906</v>
      </c>
      <c r="J19" s="165">
        <v>0</v>
      </c>
      <c r="K19" s="165"/>
      <c r="L19" s="165"/>
      <c r="M19" s="165"/>
      <c r="N19" s="165"/>
      <c r="O19" s="165">
        <v>0</v>
      </c>
      <c r="P19" s="165">
        <v>0</v>
      </c>
      <c r="Q19" s="728">
        <v>5</v>
      </c>
      <c r="R19" s="728">
        <v>3623</v>
      </c>
      <c r="S19" s="728">
        <v>139521</v>
      </c>
      <c r="T19" s="728">
        <v>5</v>
      </c>
      <c r="U19" s="728">
        <v>294</v>
      </c>
      <c r="V19" s="728">
        <v>2600</v>
      </c>
      <c r="W19" s="210"/>
      <c r="X19" s="213"/>
      <c r="Y19" s="827" t="s">
        <v>47</v>
      </c>
      <c r="Z19" s="214"/>
    </row>
    <row r="20" spans="1:26" ht="12.75" customHeight="1">
      <c r="A20" s="728"/>
      <c r="B20" s="826" t="s">
        <v>78</v>
      </c>
      <c r="C20" s="783"/>
      <c r="D20" s="886">
        <v>619</v>
      </c>
      <c r="E20" s="887">
        <v>95956</v>
      </c>
      <c r="F20" s="887">
        <v>2115025</v>
      </c>
      <c r="G20" s="886">
        <v>520</v>
      </c>
      <c r="H20" s="887">
        <v>67678</v>
      </c>
      <c r="I20" s="887">
        <v>1577555</v>
      </c>
      <c r="J20" s="165">
        <v>0</v>
      </c>
      <c r="K20" s="165"/>
      <c r="L20" s="165"/>
      <c r="M20" s="165"/>
      <c r="N20" s="165"/>
      <c r="O20" s="165">
        <v>0</v>
      </c>
      <c r="P20" s="165">
        <v>0</v>
      </c>
      <c r="Q20" s="728">
        <v>8</v>
      </c>
      <c r="R20" s="728">
        <v>877</v>
      </c>
      <c r="S20" s="728">
        <v>22702</v>
      </c>
      <c r="T20" s="728">
        <v>9</v>
      </c>
      <c r="U20" s="728">
        <v>2244</v>
      </c>
      <c r="V20" s="728">
        <v>37650</v>
      </c>
      <c r="W20" s="210"/>
      <c r="X20" s="213"/>
      <c r="Y20" s="827" t="s">
        <v>69</v>
      </c>
      <c r="Z20" s="214"/>
    </row>
    <row r="21" spans="1:26" ht="12.75" customHeight="1">
      <c r="A21" s="728"/>
      <c r="B21" s="826" t="s">
        <v>79</v>
      </c>
      <c r="C21" s="783"/>
      <c r="D21" s="886">
        <v>613</v>
      </c>
      <c r="E21" s="887">
        <v>97574</v>
      </c>
      <c r="F21" s="887">
        <v>2309781</v>
      </c>
      <c r="G21" s="886">
        <v>511</v>
      </c>
      <c r="H21" s="887">
        <v>63295</v>
      </c>
      <c r="I21" s="887">
        <v>1399477</v>
      </c>
      <c r="J21" s="165">
        <v>0</v>
      </c>
      <c r="K21" s="165"/>
      <c r="L21" s="165"/>
      <c r="M21" s="165"/>
      <c r="N21" s="165"/>
      <c r="O21" s="165">
        <v>0</v>
      </c>
      <c r="P21" s="165">
        <v>0</v>
      </c>
      <c r="Q21" s="728">
        <v>3</v>
      </c>
      <c r="R21" s="728">
        <v>380</v>
      </c>
      <c r="S21" s="728">
        <v>7921</v>
      </c>
      <c r="T21" s="728">
        <v>19</v>
      </c>
      <c r="U21" s="728">
        <v>3036</v>
      </c>
      <c r="V21" s="728">
        <v>197530</v>
      </c>
      <c r="W21" s="210"/>
      <c r="X21" s="213"/>
      <c r="Y21" s="827" t="s">
        <v>59</v>
      </c>
      <c r="Z21" s="214"/>
    </row>
    <row r="22" spans="1:26" ht="12.75" customHeight="1">
      <c r="A22" s="728"/>
      <c r="B22" s="826" t="s">
        <v>80</v>
      </c>
      <c r="C22" s="783"/>
      <c r="D22" s="886">
        <v>611</v>
      </c>
      <c r="E22" s="887">
        <v>106694</v>
      </c>
      <c r="F22" s="887">
        <v>2241269</v>
      </c>
      <c r="G22" s="886">
        <v>433</v>
      </c>
      <c r="H22" s="887">
        <v>57707</v>
      </c>
      <c r="I22" s="887">
        <v>1280661</v>
      </c>
      <c r="J22" s="165">
        <v>0</v>
      </c>
      <c r="K22" s="165"/>
      <c r="L22" s="165"/>
      <c r="M22" s="165"/>
      <c r="N22" s="165"/>
      <c r="O22" s="165">
        <v>0</v>
      </c>
      <c r="P22" s="165">
        <v>0</v>
      </c>
      <c r="Q22" s="165">
        <v>3</v>
      </c>
      <c r="R22" s="165">
        <v>237</v>
      </c>
      <c r="S22" s="165">
        <v>6750</v>
      </c>
      <c r="T22" s="728">
        <v>3</v>
      </c>
      <c r="U22" s="728">
        <v>322</v>
      </c>
      <c r="V22" s="728">
        <v>5600</v>
      </c>
      <c r="W22" s="210"/>
      <c r="X22" s="213"/>
      <c r="Y22" s="827" t="s">
        <v>60</v>
      </c>
      <c r="Z22" s="214"/>
    </row>
    <row r="23" spans="1:26" ht="3.95" customHeight="1">
      <c r="A23" s="216"/>
      <c r="B23" s="216"/>
      <c r="C23" s="217"/>
      <c r="D23" s="218"/>
      <c r="E23" s="218"/>
      <c r="F23" s="218"/>
      <c r="G23" s="218"/>
      <c r="H23" s="218"/>
      <c r="I23" s="218"/>
      <c r="J23" s="218"/>
      <c r="K23" s="219"/>
      <c r="L23" s="212"/>
      <c r="M23" s="212"/>
      <c r="N23" s="219"/>
      <c r="O23" s="1005"/>
      <c r="P23" s="1005"/>
      <c r="Q23" s="1005"/>
      <c r="R23" s="1005"/>
      <c r="S23" s="1005"/>
      <c r="T23" s="1005"/>
      <c r="U23" s="1005"/>
      <c r="V23" s="1005"/>
      <c r="W23" s="219"/>
      <c r="X23" s="220"/>
      <c r="Y23" s="216"/>
      <c r="Z23" s="221"/>
    </row>
    <row r="24" spans="1:26" ht="36" customHeight="1" thickBot="1">
      <c r="A24" s="202"/>
      <c r="B24" s="52"/>
      <c r="C24" s="202"/>
      <c r="D24" s="52"/>
      <c r="E24" s="52"/>
      <c r="F24" s="52"/>
      <c r="G24" s="52"/>
      <c r="H24" s="52"/>
      <c r="I24" s="52"/>
      <c r="J24" s="52"/>
      <c r="K24" s="158"/>
      <c r="L24" s="54"/>
      <c r="M24" s="54"/>
      <c r="N24" s="158"/>
      <c r="O24" s="52"/>
      <c r="P24" s="52"/>
      <c r="Q24" s="52"/>
      <c r="R24" s="52"/>
      <c r="S24" s="52"/>
      <c r="T24" s="52"/>
      <c r="U24" s="52"/>
      <c r="V24" s="52"/>
      <c r="W24" s="158"/>
      <c r="X24" s="52"/>
      <c r="Y24" s="52"/>
    </row>
    <row r="25" spans="1:26" ht="12" customHeight="1">
      <c r="A25" s="177"/>
      <c r="B25" s="177"/>
      <c r="C25" s="177"/>
      <c r="D25" s="1038" t="s">
        <v>199</v>
      </c>
      <c r="E25" s="1039"/>
      <c r="F25" s="1040"/>
      <c r="G25" s="182" t="s">
        <v>214</v>
      </c>
      <c r="H25" s="183"/>
      <c r="I25" s="184"/>
      <c r="J25" s="185" t="s">
        <v>200</v>
      </c>
      <c r="K25" s="222"/>
      <c r="L25" s="223"/>
      <c r="M25" s="223"/>
      <c r="N25" s="222"/>
      <c r="O25" s="187" t="s">
        <v>201</v>
      </c>
      <c r="P25" s="184"/>
      <c r="Q25" s="182" t="s">
        <v>213</v>
      </c>
      <c r="R25" s="183"/>
      <c r="S25" s="184"/>
      <c r="T25" s="182" t="s">
        <v>212</v>
      </c>
      <c r="U25" s="183"/>
      <c r="V25" s="183"/>
      <c r="W25" s="188"/>
      <c r="X25" s="189"/>
      <c r="Y25" s="177"/>
      <c r="Z25" s="190"/>
    </row>
    <row r="26" spans="1:26" ht="24" customHeight="1">
      <c r="A26" s="191"/>
      <c r="B26" s="191"/>
      <c r="C26" s="192"/>
      <c r="D26" s="193" t="s">
        <v>290</v>
      </c>
      <c r="E26" s="230" t="s">
        <v>291</v>
      </c>
      <c r="F26" s="194" t="s">
        <v>292</v>
      </c>
      <c r="G26" s="193" t="s">
        <v>290</v>
      </c>
      <c r="H26" s="230" t="s">
        <v>291</v>
      </c>
      <c r="I26" s="194" t="s">
        <v>292</v>
      </c>
      <c r="J26" s="193" t="s">
        <v>290</v>
      </c>
      <c r="K26" s="195"/>
      <c r="L26" s="196"/>
      <c r="M26" s="196"/>
      <c r="N26" s="197"/>
      <c r="O26" s="914" t="s">
        <v>291</v>
      </c>
      <c r="P26" s="194" t="s">
        <v>292</v>
      </c>
      <c r="Q26" s="193" t="s">
        <v>290</v>
      </c>
      <c r="R26" s="198" t="s">
        <v>291</v>
      </c>
      <c r="S26" s="194" t="s">
        <v>292</v>
      </c>
      <c r="T26" s="193" t="s">
        <v>293</v>
      </c>
      <c r="U26" s="198" t="s">
        <v>291</v>
      </c>
      <c r="V26" s="913" t="s">
        <v>292</v>
      </c>
      <c r="W26" s="199"/>
      <c r="X26" s="200"/>
      <c r="Y26" s="191"/>
      <c r="Z26" s="201"/>
    </row>
    <row r="27" spans="1:26" ht="18" customHeight="1">
      <c r="A27" s="202"/>
      <c r="B27" s="912" t="s">
        <v>420</v>
      </c>
      <c r="C27" s="877"/>
      <c r="D27" s="883">
        <v>53</v>
      </c>
      <c r="E27" s="884">
        <v>16596</v>
      </c>
      <c r="F27" s="884">
        <v>297795</v>
      </c>
      <c r="G27" s="883">
        <v>253</v>
      </c>
      <c r="H27" s="884">
        <v>145825</v>
      </c>
      <c r="I27" s="884">
        <v>2616332</v>
      </c>
      <c r="J27" s="883">
        <v>10</v>
      </c>
      <c r="K27" s="204"/>
      <c r="L27" s="204"/>
      <c r="M27" s="204"/>
      <c r="N27" s="204"/>
      <c r="O27" s="884">
        <v>5605</v>
      </c>
      <c r="P27" s="884">
        <v>244000</v>
      </c>
      <c r="Q27" s="883">
        <v>3</v>
      </c>
      <c r="R27" s="884">
        <v>5069</v>
      </c>
      <c r="S27" s="884">
        <v>58500</v>
      </c>
      <c r="T27" s="883">
        <v>46</v>
      </c>
      <c r="U27" s="884">
        <v>171634</v>
      </c>
      <c r="V27" s="884">
        <v>1602169</v>
      </c>
      <c r="W27" s="205"/>
      <c r="X27" s="206"/>
      <c r="Y27" s="912" t="s">
        <v>420</v>
      </c>
    </row>
    <row r="28" spans="1:26" ht="15" customHeight="1">
      <c r="A28" s="202"/>
      <c r="B28" s="912" t="s">
        <v>441</v>
      </c>
      <c r="C28" s="877"/>
      <c r="D28" s="883">
        <v>48</v>
      </c>
      <c r="E28" s="884">
        <v>8254</v>
      </c>
      <c r="F28" s="884">
        <v>124274</v>
      </c>
      <c r="G28" s="883">
        <v>309</v>
      </c>
      <c r="H28" s="884">
        <v>229220</v>
      </c>
      <c r="I28" s="884">
        <v>4895553</v>
      </c>
      <c r="J28" s="883">
        <v>17</v>
      </c>
      <c r="K28" s="204"/>
      <c r="L28" s="204"/>
      <c r="M28" s="204"/>
      <c r="N28" s="204"/>
      <c r="O28" s="884">
        <v>3414</v>
      </c>
      <c r="P28" s="884">
        <v>66084</v>
      </c>
      <c r="Q28" s="883">
        <v>2</v>
      </c>
      <c r="R28" s="884">
        <v>190</v>
      </c>
      <c r="S28" s="884">
        <v>3800</v>
      </c>
      <c r="T28" s="883">
        <v>41</v>
      </c>
      <c r="U28" s="884">
        <v>31283</v>
      </c>
      <c r="V28" s="884">
        <v>407270</v>
      </c>
      <c r="W28" s="205"/>
      <c r="X28" s="206"/>
      <c r="Y28" s="912" t="s">
        <v>441</v>
      </c>
    </row>
    <row r="29" spans="1:26" ht="15" customHeight="1">
      <c r="A29" s="202"/>
      <c r="B29" s="912" t="s">
        <v>451</v>
      </c>
      <c r="C29" s="877"/>
      <c r="D29" s="883">
        <v>55</v>
      </c>
      <c r="E29" s="884">
        <v>14556</v>
      </c>
      <c r="F29" s="884">
        <v>245714</v>
      </c>
      <c r="G29" s="883">
        <v>313</v>
      </c>
      <c r="H29" s="884">
        <v>271644</v>
      </c>
      <c r="I29" s="884">
        <v>7502521</v>
      </c>
      <c r="J29" s="883">
        <v>7</v>
      </c>
      <c r="K29" s="204"/>
      <c r="L29" s="204"/>
      <c r="M29" s="204"/>
      <c r="N29" s="204"/>
      <c r="O29" s="884">
        <v>756</v>
      </c>
      <c r="P29" s="884">
        <v>10030</v>
      </c>
      <c r="Q29" s="883">
        <v>5</v>
      </c>
      <c r="R29" s="884">
        <v>969</v>
      </c>
      <c r="S29" s="884">
        <v>18000</v>
      </c>
      <c r="T29" s="883">
        <v>46</v>
      </c>
      <c r="U29" s="884">
        <v>120554</v>
      </c>
      <c r="V29" s="884">
        <v>1669570</v>
      </c>
      <c r="W29" s="205"/>
      <c r="X29" s="206"/>
      <c r="Y29" s="912" t="s">
        <v>451</v>
      </c>
    </row>
    <row r="30" spans="1:26" ht="15" customHeight="1">
      <c r="A30" s="202"/>
      <c r="B30" s="912" t="s">
        <v>464</v>
      </c>
      <c r="C30" s="877"/>
      <c r="D30" s="883">
        <v>53</v>
      </c>
      <c r="E30" s="884">
        <v>32687</v>
      </c>
      <c r="F30" s="884">
        <v>386720</v>
      </c>
      <c r="G30" s="883">
        <v>261</v>
      </c>
      <c r="H30" s="884">
        <v>282154</v>
      </c>
      <c r="I30" s="884">
        <v>6523464</v>
      </c>
      <c r="J30" s="883">
        <v>22</v>
      </c>
      <c r="K30" s="204"/>
      <c r="L30" s="204"/>
      <c r="M30" s="204"/>
      <c r="N30" s="204"/>
      <c r="O30" s="884">
        <v>6187</v>
      </c>
      <c r="P30" s="884">
        <v>160839</v>
      </c>
      <c r="Q30" s="883">
        <v>3</v>
      </c>
      <c r="R30" s="883">
        <v>329</v>
      </c>
      <c r="S30" s="884">
        <v>6100</v>
      </c>
      <c r="T30" s="883">
        <v>31</v>
      </c>
      <c r="U30" s="884">
        <v>322807</v>
      </c>
      <c r="V30" s="884">
        <v>4746370</v>
      </c>
      <c r="W30" s="205"/>
      <c r="X30" s="206"/>
      <c r="Y30" s="912" t="s">
        <v>464</v>
      </c>
    </row>
    <row r="31" spans="1:26" s="231" customFormat="1" ht="20.100000000000001" customHeight="1">
      <c r="A31" s="207"/>
      <c r="B31" s="915" t="s">
        <v>1459</v>
      </c>
      <c r="C31" s="208"/>
      <c r="D31" s="918">
        <v>64</v>
      </c>
      <c r="E31" s="919">
        <v>11237</v>
      </c>
      <c r="F31" s="919">
        <v>230954</v>
      </c>
      <c r="G31" s="918">
        <v>299</v>
      </c>
      <c r="H31" s="919">
        <v>426618</v>
      </c>
      <c r="I31" s="919">
        <v>22516680</v>
      </c>
      <c r="J31" s="918">
        <v>27</v>
      </c>
      <c r="K31" s="224"/>
      <c r="L31" s="224"/>
      <c r="M31" s="224"/>
      <c r="N31" s="224"/>
      <c r="O31" s="919">
        <v>4541</v>
      </c>
      <c r="P31" s="919">
        <v>91010</v>
      </c>
      <c r="Q31" s="918">
        <v>2</v>
      </c>
      <c r="R31" s="918">
        <v>132</v>
      </c>
      <c r="S31" s="919">
        <v>5200</v>
      </c>
      <c r="T31" s="918">
        <v>38</v>
      </c>
      <c r="U31" s="919">
        <v>97352</v>
      </c>
      <c r="V31" s="919">
        <v>1392976</v>
      </c>
      <c r="W31" s="224"/>
      <c r="X31" s="209"/>
      <c r="Y31" s="915" t="s">
        <v>1459</v>
      </c>
      <c r="Z31" s="207"/>
    </row>
    <row r="32" spans="1:26" ht="12.75" customHeight="1">
      <c r="A32" s="210"/>
      <c r="B32" s="827" t="s">
        <v>416</v>
      </c>
      <c r="C32" s="211"/>
      <c r="D32" s="837" t="s">
        <v>381</v>
      </c>
      <c r="E32" s="885" t="s">
        <v>381</v>
      </c>
      <c r="F32" s="885" t="s">
        <v>381</v>
      </c>
      <c r="G32" s="886">
        <v>15</v>
      </c>
      <c r="H32" s="887">
        <v>54416</v>
      </c>
      <c r="I32" s="887">
        <v>4481400</v>
      </c>
      <c r="J32" s="165">
        <v>3</v>
      </c>
      <c r="K32" s="215"/>
      <c r="L32" s="215"/>
      <c r="M32" s="215"/>
      <c r="N32" s="215"/>
      <c r="O32" s="165">
        <v>186</v>
      </c>
      <c r="P32" s="165">
        <v>900</v>
      </c>
      <c r="Q32" s="165">
        <v>0</v>
      </c>
      <c r="R32" s="165">
        <v>0</v>
      </c>
      <c r="S32" s="165">
        <v>0</v>
      </c>
      <c r="T32" s="165">
        <v>2</v>
      </c>
      <c r="U32" s="165">
        <v>5392</v>
      </c>
      <c r="V32" s="728">
        <v>33000</v>
      </c>
      <c r="W32" s="212"/>
      <c r="X32" s="213"/>
      <c r="Y32" s="827" t="s">
        <v>416</v>
      </c>
      <c r="Z32" s="214"/>
    </row>
    <row r="33" spans="1:26" ht="12.75" customHeight="1">
      <c r="A33" s="210"/>
      <c r="B33" s="827" t="s">
        <v>71</v>
      </c>
      <c r="C33" s="211"/>
      <c r="D33" s="886">
        <v>3</v>
      </c>
      <c r="E33" s="887">
        <v>1901</v>
      </c>
      <c r="F33" s="887">
        <v>50400</v>
      </c>
      <c r="G33" s="886">
        <v>8</v>
      </c>
      <c r="H33" s="887">
        <v>31528</v>
      </c>
      <c r="I33" s="887">
        <v>1681670</v>
      </c>
      <c r="J33" s="165">
        <v>2</v>
      </c>
      <c r="K33" s="215"/>
      <c r="L33" s="215"/>
      <c r="M33" s="215"/>
      <c r="N33" s="215"/>
      <c r="O33" s="165">
        <v>432</v>
      </c>
      <c r="P33" s="165">
        <v>400</v>
      </c>
      <c r="Q33" s="165">
        <v>0</v>
      </c>
      <c r="R33" s="165">
        <v>0</v>
      </c>
      <c r="S33" s="165">
        <v>0</v>
      </c>
      <c r="T33" s="165">
        <v>2</v>
      </c>
      <c r="U33" s="165">
        <v>1160</v>
      </c>
      <c r="V33" s="728">
        <v>30800</v>
      </c>
      <c r="W33" s="212"/>
      <c r="X33" s="213"/>
      <c r="Y33" s="827" t="s">
        <v>71</v>
      </c>
      <c r="Z33" s="214"/>
    </row>
    <row r="34" spans="1:26" ht="12.75" customHeight="1">
      <c r="A34" s="210"/>
      <c r="B34" s="827" t="s">
        <v>42</v>
      </c>
      <c r="C34" s="211"/>
      <c r="D34" s="886">
        <v>4</v>
      </c>
      <c r="E34" s="887">
        <v>851</v>
      </c>
      <c r="F34" s="887">
        <v>14400</v>
      </c>
      <c r="G34" s="886">
        <v>40</v>
      </c>
      <c r="H34" s="887">
        <v>90457</v>
      </c>
      <c r="I34" s="887">
        <v>2791505</v>
      </c>
      <c r="J34" s="165">
        <v>0</v>
      </c>
      <c r="K34" s="215"/>
      <c r="L34" s="215"/>
      <c r="M34" s="215"/>
      <c r="N34" s="215"/>
      <c r="O34" s="165">
        <v>0</v>
      </c>
      <c r="P34" s="165">
        <v>0</v>
      </c>
      <c r="Q34" s="165">
        <v>0</v>
      </c>
      <c r="R34" s="165">
        <v>0</v>
      </c>
      <c r="S34" s="165">
        <v>0</v>
      </c>
      <c r="T34" s="728">
        <v>3</v>
      </c>
      <c r="U34" s="728">
        <v>5230</v>
      </c>
      <c r="V34" s="728">
        <v>81050</v>
      </c>
      <c r="W34" s="212"/>
      <c r="X34" s="213"/>
      <c r="Y34" s="827" t="s">
        <v>42</v>
      </c>
      <c r="Z34" s="214"/>
    </row>
    <row r="35" spans="1:26" ht="12.75" customHeight="1">
      <c r="A35" s="210"/>
      <c r="B35" s="827" t="s">
        <v>43</v>
      </c>
      <c r="C35" s="211"/>
      <c r="D35" s="886">
        <v>7</v>
      </c>
      <c r="E35" s="887">
        <v>1070</v>
      </c>
      <c r="F35" s="887">
        <v>19495</v>
      </c>
      <c r="G35" s="886">
        <v>11</v>
      </c>
      <c r="H35" s="887">
        <v>6042</v>
      </c>
      <c r="I35" s="887">
        <v>144680</v>
      </c>
      <c r="J35" s="165">
        <v>1</v>
      </c>
      <c r="K35" s="882"/>
      <c r="L35" s="882"/>
      <c r="M35" s="882"/>
      <c r="N35" s="882"/>
      <c r="O35" s="728">
        <v>174</v>
      </c>
      <c r="P35" s="728">
        <v>1500</v>
      </c>
      <c r="Q35" s="165">
        <v>0</v>
      </c>
      <c r="R35" s="165">
        <v>0</v>
      </c>
      <c r="S35" s="165">
        <v>0</v>
      </c>
      <c r="T35" s="165">
        <v>3</v>
      </c>
      <c r="U35" s="165">
        <v>65834</v>
      </c>
      <c r="V35" s="165">
        <v>918000</v>
      </c>
      <c r="W35" s="212"/>
      <c r="X35" s="213"/>
      <c r="Y35" s="827" t="s">
        <v>43</v>
      </c>
      <c r="Z35" s="214"/>
    </row>
    <row r="36" spans="1:26" ht="12.75" customHeight="1">
      <c r="A36" s="210"/>
      <c r="B36" s="827" t="s">
        <v>405</v>
      </c>
      <c r="C36" s="211"/>
      <c r="D36" s="886">
        <v>7</v>
      </c>
      <c r="E36" s="887">
        <v>1012</v>
      </c>
      <c r="F36" s="887">
        <v>16440</v>
      </c>
      <c r="G36" s="886">
        <v>24</v>
      </c>
      <c r="H36" s="887">
        <v>5173</v>
      </c>
      <c r="I36" s="887">
        <v>154170</v>
      </c>
      <c r="J36" s="165">
        <v>5</v>
      </c>
      <c r="K36" s="882"/>
      <c r="L36" s="882"/>
      <c r="M36" s="882"/>
      <c r="N36" s="882"/>
      <c r="O36" s="165">
        <v>608</v>
      </c>
      <c r="P36" s="165">
        <v>12000</v>
      </c>
      <c r="Q36" s="165">
        <v>0</v>
      </c>
      <c r="R36" s="165">
        <v>0</v>
      </c>
      <c r="S36" s="165">
        <v>0</v>
      </c>
      <c r="T36" s="165">
        <v>0</v>
      </c>
      <c r="U36" s="165">
        <v>0</v>
      </c>
      <c r="V36" s="165">
        <v>0</v>
      </c>
      <c r="W36" s="212"/>
      <c r="X36" s="213"/>
      <c r="Y36" s="827" t="s">
        <v>405</v>
      </c>
      <c r="Z36" s="214"/>
    </row>
    <row r="37" spans="1:26" ht="12.75" customHeight="1">
      <c r="A37" s="210"/>
      <c r="B37" s="827" t="s">
        <v>44</v>
      </c>
      <c r="C37" s="211"/>
      <c r="D37" s="886">
        <v>2</v>
      </c>
      <c r="E37" s="887">
        <v>860</v>
      </c>
      <c r="F37" s="887">
        <v>10300</v>
      </c>
      <c r="G37" s="886">
        <v>12</v>
      </c>
      <c r="H37" s="887">
        <v>32966</v>
      </c>
      <c r="I37" s="887">
        <v>825000</v>
      </c>
      <c r="J37" s="728">
        <v>3</v>
      </c>
      <c r="K37" s="215"/>
      <c r="L37" s="215"/>
      <c r="M37" s="215"/>
      <c r="N37" s="215"/>
      <c r="O37" s="728">
        <v>286</v>
      </c>
      <c r="P37" s="728">
        <v>6800</v>
      </c>
      <c r="Q37" s="165">
        <v>1</v>
      </c>
      <c r="R37" s="165">
        <v>120</v>
      </c>
      <c r="S37" s="165">
        <v>5000</v>
      </c>
      <c r="T37" s="728">
        <v>1</v>
      </c>
      <c r="U37" s="728">
        <v>12</v>
      </c>
      <c r="V37" s="728">
        <v>200</v>
      </c>
      <c r="W37" s="212"/>
      <c r="X37" s="213"/>
      <c r="Y37" s="827" t="s">
        <v>44</v>
      </c>
      <c r="Z37" s="214"/>
    </row>
    <row r="38" spans="1:26" ht="12.75" customHeight="1">
      <c r="A38" s="210"/>
      <c r="B38" s="827" t="s">
        <v>45</v>
      </c>
      <c r="C38" s="211"/>
      <c r="D38" s="837">
        <v>10</v>
      </c>
      <c r="E38" s="885">
        <v>1927</v>
      </c>
      <c r="F38" s="885">
        <v>51340</v>
      </c>
      <c r="G38" s="886">
        <v>29</v>
      </c>
      <c r="H38" s="887">
        <v>28809</v>
      </c>
      <c r="I38" s="887">
        <v>856170</v>
      </c>
      <c r="J38" s="165">
        <v>4</v>
      </c>
      <c r="K38" s="215"/>
      <c r="L38" s="215"/>
      <c r="M38" s="215"/>
      <c r="N38" s="215"/>
      <c r="O38" s="165">
        <v>234</v>
      </c>
      <c r="P38" s="165">
        <v>4030</v>
      </c>
      <c r="Q38" s="165">
        <v>0</v>
      </c>
      <c r="R38" s="165">
        <v>0</v>
      </c>
      <c r="S38" s="165">
        <v>0</v>
      </c>
      <c r="T38" s="728">
        <v>8</v>
      </c>
      <c r="U38" s="728">
        <v>9286</v>
      </c>
      <c r="V38" s="728">
        <v>132288</v>
      </c>
      <c r="W38" s="212"/>
      <c r="X38" s="213"/>
      <c r="Y38" s="827" t="s">
        <v>45</v>
      </c>
      <c r="Z38" s="214"/>
    </row>
    <row r="39" spans="1:26" ht="12.75" customHeight="1">
      <c r="A39" s="210"/>
      <c r="B39" s="827" t="s">
        <v>46</v>
      </c>
      <c r="C39" s="211"/>
      <c r="D39" s="886">
        <v>4</v>
      </c>
      <c r="E39" s="887">
        <v>983</v>
      </c>
      <c r="F39" s="887">
        <v>31429</v>
      </c>
      <c r="G39" s="886">
        <v>29</v>
      </c>
      <c r="H39" s="887">
        <v>109489</v>
      </c>
      <c r="I39" s="887">
        <v>10447840</v>
      </c>
      <c r="J39" s="165">
        <v>1</v>
      </c>
      <c r="K39" s="165"/>
      <c r="L39" s="165"/>
      <c r="M39" s="165"/>
      <c r="N39" s="165"/>
      <c r="O39" s="165">
        <v>194</v>
      </c>
      <c r="P39" s="165">
        <v>3330</v>
      </c>
      <c r="Q39" s="165">
        <v>1</v>
      </c>
      <c r="R39" s="165">
        <v>12</v>
      </c>
      <c r="S39" s="165">
        <v>200</v>
      </c>
      <c r="T39" s="728">
        <v>4</v>
      </c>
      <c r="U39" s="728">
        <v>2005</v>
      </c>
      <c r="V39" s="728">
        <v>46175</v>
      </c>
      <c r="W39" s="212"/>
      <c r="X39" s="213"/>
      <c r="Y39" s="827" t="s">
        <v>46</v>
      </c>
      <c r="Z39" s="214"/>
    </row>
    <row r="40" spans="1:26" ht="12.75" customHeight="1">
      <c r="A40" s="210"/>
      <c r="B40" s="827" t="s">
        <v>47</v>
      </c>
      <c r="C40" s="211"/>
      <c r="D40" s="886">
        <v>1</v>
      </c>
      <c r="E40" s="887">
        <v>31</v>
      </c>
      <c r="F40" s="887">
        <v>400</v>
      </c>
      <c r="G40" s="886">
        <v>20</v>
      </c>
      <c r="H40" s="887">
        <v>34013</v>
      </c>
      <c r="I40" s="887">
        <v>493915</v>
      </c>
      <c r="J40" s="165">
        <v>1</v>
      </c>
      <c r="K40" s="165"/>
      <c r="L40" s="165"/>
      <c r="M40" s="165"/>
      <c r="N40" s="165"/>
      <c r="O40" s="165">
        <v>990</v>
      </c>
      <c r="P40" s="165">
        <v>27000</v>
      </c>
      <c r="Q40" s="165">
        <v>0</v>
      </c>
      <c r="R40" s="165">
        <v>0</v>
      </c>
      <c r="S40" s="165">
        <v>0</v>
      </c>
      <c r="T40" s="728">
        <v>2</v>
      </c>
      <c r="U40" s="728">
        <v>1048</v>
      </c>
      <c r="V40" s="728">
        <v>26850</v>
      </c>
      <c r="W40" s="212"/>
      <c r="X40" s="213"/>
      <c r="Y40" s="827" t="s">
        <v>47</v>
      </c>
      <c r="Z40" s="214"/>
    </row>
    <row r="41" spans="1:26" ht="12.75" customHeight="1">
      <c r="A41" s="210"/>
      <c r="B41" s="827" t="s">
        <v>69</v>
      </c>
      <c r="C41" s="211"/>
      <c r="D41" s="886">
        <v>3</v>
      </c>
      <c r="E41" s="887">
        <v>126</v>
      </c>
      <c r="F41" s="887">
        <v>1900</v>
      </c>
      <c r="G41" s="886">
        <v>9</v>
      </c>
      <c r="H41" s="887">
        <v>3247</v>
      </c>
      <c r="I41" s="887">
        <v>56880</v>
      </c>
      <c r="J41" s="165">
        <v>2</v>
      </c>
      <c r="K41" s="165"/>
      <c r="L41" s="165"/>
      <c r="M41" s="165"/>
      <c r="N41" s="165"/>
      <c r="O41" s="165">
        <v>375</v>
      </c>
      <c r="P41" s="165">
        <v>9000</v>
      </c>
      <c r="Q41" s="165">
        <v>0</v>
      </c>
      <c r="R41" s="165">
        <v>0</v>
      </c>
      <c r="S41" s="165">
        <v>0</v>
      </c>
      <c r="T41" s="728">
        <v>6</v>
      </c>
      <c r="U41" s="728">
        <v>7101</v>
      </c>
      <c r="V41" s="728">
        <v>122688</v>
      </c>
      <c r="W41" s="212"/>
      <c r="X41" s="213"/>
      <c r="Y41" s="827" t="s">
        <v>69</v>
      </c>
      <c r="Z41" s="214"/>
    </row>
    <row r="42" spans="1:26" ht="12.75" customHeight="1">
      <c r="A42" s="210"/>
      <c r="B42" s="827" t="s">
        <v>59</v>
      </c>
      <c r="C42" s="211"/>
      <c r="D42" s="837">
        <v>5</v>
      </c>
      <c r="E42" s="885">
        <v>1010</v>
      </c>
      <c r="F42" s="885">
        <v>23350</v>
      </c>
      <c r="G42" s="886">
        <v>10</v>
      </c>
      <c r="H42" s="887">
        <v>9098</v>
      </c>
      <c r="I42" s="887">
        <v>255120</v>
      </c>
      <c r="J42" s="165">
        <v>3</v>
      </c>
      <c r="K42" s="165"/>
      <c r="L42" s="165"/>
      <c r="M42" s="165"/>
      <c r="N42" s="165"/>
      <c r="O42" s="165">
        <v>631</v>
      </c>
      <c r="P42" s="165">
        <v>16750</v>
      </c>
      <c r="Q42" s="165">
        <v>0</v>
      </c>
      <c r="R42" s="165">
        <v>0</v>
      </c>
      <c r="S42" s="165">
        <v>0</v>
      </c>
      <c r="T42" s="728">
        <v>6</v>
      </c>
      <c r="U42" s="728">
        <v>172</v>
      </c>
      <c r="V42" s="728">
        <v>1725</v>
      </c>
      <c r="W42" s="212"/>
      <c r="X42" s="213"/>
      <c r="Y42" s="827" t="s">
        <v>59</v>
      </c>
      <c r="Z42" s="214"/>
    </row>
    <row r="43" spans="1:26" ht="12.75" customHeight="1">
      <c r="A43" s="210"/>
      <c r="B43" s="827" t="s">
        <v>60</v>
      </c>
      <c r="C43" s="211"/>
      <c r="D43" s="886">
        <v>18</v>
      </c>
      <c r="E43" s="887">
        <v>1466</v>
      </c>
      <c r="F43" s="887">
        <v>11500</v>
      </c>
      <c r="G43" s="886">
        <v>92</v>
      </c>
      <c r="H43" s="887">
        <v>21380</v>
      </c>
      <c r="I43" s="887">
        <v>328330</v>
      </c>
      <c r="J43" s="165">
        <v>2</v>
      </c>
      <c r="K43" s="165"/>
      <c r="L43" s="165"/>
      <c r="M43" s="165"/>
      <c r="N43" s="165"/>
      <c r="O43" s="165">
        <v>431</v>
      </c>
      <c r="P43" s="165">
        <v>9300</v>
      </c>
      <c r="Q43" s="165">
        <v>0</v>
      </c>
      <c r="R43" s="165">
        <v>0</v>
      </c>
      <c r="S43" s="165">
        <v>0</v>
      </c>
      <c r="T43" s="728">
        <v>1</v>
      </c>
      <c r="U43" s="728">
        <v>112</v>
      </c>
      <c r="V43" s="728">
        <v>200</v>
      </c>
      <c r="W43" s="212"/>
      <c r="X43" s="213"/>
      <c r="Y43" s="827" t="s">
        <v>60</v>
      </c>
      <c r="Z43" s="214"/>
    </row>
    <row r="44" spans="1:26" ht="3.95" customHeight="1">
      <c r="A44" s="216"/>
      <c r="B44" s="216"/>
      <c r="C44" s="217"/>
      <c r="D44" s="216"/>
      <c r="E44" s="216"/>
      <c r="F44" s="216"/>
      <c r="G44" s="216"/>
      <c r="H44" s="216"/>
      <c r="I44" s="216"/>
      <c r="J44" s="216"/>
      <c r="K44" s="219"/>
      <c r="L44" s="212"/>
      <c r="M44" s="212"/>
      <c r="N44" s="219"/>
      <c r="O44" s="218"/>
      <c r="P44" s="218"/>
      <c r="Q44" s="218"/>
      <c r="R44" s="218"/>
      <c r="S44" s="218"/>
      <c r="T44" s="218"/>
      <c r="U44" s="218"/>
      <c r="V44" s="218"/>
      <c r="W44" s="219"/>
      <c r="X44" s="220"/>
      <c r="Y44" s="216"/>
      <c r="Z44" s="221"/>
    </row>
    <row r="45" spans="1:26" ht="15.95" customHeight="1">
      <c r="A45" s="202"/>
      <c r="B45" s="52" t="s">
        <v>289</v>
      </c>
      <c r="C45" s="202"/>
      <c r="D45" s="52"/>
      <c r="E45" s="52"/>
      <c r="F45" s="52"/>
      <c r="G45" s="52"/>
      <c r="H45" s="52"/>
      <c r="I45" s="52"/>
      <c r="J45" s="52"/>
      <c r="K45" s="158"/>
      <c r="L45" s="54"/>
      <c r="M45" s="54"/>
      <c r="N45" s="158"/>
      <c r="O45" s="52"/>
      <c r="P45" s="52"/>
      <c r="Q45" s="52"/>
      <c r="R45" s="52"/>
      <c r="S45" s="52"/>
      <c r="T45" s="52"/>
      <c r="U45" s="52"/>
      <c r="V45" s="52"/>
      <c r="W45" s="158"/>
      <c r="X45" s="52"/>
      <c r="Y45" s="52"/>
    </row>
    <row r="48" spans="1:26" ht="12" customHeight="1">
      <c r="D48" s="111">
        <f>SUM(D11:D22)</f>
        <v>6833</v>
      </c>
      <c r="E48" s="111">
        <f t="shared" ref="E48:X48" si="0">SUM(E11:E22)</f>
        <v>1561774</v>
      </c>
      <c r="F48" s="111">
        <f t="shared" si="0"/>
        <v>47988160</v>
      </c>
      <c r="G48" s="111">
        <f t="shared" si="0"/>
        <v>5562</v>
      </c>
      <c r="H48" s="111">
        <f t="shared" si="0"/>
        <v>728971</v>
      </c>
      <c r="I48" s="111">
        <f t="shared" si="0"/>
        <v>16284286</v>
      </c>
      <c r="J48" s="111">
        <f t="shared" si="0"/>
        <v>19</v>
      </c>
      <c r="K48" s="111">
        <f t="shared" si="0"/>
        <v>0</v>
      </c>
      <c r="L48" s="111">
        <f t="shared" si="0"/>
        <v>0</v>
      </c>
      <c r="M48" s="111">
        <f t="shared" si="0"/>
        <v>0</v>
      </c>
      <c r="N48" s="111">
        <f t="shared" si="0"/>
        <v>0</v>
      </c>
      <c r="O48" s="111">
        <f t="shared" si="0"/>
        <v>4512</v>
      </c>
      <c r="P48" s="111">
        <f t="shared" si="0"/>
        <v>111288</v>
      </c>
      <c r="Q48" s="111">
        <f t="shared" si="0"/>
        <v>55</v>
      </c>
      <c r="R48" s="111">
        <f t="shared" si="0"/>
        <v>42859</v>
      </c>
      <c r="S48" s="111">
        <f t="shared" si="0"/>
        <v>1348715</v>
      </c>
      <c r="T48" s="111">
        <f t="shared" si="0"/>
        <v>76</v>
      </c>
      <c r="U48" s="111">
        <f t="shared" si="0"/>
        <v>10982</v>
      </c>
      <c r="V48" s="111">
        <f t="shared" si="0"/>
        <v>326764</v>
      </c>
      <c r="W48" s="111">
        <f t="shared" si="0"/>
        <v>0</v>
      </c>
      <c r="X48" s="111">
        <f t="shared" si="0"/>
        <v>0</v>
      </c>
    </row>
    <row r="50" spans="4:24" ht="12" customHeight="1">
      <c r="D50" s="111">
        <f>SUM(D32:D43)</f>
        <v>64</v>
      </c>
      <c r="E50" s="111">
        <f t="shared" ref="E50:X50" si="1">SUM(E32:E43)</f>
        <v>11237</v>
      </c>
      <c r="F50" s="111">
        <f t="shared" si="1"/>
        <v>230954</v>
      </c>
      <c r="G50" s="111">
        <f t="shared" si="1"/>
        <v>299</v>
      </c>
      <c r="H50" s="111">
        <f t="shared" si="1"/>
        <v>426618</v>
      </c>
      <c r="I50" s="111">
        <f t="shared" si="1"/>
        <v>22516680</v>
      </c>
      <c r="J50" s="111">
        <f t="shared" si="1"/>
        <v>27</v>
      </c>
      <c r="K50" s="111">
        <f t="shared" si="1"/>
        <v>0</v>
      </c>
      <c r="L50" s="111">
        <f t="shared" si="1"/>
        <v>0</v>
      </c>
      <c r="M50" s="111">
        <f t="shared" si="1"/>
        <v>0</v>
      </c>
      <c r="N50" s="111">
        <f t="shared" si="1"/>
        <v>0</v>
      </c>
      <c r="O50" s="111">
        <f t="shared" si="1"/>
        <v>4541</v>
      </c>
      <c r="P50" s="111">
        <f t="shared" si="1"/>
        <v>91010</v>
      </c>
      <c r="Q50" s="111">
        <f t="shared" si="1"/>
        <v>2</v>
      </c>
      <c r="R50" s="111">
        <f t="shared" si="1"/>
        <v>132</v>
      </c>
      <c r="S50" s="111">
        <f t="shared" si="1"/>
        <v>5200</v>
      </c>
      <c r="T50" s="111">
        <f t="shared" si="1"/>
        <v>38</v>
      </c>
      <c r="U50" s="111">
        <f t="shared" si="1"/>
        <v>97352</v>
      </c>
      <c r="V50" s="111">
        <f t="shared" si="1"/>
        <v>1392976</v>
      </c>
      <c r="W50" s="111">
        <f t="shared" si="1"/>
        <v>0</v>
      </c>
      <c r="X50" s="111">
        <f t="shared" si="1"/>
        <v>0</v>
      </c>
    </row>
  </sheetData>
  <mergeCells count="2">
    <mergeCell ref="D25:F25"/>
    <mergeCell ref="S3:Y3"/>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2"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V99"/>
  <sheetViews>
    <sheetView view="pageBreakPreview" zoomScaleNormal="120" zoomScaleSheetLayoutView="100" workbookViewId="0">
      <selection activeCell="B1" sqref="B1"/>
    </sheetView>
  </sheetViews>
  <sheetFormatPr defaultColWidth="14.28515625" defaultRowHeight="12" customHeight="1"/>
  <cols>
    <col min="1" max="1" width="0.28515625" style="115" customWidth="1"/>
    <col min="2" max="2" width="13.7109375" style="111" customWidth="1"/>
    <col min="3" max="3" width="0.28515625" style="115" customWidth="1"/>
    <col min="4" max="4" width="10.42578125" style="111" customWidth="1"/>
    <col min="5" max="6" width="11.7109375" style="111" customWidth="1"/>
    <col min="7" max="7" width="10.85546875" style="111" customWidth="1"/>
    <col min="8" max="8" width="12.42578125" style="111" customWidth="1"/>
    <col min="9" max="9" width="11.7109375" style="111" customWidth="1"/>
    <col min="10" max="10" width="10.42578125" style="111" customWidth="1"/>
    <col min="11" max="11" width="0.28515625" style="171" customWidth="1"/>
    <col min="12" max="13" width="0.28515625" style="118" customWidth="1"/>
    <col min="14" max="14" width="0.28515625" style="171" customWidth="1"/>
    <col min="15" max="15" width="10.5703125" style="111" customWidth="1"/>
    <col min="16" max="16" width="11" style="111" customWidth="1"/>
    <col min="17" max="17" width="9.42578125" style="111" customWidth="1"/>
    <col min="18" max="18" width="10.5703125" style="111" customWidth="1"/>
    <col min="19" max="19" width="11.28515625" style="111" customWidth="1"/>
    <col min="20" max="20" width="9.42578125" style="111" customWidth="1"/>
    <col min="21" max="21" width="5.140625" style="111" customWidth="1"/>
    <col min="22" max="22" width="7.7109375" style="111" customWidth="1"/>
    <col min="23" max="23" width="10.7109375" style="111" customWidth="1"/>
    <col min="24" max="24" width="0.28515625" style="171" customWidth="1"/>
    <col min="25" max="25" width="0.28515625" style="111" customWidth="1"/>
    <col min="26" max="26" width="13.7109375" style="111" customWidth="1"/>
    <col min="27" max="27" width="0.28515625" style="115" customWidth="1"/>
    <col min="28" max="41" width="10.7109375" style="111" customWidth="1"/>
    <col min="42" max="16384" width="14.28515625" style="111"/>
  </cols>
  <sheetData>
    <row r="1" spans="1:41" s="226" customFormat="1" ht="24" customHeight="1">
      <c r="A1" s="225"/>
      <c r="C1" s="225"/>
      <c r="E1" s="226" t="s">
        <v>81</v>
      </c>
      <c r="G1" s="106" t="s">
        <v>1468</v>
      </c>
      <c r="H1" s="174" t="s">
        <v>82</v>
      </c>
      <c r="I1" s="106"/>
      <c r="J1" s="106"/>
      <c r="K1" s="106"/>
      <c r="L1" s="106"/>
      <c r="M1" s="106"/>
      <c r="N1" s="106"/>
      <c r="O1" s="106"/>
      <c r="P1" s="106"/>
      <c r="Q1" s="106"/>
      <c r="R1" s="106"/>
      <c r="T1" s="227"/>
      <c r="U1" s="227"/>
      <c r="W1" s="227"/>
      <c r="X1" s="228"/>
      <c r="AA1" s="225"/>
      <c r="AB1" s="175"/>
      <c r="AC1" s="175"/>
      <c r="AD1" s="156"/>
      <c r="AE1" s="175"/>
      <c r="AF1" s="175"/>
      <c r="AG1" s="175"/>
      <c r="AH1" s="175"/>
      <c r="AI1" s="175"/>
      <c r="AJ1" s="175"/>
      <c r="AK1" s="175"/>
      <c r="AL1" s="175"/>
      <c r="AM1" s="175"/>
      <c r="AN1" s="175"/>
      <c r="AO1" s="175"/>
    </row>
    <row r="2" spans="1:41" s="52" customFormat="1" ht="8.1" customHeight="1">
      <c r="A2" s="202"/>
      <c r="C2" s="202"/>
      <c r="E2" s="229"/>
      <c r="F2" s="157"/>
      <c r="G2" s="157"/>
      <c r="H2" s="157"/>
      <c r="I2" s="157"/>
      <c r="J2" s="157"/>
      <c r="K2" s="157"/>
      <c r="L2" s="157"/>
      <c r="M2" s="157"/>
      <c r="N2" s="157"/>
      <c r="O2" s="157"/>
      <c r="P2" s="157"/>
      <c r="Q2" s="157"/>
      <c r="R2" s="157"/>
      <c r="T2" s="53"/>
      <c r="U2" s="53"/>
      <c r="W2" s="53"/>
      <c r="X2" s="158"/>
      <c r="AA2" s="202"/>
      <c r="AB2" s="160"/>
      <c r="AC2" s="160"/>
      <c r="AD2" s="160"/>
      <c r="AE2" s="160"/>
      <c r="AF2" s="160"/>
      <c r="AG2" s="160"/>
      <c r="AH2" s="160"/>
      <c r="AI2" s="160"/>
      <c r="AJ2" s="160"/>
      <c r="AK2" s="160"/>
      <c r="AL2" s="160"/>
      <c r="AM2" s="160"/>
      <c r="AN2" s="160"/>
      <c r="AO2" s="160"/>
    </row>
    <row r="3" spans="1:41" s="52" customFormat="1" ht="12" customHeight="1" thickBot="1">
      <c r="A3" s="151"/>
      <c r="B3" s="151"/>
      <c r="C3" s="151"/>
      <c r="I3" s="202"/>
      <c r="K3" s="158"/>
      <c r="L3" s="54"/>
      <c r="M3" s="54"/>
      <c r="N3" s="158"/>
      <c r="T3" s="1036" t="s">
        <v>344</v>
      </c>
      <c r="U3" s="1036"/>
      <c r="V3" s="1036"/>
      <c r="W3" s="1036"/>
      <c r="X3" s="1036"/>
      <c r="Y3" s="1036"/>
      <c r="Z3" s="1036"/>
      <c r="AA3" s="151"/>
    </row>
    <row r="4" spans="1:41" s="52" customFormat="1" ht="12" customHeight="1">
      <c r="A4" s="177"/>
      <c r="B4" s="177"/>
      <c r="C4" s="178"/>
      <c r="D4" s="179" t="s">
        <v>215</v>
      </c>
      <c r="E4" s="180"/>
      <c r="F4" s="181"/>
      <c r="G4" s="182" t="s">
        <v>216</v>
      </c>
      <c r="H4" s="183"/>
      <c r="I4" s="184"/>
      <c r="J4" s="185" t="s">
        <v>217</v>
      </c>
      <c r="K4" s="179"/>
      <c r="L4" s="186"/>
      <c r="M4" s="186"/>
      <c r="N4" s="179"/>
      <c r="O4" s="187" t="s">
        <v>218</v>
      </c>
      <c r="P4" s="184"/>
      <c r="Q4" s="182" t="s">
        <v>202</v>
      </c>
      <c r="R4" s="183"/>
      <c r="S4" s="184"/>
      <c r="T4" s="182" t="s">
        <v>203</v>
      </c>
      <c r="U4" s="179"/>
      <c r="V4" s="183"/>
      <c r="W4" s="183"/>
      <c r="X4" s="188"/>
      <c r="Y4" s="189"/>
      <c r="Z4" s="177"/>
      <c r="AA4" s="177"/>
    </row>
    <row r="5" spans="1:41" s="52" customFormat="1" ht="24" customHeight="1">
      <c r="A5" s="191"/>
      <c r="B5" s="191"/>
      <c r="C5" s="192"/>
      <c r="D5" s="193" t="s">
        <v>294</v>
      </c>
      <c r="E5" s="230" t="s">
        <v>291</v>
      </c>
      <c r="F5" s="194" t="s">
        <v>295</v>
      </c>
      <c r="G5" s="193" t="s">
        <v>294</v>
      </c>
      <c r="H5" s="230" t="s">
        <v>291</v>
      </c>
      <c r="I5" s="194" t="s">
        <v>295</v>
      </c>
      <c r="J5" s="193" t="s">
        <v>294</v>
      </c>
      <c r="K5" s="195"/>
      <c r="L5" s="196"/>
      <c r="M5" s="196"/>
      <c r="N5" s="197"/>
      <c r="O5" s="914" t="s">
        <v>291</v>
      </c>
      <c r="P5" s="194" t="s">
        <v>296</v>
      </c>
      <c r="Q5" s="193" t="s">
        <v>294</v>
      </c>
      <c r="R5" s="230" t="s">
        <v>291</v>
      </c>
      <c r="S5" s="198" t="s">
        <v>295</v>
      </c>
      <c r="T5" s="198" t="s">
        <v>290</v>
      </c>
      <c r="U5" s="1045" t="s">
        <v>297</v>
      </c>
      <c r="V5" s="1046"/>
      <c r="W5" s="230" t="s">
        <v>298</v>
      </c>
      <c r="X5" s="199"/>
      <c r="Y5" s="200"/>
      <c r="Z5" s="191"/>
      <c r="AA5" s="191"/>
    </row>
    <row r="6" spans="1:41" s="52" customFormat="1" ht="18" customHeight="1">
      <c r="A6" s="202"/>
      <c r="B6" s="912" t="s">
        <v>420</v>
      </c>
      <c r="C6" s="203"/>
      <c r="D6" s="884">
        <v>105</v>
      </c>
      <c r="E6" s="884">
        <v>72266</v>
      </c>
      <c r="F6" s="884">
        <v>1014238</v>
      </c>
      <c r="G6" s="884">
        <v>4</v>
      </c>
      <c r="H6" s="884">
        <v>1202</v>
      </c>
      <c r="I6" s="884">
        <v>35100</v>
      </c>
      <c r="J6" s="884">
        <v>25</v>
      </c>
      <c r="K6" s="204"/>
      <c r="L6" s="204"/>
      <c r="M6" s="204"/>
      <c r="N6" s="204"/>
      <c r="O6" s="204">
        <v>11375</v>
      </c>
      <c r="P6" s="204">
        <v>105746</v>
      </c>
      <c r="Q6" s="204">
        <v>70</v>
      </c>
      <c r="R6" s="204">
        <v>10901</v>
      </c>
      <c r="S6" s="204">
        <v>212067</v>
      </c>
      <c r="T6" s="204">
        <v>57</v>
      </c>
      <c r="U6" s="204"/>
      <c r="V6" s="204">
        <v>29840</v>
      </c>
      <c r="W6" s="204">
        <v>982176</v>
      </c>
      <c r="X6" s="205"/>
      <c r="Y6" s="206"/>
      <c r="Z6" s="912" t="s">
        <v>420</v>
      </c>
      <c r="AA6" s="202"/>
    </row>
    <row r="7" spans="1:41" s="52" customFormat="1" ht="15" customHeight="1">
      <c r="A7" s="202"/>
      <c r="B7" s="912" t="s">
        <v>441</v>
      </c>
      <c r="C7" s="203"/>
      <c r="D7" s="884">
        <v>124</v>
      </c>
      <c r="E7" s="884">
        <v>69594</v>
      </c>
      <c r="F7" s="884">
        <v>966224</v>
      </c>
      <c r="G7" s="884">
        <v>5</v>
      </c>
      <c r="H7" s="884">
        <v>2414</v>
      </c>
      <c r="I7" s="884">
        <v>80184</v>
      </c>
      <c r="J7" s="884">
        <v>64</v>
      </c>
      <c r="K7" s="204"/>
      <c r="L7" s="204"/>
      <c r="M7" s="204"/>
      <c r="N7" s="204"/>
      <c r="O7" s="204">
        <v>12261</v>
      </c>
      <c r="P7" s="204">
        <v>143896</v>
      </c>
      <c r="Q7" s="204">
        <v>65</v>
      </c>
      <c r="R7" s="204">
        <v>7956</v>
      </c>
      <c r="S7" s="204">
        <v>157153</v>
      </c>
      <c r="T7" s="204">
        <v>49</v>
      </c>
      <c r="U7" s="204"/>
      <c r="V7" s="204">
        <v>9736</v>
      </c>
      <c r="W7" s="204">
        <v>312888</v>
      </c>
      <c r="X7" s="205"/>
      <c r="Y7" s="206"/>
      <c r="Z7" s="912" t="s">
        <v>441</v>
      </c>
      <c r="AA7" s="202"/>
    </row>
    <row r="8" spans="1:41" s="52" customFormat="1" ht="15" customHeight="1">
      <c r="A8" s="202"/>
      <c r="B8" s="912" t="s">
        <v>451</v>
      </c>
      <c r="C8" s="203"/>
      <c r="D8" s="884">
        <v>127</v>
      </c>
      <c r="E8" s="884">
        <v>86265</v>
      </c>
      <c r="F8" s="884">
        <v>1211707</v>
      </c>
      <c r="G8" s="884">
        <v>5</v>
      </c>
      <c r="H8" s="884">
        <v>1965</v>
      </c>
      <c r="I8" s="884">
        <v>37271</v>
      </c>
      <c r="J8" s="884">
        <v>24</v>
      </c>
      <c r="K8" s="204"/>
      <c r="L8" s="204"/>
      <c r="M8" s="204"/>
      <c r="N8" s="204"/>
      <c r="O8" s="204">
        <v>3973</v>
      </c>
      <c r="P8" s="204">
        <v>55895</v>
      </c>
      <c r="Q8" s="204">
        <v>123</v>
      </c>
      <c r="R8" s="204">
        <v>12703</v>
      </c>
      <c r="S8" s="204">
        <v>384317</v>
      </c>
      <c r="T8" s="204">
        <v>50</v>
      </c>
      <c r="U8" s="204"/>
      <c r="V8" s="204">
        <v>10309</v>
      </c>
      <c r="W8" s="204">
        <v>386990</v>
      </c>
      <c r="X8" s="205"/>
      <c r="Y8" s="206"/>
      <c r="Z8" s="912" t="s">
        <v>451</v>
      </c>
      <c r="AA8" s="202"/>
    </row>
    <row r="9" spans="1:41" s="52" customFormat="1" ht="15" customHeight="1">
      <c r="A9" s="202"/>
      <c r="B9" s="912" t="s">
        <v>464</v>
      </c>
      <c r="C9" s="203"/>
      <c r="D9" s="884">
        <v>106</v>
      </c>
      <c r="E9" s="884">
        <v>56645</v>
      </c>
      <c r="F9" s="884">
        <v>1108553</v>
      </c>
      <c r="G9" s="884">
        <v>3</v>
      </c>
      <c r="H9" s="884">
        <v>714</v>
      </c>
      <c r="I9" s="884">
        <v>51366</v>
      </c>
      <c r="J9" s="884">
        <v>38</v>
      </c>
      <c r="K9" s="204"/>
      <c r="L9" s="204"/>
      <c r="M9" s="204"/>
      <c r="N9" s="204"/>
      <c r="O9" s="204">
        <v>5258</v>
      </c>
      <c r="P9" s="884">
        <v>95099</v>
      </c>
      <c r="Q9" s="883">
        <v>86</v>
      </c>
      <c r="R9" s="884">
        <v>15728</v>
      </c>
      <c r="S9" s="884">
        <v>454612</v>
      </c>
      <c r="T9" s="883">
        <v>51</v>
      </c>
      <c r="U9" s="204"/>
      <c r="V9" s="884">
        <v>21952</v>
      </c>
      <c r="W9" s="884">
        <v>989173</v>
      </c>
      <c r="X9" s="205"/>
      <c r="Y9" s="206"/>
      <c r="Z9" s="912" t="s">
        <v>464</v>
      </c>
      <c r="AA9" s="202"/>
    </row>
    <row r="10" spans="1:41" s="231" customFormat="1" ht="20.100000000000001" customHeight="1">
      <c r="A10" s="207"/>
      <c r="B10" s="915" t="s">
        <v>1459</v>
      </c>
      <c r="C10" s="208"/>
      <c r="D10" s="888">
        <v>149</v>
      </c>
      <c r="E10" s="888">
        <v>79321</v>
      </c>
      <c r="F10" s="888">
        <v>1416013</v>
      </c>
      <c r="G10" s="919">
        <v>6</v>
      </c>
      <c r="H10" s="919">
        <v>2951</v>
      </c>
      <c r="I10" s="919">
        <v>132521</v>
      </c>
      <c r="J10" s="919">
        <v>60</v>
      </c>
      <c r="K10" s="235"/>
      <c r="L10" s="235"/>
      <c r="M10" s="235"/>
      <c r="N10" s="235"/>
      <c r="O10" s="919">
        <v>10886</v>
      </c>
      <c r="P10" s="919">
        <v>122198</v>
      </c>
      <c r="Q10" s="918">
        <v>103</v>
      </c>
      <c r="R10" s="919">
        <v>20481</v>
      </c>
      <c r="S10" s="919">
        <v>534359</v>
      </c>
      <c r="T10" s="918">
        <v>51</v>
      </c>
      <c r="U10" s="920"/>
      <c r="V10" s="920">
        <v>32938</v>
      </c>
      <c r="W10" s="919">
        <v>1011852</v>
      </c>
      <c r="X10" s="224"/>
      <c r="Y10" s="209"/>
      <c r="Z10" s="915" t="s">
        <v>1459</v>
      </c>
      <c r="AA10" s="207"/>
      <c r="AC10" s="170"/>
      <c r="AD10" s="52"/>
    </row>
    <row r="11" spans="1:41" s="52" customFormat="1" ht="12.75" customHeight="1">
      <c r="A11" s="210"/>
      <c r="B11" s="827" t="s">
        <v>416</v>
      </c>
      <c r="C11" s="211"/>
      <c r="D11" s="1011">
        <v>12</v>
      </c>
      <c r="E11" s="1011">
        <v>4940</v>
      </c>
      <c r="F11" s="1011">
        <v>83006</v>
      </c>
      <c r="G11" s="729">
        <v>1</v>
      </c>
      <c r="H11" s="729">
        <v>75</v>
      </c>
      <c r="I11" s="729">
        <v>900</v>
      </c>
      <c r="J11" s="165">
        <v>1</v>
      </c>
      <c r="K11" s="210"/>
      <c r="L11" s="210"/>
      <c r="M11" s="210"/>
      <c r="N11" s="210"/>
      <c r="O11" s="885">
        <v>238</v>
      </c>
      <c r="P11" s="885">
        <v>2800</v>
      </c>
      <c r="Q11" s="887">
        <v>7</v>
      </c>
      <c r="R11" s="887">
        <v>3971</v>
      </c>
      <c r="S11" s="887">
        <v>143132</v>
      </c>
      <c r="T11" s="887">
        <v>1</v>
      </c>
      <c r="U11" s="1006"/>
      <c r="V11" s="887">
        <v>1758</v>
      </c>
      <c r="W11" s="887">
        <v>18500</v>
      </c>
      <c r="X11" s="212"/>
      <c r="Y11" s="213"/>
      <c r="Z11" s="827" t="s">
        <v>416</v>
      </c>
      <c r="AA11" s="210"/>
      <c r="AC11" s="170"/>
    </row>
    <row r="12" spans="1:41" s="52" customFormat="1" ht="12.75" customHeight="1">
      <c r="A12" s="210"/>
      <c r="B12" s="827" t="s">
        <v>71</v>
      </c>
      <c r="C12" s="211"/>
      <c r="D12" s="728">
        <v>7</v>
      </c>
      <c r="E12" s="728">
        <v>1891</v>
      </c>
      <c r="F12" s="728">
        <v>56500</v>
      </c>
      <c r="G12" s="165">
        <v>1</v>
      </c>
      <c r="H12" s="165">
        <v>435</v>
      </c>
      <c r="I12" s="165">
        <v>20000</v>
      </c>
      <c r="J12" s="165">
        <v>10</v>
      </c>
      <c r="K12" s="210"/>
      <c r="L12" s="210"/>
      <c r="M12" s="210"/>
      <c r="N12" s="210"/>
      <c r="O12" s="885">
        <v>866</v>
      </c>
      <c r="P12" s="885">
        <v>10600</v>
      </c>
      <c r="Q12" s="887">
        <v>18</v>
      </c>
      <c r="R12" s="887">
        <v>1391</v>
      </c>
      <c r="S12" s="887">
        <v>68655</v>
      </c>
      <c r="T12" s="887">
        <v>4</v>
      </c>
      <c r="U12" s="1006"/>
      <c r="V12" s="921">
        <v>4740</v>
      </c>
      <c r="W12" s="887">
        <v>40800</v>
      </c>
      <c r="X12" s="212"/>
      <c r="Y12" s="213"/>
      <c r="Z12" s="827" t="s">
        <v>71</v>
      </c>
      <c r="AA12" s="210"/>
      <c r="AC12" s="170"/>
    </row>
    <row r="13" spans="1:41" s="52" customFormat="1" ht="12.75" customHeight="1">
      <c r="A13" s="210"/>
      <c r="B13" s="827" t="s">
        <v>42</v>
      </c>
      <c r="C13" s="211"/>
      <c r="D13" s="728">
        <v>25</v>
      </c>
      <c r="E13" s="728">
        <v>16183</v>
      </c>
      <c r="F13" s="728">
        <v>220507</v>
      </c>
      <c r="G13" s="165">
        <v>0</v>
      </c>
      <c r="H13" s="165">
        <v>0</v>
      </c>
      <c r="I13" s="165">
        <v>0</v>
      </c>
      <c r="J13" s="165">
        <v>8</v>
      </c>
      <c r="K13" s="210"/>
      <c r="L13" s="210"/>
      <c r="M13" s="210"/>
      <c r="N13" s="210"/>
      <c r="O13" s="887">
        <v>588</v>
      </c>
      <c r="P13" s="887">
        <v>4500</v>
      </c>
      <c r="Q13" s="885">
        <v>3</v>
      </c>
      <c r="R13" s="885">
        <v>445</v>
      </c>
      <c r="S13" s="885">
        <v>33300</v>
      </c>
      <c r="T13" s="887">
        <v>8</v>
      </c>
      <c r="U13" s="1006"/>
      <c r="V13" s="921">
        <v>3054</v>
      </c>
      <c r="W13" s="887">
        <v>34837</v>
      </c>
      <c r="X13" s="212"/>
      <c r="Y13" s="213"/>
      <c r="Z13" s="827" t="s">
        <v>42</v>
      </c>
      <c r="AA13" s="210"/>
      <c r="AC13" s="170"/>
    </row>
    <row r="14" spans="1:41" s="52" customFormat="1" ht="12.75" customHeight="1">
      <c r="A14" s="210"/>
      <c r="B14" s="827" t="s">
        <v>43</v>
      </c>
      <c r="C14" s="211"/>
      <c r="D14" s="728">
        <v>7</v>
      </c>
      <c r="E14" s="728">
        <v>13727</v>
      </c>
      <c r="F14" s="728">
        <v>244900</v>
      </c>
      <c r="G14" s="165">
        <v>0</v>
      </c>
      <c r="H14" s="165">
        <v>0</v>
      </c>
      <c r="I14" s="165">
        <v>0</v>
      </c>
      <c r="J14" s="165">
        <v>1</v>
      </c>
      <c r="K14" s="210"/>
      <c r="L14" s="210"/>
      <c r="M14" s="210"/>
      <c r="N14" s="210"/>
      <c r="O14" s="885">
        <v>204</v>
      </c>
      <c r="P14" s="885">
        <v>4200</v>
      </c>
      <c r="Q14" s="887">
        <v>3</v>
      </c>
      <c r="R14" s="887">
        <v>526</v>
      </c>
      <c r="S14" s="887">
        <v>12967</v>
      </c>
      <c r="T14" s="887">
        <v>3</v>
      </c>
      <c r="U14" s="1006"/>
      <c r="V14" s="921">
        <v>1407</v>
      </c>
      <c r="W14" s="887">
        <v>16673</v>
      </c>
      <c r="X14" s="212"/>
      <c r="Y14" s="213"/>
      <c r="Z14" s="827" t="s">
        <v>43</v>
      </c>
      <c r="AA14" s="210"/>
      <c r="AC14" s="170"/>
    </row>
    <row r="15" spans="1:41" s="52" customFormat="1" ht="12.75" customHeight="1">
      <c r="A15" s="210"/>
      <c r="B15" s="827" t="s">
        <v>418</v>
      </c>
      <c r="C15" s="211"/>
      <c r="D15" s="728">
        <v>24</v>
      </c>
      <c r="E15" s="728">
        <v>7547</v>
      </c>
      <c r="F15" s="728">
        <v>139600</v>
      </c>
      <c r="G15" s="165">
        <v>1</v>
      </c>
      <c r="H15" s="165">
        <v>1395</v>
      </c>
      <c r="I15" s="165">
        <v>40000</v>
      </c>
      <c r="J15" s="165">
        <v>4</v>
      </c>
      <c r="K15" s="210"/>
      <c r="L15" s="210"/>
      <c r="M15" s="210"/>
      <c r="N15" s="210"/>
      <c r="O15" s="885">
        <v>1195</v>
      </c>
      <c r="P15" s="885">
        <v>18200</v>
      </c>
      <c r="Q15" s="887">
        <v>7</v>
      </c>
      <c r="R15" s="887">
        <v>2773</v>
      </c>
      <c r="S15" s="887">
        <v>69650</v>
      </c>
      <c r="T15" s="887" t="s">
        <v>381</v>
      </c>
      <c r="U15" s="1006"/>
      <c r="V15" s="921" t="s">
        <v>381</v>
      </c>
      <c r="W15" s="887" t="s">
        <v>381</v>
      </c>
      <c r="X15" s="212"/>
      <c r="Y15" s="213"/>
      <c r="Z15" s="827" t="s">
        <v>418</v>
      </c>
      <c r="AA15" s="210"/>
      <c r="AC15" s="170"/>
    </row>
    <row r="16" spans="1:41" s="52" customFormat="1" ht="12.75" customHeight="1">
      <c r="A16" s="210"/>
      <c r="B16" s="827" t="s">
        <v>44</v>
      </c>
      <c r="C16" s="211"/>
      <c r="D16" s="728">
        <v>8</v>
      </c>
      <c r="E16" s="728">
        <v>1960</v>
      </c>
      <c r="F16" s="728">
        <v>33150</v>
      </c>
      <c r="G16" s="165">
        <v>1</v>
      </c>
      <c r="H16" s="165">
        <v>595</v>
      </c>
      <c r="I16" s="165">
        <v>53000</v>
      </c>
      <c r="J16" s="165" t="s">
        <v>381</v>
      </c>
      <c r="K16" s="210"/>
      <c r="L16" s="210"/>
      <c r="M16" s="210"/>
      <c r="N16" s="210"/>
      <c r="O16" s="887" t="s">
        <v>381</v>
      </c>
      <c r="P16" s="887" t="s">
        <v>381</v>
      </c>
      <c r="Q16" s="887">
        <v>2</v>
      </c>
      <c r="R16" s="887">
        <v>107</v>
      </c>
      <c r="S16" s="887">
        <v>1900</v>
      </c>
      <c r="T16" s="887">
        <v>3</v>
      </c>
      <c r="U16" s="1006"/>
      <c r="V16" s="921">
        <v>5029</v>
      </c>
      <c r="W16" s="887">
        <v>379300</v>
      </c>
      <c r="X16" s="212"/>
      <c r="Y16" s="213"/>
      <c r="Z16" s="827" t="s">
        <v>44</v>
      </c>
      <c r="AA16" s="210"/>
      <c r="AC16" s="170"/>
    </row>
    <row r="17" spans="1:48" s="52" customFormat="1" ht="12.75" customHeight="1">
      <c r="A17" s="210"/>
      <c r="B17" s="827" t="s">
        <v>45</v>
      </c>
      <c r="C17" s="211"/>
      <c r="D17" s="728">
        <v>10</v>
      </c>
      <c r="E17" s="728">
        <v>7242</v>
      </c>
      <c r="F17" s="728">
        <v>139650</v>
      </c>
      <c r="G17" s="165" t="s">
        <v>381</v>
      </c>
      <c r="H17" s="165" t="s">
        <v>381</v>
      </c>
      <c r="I17" s="165" t="s">
        <v>381</v>
      </c>
      <c r="J17" s="165">
        <v>1</v>
      </c>
      <c r="K17" s="215"/>
      <c r="L17" s="215"/>
      <c r="M17" s="215"/>
      <c r="N17" s="215"/>
      <c r="O17" s="885">
        <v>63</v>
      </c>
      <c r="P17" s="885">
        <v>2388</v>
      </c>
      <c r="Q17" s="887">
        <v>7</v>
      </c>
      <c r="R17" s="887">
        <v>2694</v>
      </c>
      <c r="S17" s="887">
        <v>54450</v>
      </c>
      <c r="T17" s="887">
        <v>2</v>
      </c>
      <c r="U17" s="1006"/>
      <c r="V17" s="921">
        <v>963</v>
      </c>
      <c r="W17" s="887">
        <v>20100</v>
      </c>
      <c r="X17" s="212"/>
      <c r="Y17" s="213"/>
      <c r="Z17" s="827" t="s">
        <v>45</v>
      </c>
      <c r="AA17" s="210"/>
      <c r="AC17" s="170"/>
    </row>
    <row r="18" spans="1:48" s="52" customFormat="1" ht="12.75" customHeight="1">
      <c r="A18" s="210"/>
      <c r="B18" s="827" t="s">
        <v>46</v>
      </c>
      <c r="C18" s="211"/>
      <c r="D18" s="728">
        <v>27</v>
      </c>
      <c r="E18" s="728">
        <v>4515</v>
      </c>
      <c r="F18" s="728">
        <v>45450</v>
      </c>
      <c r="G18" s="165">
        <v>1</v>
      </c>
      <c r="H18" s="165">
        <v>181</v>
      </c>
      <c r="I18" s="165">
        <v>6621</v>
      </c>
      <c r="J18" s="165">
        <v>3</v>
      </c>
      <c r="K18" s="210"/>
      <c r="L18" s="210"/>
      <c r="M18" s="210"/>
      <c r="N18" s="210"/>
      <c r="O18" s="885">
        <v>282</v>
      </c>
      <c r="P18" s="885">
        <v>1900</v>
      </c>
      <c r="Q18" s="887">
        <v>3</v>
      </c>
      <c r="R18" s="887">
        <v>399</v>
      </c>
      <c r="S18" s="887">
        <v>6800</v>
      </c>
      <c r="T18" s="887">
        <v>20</v>
      </c>
      <c r="U18" s="1006"/>
      <c r="V18" s="921">
        <v>2526</v>
      </c>
      <c r="W18" s="887">
        <v>104780</v>
      </c>
      <c r="X18" s="212"/>
      <c r="Y18" s="213"/>
      <c r="Z18" s="827" t="s">
        <v>46</v>
      </c>
      <c r="AA18" s="210"/>
      <c r="AC18" s="170"/>
    </row>
    <row r="19" spans="1:48" s="52" customFormat="1" ht="12.75" customHeight="1">
      <c r="A19" s="210"/>
      <c r="B19" s="827" t="s">
        <v>47</v>
      </c>
      <c r="C19" s="211"/>
      <c r="D19" s="728">
        <v>8</v>
      </c>
      <c r="E19" s="728">
        <v>1955</v>
      </c>
      <c r="F19" s="728">
        <v>34500</v>
      </c>
      <c r="G19" s="729">
        <v>0</v>
      </c>
      <c r="H19" s="729">
        <v>0</v>
      </c>
      <c r="I19" s="729">
        <v>0</v>
      </c>
      <c r="J19" s="165">
        <v>4</v>
      </c>
      <c r="K19" s="215"/>
      <c r="L19" s="215"/>
      <c r="M19" s="215"/>
      <c r="N19" s="215"/>
      <c r="O19" s="885">
        <v>750</v>
      </c>
      <c r="P19" s="885">
        <v>7730</v>
      </c>
      <c r="Q19" s="887">
        <v>6</v>
      </c>
      <c r="R19" s="887">
        <v>711</v>
      </c>
      <c r="S19" s="887">
        <v>17700</v>
      </c>
      <c r="T19" s="921">
        <v>2</v>
      </c>
      <c r="U19" s="1006"/>
      <c r="V19" s="921">
        <v>227</v>
      </c>
      <c r="W19" s="887">
        <v>10000</v>
      </c>
      <c r="X19" s="212"/>
      <c r="Y19" s="213"/>
      <c r="Z19" s="827" t="s">
        <v>47</v>
      </c>
      <c r="AA19" s="210"/>
      <c r="AC19" s="170"/>
    </row>
    <row r="20" spans="1:48" s="52" customFormat="1" ht="12.75" customHeight="1">
      <c r="A20" s="210"/>
      <c r="B20" s="827" t="s">
        <v>69</v>
      </c>
      <c r="C20" s="211"/>
      <c r="D20" s="728">
        <v>7</v>
      </c>
      <c r="E20" s="728">
        <v>1698</v>
      </c>
      <c r="F20" s="728">
        <v>35700</v>
      </c>
      <c r="G20" s="165">
        <v>1</v>
      </c>
      <c r="H20" s="165">
        <v>270</v>
      </c>
      <c r="I20" s="165">
        <v>12000</v>
      </c>
      <c r="J20" s="165">
        <v>4</v>
      </c>
      <c r="K20" s="215"/>
      <c r="L20" s="215"/>
      <c r="M20" s="215"/>
      <c r="N20" s="215"/>
      <c r="O20" s="885">
        <v>4275</v>
      </c>
      <c r="P20" s="885">
        <v>50950</v>
      </c>
      <c r="Q20" s="887">
        <v>13</v>
      </c>
      <c r="R20" s="887">
        <v>1170</v>
      </c>
      <c r="S20" s="887">
        <v>37180</v>
      </c>
      <c r="T20" s="887">
        <v>3</v>
      </c>
      <c r="U20" s="1006"/>
      <c r="V20" s="921">
        <v>90</v>
      </c>
      <c r="W20" s="887">
        <v>8600</v>
      </c>
      <c r="X20" s="212"/>
      <c r="Y20" s="213"/>
      <c r="Z20" s="827" t="s">
        <v>69</v>
      </c>
      <c r="AA20" s="210"/>
      <c r="AC20" s="170"/>
    </row>
    <row r="21" spans="1:48" s="52" customFormat="1" ht="12.75" customHeight="1">
      <c r="A21" s="210"/>
      <c r="B21" s="827" t="s">
        <v>59</v>
      </c>
      <c r="C21" s="211"/>
      <c r="D21" s="728">
        <v>10</v>
      </c>
      <c r="E21" s="728">
        <v>13626</v>
      </c>
      <c r="F21" s="728">
        <v>317050</v>
      </c>
      <c r="G21" s="165">
        <v>0</v>
      </c>
      <c r="H21" s="165">
        <v>0</v>
      </c>
      <c r="I21" s="165">
        <v>0</v>
      </c>
      <c r="J21" s="165">
        <v>1</v>
      </c>
      <c r="K21" s="215"/>
      <c r="L21" s="215"/>
      <c r="M21" s="215"/>
      <c r="N21" s="215"/>
      <c r="O21" s="885">
        <v>141</v>
      </c>
      <c r="P21" s="885">
        <v>1200</v>
      </c>
      <c r="Q21" s="887">
        <v>25</v>
      </c>
      <c r="R21" s="887">
        <v>3440</v>
      </c>
      <c r="S21" s="887">
        <v>32088</v>
      </c>
      <c r="T21" s="887">
        <v>1</v>
      </c>
      <c r="U21" s="1006"/>
      <c r="V21" s="921">
        <v>190</v>
      </c>
      <c r="W21" s="887">
        <v>3900</v>
      </c>
      <c r="X21" s="212"/>
      <c r="Y21" s="213"/>
      <c r="Z21" s="827" t="s">
        <v>59</v>
      </c>
      <c r="AA21" s="210"/>
      <c r="AC21" s="170"/>
    </row>
    <row r="22" spans="1:48" s="52" customFormat="1" ht="12.75" customHeight="1">
      <c r="A22" s="210"/>
      <c r="B22" s="827" t="s">
        <v>60</v>
      </c>
      <c r="C22" s="211"/>
      <c r="D22" s="728">
        <v>4</v>
      </c>
      <c r="E22" s="728">
        <v>4037</v>
      </c>
      <c r="F22" s="728">
        <v>66000</v>
      </c>
      <c r="G22" s="165">
        <v>0</v>
      </c>
      <c r="H22" s="165">
        <v>0</v>
      </c>
      <c r="I22" s="165">
        <v>0</v>
      </c>
      <c r="J22" s="165">
        <v>23</v>
      </c>
      <c r="K22" s="215"/>
      <c r="L22" s="215"/>
      <c r="M22" s="215"/>
      <c r="N22" s="215"/>
      <c r="O22" s="885">
        <v>2284</v>
      </c>
      <c r="P22" s="885">
        <v>17730</v>
      </c>
      <c r="Q22" s="887">
        <v>9</v>
      </c>
      <c r="R22" s="887">
        <v>2854</v>
      </c>
      <c r="S22" s="887">
        <v>56537</v>
      </c>
      <c r="T22" s="921">
        <v>4</v>
      </c>
      <c r="U22" s="1006"/>
      <c r="V22" s="921">
        <v>12954</v>
      </c>
      <c r="W22" s="887">
        <v>374362</v>
      </c>
      <c r="X22" s="212"/>
      <c r="Y22" s="213"/>
      <c r="Z22" s="827" t="s">
        <v>60</v>
      </c>
      <c r="AA22" s="210"/>
      <c r="AC22" s="170"/>
    </row>
    <row r="23" spans="1:48" s="52" customFormat="1" ht="3.95" customHeight="1">
      <c r="A23" s="216"/>
      <c r="B23" s="216"/>
      <c r="C23" s="217"/>
      <c r="D23" s="218"/>
      <c r="E23" s="218"/>
      <c r="F23" s="218"/>
      <c r="G23" s="218"/>
      <c r="H23" s="218"/>
      <c r="I23" s="218"/>
      <c r="J23" s="218"/>
      <c r="K23" s="219"/>
      <c r="L23" s="212"/>
      <c r="M23" s="212"/>
      <c r="N23" s="219"/>
      <c r="O23" s="218"/>
      <c r="P23" s="218"/>
      <c r="Q23" s="218"/>
      <c r="R23" s="218"/>
      <c r="S23" s="218"/>
      <c r="T23" s="191"/>
      <c r="U23" s="191"/>
      <c r="V23" s="191"/>
      <c r="W23" s="191"/>
      <c r="X23" s="219"/>
      <c r="Y23" s="220"/>
      <c r="Z23" s="216"/>
      <c r="AA23" s="216"/>
    </row>
    <row r="24" spans="1:48" s="52" customFormat="1" ht="36" customHeight="1" thickBot="1">
      <c r="A24" s="202"/>
      <c r="C24" s="202"/>
      <c r="K24" s="158"/>
      <c r="L24" s="54"/>
      <c r="M24" s="54"/>
      <c r="N24" s="158"/>
      <c r="X24" s="158"/>
      <c r="AA24" s="202"/>
    </row>
    <row r="25" spans="1:48" s="52" customFormat="1" ht="12" customHeight="1">
      <c r="A25" s="177"/>
      <c r="B25" s="177"/>
      <c r="C25" s="177"/>
      <c r="D25" s="182" t="s">
        <v>219</v>
      </c>
      <c r="E25" s="183"/>
      <c r="F25" s="183"/>
      <c r="G25" s="182" t="s">
        <v>204</v>
      </c>
      <c r="H25" s="183"/>
      <c r="I25" s="184"/>
      <c r="J25" s="185" t="s">
        <v>83</v>
      </c>
      <c r="K25" s="222"/>
      <c r="L25" s="223"/>
      <c r="M25" s="223"/>
      <c r="N25" s="222"/>
      <c r="O25" s="187" t="s">
        <v>220</v>
      </c>
      <c r="P25" s="184"/>
      <c r="Q25" s="1047" t="s">
        <v>205</v>
      </c>
      <c r="R25" s="1048"/>
      <c r="S25" s="1049"/>
      <c r="T25" s="232"/>
      <c r="U25" s="233"/>
      <c r="AV25" s="54"/>
    </row>
    <row r="26" spans="1:48" s="52" customFormat="1" ht="24" customHeight="1">
      <c r="A26" s="191"/>
      <c r="B26" s="191"/>
      <c r="C26" s="192"/>
      <c r="D26" s="193" t="s">
        <v>294</v>
      </c>
      <c r="E26" s="230" t="s">
        <v>299</v>
      </c>
      <c r="F26" s="913" t="s">
        <v>295</v>
      </c>
      <c r="G26" s="198" t="s">
        <v>290</v>
      </c>
      <c r="H26" s="230" t="s">
        <v>300</v>
      </c>
      <c r="I26" s="194" t="s">
        <v>292</v>
      </c>
      <c r="J26" s="193" t="s">
        <v>301</v>
      </c>
      <c r="K26" s="195"/>
      <c r="L26" s="196"/>
      <c r="M26" s="196"/>
      <c r="N26" s="197"/>
      <c r="O26" s="914" t="s">
        <v>291</v>
      </c>
      <c r="P26" s="194" t="s">
        <v>302</v>
      </c>
      <c r="Q26" s="193" t="s">
        <v>301</v>
      </c>
      <c r="R26" s="230" t="s">
        <v>291</v>
      </c>
      <c r="S26" s="230" t="s">
        <v>302</v>
      </c>
      <c r="T26" s="230"/>
      <c r="U26" s="193"/>
      <c r="AV26" s="54"/>
    </row>
    <row r="27" spans="1:48" s="52" customFormat="1" ht="18" customHeight="1">
      <c r="A27" s="202"/>
      <c r="B27" s="912" t="s">
        <v>420</v>
      </c>
      <c r="C27" s="203"/>
      <c r="D27" s="204">
        <v>110</v>
      </c>
      <c r="E27" s="204">
        <v>55501</v>
      </c>
      <c r="F27" s="204">
        <v>1512327</v>
      </c>
      <c r="G27" s="204">
        <v>98</v>
      </c>
      <c r="H27" s="204">
        <v>18670</v>
      </c>
      <c r="I27" s="204">
        <v>429708</v>
      </c>
      <c r="J27" s="204">
        <v>44</v>
      </c>
      <c r="K27" s="204"/>
      <c r="L27" s="204"/>
      <c r="M27" s="204"/>
      <c r="N27" s="204"/>
      <c r="O27" s="204">
        <v>29211</v>
      </c>
      <c r="P27" s="204">
        <v>1233685</v>
      </c>
      <c r="Q27" s="204">
        <v>26</v>
      </c>
      <c r="R27" s="204">
        <v>20340</v>
      </c>
      <c r="S27" s="204">
        <v>265022</v>
      </c>
      <c r="T27" s="1050" t="s">
        <v>419</v>
      </c>
      <c r="U27" s="1051"/>
      <c r="AC27" s="170"/>
      <c r="AV27" s="54"/>
    </row>
    <row r="28" spans="1:48" s="52" customFormat="1" ht="15" customHeight="1">
      <c r="A28" s="202"/>
      <c r="B28" s="912" t="s">
        <v>441</v>
      </c>
      <c r="C28" s="203"/>
      <c r="D28" s="204">
        <v>105</v>
      </c>
      <c r="E28" s="204">
        <v>52839</v>
      </c>
      <c r="F28" s="204">
        <v>1359796</v>
      </c>
      <c r="G28" s="204">
        <v>124</v>
      </c>
      <c r="H28" s="204">
        <v>20715</v>
      </c>
      <c r="I28" s="204">
        <v>348022</v>
      </c>
      <c r="J28" s="204">
        <v>24</v>
      </c>
      <c r="K28" s="204"/>
      <c r="L28" s="204"/>
      <c r="M28" s="204"/>
      <c r="N28" s="204"/>
      <c r="O28" s="204">
        <v>3496</v>
      </c>
      <c r="P28" s="204">
        <v>90685</v>
      </c>
      <c r="Q28" s="204">
        <v>79</v>
      </c>
      <c r="R28" s="204">
        <v>29856</v>
      </c>
      <c r="S28" s="204">
        <v>337613</v>
      </c>
      <c r="T28" s="1041" t="s">
        <v>452</v>
      </c>
      <c r="U28" s="1042"/>
      <c r="AV28" s="54"/>
    </row>
    <row r="29" spans="1:48" s="52" customFormat="1" ht="15" customHeight="1">
      <c r="A29" s="202"/>
      <c r="B29" s="912" t="s">
        <v>451</v>
      </c>
      <c r="C29" s="203"/>
      <c r="D29" s="204">
        <v>115</v>
      </c>
      <c r="E29" s="204">
        <v>68437</v>
      </c>
      <c r="F29" s="204">
        <v>2136876</v>
      </c>
      <c r="G29" s="204">
        <v>109</v>
      </c>
      <c r="H29" s="204">
        <v>39400</v>
      </c>
      <c r="I29" s="204">
        <v>1305264</v>
      </c>
      <c r="J29" s="204">
        <v>44</v>
      </c>
      <c r="K29" s="204"/>
      <c r="L29" s="204"/>
      <c r="M29" s="204"/>
      <c r="N29" s="204"/>
      <c r="O29" s="204">
        <v>23971</v>
      </c>
      <c r="P29" s="204">
        <v>866669</v>
      </c>
      <c r="Q29" s="204">
        <v>101</v>
      </c>
      <c r="R29" s="204">
        <v>12203</v>
      </c>
      <c r="S29" s="204">
        <v>240194</v>
      </c>
      <c r="T29" s="1041" t="s">
        <v>485</v>
      </c>
      <c r="U29" s="1042"/>
      <c r="AV29" s="54"/>
    </row>
    <row r="30" spans="1:48" s="52" customFormat="1" ht="15" customHeight="1">
      <c r="A30" s="202"/>
      <c r="B30" s="912" t="s">
        <v>464</v>
      </c>
      <c r="C30" s="203"/>
      <c r="D30" s="883">
        <v>83</v>
      </c>
      <c r="E30" s="884">
        <v>32192</v>
      </c>
      <c r="F30" s="884">
        <v>1035894</v>
      </c>
      <c r="G30" s="883">
        <v>103</v>
      </c>
      <c r="H30" s="884">
        <v>25997</v>
      </c>
      <c r="I30" s="884">
        <v>776909</v>
      </c>
      <c r="J30" s="883">
        <v>49</v>
      </c>
      <c r="K30" s="204"/>
      <c r="L30" s="204"/>
      <c r="M30" s="204"/>
      <c r="N30" s="204"/>
      <c r="O30" s="884">
        <v>15878</v>
      </c>
      <c r="P30" s="884">
        <v>754280</v>
      </c>
      <c r="Q30" s="883">
        <v>185</v>
      </c>
      <c r="R30" s="884">
        <v>31647</v>
      </c>
      <c r="S30" s="884">
        <v>763821</v>
      </c>
      <c r="T30" s="1041" t="s">
        <v>1466</v>
      </c>
      <c r="U30" s="1042"/>
      <c r="AV30" s="54"/>
    </row>
    <row r="31" spans="1:48" s="231" customFormat="1" ht="20.100000000000001" customHeight="1">
      <c r="A31" s="207"/>
      <c r="B31" s="915" t="s">
        <v>1459</v>
      </c>
      <c r="C31" s="208"/>
      <c r="D31" s="919">
        <v>66</v>
      </c>
      <c r="E31" s="919">
        <v>26530</v>
      </c>
      <c r="F31" s="919">
        <v>880038</v>
      </c>
      <c r="G31" s="919">
        <v>125</v>
      </c>
      <c r="H31" s="919">
        <v>19685</v>
      </c>
      <c r="I31" s="919">
        <v>418444</v>
      </c>
      <c r="J31" s="919">
        <v>66</v>
      </c>
      <c r="K31" s="224"/>
      <c r="L31" s="224"/>
      <c r="M31" s="224"/>
      <c r="N31" s="224"/>
      <c r="O31" s="919">
        <v>21990</v>
      </c>
      <c r="P31" s="919">
        <v>677593</v>
      </c>
      <c r="Q31" s="918">
        <v>65</v>
      </c>
      <c r="R31" s="919">
        <v>19788</v>
      </c>
      <c r="S31" s="919">
        <v>487269</v>
      </c>
      <c r="T31" s="1052" t="s">
        <v>1467</v>
      </c>
      <c r="U31" s="1053"/>
      <c r="AC31" s="170"/>
      <c r="AD31" s="52"/>
      <c r="AV31" s="234"/>
    </row>
    <row r="32" spans="1:48" s="52" customFormat="1" ht="12.75" customHeight="1">
      <c r="A32" s="210"/>
      <c r="B32" s="827" t="s">
        <v>416</v>
      </c>
      <c r="C32" s="211"/>
      <c r="D32" s="887">
        <v>4</v>
      </c>
      <c r="E32" s="887">
        <v>3168</v>
      </c>
      <c r="F32" s="887">
        <v>114600</v>
      </c>
      <c r="G32" s="887">
        <v>9</v>
      </c>
      <c r="H32" s="887">
        <v>1564</v>
      </c>
      <c r="I32" s="887">
        <v>38900</v>
      </c>
      <c r="J32" s="884">
        <v>4</v>
      </c>
      <c r="K32" s="210"/>
      <c r="L32" s="210"/>
      <c r="M32" s="210"/>
      <c r="N32" s="210"/>
      <c r="O32" s="884">
        <v>2788</v>
      </c>
      <c r="P32" s="884">
        <v>151360</v>
      </c>
      <c r="Q32" s="887">
        <v>13</v>
      </c>
      <c r="R32" s="887">
        <v>1494</v>
      </c>
      <c r="S32" s="887">
        <v>18610</v>
      </c>
      <c r="T32" s="1043" t="s">
        <v>445</v>
      </c>
      <c r="U32" s="1044"/>
      <c r="V32" s="53"/>
      <c r="AC32" s="170"/>
      <c r="AV32" s="54"/>
    </row>
    <row r="33" spans="1:48" s="52" customFormat="1" ht="12.75" customHeight="1">
      <c r="A33" s="210"/>
      <c r="B33" s="827" t="s">
        <v>71</v>
      </c>
      <c r="C33" s="211"/>
      <c r="D33" s="887">
        <v>8</v>
      </c>
      <c r="E33" s="887">
        <v>2626</v>
      </c>
      <c r="F33" s="887">
        <v>82079</v>
      </c>
      <c r="G33" s="887">
        <v>6</v>
      </c>
      <c r="H33" s="887">
        <v>445</v>
      </c>
      <c r="I33" s="887">
        <v>8650</v>
      </c>
      <c r="J33" s="885">
        <v>4</v>
      </c>
      <c r="K33" s="210"/>
      <c r="L33" s="210"/>
      <c r="M33" s="210"/>
      <c r="N33" s="210"/>
      <c r="O33" s="885">
        <v>198</v>
      </c>
      <c r="P33" s="885">
        <v>2800</v>
      </c>
      <c r="Q33" s="887">
        <v>6</v>
      </c>
      <c r="R33" s="887">
        <v>2699</v>
      </c>
      <c r="S33" s="887">
        <v>107800</v>
      </c>
      <c r="T33" s="1043" t="s">
        <v>446</v>
      </c>
      <c r="U33" s="1044"/>
      <c r="V33" s="53"/>
      <c r="AC33" s="170"/>
      <c r="AV33" s="54"/>
    </row>
    <row r="34" spans="1:48" s="52" customFormat="1" ht="12.75" customHeight="1">
      <c r="A34" s="210"/>
      <c r="B34" s="827" t="s">
        <v>42</v>
      </c>
      <c r="C34" s="211"/>
      <c r="D34" s="887">
        <v>8</v>
      </c>
      <c r="E34" s="887">
        <v>4539</v>
      </c>
      <c r="F34" s="887">
        <v>156964</v>
      </c>
      <c r="G34" s="887">
        <v>3</v>
      </c>
      <c r="H34" s="887">
        <v>349</v>
      </c>
      <c r="I34" s="887">
        <v>6325</v>
      </c>
      <c r="J34" s="885">
        <v>6</v>
      </c>
      <c r="K34" s="210"/>
      <c r="L34" s="210"/>
      <c r="M34" s="210"/>
      <c r="N34" s="210"/>
      <c r="O34" s="885">
        <v>774</v>
      </c>
      <c r="P34" s="885">
        <v>28680</v>
      </c>
      <c r="Q34" s="887">
        <v>16</v>
      </c>
      <c r="R34" s="887">
        <v>2448</v>
      </c>
      <c r="S34" s="887">
        <v>54640</v>
      </c>
      <c r="T34" s="1043" t="s">
        <v>42</v>
      </c>
      <c r="U34" s="1044"/>
      <c r="AC34" s="170"/>
      <c r="AV34" s="54"/>
    </row>
    <row r="35" spans="1:48" s="52" customFormat="1" ht="12.75" customHeight="1">
      <c r="A35" s="210"/>
      <c r="B35" s="827" t="s">
        <v>43</v>
      </c>
      <c r="C35" s="211"/>
      <c r="D35" s="887">
        <v>3</v>
      </c>
      <c r="E35" s="887">
        <v>226</v>
      </c>
      <c r="F35" s="887">
        <v>5840</v>
      </c>
      <c r="G35" s="887">
        <v>10</v>
      </c>
      <c r="H35" s="887">
        <v>2026</v>
      </c>
      <c r="I35" s="887">
        <v>71014</v>
      </c>
      <c r="J35" s="887">
        <v>4</v>
      </c>
      <c r="K35" s="210"/>
      <c r="L35" s="210"/>
      <c r="M35" s="210"/>
      <c r="N35" s="210"/>
      <c r="O35" s="887">
        <v>810</v>
      </c>
      <c r="P35" s="887">
        <v>21250</v>
      </c>
      <c r="Q35" s="887">
        <v>11</v>
      </c>
      <c r="R35" s="887">
        <v>9154</v>
      </c>
      <c r="S35" s="887">
        <v>227000</v>
      </c>
      <c r="T35" s="1043" t="s">
        <v>43</v>
      </c>
      <c r="U35" s="1044"/>
      <c r="AC35" s="170"/>
      <c r="AV35" s="54"/>
    </row>
    <row r="36" spans="1:48" s="52" customFormat="1" ht="12.75" customHeight="1">
      <c r="A36" s="210"/>
      <c r="B36" s="827" t="s">
        <v>418</v>
      </c>
      <c r="C36" s="211"/>
      <c r="D36" s="887">
        <v>3</v>
      </c>
      <c r="E36" s="887">
        <v>265</v>
      </c>
      <c r="F36" s="887">
        <v>7500</v>
      </c>
      <c r="G36" s="887">
        <v>7</v>
      </c>
      <c r="H36" s="887">
        <v>766</v>
      </c>
      <c r="I36" s="887">
        <v>16900</v>
      </c>
      <c r="J36" s="887">
        <v>4</v>
      </c>
      <c r="K36" s="210"/>
      <c r="L36" s="210"/>
      <c r="M36" s="210"/>
      <c r="N36" s="210"/>
      <c r="O36" s="887">
        <v>1791</v>
      </c>
      <c r="P36" s="887">
        <v>44850</v>
      </c>
      <c r="Q36" s="887">
        <v>10</v>
      </c>
      <c r="R36" s="887">
        <v>2589</v>
      </c>
      <c r="S36" s="887">
        <v>55210</v>
      </c>
      <c r="T36" s="1054" t="s">
        <v>418</v>
      </c>
      <c r="U36" s="1055"/>
      <c r="V36" s="53"/>
      <c r="AC36" s="170"/>
      <c r="AV36" s="54"/>
    </row>
    <row r="37" spans="1:48" s="52" customFormat="1" ht="12.75" customHeight="1">
      <c r="A37" s="210"/>
      <c r="B37" s="827" t="s">
        <v>44</v>
      </c>
      <c r="C37" s="211"/>
      <c r="D37" s="887">
        <v>9</v>
      </c>
      <c r="E37" s="887">
        <v>5215</v>
      </c>
      <c r="F37" s="887">
        <v>156185</v>
      </c>
      <c r="G37" s="887">
        <v>9</v>
      </c>
      <c r="H37" s="887">
        <v>3654</v>
      </c>
      <c r="I37" s="887">
        <v>93448</v>
      </c>
      <c r="J37" s="887">
        <v>7</v>
      </c>
      <c r="K37" s="210"/>
      <c r="L37" s="210"/>
      <c r="M37" s="210"/>
      <c r="N37" s="210"/>
      <c r="O37" s="887">
        <v>906</v>
      </c>
      <c r="P37" s="887">
        <v>60550</v>
      </c>
      <c r="Q37" s="887" t="s">
        <v>381</v>
      </c>
      <c r="R37" s="887" t="s">
        <v>381</v>
      </c>
      <c r="S37" s="887" t="s">
        <v>381</v>
      </c>
      <c r="T37" s="1043" t="s">
        <v>44</v>
      </c>
      <c r="U37" s="1044"/>
      <c r="AC37" s="170"/>
      <c r="AV37" s="54"/>
    </row>
    <row r="38" spans="1:48" s="52" customFormat="1" ht="12.75" customHeight="1">
      <c r="A38" s="210"/>
      <c r="B38" s="827" t="s">
        <v>45</v>
      </c>
      <c r="C38" s="211"/>
      <c r="D38" s="887">
        <v>9</v>
      </c>
      <c r="E38" s="887">
        <v>1772</v>
      </c>
      <c r="F38" s="887">
        <v>93700</v>
      </c>
      <c r="G38" s="887">
        <v>22</v>
      </c>
      <c r="H38" s="887">
        <v>1847</v>
      </c>
      <c r="I38" s="887">
        <v>10817</v>
      </c>
      <c r="J38" s="887">
        <v>11</v>
      </c>
      <c r="K38" s="210"/>
      <c r="L38" s="210"/>
      <c r="M38" s="210"/>
      <c r="N38" s="210"/>
      <c r="O38" s="887">
        <v>10914</v>
      </c>
      <c r="P38" s="887">
        <v>255187</v>
      </c>
      <c r="Q38" s="887" t="s">
        <v>381</v>
      </c>
      <c r="R38" s="887" t="s">
        <v>381</v>
      </c>
      <c r="S38" s="887" t="s">
        <v>381</v>
      </c>
      <c r="T38" s="1043" t="s">
        <v>45</v>
      </c>
      <c r="U38" s="1044"/>
      <c r="AC38" s="170"/>
      <c r="AV38" s="54"/>
    </row>
    <row r="39" spans="1:48" s="52" customFormat="1" ht="12.75" customHeight="1">
      <c r="A39" s="210"/>
      <c r="B39" s="827" t="s">
        <v>46</v>
      </c>
      <c r="C39" s="211"/>
      <c r="D39" s="887">
        <v>5</v>
      </c>
      <c r="E39" s="887">
        <v>2537</v>
      </c>
      <c r="F39" s="887">
        <v>85650</v>
      </c>
      <c r="G39" s="887">
        <v>11</v>
      </c>
      <c r="H39" s="887">
        <v>912</v>
      </c>
      <c r="I39" s="887">
        <v>18730</v>
      </c>
      <c r="J39" s="887">
        <v>4</v>
      </c>
      <c r="K39" s="210"/>
      <c r="L39" s="210"/>
      <c r="M39" s="210"/>
      <c r="N39" s="210"/>
      <c r="O39" s="887">
        <v>1065</v>
      </c>
      <c r="P39" s="887">
        <v>35316</v>
      </c>
      <c r="Q39" s="887">
        <v>3</v>
      </c>
      <c r="R39" s="887">
        <v>1035</v>
      </c>
      <c r="S39" s="887">
        <v>16500</v>
      </c>
      <c r="T39" s="1043" t="s">
        <v>46</v>
      </c>
      <c r="U39" s="1044"/>
      <c r="AC39" s="170"/>
      <c r="AV39" s="54"/>
    </row>
    <row r="40" spans="1:48" s="52" customFormat="1" ht="12.75" customHeight="1">
      <c r="A40" s="210"/>
      <c r="B40" s="827" t="s">
        <v>47</v>
      </c>
      <c r="C40" s="211"/>
      <c r="D40" s="887">
        <v>6</v>
      </c>
      <c r="E40" s="887">
        <v>2896</v>
      </c>
      <c r="F40" s="887">
        <v>89500</v>
      </c>
      <c r="G40" s="887">
        <v>10</v>
      </c>
      <c r="H40" s="887">
        <v>1507</v>
      </c>
      <c r="I40" s="887">
        <v>21650</v>
      </c>
      <c r="J40" s="884">
        <v>4</v>
      </c>
      <c r="K40" s="210"/>
      <c r="L40" s="210"/>
      <c r="M40" s="210"/>
      <c r="N40" s="210"/>
      <c r="O40" s="884">
        <v>596</v>
      </c>
      <c r="P40" s="884">
        <v>21450</v>
      </c>
      <c r="Q40" s="887">
        <v>1</v>
      </c>
      <c r="R40" s="887">
        <v>148</v>
      </c>
      <c r="S40" s="887">
        <v>3500</v>
      </c>
      <c r="T40" s="1043" t="s">
        <v>47</v>
      </c>
      <c r="U40" s="1044"/>
      <c r="AC40" s="170"/>
      <c r="AV40" s="54"/>
    </row>
    <row r="41" spans="1:48" s="52" customFormat="1" ht="12.75" customHeight="1">
      <c r="A41" s="210"/>
      <c r="B41" s="827" t="s">
        <v>69</v>
      </c>
      <c r="C41" s="211"/>
      <c r="D41" s="887">
        <v>4</v>
      </c>
      <c r="E41" s="887">
        <v>1606</v>
      </c>
      <c r="F41" s="887">
        <v>35200</v>
      </c>
      <c r="G41" s="887">
        <v>16</v>
      </c>
      <c r="H41" s="887">
        <v>3585</v>
      </c>
      <c r="I41" s="887">
        <v>62450</v>
      </c>
      <c r="J41" s="887">
        <v>13</v>
      </c>
      <c r="K41" s="210"/>
      <c r="L41" s="210"/>
      <c r="M41" s="210"/>
      <c r="N41" s="210"/>
      <c r="O41" s="887">
        <v>1520</v>
      </c>
      <c r="P41" s="887">
        <v>43570</v>
      </c>
      <c r="Q41" s="887">
        <v>1</v>
      </c>
      <c r="R41" s="887">
        <v>94</v>
      </c>
      <c r="S41" s="887">
        <v>1000</v>
      </c>
      <c r="T41" s="1043" t="s">
        <v>69</v>
      </c>
      <c r="U41" s="1044"/>
      <c r="AC41" s="170"/>
      <c r="AV41" s="54"/>
    </row>
    <row r="42" spans="1:48" s="52" customFormat="1" ht="12.75" customHeight="1">
      <c r="A42" s="210"/>
      <c r="B42" s="827" t="s">
        <v>59</v>
      </c>
      <c r="C42" s="211"/>
      <c r="D42" s="921">
        <v>4</v>
      </c>
      <c r="E42" s="921">
        <v>562</v>
      </c>
      <c r="F42" s="921">
        <v>15550</v>
      </c>
      <c r="G42" s="887">
        <v>11</v>
      </c>
      <c r="H42" s="887">
        <v>1664</v>
      </c>
      <c r="I42" s="887">
        <v>32920</v>
      </c>
      <c r="J42" s="887">
        <v>4</v>
      </c>
      <c r="K42" s="210"/>
      <c r="L42" s="210"/>
      <c r="M42" s="210"/>
      <c r="N42" s="210"/>
      <c r="O42" s="887">
        <v>329</v>
      </c>
      <c r="P42" s="887">
        <v>5200</v>
      </c>
      <c r="Q42" s="921" t="s">
        <v>381</v>
      </c>
      <c r="R42" s="921" t="s">
        <v>381</v>
      </c>
      <c r="S42" s="921" t="s">
        <v>381</v>
      </c>
      <c r="T42" s="1043" t="s">
        <v>59</v>
      </c>
      <c r="U42" s="1044"/>
      <c r="AC42" s="170"/>
      <c r="AV42" s="54"/>
    </row>
    <row r="43" spans="1:48" s="52" customFormat="1" ht="12.75" customHeight="1">
      <c r="A43" s="210"/>
      <c r="B43" s="827" t="s">
        <v>60</v>
      </c>
      <c r="C43" s="211"/>
      <c r="D43" s="887">
        <v>3</v>
      </c>
      <c r="E43" s="887">
        <v>1118</v>
      </c>
      <c r="F43" s="887">
        <v>37270</v>
      </c>
      <c r="G43" s="887">
        <v>11</v>
      </c>
      <c r="H43" s="887">
        <v>1366</v>
      </c>
      <c r="I43" s="887">
        <v>36640</v>
      </c>
      <c r="J43" s="887">
        <v>1</v>
      </c>
      <c r="K43" s="210"/>
      <c r="L43" s="210"/>
      <c r="M43" s="210"/>
      <c r="N43" s="210"/>
      <c r="O43" s="887">
        <v>299</v>
      </c>
      <c r="P43" s="887">
        <v>7380</v>
      </c>
      <c r="Q43" s="887">
        <v>4</v>
      </c>
      <c r="R43" s="887">
        <v>127</v>
      </c>
      <c r="S43" s="887">
        <v>3009</v>
      </c>
      <c r="T43" s="1043" t="s">
        <v>60</v>
      </c>
      <c r="U43" s="1044"/>
      <c r="AC43" s="170"/>
      <c r="AV43" s="54"/>
    </row>
    <row r="44" spans="1:48" s="52" customFormat="1" ht="3.95" customHeight="1">
      <c r="A44" s="216"/>
      <c r="B44" s="216"/>
      <c r="C44" s="217"/>
      <c r="D44" s="218"/>
      <c r="E44" s="218"/>
      <c r="F44" s="218"/>
      <c r="G44" s="218"/>
      <c r="H44" s="218"/>
      <c r="I44" s="218"/>
      <c r="J44" s="218"/>
      <c r="K44" s="219"/>
      <c r="L44" s="212"/>
      <c r="M44" s="212"/>
      <c r="N44" s="219"/>
      <c r="O44" s="218"/>
      <c r="P44" s="218"/>
      <c r="Q44" s="218"/>
      <c r="R44" s="218"/>
      <c r="S44" s="218"/>
      <c r="T44" s="200"/>
      <c r="U44" s="191"/>
      <c r="AV44" s="54"/>
    </row>
    <row r="45" spans="1:48" s="52" customFormat="1" ht="15.95" customHeight="1">
      <c r="A45" s="202"/>
      <c r="B45" s="52" t="s">
        <v>289</v>
      </c>
      <c r="C45" s="202"/>
      <c r="K45" s="158"/>
      <c r="L45" s="54"/>
      <c r="M45" s="54"/>
      <c r="N45" s="158"/>
      <c r="X45" s="158"/>
      <c r="AA45" s="202"/>
    </row>
    <row r="46" spans="1:48" s="52" customFormat="1" ht="12" customHeight="1">
      <c r="A46" s="202"/>
      <c r="C46" s="202"/>
      <c r="K46" s="158"/>
      <c r="L46" s="54"/>
      <c r="M46" s="54"/>
      <c r="N46" s="158"/>
      <c r="X46" s="158"/>
      <c r="AA46" s="202"/>
    </row>
    <row r="47" spans="1:48" s="52" customFormat="1" ht="12" customHeight="1">
      <c r="A47" s="202"/>
      <c r="C47" s="202"/>
      <c r="K47" s="158"/>
      <c r="L47" s="54"/>
      <c r="M47" s="54"/>
      <c r="N47" s="158"/>
      <c r="X47" s="158"/>
      <c r="AA47" s="202"/>
    </row>
    <row r="48" spans="1:48" s="52" customFormat="1" ht="12" customHeight="1">
      <c r="A48" s="202"/>
      <c r="C48" s="202"/>
      <c r="D48" s="52">
        <f>SUM(D11:D22)</f>
        <v>149</v>
      </c>
      <c r="E48" s="52">
        <f t="shared" ref="E48:V48" si="0">SUM(E11:E22)</f>
        <v>79321</v>
      </c>
      <c r="F48" s="52">
        <f t="shared" si="0"/>
        <v>1416013</v>
      </c>
      <c r="G48" s="52">
        <f t="shared" si="0"/>
        <v>6</v>
      </c>
      <c r="H48" s="52">
        <f t="shared" si="0"/>
        <v>2951</v>
      </c>
      <c r="I48" s="52">
        <f t="shared" si="0"/>
        <v>132521</v>
      </c>
      <c r="J48" s="52">
        <f t="shared" si="0"/>
        <v>60</v>
      </c>
      <c r="K48" s="52">
        <f t="shared" si="0"/>
        <v>0</v>
      </c>
      <c r="L48" s="52">
        <f t="shared" si="0"/>
        <v>0</v>
      </c>
      <c r="M48" s="52">
        <f t="shared" si="0"/>
        <v>0</v>
      </c>
      <c r="N48" s="52">
        <f t="shared" si="0"/>
        <v>0</v>
      </c>
      <c r="O48" s="52">
        <f t="shared" si="0"/>
        <v>10886</v>
      </c>
      <c r="P48" s="52">
        <f t="shared" si="0"/>
        <v>122198</v>
      </c>
      <c r="Q48" s="52">
        <f t="shared" si="0"/>
        <v>103</v>
      </c>
      <c r="R48" s="52">
        <f t="shared" si="0"/>
        <v>20481</v>
      </c>
      <c r="S48" s="52">
        <f t="shared" si="0"/>
        <v>534359</v>
      </c>
      <c r="T48" s="52">
        <f>SUM(T11:T22)</f>
        <v>51</v>
      </c>
      <c r="U48" s="52">
        <f t="shared" si="0"/>
        <v>0</v>
      </c>
      <c r="V48" s="52">
        <f t="shared" si="0"/>
        <v>32938</v>
      </c>
      <c r="X48" s="158"/>
      <c r="AA48" s="202"/>
    </row>
    <row r="49" spans="1:27" s="52" customFormat="1" ht="12" customHeight="1">
      <c r="A49" s="202"/>
      <c r="C49" s="202"/>
      <c r="K49" s="158"/>
      <c r="L49" s="54"/>
      <c r="M49" s="54"/>
      <c r="N49" s="158"/>
      <c r="X49" s="158"/>
      <c r="AA49" s="202"/>
    </row>
    <row r="50" spans="1:27" s="52" customFormat="1" ht="12" customHeight="1">
      <c r="A50" s="202"/>
      <c r="C50" s="202"/>
      <c r="D50" s="52">
        <f>SUM(D32:D43)</f>
        <v>66</v>
      </c>
      <c r="E50" s="52">
        <f t="shared" ref="E50:S50" si="1">SUM(E32:E43)</f>
        <v>26530</v>
      </c>
      <c r="F50" s="52">
        <f t="shared" si="1"/>
        <v>880038</v>
      </c>
      <c r="G50" s="52">
        <f t="shared" si="1"/>
        <v>125</v>
      </c>
      <c r="H50" s="52">
        <f t="shared" si="1"/>
        <v>19685</v>
      </c>
      <c r="I50" s="52">
        <f t="shared" si="1"/>
        <v>418444</v>
      </c>
      <c r="J50" s="52">
        <f t="shared" si="1"/>
        <v>66</v>
      </c>
      <c r="K50" s="52">
        <f t="shared" si="1"/>
        <v>0</v>
      </c>
      <c r="L50" s="52">
        <f t="shared" si="1"/>
        <v>0</v>
      </c>
      <c r="M50" s="52">
        <f t="shared" si="1"/>
        <v>0</v>
      </c>
      <c r="N50" s="52">
        <f t="shared" si="1"/>
        <v>0</v>
      </c>
      <c r="O50" s="52">
        <f t="shared" si="1"/>
        <v>21990</v>
      </c>
      <c r="P50" s="52">
        <f t="shared" si="1"/>
        <v>677593</v>
      </c>
      <c r="Q50" s="52">
        <f t="shared" si="1"/>
        <v>65</v>
      </c>
      <c r="R50" s="52">
        <f t="shared" si="1"/>
        <v>19788</v>
      </c>
      <c r="S50" s="52">
        <f t="shared" si="1"/>
        <v>487269</v>
      </c>
      <c r="X50" s="158"/>
      <c r="AA50" s="202"/>
    </row>
    <row r="51" spans="1:27" s="52" customFormat="1" ht="12" customHeight="1">
      <c r="A51" s="202"/>
      <c r="C51" s="202"/>
      <c r="K51" s="158"/>
      <c r="L51" s="54"/>
      <c r="M51" s="54"/>
      <c r="N51" s="158"/>
      <c r="X51" s="158"/>
      <c r="AA51" s="202"/>
    </row>
    <row r="52" spans="1:27" s="52" customFormat="1" ht="12" customHeight="1">
      <c r="A52" s="202"/>
      <c r="C52" s="202"/>
      <c r="K52" s="158"/>
      <c r="L52" s="54"/>
      <c r="M52" s="54"/>
      <c r="N52" s="158"/>
      <c r="X52" s="158"/>
      <c r="AA52" s="202"/>
    </row>
    <row r="53" spans="1:27" s="52" customFormat="1" ht="12" customHeight="1">
      <c r="A53" s="202"/>
      <c r="C53" s="202"/>
      <c r="K53" s="158"/>
      <c r="L53" s="54"/>
      <c r="M53" s="54"/>
      <c r="N53" s="158"/>
      <c r="X53" s="158"/>
      <c r="AA53" s="202"/>
    </row>
    <row r="54" spans="1:27" s="52" customFormat="1" ht="12" customHeight="1">
      <c r="A54" s="202"/>
      <c r="C54" s="202"/>
      <c r="K54" s="158"/>
      <c r="L54" s="54"/>
      <c r="M54" s="54"/>
      <c r="N54" s="158"/>
      <c r="X54" s="158"/>
      <c r="AA54" s="202"/>
    </row>
    <row r="55" spans="1:27" s="52" customFormat="1" ht="12" customHeight="1">
      <c r="A55" s="202"/>
      <c r="C55" s="202"/>
      <c r="K55" s="158"/>
      <c r="L55" s="54"/>
      <c r="M55" s="54"/>
      <c r="N55" s="158"/>
      <c r="X55" s="158"/>
      <c r="AA55" s="202"/>
    </row>
    <row r="56" spans="1:27" s="52" customFormat="1" ht="12" customHeight="1">
      <c r="A56" s="202"/>
      <c r="C56" s="202"/>
      <c r="K56" s="158"/>
      <c r="L56" s="54"/>
      <c r="M56" s="54"/>
      <c r="N56" s="158"/>
      <c r="X56" s="158"/>
      <c r="AA56" s="202"/>
    </row>
    <row r="57" spans="1:27" s="52" customFormat="1" ht="12" customHeight="1">
      <c r="A57" s="202"/>
      <c r="C57" s="202"/>
      <c r="K57" s="158"/>
      <c r="L57" s="54"/>
      <c r="M57" s="54"/>
      <c r="N57" s="158"/>
      <c r="X57" s="158"/>
      <c r="AA57" s="202"/>
    </row>
    <row r="58" spans="1:27" s="52" customFormat="1" ht="12" customHeight="1">
      <c r="A58" s="202"/>
      <c r="C58" s="202"/>
      <c r="K58" s="158"/>
      <c r="L58" s="54"/>
      <c r="M58" s="54"/>
      <c r="N58" s="158"/>
      <c r="X58" s="158"/>
      <c r="AA58" s="202"/>
    </row>
    <row r="59" spans="1:27" s="52" customFormat="1" ht="12" customHeight="1">
      <c r="A59" s="202"/>
      <c r="C59" s="202"/>
      <c r="K59" s="158"/>
      <c r="L59" s="54"/>
      <c r="M59" s="54"/>
      <c r="N59" s="158"/>
      <c r="X59" s="158"/>
      <c r="AA59" s="202"/>
    </row>
    <row r="60" spans="1:27" s="52" customFormat="1" ht="12" customHeight="1">
      <c r="A60" s="202"/>
      <c r="C60" s="202"/>
      <c r="K60" s="158"/>
      <c r="L60" s="54"/>
      <c r="M60" s="54"/>
      <c r="N60" s="158"/>
      <c r="X60" s="158"/>
      <c r="AA60" s="202"/>
    </row>
    <row r="61" spans="1:27" s="52" customFormat="1" ht="12" customHeight="1">
      <c r="A61" s="202"/>
      <c r="C61" s="202"/>
      <c r="K61" s="158"/>
      <c r="L61" s="54"/>
      <c r="M61" s="54"/>
      <c r="N61" s="158"/>
      <c r="X61" s="158"/>
      <c r="AA61" s="202"/>
    </row>
    <row r="62" spans="1:27" s="52" customFormat="1" ht="12" customHeight="1">
      <c r="A62" s="202"/>
      <c r="C62" s="202"/>
      <c r="K62" s="158"/>
      <c r="L62" s="54"/>
      <c r="M62" s="54"/>
      <c r="N62" s="158"/>
      <c r="X62" s="158"/>
      <c r="AA62" s="202"/>
    </row>
    <row r="63" spans="1:27" s="52" customFormat="1" ht="12" customHeight="1">
      <c r="A63" s="202"/>
      <c r="C63" s="202"/>
      <c r="K63" s="158"/>
      <c r="L63" s="54"/>
      <c r="M63" s="54"/>
      <c r="N63" s="158"/>
      <c r="X63" s="158"/>
      <c r="AA63" s="202"/>
    </row>
    <row r="64" spans="1:27" s="52" customFormat="1" ht="12" customHeight="1">
      <c r="A64" s="202"/>
      <c r="C64" s="202"/>
      <c r="K64" s="158"/>
      <c r="L64" s="54"/>
      <c r="M64" s="54"/>
      <c r="N64" s="158"/>
      <c r="X64" s="158"/>
      <c r="AA64" s="202"/>
    </row>
    <row r="65" spans="1:27" s="52" customFormat="1" ht="12" customHeight="1">
      <c r="A65" s="202"/>
      <c r="C65" s="202"/>
      <c r="K65" s="158"/>
      <c r="L65" s="54"/>
      <c r="M65" s="54"/>
      <c r="N65" s="158"/>
      <c r="X65" s="158"/>
      <c r="AA65" s="202"/>
    </row>
    <row r="66" spans="1:27" s="52" customFormat="1" ht="12" customHeight="1">
      <c r="A66" s="202"/>
      <c r="C66" s="202"/>
      <c r="K66" s="158"/>
      <c r="L66" s="54"/>
      <c r="M66" s="54"/>
      <c r="N66" s="158"/>
      <c r="X66" s="158"/>
      <c r="AA66" s="202"/>
    </row>
    <row r="67" spans="1:27" s="52" customFormat="1" ht="12" customHeight="1">
      <c r="A67" s="202"/>
      <c r="C67" s="202"/>
      <c r="K67" s="158"/>
      <c r="L67" s="54"/>
      <c r="M67" s="54"/>
      <c r="N67" s="158"/>
      <c r="X67" s="158"/>
      <c r="AA67" s="202"/>
    </row>
    <row r="68" spans="1:27" s="52" customFormat="1" ht="12" customHeight="1">
      <c r="A68" s="202"/>
      <c r="C68" s="202"/>
      <c r="K68" s="158"/>
      <c r="L68" s="54"/>
      <c r="M68" s="54"/>
      <c r="N68" s="158"/>
      <c r="X68" s="158"/>
      <c r="AA68" s="202"/>
    </row>
    <row r="69" spans="1:27" s="52" customFormat="1" ht="12" customHeight="1">
      <c r="A69" s="202"/>
      <c r="C69" s="202"/>
      <c r="K69" s="158"/>
      <c r="L69" s="54"/>
      <c r="M69" s="54"/>
      <c r="N69" s="158"/>
      <c r="X69" s="158"/>
      <c r="AA69" s="202"/>
    </row>
    <row r="70" spans="1:27" s="52" customFormat="1" ht="12" customHeight="1">
      <c r="A70" s="202"/>
      <c r="C70" s="202"/>
      <c r="K70" s="158"/>
      <c r="L70" s="54"/>
      <c r="M70" s="54"/>
      <c r="N70" s="158"/>
      <c r="X70" s="158"/>
      <c r="AA70" s="202"/>
    </row>
    <row r="71" spans="1:27" s="52" customFormat="1" ht="12" customHeight="1">
      <c r="A71" s="202"/>
      <c r="C71" s="202"/>
      <c r="K71" s="158"/>
      <c r="L71" s="54"/>
      <c r="M71" s="54"/>
      <c r="N71" s="158"/>
      <c r="X71" s="158"/>
      <c r="AA71" s="202"/>
    </row>
    <row r="72" spans="1:27" s="52" customFormat="1" ht="12" customHeight="1">
      <c r="A72" s="202"/>
      <c r="C72" s="202"/>
      <c r="K72" s="158"/>
      <c r="L72" s="54"/>
      <c r="M72" s="54"/>
      <c r="N72" s="158"/>
      <c r="X72" s="158"/>
      <c r="AA72" s="202"/>
    </row>
    <row r="73" spans="1:27" s="52" customFormat="1" ht="12" customHeight="1">
      <c r="A73" s="202"/>
      <c r="C73" s="202"/>
      <c r="K73" s="158"/>
      <c r="L73" s="54"/>
      <c r="M73" s="54"/>
      <c r="N73" s="158"/>
      <c r="X73" s="158"/>
      <c r="AA73" s="202"/>
    </row>
    <row r="74" spans="1:27" s="52" customFormat="1" ht="12" customHeight="1">
      <c r="A74" s="202"/>
      <c r="C74" s="202"/>
      <c r="K74" s="158"/>
      <c r="L74" s="54"/>
      <c r="M74" s="54"/>
      <c r="N74" s="158"/>
      <c r="X74" s="158"/>
      <c r="AA74" s="202"/>
    </row>
    <row r="75" spans="1:27" s="52" customFormat="1" ht="12" customHeight="1">
      <c r="A75" s="202"/>
      <c r="C75" s="202"/>
      <c r="K75" s="158"/>
      <c r="L75" s="54"/>
      <c r="M75" s="54"/>
      <c r="N75" s="158"/>
      <c r="X75" s="158"/>
      <c r="AA75" s="202"/>
    </row>
    <row r="76" spans="1:27" s="52" customFormat="1" ht="12" customHeight="1">
      <c r="A76" s="202"/>
      <c r="C76" s="202"/>
      <c r="K76" s="158"/>
      <c r="L76" s="54"/>
      <c r="M76" s="54"/>
      <c r="N76" s="158"/>
      <c r="X76" s="158"/>
      <c r="AA76" s="202"/>
    </row>
    <row r="77" spans="1:27" s="52" customFormat="1" ht="12" customHeight="1">
      <c r="A77" s="202"/>
      <c r="C77" s="202"/>
      <c r="K77" s="158"/>
      <c r="L77" s="54"/>
      <c r="M77" s="54"/>
      <c r="N77" s="158"/>
      <c r="X77" s="158"/>
      <c r="AA77" s="202"/>
    </row>
    <row r="78" spans="1:27" s="52" customFormat="1" ht="12" customHeight="1">
      <c r="A78" s="202"/>
      <c r="C78" s="202"/>
      <c r="K78" s="158"/>
      <c r="L78" s="54"/>
      <c r="M78" s="54"/>
      <c r="N78" s="158"/>
      <c r="X78" s="158"/>
      <c r="AA78" s="202"/>
    </row>
    <row r="79" spans="1:27" s="52" customFormat="1" ht="12" customHeight="1">
      <c r="A79" s="202"/>
      <c r="C79" s="202"/>
      <c r="K79" s="158"/>
      <c r="L79" s="54"/>
      <c r="M79" s="54"/>
      <c r="N79" s="158"/>
      <c r="X79" s="158"/>
      <c r="AA79" s="202"/>
    </row>
    <row r="80" spans="1:27" s="52" customFormat="1" ht="12" customHeight="1">
      <c r="A80" s="202"/>
      <c r="C80" s="202"/>
      <c r="K80" s="158"/>
      <c r="L80" s="54"/>
      <c r="M80" s="54"/>
      <c r="N80" s="158"/>
      <c r="X80" s="158"/>
      <c r="AA80" s="202"/>
    </row>
    <row r="81" spans="1:27" s="52" customFormat="1" ht="12" customHeight="1">
      <c r="A81" s="202"/>
      <c r="C81" s="202"/>
      <c r="K81" s="158"/>
      <c r="L81" s="54"/>
      <c r="M81" s="54"/>
      <c r="N81" s="158"/>
      <c r="X81" s="158"/>
      <c r="AA81" s="202"/>
    </row>
    <row r="82" spans="1:27" s="52" customFormat="1" ht="12" customHeight="1">
      <c r="A82" s="202"/>
      <c r="C82" s="202"/>
      <c r="K82" s="158"/>
      <c r="L82" s="54"/>
      <c r="M82" s="54"/>
      <c r="N82" s="158"/>
      <c r="X82" s="158"/>
      <c r="AA82" s="202"/>
    </row>
    <row r="83" spans="1:27" s="52" customFormat="1" ht="12" customHeight="1">
      <c r="A83" s="202"/>
      <c r="C83" s="202"/>
      <c r="K83" s="158"/>
      <c r="L83" s="54"/>
      <c r="M83" s="54"/>
      <c r="N83" s="158"/>
      <c r="X83" s="158"/>
      <c r="AA83" s="202"/>
    </row>
    <row r="84" spans="1:27" s="52" customFormat="1" ht="12" customHeight="1">
      <c r="A84" s="202"/>
      <c r="C84" s="202"/>
      <c r="K84" s="158"/>
      <c r="L84" s="54"/>
      <c r="M84" s="54"/>
      <c r="N84" s="158"/>
      <c r="X84" s="158"/>
      <c r="AA84" s="202"/>
    </row>
    <row r="85" spans="1:27" s="52" customFormat="1" ht="12" customHeight="1">
      <c r="A85" s="202"/>
      <c r="C85" s="202"/>
      <c r="K85" s="158"/>
      <c r="L85" s="54"/>
      <c r="M85" s="54"/>
      <c r="N85" s="158"/>
      <c r="X85" s="158"/>
      <c r="AA85" s="202"/>
    </row>
    <row r="86" spans="1:27" s="52" customFormat="1" ht="12" customHeight="1">
      <c r="A86" s="202"/>
      <c r="C86" s="202"/>
      <c r="K86" s="158"/>
      <c r="L86" s="54"/>
      <c r="M86" s="54"/>
      <c r="N86" s="158"/>
      <c r="X86" s="158"/>
      <c r="AA86" s="202"/>
    </row>
    <row r="87" spans="1:27" s="52" customFormat="1" ht="12" customHeight="1">
      <c r="A87" s="202"/>
      <c r="C87" s="202"/>
      <c r="K87" s="158"/>
      <c r="L87" s="54"/>
      <c r="M87" s="54"/>
      <c r="N87" s="158"/>
      <c r="X87" s="158"/>
      <c r="AA87" s="202"/>
    </row>
    <row r="88" spans="1:27" s="52" customFormat="1" ht="12" customHeight="1">
      <c r="A88" s="202"/>
      <c r="C88" s="202"/>
      <c r="K88" s="158"/>
      <c r="L88" s="54"/>
      <c r="M88" s="54"/>
      <c r="N88" s="158"/>
      <c r="X88" s="158"/>
      <c r="AA88" s="202"/>
    </row>
    <row r="89" spans="1:27" s="52" customFormat="1" ht="12" customHeight="1">
      <c r="A89" s="202"/>
      <c r="C89" s="202"/>
      <c r="K89" s="158"/>
      <c r="L89" s="54"/>
      <c r="M89" s="54"/>
      <c r="N89" s="158"/>
      <c r="X89" s="158"/>
      <c r="AA89" s="202"/>
    </row>
    <row r="90" spans="1:27" s="52" customFormat="1" ht="12" customHeight="1">
      <c r="A90" s="202"/>
      <c r="C90" s="202"/>
      <c r="K90" s="158"/>
      <c r="L90" s="54"/>
      <c r="M90" s="54"/>
      <c r="N90" s="158"/>
      <c r="X90" s="158"/>
      <c r="AA90" s="202"/>
    </row>
    <row r="91" spans="1:27" s="52" customFormat="1" ht="12" customHeight="1">
      <c r="A91" s="202"/>
      <c r="C91" s="202"/>
      <c r="K91" s="158"/>
      <c r="L91" s="54"/>
      <c r="M91" s="54"/>
      <c r="N91" s="158"/>
      <c r="X91" s="158"/>
      <c r="AA91" s="202"/>
    </row>
    <row r="92" spans="1:27" s="52" customFormat="1" ht="12" customHeight="1">
      <c r="A92" s="202"/>
      <c r="C92" s="202"/>
      <c r="K92" s="158"/>
      <c r="L92" s="54"/>
      <c r="M92" s="54"/>
      <c r="N92" s="158"/>
      <c r="X92" s="158"/>
      <c r="AA92" s="202"/>
    </row>
    <row r="93" spans="1:27" s="52" customFormat="1" ht="12" customHeight="1">
      <c r="A93" s="202"/>
      <c r="C93" s="202"/>
      <c r="K93" s="158"/>
      <c r="L93" s="54"/>
      <c r="M93" s="54"/>
      <c r="N93" s="158"/>
      <c r="X93" s="158"/>
      <c r="AA93" s="202"/>
    </row>
    <row r="94" spans="1:27" s="52" customFormat="1" ht="12" customHeight="1">
      <c r="A94" s="202"/>
      <c r="C94" s="202"/>
      <c r="K94" s="158"/>
      <c r="L94" s="54"/>
      <c r="M94" s="54"/>
      <c r="N94" s="158"/>
      <c r="X94" s="158"/>
      <c r="AA94" s="202"/>
    </row>
    <row r="95" spans="1:27" s="52" customFormat="1" ht="12" customHeight="1">
      <c r="A95" s="202"/>
      <c r="C95" s="202"/>
      <c r="K95" s="158"/>
      <c r="L95" s="54"/>
      <c r="M95" s="54"/>
      <c r="N95" s="158"/>
      <c r="X95" s="158"/>
      <c r="AA95" s="202"/>
    </row>
    <row r="96" spans="1:27" s="52" customFormat="1" ht="12" customHeight="1">
      <c r="A96" s="202"/>
      <c r="C96" s="202"/>
      <c r="K96" s="158"/>
      <c r="L96" s="54"/>
      <c r="M96" s="54"/>
      <c r="N96" s="158"/>
      <c r="X96" s="158"/>
      <c r="AA96" s="202"/>
    </row>
    <row r="97" spans="1:27" s="52" customFormat="1" ht="12" customHeight="1">
      <c r="A97" s="202"/>
      <c r="C97" s="202"/>
      <c r="K97" s="158"/>
      <c r="L97" s="54"/>
      <c r="M97" s="54"/>
      <c r="N97" s="158"/>
      <c r="X97" s="158"/>
      <c r="AA97" s="202"/>
    </row>
    <row r="98" spans="1:27" s="52" customFormat="1" ht="12" customHeight="1">
      <c r="A98" s="202"/>
      <c r="C98" s="202"/>
      <c r="K98" s="158"/>
      <c r="L98" s="54"/>
      <c r="M98" s="54"/>
      <c r="N98" s="158"/>
      <c r="X98" s="158"/>
      <c r="AA98" s="202"/>
    </row>
    <row r="99" spans="1:27" s="52" customFormat="1" ht="12" customHeight="1">
      <c r="A99" s="202"/>
      <c r="C99" s="202"/>
      <c r="K99" s="158"/>
      <c r="L99" s="54"/>
      <c r="M99" s="54"/>
      <c r="N99" s="158"/>
      <c r="X99" s="158"/>
      <c r="AA99" s="202"/>
    </row>
  </sheetData>
  <mergeCells count="20">
    <mergeCell ref="T43:U43"/>
    <mergeCell ref="T36:U36"/>
    <mergeCell ref="T37:U37"/>
    <mergeCell ref="T38:U38"/>
    <mergeCell ref="T39:U39"/>
    <mergeCell ref="T40:U40"/>
    <mergeCell ref="T41:U41"/>
    <mergeCell ref="T42:U42"/>
    <mergeCell ref="T29:U29"/>
    <mergeCell ref="T35:U35"/>
    <mergeCell ref="T3:Z3"/>
    <mergeCell ref="U5:V5"/>
    <mergeCell ref="Q25:S25"/>
    <mergeCell ref="T28:U28"/>
    <mergeCell ref="T27:U27"/>
    <mergeCell ref="T34:U34"/>
    <mergeCell ref="T31:U31"/>
    <mergeCell ref="T33:U33"/>
    <mergeCell ref="T32:U32"/>
    <mergeCell ref="T30:U30"/>
  </mergeCells>
  <phoneticPr fontId="7"/>
  <printOptions gridLinesSet="0"/>
  <pageMargins left="0.59055118110236227" right="0.59055118110236227" top="0.78740157480314965" bottom="0.78740157480314965" header="0.31496062992125984" footer="0.31496062992125984"/>
  <pageSetup paperSize="9" scale="90" fitToHeight="0" orientation="portrait" r:id="rId1"/>
  <headerFooter alignWithMargins="0">
    <oddHeader>&amp;R&amp;A</oddHeader>
    <oddFooter>&amp;C&amp;P/&amp;N</oddFoot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sheetPr>
  <dimension ref="A1:J28"/>
  <sheetViews>
    <sheetView view="pageBreakPreview" zoomScale="130" zoomScaleNormal="120" zoomScaleSheetLayoutView="130" workbookViewId="0">
      <selection activeCell="B1" sqref="B1"/>
    </sheetView>
  </sheetViews>
  <sheetFormatPr defaultColWidth="13.7109375" defaultRowHeight="12" customHeight="1"/>
  <cols>
    <col min="1" max="1" width="0.28515625" style="115" customWidth="1"/>
    <col min="2" max="2" width="16.7109375" style="111" customWidth="1"/>
    <col min="3" max="3" width="0.28515625" style="115" customWidth="1"/>
    <col min="4" max="7" width="20.7109375" style="261" customWidth="1"/>
    <col min="8" max="8" width="0.28515625" style="262" customWidth="1"/>
    <col min="9" max="16384" width="13.7109375" style="261"/>
  </cols>
  <sheetData>
    <row r="1" spans="1:10" s="239" customFormat="1" ht="24" customHeight="1">
      <c r="A1" s="173"/>
      <c r="B1" s="45"/>
      <c r="C1" s="173"/>
      <c r="D1" s="236" t="s">
        <v>444</v>
      </c>
      <c r="E1" s="237" t="s">
        <v>84</v>
      </c>
      <c r="F1" s="238"/>
      <c r="G1" s="46"/>
      <c r="H1" s="47"/>
    </row>
    <row r="2" spans="1:10" s="242" customFormat="1" ht="8.1" customHeight="1">
      <c r="A2" s="202"/>
      <c r="B2" s="52"/>
      <c r="C2" s="202"/>
      <c r="D2" s="240"/>
      <c r="E2" s="240"/>
      <c r="F2" s="241"/>
      <c r="G2" s="53"/>
      <c r="H2" s="54"/>
    </row>
    <row r="3" spans="1:10" s="242" customFormat="1" ht="12" customHeight="1" thickBot="1">
      <c r="A3" s="151"/>
      <c r="B3" s="151"/>
      <c r="C3" s="151"/>
      <c r="F3" s="52"/>
      <c r="G3" s="243"/>
      <c r="H3" s="244"/>
    </row>
    <row r="4" spans="1:10" s="242" customFormat="1" ht="18" customHeight="1">
      <c r="A4" s="177"/>
      <c r="B4" s="177"/>
      <c r="C4" s="178"/>
      <c r="D4" s="245" t="s">
        <v>85</v>
      </c>
      <c r="E4" s="246"/>
      <c r="F4" s="247" t="s">
        <v>86</v>
      </c>
      <c r="G4" s="246"/>
      <c r="H4" s="248"/>
    </row>
    <row r="5" spans="1:10" s="250" customFormat="1" ht="18" customHeight="1">
      <c r="A5" s="191"/>
      <c r="B5" s="191"/>
      <c r="C5" s="192"/>
      <c r="D5" s="230" t="s">
        <v>353</v>
      </c>
      <c r="E5" s="230" t="s">
        <v>356</v>
      </c>
      <c r="F5" s="230" t="s">
        <v>354</v>
      </c>
      <c r="G5" s="230" t="s">
        <v>355</v>
      </c>
      <c r="H5" s="249"/>
    </row>
    <row r="6" spans="1:10" s="255" customFormat="1" ht="18" customHeight="1">
      <c r="A6" s="251"/>
      <c r="B6" s="251" t="s">
        <v>415</v>
      </c>
      <c r="C6" s="252"/>
      <c r="D6" s="753">
        <v>8838</v>
      </c>
      <c r="E6" s="753">
        <v>821476</v>
      </c>
      <c r="F6" s="753">
        <v>399</v>
      </c>
      <c r="G6" s="753">
        <v>22405</v>
      </c>
      <c r="H6" s="254"/>
    </row>
    <row r="7" spans="1:10" s="255" customFormat="1" ht="12" customHeight="1">
      <c r="A7" s="251"/>
      <c r="B7" s="251" t="s">
        <v>441</v>
      </c>
      <c r="C7" s="252"/>
      <c r="D7" s="753">
        <v>9715</v>
      </c>
      <c r="E7" s="753">
        <v>913105</v>
      </c>
      <c r="F7" s="753">
        <v>421</v>
      </c>
      <c r="G7" s="753">
        <v>23730</v>
      </c>
      <c r="H7" s="254"/>
    </row>
    <row r="8" spans="1:10" s="255" customFormat="1" ht="12" customHeight="1">
      <c r="A8" s="251"/>
      <c r="B8" s="251" t="s">
        <v>451</v>
      </c>
      <c r="C8" s="252"/>
      <c r="D8" s="753">
        <v>10653</v>
      </c>
      <c r="E8" s="753">
        <v>891944</v>
      </c>
      <c r="F8" s="753">
        <v>412</v>
      </c>
      <c r="G8" s="753">
        <v>27422</v>
      </c>
      <c r="H8" s="254"/>
    </row>
    <row r="9" spans="1:10" s="255" customFormat="1" ht="12" customHeight="1">
      <c r="A9" s="251"/>
      <c r="B9" s="251" t="s">
        <v>464</v>
      </c>
      <c r="C9" s="252"/>
      <c r="D9" s="753">
        <v>9166</v>
      </c>
      <c r="E9" s="753">
        <v>775892</v>
      </c>
      <c r="F9" s="753">
        <v>390</v>
      </c>
      <c r="G9" s="753">
        <v>18283</v>
      </c>
      <c r="H9" s="254"/>
    </row>
    <row r="10" spans="1:10" s="257" customFormat="1" ht="17.100000000000001" customHeight="1">
      <c r="A10" s="207"/>
      <c r="B10" s="207" t="s">
        <v>1459</v>
      </c>
      <c r="C10" s="208"/>
      <c r="D10" s="923">
        <v>8945</v>
      </c>
      <c r="E10" s="923">
        <v>747777</v>
      </c>
      <c r="F10" s="923">
        <v>375</v>
      </c>
      <c r="G10" s="923">
        <v>18906</v>
      </c>
      <c r="H10" s="256"/>
      <c r="J10" s="242"/>
    </row>
    <row r="11" spans="1:10" s="242" customFormat="1" ht="17.100000000000001" customHeight="1">
      <c r="A11" s="210"/>
      <c r="B11" s="827" t="s">
        <v>425</v>
      </c>
      <c r="C11" s="211"/>
      <c r="D11" s="753">
        <v>515</v>
      </c>
      <c r="E11" s="753">
        <v>44842</v>
      </c>
      <c r="F11" s="753">
        <v>22</v>
      </c>
      <c r="G11" s="753">
        <v>963</v>
      </c>
      <c r="H11" s="254"/>
    </row>
    <row r="12" spans="1:10" s="242" customFormat="1" ht="12" customHeight="1">
      <c r="A12" s="210"/>
      <c r="B12" s="827" t="s">
        <v>41</v>
      </c>
      <c r="C12" s="211"/>
      <c r="D12" s="753">
        <v>617</v>
      </c>
      <c r="E12" s="753">
        <v>53500</v>
      </c>
      <c r="F12" s="753">
        <v>31</v>
      </c>
      <c r="G12" s="753">
        <v>1414</v>
      </c>
      <c r="H12" s="254"/>
    </row>
    <row r="13" spans="1:10" s="242" customFormat="1" ht="12" customHeight="1">
      <c r="A13" s="210"/>
      <c r="B13" s="827" t="s">
        <v>42</v>
      </c>
      <c r="C13" s="211"/>
      <c r="D13" s="753">
        <v>642</v>
      </c>
      <c r="E13" s="753">
        <v>57871</v>
      </c>
      <c r="F13" s="753">
        <v>21</v>
      </c>
      <c r="G13" s="753">
        <v>988</v>
      </c>
      <c r="H13" s="254"/>
    </row>
    <row r="14" spans="1:10" s="242" customFormat="1" ht="12" customHeight="1">
      <c r="A14" s="210"/>
      <c r="B14" s="827" t="s">
        <v>43</v>
      </c>
      <c r="C14" s="211"/>
      <c r="D14" s="753">
        <v>910</v>
      </c>
      <c r="E14" s="753">
        <v>75346</v>
      </c>
      <c r="F14" s="753">
        <v>46</v>
      </c>
      <c r="G14" s="753">
        <v>2372</v>
      </c>
      <c r="H14" s="254"/>
    </row>
    <row r="15" spans="1:10" s="242" customFormat="1" ht="12" customHeight="1">
      <c r="A15" s="210"/>
      <c r="B15" s="827" t="s">
        <v>405</v>
      </c>
      <c r="C15" s="211"/>
      <c r="D15" s="753">
        <v>664</v>
      </c>
      <c r="E15" s="753">
        <v>56202</v>
      </c>
      <c r="F15" s="753">
        <v>30</v>
      </c>
      <c r="G15" s="753">
        <v>1221</v>
      </c>
      <c r="H15" s="254"/>
    </row>
    <row r="16" spans="1:10" s="242" customFormat="1" ht="12" customHeight="1">
      <c r="A16" s="210"/>
      <c r="B16" s="827" t="s">
        <v>44</v>
      </c>
      <c r="C16" s="211"/>
      <c r="D16" s="753">
        <v>1009</v>
      </c>
      <c r="E16" s="753">
        <v>84066</v>
      </c>
      <c r="F16" s="753">
        <v>44</v>
      </c>
      <c r="G16" s="753">
        <v>3991</v>
      </c>
      <c r="H16" s="254"/>
    </row>
    <row r="17" spans="1:8" s="242" customFormat="1" ht="17.100000000000001" customHeight="1">
      <c r="A17" s="210"/>
      <c r="B17" s="827" t="s">
        <v>45</v>
      </c>
      <c r="C17" s="211"/>
      <c r="D17" s="753">
        <v>848</v>
      </c>
      <c r="E17" s="753">
        <v>67228</v>
      </c>
      <c r="F17" s="753">
        <v>31</v>
      </c>
      <c r="G17" s="753">
        <v>1169</v>
      </c>
      <c r="H17" s="254"/>
    </row>
    <row r="18" spans="1:8" s="242" customFormat="1" ht="12" customHeight="1">
      <c r="A18" s="210"/>
      <c r="B18" s="827" t="s">
        <v>46</v>
      </c>
      <c r="C18" s="211"/>
      <c r="D18" s="753">
        <v>692</v>
      </c>
      <c r="E18" s="753">
        <v>59074</v>
      </c>
      <c r="F18" s="753">
        <v>18</v>
      </c>
      <c r="G18" s="753">
        <v>681</v>
      </c>
      <c r="H18" s="254"/>
    </row>
    <row r="19" spans="1:8" s="242" customFormat="1" ht="12" customHeight="1">
      <c r="A19" s="210"/>
      <c r="B19" s="827" t="s">
        <v>47</v>
      </c>
      <c r="C19" s="211"/>
      <c r="D19" s="753">
        <v>819</v>
      </c>
      <c r="E19" s="753">
        <v>64711</v>
      </c>
      <c r="F19" s="753">
        <v>29</v>
      </c>
      <c r="G19" s="753">
        <v>1302</v>
      </c>
      <c r="H19" s="254"/>
    </row>
    <row r="20" spans="1:8" s="242" customFormat="1" ht="12" customHeight="1">
      <c r="A20" s="210"/>
      <c r="B20" s="827" t="s">
        <v>69</v>
      </c>
      <c r="C20" s="211"/>
      <c r="D20" s="753">
        <v>829</v>
      </c>
      <c r="E20" s="753">
        <v>66913</v>
      </c>
      <c r="F20" s="753">
        <v>36</v>
      </c>
      <c r="G20" s="753">
        <v>1400</v>
      </c>
      <c r="H20" s="254"/>
    </row>
    <row r="21" spans="1:8" s="242" customFormat="1" ht="12" customHeight="1">
      <c r="A21" s="210"/>
      <c r="B21" s="827" t="s">
        <v>382</v>
      </c>
      <c r="C21" s="211"/>
      <c r="D21" s="753">
        <v>729</v>
      </c>
      <c r="E21" s="753">
        <v>62330</v>
      </c>
      <c r="F21" s="753">
        <v>28</v>
      </c>
      <c r="G21" s="753">
        <v>1248</v>
      </c>
      <c r="H21" s="254"/>
    </row>
    <row r="22" spans="1:8" s="242" customFormat="1" ht="12" customHeight="1">
      <c r="A22" s="210"/>
      <c r="B22" s="827" t="s">
        <v>60</v>
      </c>
      <c r="C22" s="211"/>
      <c r="D22" s="753">
        <v>671</v>
      </c>
      <c r="E22" s="753">
        <v>55694</v>
      </c>
      <c r="F22" s="753">
        <v>39</v>
      </c>
      <c r="G22" s="922">
        <v>2157</v>
      </c>
      <c r="H22" s="254"/>
    </row>
    <row r="23" spans="1:8" s="242" customFormat="1" ht="3.95" customHeight="1">
      <c r="A23" s="216"/>
      <c r="B23" s="216"/>
      <c r="C23" s="217"/>
      <c r="D23" s="258"/>
      <c r="E23" s="258"/>
      <c r="F23" s="259"/>
      <c r="G23" s="258"/>
      <c r="H23" s="258"/>
    </row>
    <row r="24" spans="1:8" s="242" customFormat="1" ht="16.5" customHeight="1">
      <c r="A24" s="202"/>
      <c r="B24" s="52" t="s">
        <v>303</v>
      </c>
      <c r="C24" s="202"/>
      <c r="H24" s="260"/>
    </row>
    <row r="25" spans="1:8" s="242" customFormat="1" ht="12" customHeight="1">
      <c r="A25" s="202"/>
      <c r="B25" s="52" t="s">
        <v>341</v>
      </c>
      <c r="C25" s="202"/>
      <c r="H25" s="260"/>
    </row>
    <row r="28" spans="1:8" ht="12" customHeight="1">
      <c r="D28" s="261">
        <f>SUM(D11:D22)</f>
        <v>8945</v>
      </c>
      <c r="E28" s="261">
        <f t="shared" ref="E28:G28" si="0">SUM(E11:E22)</f>
        <v>747777</v>
      </c>
      <c r="F28" s="261">
        <f t="shared" si="0"/>
        <v>375</v>
      </c>
      <c r="G28" s="261">
        <f t="shared" si="0"/>
        <v>18906</v>
      </c>
    </row>
  </sheetData>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sheetPr>
  <dimension ref="A1:L30"/>
  <sheetViews>
    <sheetView view="pageBreakPreview" zoomScale="120" zoomScaleNormal="110" zoomScaleSheetLayoutView="120" workbookViewId="0">
      <selection activeCell="D16" sqref="D16"/>
    </sheetView>
  </sheetViews>
  <sheetFormatPr defaultColWidth="13.7109375" defaultRowHeight="12" customHeight="1"/>
  <cols>
    <col min="1" max="1" width="0.28515625" style="115" customWidth="1"/>
    <col min="2" max="2" width="16.7109375" style="111" customWidth="1"/>
    <col min="3" max="3" width="0.28515625" style="115" customWidth="1"/>
    <col min="4" max="9" width="13.85546875" style="261" customWidth="1"/>
    <col min="10" max="10" width="0.28515625" style="281" customWidth="1"/>
    <col min="11" max="11" width="13.7109375" style="261" customWidth="1"/>
    <col min="12" max="12" width="5.85546875" style="261" customWidth="1"/>
    <col min="13" max="16384" width="13.7109375" style="261"/>
  </cols>
  <sheetData>
    <row r="1" spans="1:12" s="239" customFormat="1" ht="24" customHeight="1">
      <c r="A1" s="173"/>
      <c r="B1" s="45"/>
      <c r="C1" s="173"/>
      <c r="D1" s="263" t="s">
        <v>1463</v>
      </c>
      <c r="E1" s="264" t="s">
        <v>221</v>
      </c>
      <c r="F1" s="264"/>
      <c r="G1" s="265"/>
      <c r="I1" s="46"/>
      <c r="J1" s="266"/>
    </row>
    <row r="2" spans="1:12" s="242" customFormat="1" ht="8.1" customHeight="1">
      <c r="A2" s="202"/>
      <c r="B2" s="52"/>
      <c r="C2" s="202"/>
      <c r="D2" s="267"/>
      <c r="E2" s="268"/>
      <c r="F2" s="268"/>
      <c r="G2" s="268"/>
      <c r="I2" s="53"/>
      <c r="J2" s="269"/>
    </row>
    <row r="3" spans="1:12" s="271" customFormat="1" ht="12" customHeight="1" thickBot="1">
      <c r="A3" s="270"/>
      <c r="B3" s="270"/>
      <c r="C3" s="270"/>
      <c r="F3" s="272"/>
      <c r="G3" s="273"/>
      <c r="H3" s="272"/>
      <c r="I3" s="274" t="s">
        <v>348</v>
      </c>
      <c r="J3" s="275"/>
    </row>
    <row r="4" spans="1:12" s="271" customFormat="1" ht="18" customHeight="1">
      <c r="A4" s="276"/>
      <c r="B4" s="276"/>
      <c r="C4" s="277"/>
      <c r="D4" s="1058" t="s">
        <v>87</v>
      </c>
      <c r="E4" s="1060" t="s">
        <v>222</v>
      </c>
      <c r="F4" s="1058" t="s">
        <v>88</v>
      </c>
      <c r="G4" s="1060" t="s">
        <v>223</v>
      </c>
      <c r="H4" s="1060" t="s">
        <v>224</v>
      </c>
      <c r="I4" s="1062" t="s">
        <v>225</v>
      </c>
      <c r="J4" s="1056"/>
    </row>
    <row r="5" spans="1:12" s="271" customFormat="1" ht="18" customHeight="1">
      <c r="A5" s="278"/>
      <c r="B5" s="278"/>
      <c r="C5" s="279"/>
      <c r="D5" s="1059"/>
      <c r="E5" s="1059"/>
      <c r="F5" s="1059"/>
      <c r="G5" s="1061"/>
      <c r="H5" s="1061"/>
      <c r="I5" s="1063"/>
      <c r="J5" s="1057"/>
    </row>
    <row r="6" spans="1:12" s="255" customFormat="1" ht="18" customHeight="1">
      <c r="A6" s="251"/>
      <c r="B6" s="251" t="s">
        <v>432</v>
      </c>
      <c r="C6" s="252"/>
      <c r="D6" s="253">
        <v>8838</v>
      </c>
      <c r="E6" s="253">
        <v>7942</v>
      </c>
      <c r="F6" s="703">
        <v>30</v>
      </c>
      <c r="G6" s="253">
        <v>532</v>
      </c>
      <c r="H6" s="165" t="s">
        <v>19</v>
      </c>
      <c r="I6" s="253">
        <v>334</v>
      </c>
      <c r="J6" s="253"/>
    </row>
    <row r="7" spans="1:12" s="255" customFormat="1" ht="12" customHeight="1">
      <c r="A7" s="251"/>
      <c r="B7" s="251" t="s">
        <v>443</v>
      </c>
      <c r="C7" s="252"/>
      <c r="D7" s="253">
        <v>9715</v>
      </c>
      <c r="E7" s="253">
        <v>8828</v>
      </c>
      <c r="F7" s="165" t="s">
        <v>19</v>
      </c>
      <c r="G7" s="253">
        <v>497</v>
      </c>
      <c r="H7" s="165" t="s">
        <v>19</v>
      </c>
      <c r="I7" s="253">
        <v>390</v>
      </c>
      <c r="J7" s="253"/>
    </row>
    <row r="8" spans="1:12" s="255" customFormat="1" ht="12" customHeight="1">
      <c r="A8" s="251"/>
      <c r="B8" s="251" t="s">
        <v>453</v>
      </c>
      <c r="C8" s="252"/>
      <c r="D8" s="253">
        <v>10653</v>
      </c>
      <c r="E8" s="253">
        <v>9671</v>
      </c>
      <c r="F8" s="165">
        <v>25</v>
      </c>
      <c r="G8" s="253">
        <v>567</v>
      </c>
      <c r="H8" s="165" t="s">
        <v>19</v>
      </c>
      <c r="I8" s="253">
        <v>390</v>
      </c>
      <c r="J8" s="253"/>
    </row>
    <row r="9" spans="1:12" s="255" customFormat="1" ht="12" customHeight="1">
      <c r="A9" s="251"/>
      <c r="B9" s="251" t="s">
        <v>513</v>
      </c>
      <c r="C9" s="252"/>
      <c r="D9" s="253">
        <v>9166</v>
      </c>
      <c r="E9" s="253">
        <v>8299</v>
      </c>
      <c r="F9" s="165">
        <v>11</v>
      </c>
      <c r="G9" s="253">
        <v>472</v>
      </c>
      <c r="H9" s="165" t="s">
        <v>19</v>
      </c>
      <c r="I9" s="253">
        <v>384</v>
      </c>
      <c r="J9" s="253"/>
    </row>
    <row r="10" spans="1:12" s="257" customFormat="1" ht="17.100000000000001" customHeight="1">
      <c r="A10" s="207"/>
      <c r="B10" s="207" t="s">
        <v>1421</v>
      </c>
      <c r="C10" s="208"/>
      <c r="D10" s="835">
        <v>8945</v>
      </c>
      <c r="E10" s="835">
        <v>8319</v>
      </c>
      <c r="F10" s="836">
        <v>1</v>
      </c>
      <c r="G10" s="834">
        <v>208</v>
      </c>
      <c r="H10" s="165" t="s">
        <v>381</v>
      </c>
      <c r="I10" s="834">
        <v>417</v>
      </c>
      <c r="J10" s="256"/>
      <c r="K10" s="242">
        <f>SUM(E10:I10)</f>
        <v>8945</v>
      </c>
      <c r="L10" s="242" t="str">
        <f>IF(D10=K10,"OK","NG")</f>
        <v>OK</v>
      </c>
    </row>
    <row r="11" spans="1:12" s="242" customFormat="1" ht="17.100000000000001" customHeight="1">
      <c r="A11" s="210"/>
      <c r="B11" s="827" t="s">
        <v>404</v>
      </c>
      <c r="C11" s="211"/>
      <c r="D11" s="830">
        <v>515</v>
      </c>
      <c r="E11" s="832">
        <v>472</v>
      </c>
      <c r="F11" s="165">
        <v>0</v>
      </c>
      <c r="G11" s="832">
        <v>15</v>
      </c>
      <c r="H11" s="165" t="s">
        <v>381</v>
      </c>
      <c r="I11" s="832">
        <v>28</v>
      </c>
      <c r="K11" s="242">
        <f>SUM(E11:I11)</f>
        <v>515</v>
      </c>
      <c r="L11" s="242" t="str">
        <f>IF(D11=K11,"OK","NG")</f>
        <v>OK</v>
      </c>
    </row>
    <row r="12" spans="1:12" s="242" customFormat="1" ht="12" customHeight="1">
      <c r="A12" s="210"/>
      <c r="B12" s="827" t="s">
        <v>41</v>
      </c>
      <c r="C12" s="211"/>
      <c r="D12" s="830">
        <v>617</v>
      </c>
      <c r="E12" s="832">
        <v>588</v>
      </c>
      <c r="F12" s="165">
        <v>0</v>
      </c>
      <c r="G12" s="832">
        <v>19</v>
      </c>
      <c r="H12" s="165" t="s">
        <v>381</v>
      </c>
      <c r="I12" s="832">
        <v>10</v>
      </c>
      <c r="K12" s="242">
        <f t="shared" ref="K12:K22" si="0">SUM(E12:I12)</f>
        <v>617</v>
      </c>
      <c r="L12" s="242" t="str">
        <f t="shared" ref="L12:L22" si="1">IF(D12=K12,"OK","NG")</f>
        <v>OK</v>
      </c>
    </row>
    <row r="13" spans="1:12" s="242" customFormat="1" ht="12" customHeight="1">
      <c r="A13" s="210"/>
      <c r="B13" s="827" t="s">
        <v>42</v>
      </c>
      <c r="C13" s="211"/>
      <c r="D13" s="831">
        <v>642</v>
      </c>
      <c r="E13" s="833">
        <v>587</v>
      </c>
      <c r="F13" s="165">
        <v>1</v>
      </c>
      <c r="G13" s="832">
        <v>28</v>
      </c>
      <c r="H13" s="165" t="s">
        <v>381</v>
      </c>
      <c r="I13" s="832">
        <v>26</v>
      </c>
      <c r="K13" s="242">
        <f t="shared" si="0"/>
        <v>642</v>
      </c>
      <c r="L13" s="242" t="str">
        <f t="shared" si="1"/>
        <v>OK</v>
      </c>
    </row>
    <row r="14" spans="1:12" s="242" customFormat="1" ht="12" customHeight="1">
      <c r="A14" s="210"/>
      <c r="B14" s="827" t="s">
        <v>43</v>
      </c>
      <c r="C14" s="211"/>
      <c r="D14" s="832">
        <v>910</v>
      </c>
      <c r="E14" s="832">
        <v>859</v>
      </c>
      <c r="F14" s="165">
        <v>0</v>
      </c>
      <c r="G14" s="832">
        <v>15</v>
      </c>
      <c r="H14" s="165" t="s">
        <v>381</v>
      </c>
      <c r="I14" s="832">
        <v>36</v>
      </c>
      <c r="K14" s="242">
        <f t="shared" si="0"/>
        <v>910</v>
      </c>
      <c r="L14" s="242" t="str">
        <f t="shared" si="1"/>
        <v>OK</v>
      </c>
    </row>
    <row r="15" spans="1:12" s="242" customFormat="1" ht="12" customHeight="1">
      <c r="A15" s="210"/>
      <c r="B15" s="827" t="s">
        <v>405</v>
      </c>
      <c r="C15" s="211"/>
      <c r="D15" s="830">
        <v>664</v>
      </c>
      <c r="E15" s="832">
        <v>614</v>
      </c>
      <c r="F15" s="165">
        <v>0</v>
      </c>
      <c r="G15" s="832">
        <v>8</v>
      </c>
      <c r="H15" s="165" t="s">
        <v>381</v>
      </c>
      <c r="I15" s="832">
        <v>42</v>
      </c>
      <c r="K15" s="242">
        <f t="shared" si="0"/>
        <v>664</v>
      </c>
      <c r="L15" s="242" t="str">
        <f t="shared" si="1"/>
        <v>OK</v>
      </c>
    </row>
    <row r="16" spans="1:12" s="242" customFormat="1" ht="12" customHeight="1">
      <c r="A16" s="210"/>
      <c r="B16" s="827" t="s">
        <v>44</v>
      </c>
      <c r="C16" s="211"/>
      <c r="D16" s="831">
        <v>1009</v>
      </c>
      <c r="E16" s="832">
        <v>969</v>
      </c>
      <c r="F16" s="165">
        <v>0</v>
      </c>
      <c r="G16" s="832">
        <v>10</v>
      </c>
      <c r="H16" s="165" t="s">
        <v>381</v>
      </c>
      <c r="I16" s="832">
        <v>30</v>
      </c>
      <c r="K16" s="242">
        <f t="shared" si="0"/>
        <v>1009</v>
      </c>
      <c r="L16" s="242" t="str">
        <f t="shared" si="1"/>
        <v>OK</v>
      </c>
    </row>
    <row r="17" spans="1:12" s="242" customFormat="1" ht="17.100000000000001" customHeight="1">
      <c r="A17" s="210"/>
      <c r="B17" s="827" t="s">
        <v>45</v>
      </c>
      <c r="C17" s="211"/>
      <c r="D17" s="830">
        <v>848</v>
      </c>
      <c r="E17" s="832">
        <v>779</v>
      </c>
      <c r="F17" s="165">
        <v>0</v>
      </c>
      <c r="G17" s="832">
        <v>17</v>
      </c>
      <c r="H17" s="165" t="s">
        <v>381</v>
      </c>
      <c r="I17" s="832">
        <v>52</v>
      </c>
      <c r="K17" s="242">
        <f t="shared" si="0"/>
        <v>848</v>
      </c>
      <c r="L17" s="242" t="str">
        <f t="shared" si="1"/>
        <v>OK</v>
      </c>
    </row>
    <row r="18" spans="1:12" s="242" customFormat="1" ht="12" customHeight="1">
      <c r="A18" s="210"/>
      <c r="B18" s="827" t="s">
        <v>46</v>
      </c>
      <c r="C18" s="211"/>
      <c r="D18" s="831">
        <v>692</v>
      </c>
      <c r="E18" s="832">
        <v>661</v>
      </c>
      <c r="F18" s="165">
        <v>0</v>
      </c>
      <c r="G18" s="832">
        <v>10</v>
      </c>
      <c r="H18" s="165" t="s">
        <v>381</v>
      </c>
      <c r="I18" s="832">
        <v>21</v>
      </c>
      <c r="K18" s="242">
        <f t="shared" si="0"/>
        <v>692</v>
      </c>
      <c r="L18" s="242" t="str">
        <f t="shared" si="1"/>
        <v>OK</v>
      </c>
    </row>
    <row r="19" spans="1:12" s="242" customFormat="1" ht="12" customHeight="1">
      <c r="A19" s="210"/>
      <c r="B19" s="827" t="s">
        <v>47</v>
      </c>
      <c r="C19" s="211"/>
      <c r="D19" s="830">
        <v>819</v>
      </c>
      <c r="E19" s="832">
        <v>773</v>
      </c>
      <c r="F19" s="165">
        <v>0</v>
      </c>
      <c r="G19" s="832">
        <v>22</v>
      </c>
      <c r="H19" s="165" t="s">
        <v>381</v>
      </c>
      <c r="I19" s="832">
        <v>24</v>
      </c>
      <c r="K19" s="242">
        <f t="shared" si="0"/>
        <v>819</v>
      </c>
      <c r="L19" s="242" t="str">
        <f t="shared" si="1"/>
        <v>OK</v>
      </c>
    </row>
    <row r="20" spans="1:12" s="242" customFormat="1" ht="12" customHeight="1">
      <c r="A20" s="210"/>
      <c r="B20" s="827" t="s">
        <v>69</v>
      </c>
      <c r="C20" s="211"/>
      <c r="D20" s="831">
        <v>829</v>
      </c>
      <c r="E20" s="833">
        <v>728</v>
      </c>
      <c r="F20" s="165">
        <v>0</v>
      </c>
      <c r="G20" s="832">
        <v>29</v>
      </c>
      <c r="H20" s="165" t="s">
        <v>381</v>
      </c>
      <c r="I20" s="832">
        <v>72</v>
      </c>
      <c r="K20" s="242">
        <f t="shared" si="0"/>
        <v>829</v>
      </c>
      <c r="L20" s="242" t="str">
        <f t="shared" si="1"/>
        <v>OK</v>
      </c>
    </row>
    <row r="21" spans="1:12" s="242" customFormat="1" ht="12" customHeight="1">
      <c r="A21" s="210"/>
      <c r="B21" s="827" t="s">
        <v>59</v>
      </c>
      <c r="C21" s="211"/>
      <c r="D21" s="831">
        <v>729</v>
      </c>
      <c r="E21" s="833">
        <v>667</v>
      </c>
      <c r="F21" s="165">
        <v>0</v>
      </c>
      <c r="G21" s="832">
        <v>25</v>
      </c>
      <c r="H21" s="165" t="s">
        <v>381</v>
      </c>
      <c r="I21" s="832">
        <v>37</v>
      </c>
      <c r="K21" s="242">
        <f t="shared" si="0"/>
        <v>729</v>
      </c>
      <c r="L21" s="242" t="str">
        <f t="shared" si="1"/>
        <v>OK</v>
      </c>
    </row>
    <row r="22" spans="1:12" s="242" customFormat="1" ht="12" customHeight="1">
      <c r="A22" s="210"/>
      <c r="B22" s="827" t="s">
        <v>60</v>
      </c>
      <c r="C22" s="211"/>
      <c r="D22" s="830">
        <v>671</v>
      </c>
      <c r="E22" s="832">
        <v>622</v>
      </c>
      <c r="F22" s="165">
        <v>0</v>
      </c>
      <c r="G22" s="832">
        <v>10</v>
      </c>
      <c r="H22" s="165" t="s">
        <v>381</v>
      </c>
      <c r="I22" s="832">
        <v>39</v>
      </c>
      <c r="K22" s="242">
        <f t="shared" si="0"/>
        <v>671</v>
      </c>
      <c r="L22" s="242" t="str">
        <f t="shared" si="1"/>
        <v>OK</v>
      </c>
    </row>
    <row r="23" spans="1:12" s="242" customFormat="1" ht="3.95" customHeight="1">
      <c r="A23" s="216"/>
      <c r="B23" s="216"/>
      <c r="C23" s="217"/>
      <c r="D23" s="258"/>
      <c r="E23" s="258"/>
      <c r="F23" s="259"/>
      <c r="G23" s="258"/>
      <c r="H23" s="259"/>
      <c r="I23" s="258"/>
      <c r="J23" s="258"/>
    </row>
    <row r="24" spans="1:12" s="242" customFormat="1" ht="15.95" customHeight="1">
      <c r="A24" s="202"/>
      <c r="B24" s="158" t="s">
        <v>400</v>
      </c>
      <c r="C24" s="202"/>
      <c r="J24" s="280"/>
    </row>
    <row r="25" spans="1:12" s="242" customFormat="1" ht="12" customHeight="1">
      <c r="A25" s="202"/>
      <c r="B25" s="52" t="s">
        <v>402</v>
      </c>
      <c r="C25" s="202"/>
      <c r="J25" s="280"/>
    </row>
    <row r="26" spans="1:12" s="242" customFormat="1" ht="12" customHeight="1">
      <c r="A26" s="202"/>
      <c r="B26" s="52" t="s">
        <v>401</v>
      </c>
      <c r="C26" s="202"/>
      <c r="J26" s="280"/>
    </row>
    <row r="27" spans="1:12" ht="12" customHeight="1">
      <c r="B27" s="52" t="s">
        <v>341</v>
      </c>
    </row>
    <row r="29" spans="1:12" ht="12" customHeight="1">
      <c r="D29" s="894">
        <f>SUM(D11:D22)</f>
        <v>8945</v>
      </c>
      <c r="E29" s="894">
        <f>SUM(E11:E22)</f>
        <v>8319</v>
      </c>
      <c r="F29" s="894">
        <f t="shared" ref="F29:I29" si="2">SUM(F11:F22)</f>
        <v>1</v>
      </c>
      <c r="G29" s="894">
        <f>SUM(G11:G22)</f>
        <v>208</v>
      </c>
      <c r="H29" s="894">
        <f t="shared" si="2"/>
        <v>0</v>
      </c>
      <c r="I29" s="894">
        <f t="shared" si="2"/>
        <v>417</v>
      </c>
    </row>
    <row r="30" spans="1:12" ht="12" customHeight="1">
      <c r="D30" s="894" t="str">
        <f>IF(D10=D29,"OK","NG")</f>
        <v>OK</v>
      </c>
      <c r="E30" s="894" t="str">
        <f t="shared" ref="E30:I30" si="3">IF(E10=E29,"OK","NG")</f>
        <v>OK</v>
      </c>
      <c r="F30" s="894" t="str">
        <f t="shared" si="3"/>
        <v>OK</v>
      </c>
      <c r="G30" s="894" t="str">
        <f t="shared" si="3"/>
        <v>OK</v>
      </c>
      <c r="H30" s="894" t="str">
        <f>IF(H10=H29,"OK","NG")</f>
        <v>NG</v>
      </c>
      <c r="I30" s="894" t="str">
        <f t="shared" si="3"/>
        <v>OK</v>
      </c>
      <c r="J30" s="261"/>
    </row>
  </sheetData>
  <mergeCells count="7">
    <mergeCell ref="J4:J5"/>
    <mergeCell ref="D4:D5"/>
    <mergeCell ref="E4:E5"/>
    <mergeCell ref="F4:F5"/>
    <mergeCell ref="G4:G5"/>
    <mergeCell ref="H4:H5"/>
    <mergeCell ref="I4:I5"/>
  </mergeCells>
  <phoneticPr fontId="7"/>
  <printOptions gridLinesSet="0"/>
  <pageMargins left="0.59055118110236227" right="0.59055118110236227" top="0.78740157480314965" bottom="0.78740157480314965" header="0.31496062992125984" footer="0.31496062992125984"/>
  <pageSetup paperSize="9" scale="98" fitToHeight="0" orientation="portrait" r:id="rId1"/>
  <headerFooter alignWithMargins="0">
    <oddHeader>&amp;R&amp;A</oddHeader>
    <oddFooter>&amp;C&amp;P/&amp;N</oddFooter>
  </headerFooter>
  <colBreaks count="1" manualBreakCount="1">
    <brk id="10" max="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101</vt:lpstr>
      <vt:lpstr>102</vt:lpstr>
      <vt:lpstr>103</vt:lpstr>
      <vt:lpstr>104</vt:lpstr>
      <vt:lpstr>105</vt:lpstr>
      <vt:lpstr>106-1</vt:lpstr>
      <vt:lpstr>106-2</vt:lpstr>
      <vt:lpstr>107</vt:lpstr>
      <vt:lpstr>108</vt:lpstr>
      <vt:lpstr>109</vt:lpstr>
      <vt:lpstr>110</vt:lpstr>
      <vt:lpstr>111</vt:lpstr>
      <vt:lpstr>112</vt:lpstr>
      <vt:lpstr>113</vt:lpstr>
      <vt:lpstr>114</vt:lpstr>
      <vt:lpstr>115</vt:lpstr>
      <vt:lpstr>116</vt:lpstr>
      <vt:lpstr>117</vt:lpstr>
      <vt:lpstr>118</vt:lpstr>
      <vt:lpstr>119</vt:lpstr>
      <vt:lpstr>120</vt:lpstr>
      <vt:lpstr>'102'!Print_Area</vt:lpstr>
      <vt:lpstr>'103'!Print_Area</vt:lpstr>
      <vt:lpstr>'104'!Print_Area</vt:lpstr>
      <vt:lpstr>'105'!Print_Area</vt:lpstr>
      <vt:lpstr>'106-1'!Print_Area</vt:lpstr>
      <vt:lpstr>'106-2'!Print_Area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2025-11-20T01:21:49Z</cp:lastPrinted>
  <dcterms:created xsi:type="dcterms:W3CDTF">2000-01-05T17:09:56Z</dcterms:created>
  <dcterms:modified xsi:type="dcterms:W3CDTF">2026-01-26T01:47:22Z</dcterms:modified>
</cp:coreProperties>
</file>