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CC00$\●外国人人口調査\担当者用\R7 住民基本台帳人口調査\05_公表資料\HP\"/>
    </mc:Choice>
  </mc:AlternateContent>
  <xr:revisionPtr revIDLastSave="0" documentId="13_ncr:1_{8CB61378-83CE-491B-B800-F635FEA3618A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令和7年12月31日 " sheetId="18" r:id="rId1"/>
    <sheet name="令和６年" sheetId="16" r:id="rId2"/>
    <sheet name="令和５年12月31日" sheetId="15" r:id="rId3"/>
    <sheet name="令和４年12月31日" sheetId="14" r:id="rId4"/>
    <sheet name="令和３年12月31日" sheetId="13" r:id="rId5"/>
    <sheet name="令和２年12月31日" sheetId="12" r:id="rId6"/>
    <sheet name="令和元年12月31日" sheetId="11" r:id="rId7"/>
    <sheet name="平成30年12月31日" sheetId="9" r:id="rId8"/>
    <sheet name="平成29年12月31日" sheetId="1" r:id="rId9"/>
    <sheet name="平成28年12月31日" sheetId="2" r:id="rId10"/>
    <sheet name="平成27年12月31日" sheetId="3" r:id="rId11"/>
    <sheet name="平成26年12月31日" sheetId="6" r:id="rId12"/>
    <sheet name="平成25年12月31日" sheetId="7" r:id="rId13"/>
    <sheet name="平成24年12月31日" sheetId="8" r:id="rId14"/>
    <sheet name="Sheet2" sheetId="10" r:id="rId15"/>
  </sheets>
  <definedNames>
    <definedName name="_xlnm._FilterDatabase" localSheetId="6" hidden="1">令和元年12月31日!$B$1:$DZ$24</definedName>
    <definedName name="_xlnm.Print_Area" localSheetId="13">平成24年12月31日!$A$1:$DV$24</definedName>
    <definedName name="_xlnm.Print_Area" localSheetId="11">平成26年12月31日!$A$1:$DV$24</definedName>
    <definedName name="_xlnm.Print_Area" localSheetId="10">平成27年12月31日!$A$1:$DV$24</definedName>
    <definedName name="_xlnm.Print_Area" localSheetId="9">平成28年12月31日!$A$1:$DV$24</definedName>
    <definedName name="_xlnm.Print_Area" localSheetId="8">平成29年12月31日!$A$1:$DV$24</definedName>
    <definedName name="_xlnm.Print_Titles" localSheetId="13">平成24年12月31日!$A:$A</definedName>
    <definedName name="_xlnm.Print_Titles" localSheetId="12">平成25年12月31日!$A:$A</definedName>
    <definedName name="_xlnm.Print_Titles" localSheetId="11">平成26年12月31日!$A:$A</definedName>
    <definedName name="_xlnm.Print_Titles" localSheetId="10">平成27年12月31日!$A:$A</definedName>
    <definedName name="_xlnm.Print_Titles" localSheetId="9">平成28年12月31日!$A:$A</definedName>
    <definedName name="_xlnm.Print_Titles" localSheetId="8">平成29年12月31日!$A:$A</definedName>
    <definedName name="_xlnm.Print_Titles" localSheetId="7">平成30年12月31日!$A:$A</definedName>
    <definedName name="_xlnm.Print_Titles" localSheetId="5">令和２年12月31日!$A:$A,令和２年12月31日!$1:$4</definedName>
    <definedName name="_xlnm.Print_Titles" localSheetId="4">令和３年12月31日!$A:$A,令和３年12月31日!$1:$4</definedName>
    <definedName name="_xlnm.Print_Titles" localSheetId="3">令和４年12月31日!$A:$A,令和４年12月31日!$1:$4</definedName>
    <definedName name="_xlnm.Print_Titles" localSheetId="2">令和５年12月31日!$A:$A,令和５年12月31日!$1:$4</definedName>
    <definedName name="_xlnm.Print_Titles" localSheetId="1">令和６年!$A:$A,令和６年!$2:$3</definedName>
    <definedName name="_xlnm.Print_Titles" localSheetId="0">'令和7年12月31日 '!$B:$B,'令和7年12月31日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B5" i="18" l="1"/>
  <c r="DC5" i="18" s="1"/>
  <c r="DB6" i="18"/>
  <c r="DB7" i="18"/>
  <c r="DC7" i="18" s="1"/>
  <c r="DB8" i="18"/>
  <c r="DB9" i="18"/>
  <c r="DC9" i="18" s="1"/>
  <c r="DB10" i="18"/>
  <c r="DC10" i="18" s="1"/>
  <c r="DB11" i="18"/>
  <c r="DC11" i="18" s="1"/>
  <c r="DB12" i="18"/>
  <c r="DC12" i="18"/>
  <c r="DB13" i="18"/>
  <c r="DC13" i="18" s="1"/>
  <c r="DB14" i="18"/>
  <c r="DC14" i="18" s="1"/>
  <c r="DB15" i="18"/>
  <c r="DC15" i="18" s="1"/>
  <c r="DB16" i="18"/>
  <c r="DC16" i="18" s="1"/>
  <c r="DB17" i="18"/>
  <c r="DC17" i="18" s="1"/>
  <c r="DB18" i="18"/>
  <c r="DC18" i="18" s="1"/>
  <c r="DB19" i="18"/>
  <c r="DC19" i="18" s="1"/>
  <c r="DB20" i="18"/>
  <c r="DC20" i="18" s="1"/>
  <c r="DB21" i="18"/>
  <c r="DC21" i="18" s="1"/>
  <c r="DB22" i="18"/>
  <c r="DB23" i="18"/>
  <c r="DC23" i="18" s="1"/>
  <c r="DA24" i="18"/>
  <c r="DC22" i="18" l="1"/>
  <c r="DC6" i="18"/>
  <c r="DC8" i="18"/>
  <c r="DB24" i="18" l="1"/>
  <c r="DC24" i="18" s="1"/>
  <c r="CZ21" i="16" l="1"/>
  <c r="CZ18" i="16"/>
  <c r="CZ15" i="16"/>
  <c r="CZ13" i="16"/>
  <c r="CZ10" i="16"/>
  <c r="CZ7" i="16"/>
  <c r="CZ5" i="16"/>
  <c r="DU14" i="1"/>
  <c r="CZ16" i="16" l="1"/>
  <c r="CZ8" i="16"/>
  <c r="CZ19" i="16"/>
  <c r="CZ6" i="16"/>
  <c r="CZ22" i="16"/>
  <c r="CZ4" i="16"/>
  <c r="CZ9" i="16"/>
  <c r="CZ12" i="16"/>
  <c r="CZ17" i="16"/>
  <c r="CZ20" i="16"/>
  <c r="CZ14" i="16"/>
  <c r="CZ11" i="16"/>
  <c r="EF24" i="12"/>
  <c r="CZ23" i="16" l="1"/>
  <c r="EE24" i="12"/>
  <c r="EG24" i="12"/>
  <c r="DU24" i="9" l="1"/>
  <c r="DT24" i="9"/>
  <c r="DS24" i="9"/>
  <c r="DV24" i="9" s="1"/>
  <c r="DV23" i="9"/>
  <c r="DV22" i="9"/>
  <c r="DV21" i="9"/>
  <c r="DV20" i="9"/>
  <c r="DV19" i="9"/>
  <c r="DV18" i="9"/>
  <c r="DV17" i="9"/>
  <c r="DV16" i="9"/>
  <c r="DV15" i="9"/>
  <c r="DV14" i="9"/>
  <c r="DV13" i="9"/>
  <c r="DV12" i="9"/>
  <c r="DV11" i="9"/>
  <c r="DV10" i="9"/>
  <c r="DV9" i="9"/>
  <c r="DV8" i="9"/>
  <c r="DV7" i="9"/>
  <c r="DV6" i="9"/>
  <c r="DV5" i="9"/>
  <c r="DU24" i="8" l="1"/>
  <c r="DV24" i="8" s="1"/>
  <c r="DU23" i="8"/>
  <c r="DV23" i="8" s="1"/>
  <c r="DU22" i="8"/>
  <c r="DV22" i="8" s="1"/>
  <c r="DU21" i="8"/>
  <c r="DV21" i="8" s="1"/>
  <c r="DU20" i="8"/>
  <c r="DV20" i="8" s="1"/>
  <c r="DU19" i="8"/>
  <c r="DV19" i="8" s="1"/>
  <c r="DU18" i="8"/>
  <c r="DV18" i="8" s="1"/>
  <c r="DU17" i="8"/>
  <c r="DV17" i="8" s="1"/>
  <c r="DU16" i="8"/>
  <c r="DV16" i="8" s="1"/>
  <c r="DU15" i="8"/>
  <c r="DV15" i="8" s="1"/>
  <c r="DU14" i="8"/>
  <c r="DV14" i="8" s="1"/>
  <c r="DU13" i="8"/>
  <c r="DV13" i="8" s="1"/>
  <c r="DU12" i="8"/>
  <c r="DV12" i="8" s="1"/>
  <c r="DU11" i="8"/>
  <c r="DV11" i="8" s="1"/>
  <c r="DU10" i="8"/>
  <c r="DV10" i="8" s="1"/>
  <c r="DU9" i="8"/>
  <c r="DV9" i="8" s="1"/>
  <c r="DU8" i="8"/>
  <c r="DV8" i="8" s="1"/>
  <c r="DU7" i="8"/>
  <c r="DV7" i="8" s="1"/>
  <c r="DU6" i="8"/>
  <c r="DV6" i="8" s="1"/>
  <c r="DU5" i="8"/>
  <c r="DV5" i="8" s="1"/>
  <c r="DU24" i="7"/>
  <c r="DV24" i="7" s="1"/>
  <c r="DU23" i="7"/>
  <c r="DV23" i="7" s="1"/>
  <c r="DU22" i="7"/>
  <c r="DV22" i="7" s="1"/>
  <c r="DU21" i="7"/>
  <c r="DV21" i="7" s="1"/>
  <c r="DU20" i="7"/>
  <c r="DV20" i="7" s="1"/>
  <c r="DU19" i="7"/>
  <c r="DV19" i="7" s="1"/>
  <c r="DU18" i="7"/>
  <c r="DV18" i="7" s="1"/>
  <c r="DU17" i="7"/>
  <c r="DV17" i="7" s="1"/>
  <c r="DU16" i="7"/>
  <c r="DV16" i="7" s="1"/>
  <c r="DU15" i="7"/>
  <c r="DV15" i="7" s="1"/>
  <c r="DU14" i="7"/>
  <c r="DV14" i="7" s="1"/>
  <c r="DU13" i="7"/>
  <c r="DV13" i="7" s="1"/>
  <c r="DU12" i="7"/>
  <c r="DV12" i="7" s="1"/>
  <c r="DU11" i="7"/>
  <c r="DV11" i="7" s="1"/>
  <c r="DU10" i="7"/>
  <c r="DV10" i="7" s="1"/>
  <c r="DU9" i="7"/>
  <c r="DV9" i="7" s="1"/>
  <c r="DU8" i="7"/>
  <c r="DV8" i="7" s="1"/>
  <c r="DU7" i="7"/>
  <c r="DV7" i="7" s="1"/>
  <c r="DU6" i="7"/>
  <c r="DV6" i="7" s="1"/>
  <c r="DU5" i="7"/>
  <c r="DV5" i="7" s="1"/>
  <c r="DU24" i="6"/>
  <c r="DV24" i="6" s="1"/>
  <c r="DU23" i="6"/>
  <c r="DV23" i="6" s="1"/>
  <c r="DU22" i="6"/>
  <c r="DV22" i="6" s="1"/>
  <c r="DU21" i="6"/>
  <c r="DV21" i="6" s="1"/>
  <c r="DU20" i="6"/>
  <c r="DV20" i="6" s="1"/>
  <c r="DU19" i="6"/>
  <c r="DV19" i="6" s="1"/>
  <c r="DU18" i="6"/>
  <c r="DV18" i="6" s="1"/>
  <c r="DU17" i="6"/>
  <c r="DV17" i="6" s="1"/>
  <c r="DU16" i="6"/>
  <c r="DV16" i="6" s="1"/>
  <c r="DU15" i="6"/>
  <c r="DV15" i="6" s="1"/>
  <c r="DU14" i="6"/>
  <c r="DV14" i="6" s="1"/>
  <c r="DU13" i="6"/>
  <c r="DV13" i="6" s="1"/>
  <c r="DU12" i="6"/>
  <c r="DV12" i="6" s="1"/>
  <c r="DU11" i="6"/>
  <c r="DV11" i="6" s="1"/>
  <c r="DU10" i="6"/>
  <c r="DV10" i="6" s="1"/>
  <c r="DU9" i="6"/>
  <c r="DV9" i="6" s="1"/>
  <c r="DU8" i="6"/>
  <c r="DV8" i="6" s="1"/>
  <c r="DU7" i="6"/>
  <c r="DV7" i="6" s="1"/>
  <c r="DU6" i="6"/>
  <c r="DV6" i="6" s="1"/>
  <c r="DU5" i="6"/>
  <c r="DV5" i="6" s="1"/>
  <c r="DU24" i="3"/>
  <c r="DV24" i="3" s="1"/>
  <c r="DU23" i="3"/>
  <c r="DV23" i="3" s="1"/>
  <c r="DU22" i="3"/>
  <c r="DV22" i="3" s="1"/>
  <c r="DU21" i="3"/>
  <c r="DV21" i="3" s="1"/>
  <c r="DU20" i="3"/>
  <c r="DV20" i="3" s="1"/>
  <c r="DU19" i="3"/>
  <c r="DV19" i="3" s="1"/>
  <c r="DU18" i="3"/>
  <c r="DV18" i="3" s="1"/>
  <c r="DU17" i="3"/>
  <c r="DV17" i="3" s="1"/>
  <c r="DU16" i="3"/>
  <c r="DV16" i="3" s="1"/>
  <c r="DU15" i="3"/>
  <c r="DV15" i="3" s="1"/>
  <c r="DU14" i="3"/>
  <c r="DV14" i="3" s="1"/>
  <c r="DU13" i="3"/>
  <c r="DV13" i="3" s="1"/>
  <c r="DU12" i="3"/>
  <c r="DV12" i="3" s="1"/>
  <c r="DU11" i="3"/>
  <c r="DV11" i="3" s="1"/>
  <c r="DU10" i="3"/>
  <c r="DV10" i="3" s="1"/>
  <c r="DU9" i="3"/>
  <c r="DV9" i="3" s="1"/>
  <c r="DU8" i="3"/>
  <c r="DV8" i="3" s="1"/>
  <c r="DU7" i="3"/>
  <c r="DV7" i="3" s="1"/>
  <c r="DU6" i="3"/>
  <c r="DV6" i="3" s="1"/>
  <c r="DU5" i="3"/>
  <c r="DV5" i="3" s="1"/>
  <c r="DU24" i="2"/>
  <c r="DV24" i="2" s="1"/>
  <c r="DU23" i="2"/>
  <c r="DV23" i="2" s="1"/>
  <c r="DU22" i="2"/>
  <c r="DV22" i="2" s="1"/>
  <c r="DU21" i="2"/>
  <c r="DV21" i="2" s="1"/>
  <c r="DU20" i="2"/>
  <c r="DV20" i="2" s="1"/>
  <c r="DU19" i="2"/>
  <c r="DV19" i="2" s="1"/>
  <c r="DU18" i="2"/>
  <c r="DV18" i="2" s="1"/>
  <c r="DU17" i="2"/>
  <c r="DV17" i="2" s="1"/>
  <c r="DU16" i="2"/>
  <c r="DV16" i="2" s="1"/>
  <c r="DU15" i="2"/>
  <c r="DV15" i="2" s="1"/>
  <c r="DU14" i="2"/>
  <c r="DV14" i="2" s="1"/>
  <c r="DU13" i="2"/>
  <c r="DV13" i="2" s="1"/>
  <c r="DU12" i="2"/>
  <c r="DV12" i="2" s="1"/>
  <c r="DU11" i="2"/>
  <c r="DV11" i="2" s="1"/>
  <c r="DU10" i="2"/>
  <c r="DV10" i="2" s="1"/>
  <c r="DU9" i="2"/>
  <c r="DV9" i="2" s="1"/>
  <c r="DU8" i="2"/>
  <c r="DV8" i="2" s="1"/>
  <c r="DU7" i="2"/>
  <c r="DV7" i="2" s="1"/>
  <c r="DU6" i="2"/>
  <c r="DV6" i="2" s="1"/>
  <c r="DU5" i="2"/>
  <c r="DV5" i="2" s="1"/>
  <c r="DU13" i="1" l="1"/>
  <c r="DV13" i="1" s="1"/>
  <c r="DU20" i="1"/>
  <c r="DV20" i="1" s="1"/>
  <c r="DU17" i="1"/>
  <c r="DV17" i="1" s="1"/>
  <c r="DU16" i="1"/>
  <c r="DV16" i="1" s="1"/>
  <c r="DU11" i="1"/>
  <c r="DV11" i="1" s="1"/>
  <c r="DU10" i="1"/>
  <c r="DV10" i="1" s="1"/>
  <c r="DU9" i="1"/>
  <c r="DV9" i="1" s="1"/>
  <c r="DU15" i="1"/>
  <c r="DV15" i="1" s="1"/>
  <c r="DV14" i="1"/>
  <c r="DU12" i="1"/>
  <c r="DV12" i="1" s="1"/>
  <c r="DU21" i="1"/>
  <c r="DV21" i="1" s="1"/>
  <c r="DU19" i="1"/>
  <c r="DV19" i="1" s="1"/>
  <c r="DU18" i="1"/>
  <c r="DV18" i="1" s="1"/>
  <c r="DU23" i="1"/>
  <c r="DV23" i="1" s="1"/>
  <c r="DU22" i="1"/>
  <c r="DV22" i="1" s="1"/>
  <c r="DU5" i="1" l="1"/>
  <c r="DV5" i="1" s="1"/>
  <c r="DU24" i="1"/>
  <c r="DV24" i="1" s="1"/>
  <c r="DU8" i="1"/>
  <c r="DV8" i="1" s="1"/>
  <c r="DU7" i="1"/>
  <c r="DV7" i="1" s="1"/>
  <c r="DU6" i="1"/>
  <c r="DV6" i="1" s="1"/>
</calcChain>
</file>

<file path=xl/sharedStrings.xml><?xml version="1.0" encoding="utf-8"?>
<sst xmlns="http://schemas.openxmlformats.org/spreadsheetml/2006/main" count="5296" uniqueCount="656">
  <si>
    <t>Afghanistan</t>
  </si>
  <si>
    <t>Algeria</t>
  </si>
  <si>
    <t>Argentine</t>
  </si>
  <si>
    <t>Australia</t>
  </si>
  <si>
    <t>Austria</t>
  </si>
  <si>
    <t>Bangladesh</t>
  </si>
  <si>
    <t>Belgium</t>
  </si>
  <si>
    <t>Bolivia</t>
  </si>
  <si>
    <t>Brazil</t>
    <phoneticPr fontId="3"/>
  </si>
  <si>
    <t>Canada</t>
  </si>
  <si>
    <t>Chile</t>
  </si>
  <si>
    <t>China</t>
  </si>
  <si>
    <t>Colombia</t>
  </si>
  <si>
    <t>Costa Rica</t>
  </si>
  <si>
    <t>El Salvador</t>
  </si>
  <si>
    <t>Bhutan</t>
    <phoneticPr fontId="2"/>
  </si>
  <si>
    <t>Cambodia</t>
  </si>
  <si>
    <t>Cameroon</t>
  </si>
  <si>
    <t>Côte d'Ivoire</t>
  </si>
  <si>
    <t>Cuba</t>
    <phoneticPr fontId="2"/>
  </si>
  <si>
    <t>Czechia</t>
    <phoneticPr fontId="2"/>
  </si>
  <si>
    <t>Denmark</t>
    <phoneticPr fontId="2"/>
  </si>
  <si>
    <t>Dominican Republic</t>
    <phoneticPr fontId="2"/>
  </si>
  <si>
    <t>Ecuador</t>
    <phoneticPr fontId="2"/>
  </si>
  <si>
    <t>Egypt</t>
    <phoneticPr fontId="2"/>
  </si>
  <si>
    <t>Estonia</t>
    <phoneticPr fontId="2"/>
  </si>
  <si>
    <t>Ethiopia</t>
    <phoneticPr fontId="2"/>
  </si>
  <si>
    <t>Finland</t>
    <phoneticPr fontId="2"/>
  </si>
  <si>
    <t>France</t>
    <phoneticPr fontId="2"/>
  </si>
  <si>
    <t>Germany</t>
    <phoneticPr fontId="2"/>
  </si>
  <si>
    <t>Guatemala</t>
    <phoneticPr fontId="2"/>
  </si>
  <si>
    <t>Haiti</t>
    <phoneticPr fontId="2"/>
  </si>
  <si>
    <t>Greece</t>
    <phoneticPr fontId="2"/>
  </si>
  <si>
    <t>Honduras</t>
    <phoneticPr fontId="2"/>
  </si>
  <si>
    <t>Hungary</t>
    <phoneticPr fontId="2"/>
  </si>
  <si>
    <t>India</t>
    <phoneticPr fontId="2"/>
  </si>
  <si>
    <t>Indonesia</t>
    <phoneticPr fontId="2"/>
  </si>
  <si>
    <t>Iran, Islamic Republic of</t>
    <phoneticPr fontId="2"/>
  </si>
  <si>
    <t>Ireland</t>
    <phoneticPr fontId="2"/>
  </si>
  <si>
    <t>Israel</t>
    <phoneticPr fontId="2"/>
  </si>
  <si>
    <t>Italy</t>
    <phoneticPr fontId="2"/>
  </si>
  <si>
    <t>Jamaica</t>
    <phoneticPr fontId="2"/>
  </si>
  <si>
    <t>Kenya</t>
    <phoneticPr fontId="2"/>
  </si>
  <si>
    <t>Kiribati</t>
    <phoneticPr fontId="2"/>
  </si>
  <si>
    <t>Korea, Republic of</t>
    <phoneticPr fontId="2"/>
  </si>
  <si>
    <t>Kyrgyzstan</t>
    <phoneticPr fontId="2"/>
  </si>
  <si>
    <t>Lao People's Democratic Republic</t>
    <phoneticPr fontId="2"/>
  </si>
  <si>
    <t>Lithuania</t>
    <phoneticPr fontId="2"/>
  </si>
  <si>
    <t>Malaysia</t>
    <phoneticPr fontId="2"/>
  </si>
  <si>
    <t>Mexico</t>
    <phoneticPr fontId="2"/>
  </si>
  <si>
    <t>Mongolia</t>
    <phoneticPr fontId="2"/>
  </si>
  <si>
    <t>Morocco</t>
    <phoneticPr fontId="2"/>
  </si>
  <si>
    <t>Myanmar</t>
    <phoneticPr fontId="2"/>
  </si>
  <si>
    <t>Nepal</t>
    <phoneticPr fontId="2"/>
  </si>
  <si>
    <t>Netherlands</t>
    <phoneticPr fontId="2"/>
  </si>
  <si>
    <t>New Zealand</t>
    <phoneticPr fontId="2"/>
  </si>
  <si>
    <t>Nigeria</t>
    <phoneticPr fontId="2"/>
  </si>
  <si>
    <t>Norway</t>
    <phoneticPr fontId="2"/>
  </si>
  <si>
    <t>Pakistan</t>
    <phoneticPr fontId="2"/>
  </si>
  <si>
    <t>Paraguay</t>
    <phoneticPr fontId="2"/>
  </si>
  <si>
    <t>Peru</t>
    <phoneticPr fontId="2"/>
  </si>
  <si>
    <t>Philippines</t>
    <phoneticPr fontId="2"/>
  </si>
  <si>
    <t>Poland</t>
    <phoneticPr fontId="2"/>
  </si>
  <si>
    <t>Portugal</t>
    <phoneticPr fontId="2"/>
  </si>
  <si>
    <t>Romania</t>
    <phoneticPr fontId="2"/>
  </si>
  <si>
    <t>Russian Federation</t>
    <phoneticPr fontId="2"/>
  </si>
  <si>
    <t>Saudi Arabia</t>
    <phoneticPr fontId="2"/>
  </si>
  <si>
    <t>Senegal</t>
    <phoneticPr fontId="2"/>
  </si>
  <si>
    <t>Singapore</t>
    <phoneticPr fontId="2"/>
  </si>
  <si>
    <t>South Africa</t>
    <phoneticPr fontId="2"/>
  </si>
  <si>
    <t>Spain</t>
    <phoneticPr fontId="2"/>
  </si>
  <si>
    <t>Sri Lanka</t>
    <phoneticPr fontId="2"/>
  </si>
  <si>
    <t>Sweden</t>
    <phoneticPr fontId="2"/>
  </si>
  <si>
    <t>Switzerland</t>
    <phoneticPr fontId="2"/>
  </si>
  <si>
    <t>Tanzania, United Republic of</t>
    <phoneticPr fontId="2"/>
  </si>
  <si>
    <t>Thailand</t>
    <phoneticPr fontId="2"/>
  </si>
  <si>
    <t>Trinidad and Tobago</t>
    <phoneticPr fontId="2"/>
  </si>
  <si>
    <t>Tunisia</t>
    <phoneticPr fontId="2"/>
  </si>
  <si>
    <t>Turkey</t>
    <phoneticPr fontId="2"/>
  </si>
  <si>
    <t>Uganda</t>
    <phoneticPr fontId="2"/>
  </si>
  <si>
    <t>Ukraine</t>
    <phoneticPr fontId="2"/>
  </si>
  <si>
    <t>United Kingdom</t>
    <phoneticPr fontId="2"/>
  </si>
  <si>
    <t>United States</t>
    <phoneticPr fontId="2"/>
  </si>
  <si>
    <t>Uruguay</t>
    <phoneticPr fontId="2"/>
  </si>
  <si>
    <t>Uzbekistan</t>
    <phoneticPr fontId="2"/>
  </si>
  <si>
    <t>Venezuela, Bolivarian Republic of</t>
    <phoneticPr fontId="2"/>
  </si>
  <si>
    <t>Viet Nam</t>
    <phoneticPr fontId="2"/>
  </si>
  <si>
    <t>Yemen</t>
    <phoneticPr fontId="2"/>
  </si>
  <si>
    <t>Taiwan, Province of China</t>
    <phoneticPr fontId="2"/>
  </si>
  <si>
    <t>Botswana</t>
    <phoneticPr fontId="2"/>
  </si>
  <si>
    <t>Bulgaria</t>
    <phoneticPr fontId="2"/>
  </si>
  <si>
    <t>Congo, the Democratic Republic of the</t>
    <phoneticPr fontId="2"/>
  </si>
  <si>
    <t>Guinea</t>
    <phoneticPr fontId="2"/>
  </si>
  <si>
    <t>Kazakhstan</t>
    <phoneticPr fontId="2"/>
  </si>
  <si>
    <t>Liberia</t>
    <phoneticPr fontId="2"/>
  </si>
  <si>
    <t>Luxembourg</t>
    <phoneticPr fontId="2"/>
  </si>
  <si>
    <t>Micronesia, Federated States of</t>
    <phoneticPr fontId="2"/>
  </si>
  <si>
    <t>Panama</t>
    <phoneticPr fontId="2"/>
  </si>
  <si>
    <t>Rwanda</t>
    <phoneticPr fontId="2"/>
  </si>
  <si>
    <t>Serbia</t>
    <phoneticPr fontId="2"/>
  </si>
  <si>
    <t>Sudan</t>
    <phoneticPr fontId="2"/>
  </si>
  <si>
    <t>Syrian Arab Republic</t>
    <phoneticPr fontId="2"/>
  </si>
  <si>
    <t>Macedonia, the former Yugoslav Republic of</t>
    <phoneticPr fontId="2"/>
  </si>
  <si>
    <t>Togo</t>
    <phoneticPr fontId="2"/>
  </si>
  <si>
    <t>Tonga</t>
    <phoneticPr fontId="2"/>
  </si>
  <si>
    <t>Tajikistan</t>
    <phoneticPr fontId="2"/>
  </si>
  <si>
    <t>Ghana</t>
    <phoneticPr fontId="2"/>
  </si>
  <si>
    <t>西アフリカ</t>
    <phoneticPr fontId="2"/>
  </si>
  <si>
    <t>外国人の占める割合</t>
    <rPh sb="0" eb="2">
      <t>ガイコク</t>
    </rPh>
    <rPh sb="1" eb="3">
      <t>ガイコクジン</t>
    </rPh>
    <rPh sb="4" eb="5">
      <t>シメル</t>
    </rPh>
    <rPh sb="7" eb="9">
      <t>ワリアイ</t>
    </rPh>
    <phoneticPr fontId="2"/>
  </si>
  <si>
    <t>日本人</t>
    <rPh sb="0" eb="3">
      <t>ニホンジン</t>
    </rPh>
    <phoneticPr fontId="2"/>
  </si>
  <si>
    <t>スロバキア</t>
    <phoneticPr fontId="2"/>
  </si>
  <si>
    <t>Slovakia</t>
    <phoneticPr fontId="2"/>
  </si>
  <si>
    <t>東ヨーロッパ</t>
    <phoneticPr fontId="2"/>
  </si>
  <si>
    <t>国コード (ISO 3166-1)</t>
    <phoneticPr fontId="2"/>
  </si>
  <si>
    <t>英語名 (ISO 3166-1)</t>
    <rPh sb="0" eb="3">
      <t>エイゴメイ</t>
    </rPh>
    <phoneticPr fontId="2"/>
  </si>
  <si>
    <t>中東</t>
    <phoneticPr fontId="2"/>
  </si>
  <si>
    <t>北アフリカ</t>
    <phoneticPr fontId="2"/>
  </si>
  <si>
    <t>南アメリカ</t>
    <phoneticPr fontId="2"/>
  </si>
  <si>
    <t>オセアニア</t>
    <phoneticPr fontId="2"/>
  </si>
  <si>
    <t>南アジア</t>
    <phoneticPr fontId="2"/>
  </si>
  <si>
    <t>西ヨーロッパ</t>
    <phoneticPr fontId="2"/>
  </si>
  <si>
    <t>南アフリカ</t>
    <phoneticPr fontId="2"/>
  </si>
  <si>
    <t>南アメリカ</t>
    <rPh sb="0" eb="1">
      <t>ミナミ</t>
    </rPh>
    <phoneticPr fontId="2"/>
  </si>
  <si>
    <t>東南アジア</t>
    <rPh sb="0" eb="2">
      <t>トウナンアジア</t>
    </rPh>
    <phoneticPr fontId="2"/>
  </si>
  <si>
    <t>中央アフリカ</t>
    <rPh sb="0" eb="2">
      <t>チュウオウアフリカ</t>
    </rPh>
    <phoneticPr fontId="2"/>
  </si>
  <si>
    <t>北アメリカ</t>
    <rPh sb="0" eb="1">
      <t>キタアメリカ</t>
    </rPh>
    <phoneticPr fontId="2"/>
  </si>
  <si>
    <t>東アジア</t>
    <rPh sb="0" eb="1">
      <t>ヒガシアジア</t>
    </rPh>
    <phoneticPr fontId="2"/>
  </si>
  <si>
    <t>中央アメリカ</t>
    <phoneticPr fontId="2"/>
  </si>
  <si>
    <t>中央アフリカ</t>
    <phoneticPr fontId="2"/>
  </si>
  <si>
    <t>中央アメリカ</t>
  </si>
  <si>
    <t>北ヨーロッパ</t>
    <phoneticPr fontId="2"/>
  </si>
  <si>
    <t xml:space="preserve">東アフリカ </t>
    <phoneticPr fontId="2"/>
  </si>
  <si>
    <t>東南アジア</t>
    <phoneticPr fontId="2"/>
  </si>
  <si>
    <t>中央アジア</t>
    <phoneticPr fontId="2"/>
  </si>
  <si>
    <t>東アフリカ</t>
    <phoneticPr fontId="2"/>
  </si>
  <si>
    <t>東アジア</t>
    <phoneticPr fontId="2"/>
  </si>
  <si>
    <t>ロシア</t>
    <phoneticPr fontId="2"/>
  </si>
  <si>
    <t>北アメリカ</t>
    <phoneticPr fontId="2"/>
  </si>
  <si>
    <t>アフガニスタン</t>
    <phoneticPr fontId="3"/>
  </si>
  <si>
    <t>アルジェリア</t>
  </si>
  <si>
    <t>アルゼンチン</t>
    <phoneticPr fontId="3"/>
  </si>
  <si>
    <t>オーストラリア</t>
  </si>
  <si>
    <t>オーストリア</t>
  </si>
  <si>
    <t>バングラデシュ</t>
    <phoneticPr fontId="3"/>
  </si>
  <si>
    <t>ベルギー</t>
  </si>
  <si>
    <t>ブータン</t>
    <phoneticPr fontId="3"/>
  </si>
  <si>
    <t>ボツワナ</t>
    <phoneticPr fontId="2"/>
  </si>
  <si>
    <t>ボリビア</t>
    <phoneticPr fontId="3"/>
  </si>
  <si>
    <t>ブラジル</t>
  </si>
  <si>
    <t>ブルガリア</t>
    <phoneticPr fontId="2"/>
  </si>
  <si>
    <t>カンボジア</t>
    <phoneticPr fontId="3"/>
  </si>
  <si>
    <t>カメルーン</t>
    <phoneticPr fontId="2"/>
  </si>
  <si>
    <t>カナダ</t>
  </si>
  <si>
    <t>チリ</t>
  </si>
  <si>
    <t>中国</t>
    <phoneticPr fontId="2"/>
  </si>
  <si>
    <t>コロンビア</t>
  </si>
  <si>
    <t>コスタリカ</t>
    <phoneticPr fontId="3"/>
  </si>
  <si>
    <t>コンゴ民主共和国</t>
    <rPh sb="3" eb="8">
      <t>ミンシュキョウワコク</t>
    </rPh>
    <phoneticPr fontId="2"/>
  </si>
  <si>
    <t>コートジボワール</t>
    <phoneticPr fontId="2"/>
  </si>
  <si>
    <t>キューバ</t>
  </si>
  <si>
    <t>チェコ</t>
    <phoneticPr fontId="2"/>
  </si>
  <si>
    <t>デンマーク</t>
  </si>
  <si>
    <t>ドミニカ共和国</t>
    <rPh sb="4" eb="7">
      <t>キョウワコク</t>
    </rPh>
    <phoneticPr fontId="3"/>
  </si>
  <si>
    <t>エクアドル</t>
  </si>
  <si>
    <t>エジプト</t>
  </si>
  <si>
    <t>エストニア</t>
    <phoneticPr fontId="3"/>
  </si>
  <si>
    <t>エルサルヴァドル</t>
    <phoneticPr fontId="3"/>
  </si>
  <si>
    <t>エチオピア</t>
    <phoneticPr fontId="3"/>
  </si>
  <si>
    <t>フィンランド</t>
  </si>
  <si>
    <t>フランス</t>
  </si>
  <si>
    <t>ドイツ</t>
  </si>
  <si>
    <t>ガーナ</t>
    <phoneticPr fontId="2"/>
  </si>
  <si>
    <t>グアテマラ</t>
    <phoneticPr fontId="3"/>
  </si>
  <si>
    <t>ギニア</t>
    <phoneticPr fontId="2"/>
  </si>
  <si>
    <t>ハイチ</t>
    <phoneticPr fontId="3"/>
  </si>
  <si>
    <t>ギリシャ</t>
  </si>
  <si>
    <t>ホンジュラス</t>
    <phoneticPr fontId="3"/>
  </si>
  <si>
    <t>ハンガリー</t>
  </si>
  <si>
    <t>インド</t>
  </si>
  <si>
    <t>インドネシア</t>
  </si>
  <si>
    <t>イラン</t>
  </si>
  <si>
    <t>アイルランド</t>
  </si>
  <si>
    <t>イスラエル</t>
    <phoneticPr fontId="3"/>
  </si>
  <si>
    <t>イタリア</t>
  </si>
  <si>
    <t>ジャマイカ</t>
    <phoneticPr fontId="3"/>
  </si>
  <si>
    <t>カザフスタン</t>
    <phoneticPr fontId="2"/>
  </si>
  <si>
    <t>ケニア</t>
  </si>
  <si>
    <t>キリバス</t>
    <phoneticPr fontId="3"/>
  </si>
  <si>
    <t>韓国又は朝鮮</t>
  </si>
  <si>
    <t>キルギス</t>
    <phoneticPr fontId="3"/>
  </si>
  <si>
    <t>ラオス</t>
    <phoneticPr fontId="3"/>
  </si>
  <si>
    <t>リベリア</t>
    <phoneticPr fontId="2"/>
  </si>
  <si>
    <t>リトアニア</t>
    <phoneticPr fontId="3"/>
  </si>
  <si>
    <t>ルクセンブルク</t>
    <phoneticPr fontId="2"/>
  </si>
  <si>
    <t>マレーシア</t>
    <phoneticPr fontId="3"/>
  </si>
  <si>
    <t>ミクロネシア</t>
    <phoneticPr fontId="2"/>
  </si>
  <si>
    <t>メキシコ</t>
  </si>
  <si>
    <t>モンゴル</t>
    <phoneticPr fontId="3"/>
  </si>
  <si>
    <t>モロッコ</t>
  </si>
  <si>
    <t>ミャンマー</t>
    <phoneticPr fontId="3"/>
  </si>
  <si>
    <t>ネパール</t>
  </si>
  <si>
    <t>オランダ</t>
  </si>
  <si>
    <t>ニュージーランド</t>
    <phoneticPr fontId="3"/>
  </si>
  <si>
    <t>ナイジェリア</t>
  </si>
  <si>
    <t>ノルウェー</t>
    <phoneticPr fontId="3"/>
  </si>
  <si>
    <t>パキスタン</t>
  </si>
  <si>
    <t>パナマ</t>
    <phoneticPr fontId="2"/>
  </si>
  <si>
    <t>パラグァイ</t>
  </si>
  <si>
    <t>ペルー</t>
  </si>
  <si>
    <t>フィリピン</t>
  </si>
  <si>
    <t>ポーランド</t>
  </si>
  <si>
    <t>ポルトガル</t>
    <phoneticPr fontId="3"/>
  </si>
  <si>
    <t>ルーマニア</t>
  </si>
  <si>
    <t>ロシア</t>
    <phoneticPr fontId="3"/>
  </si>
  <si>
    <t>ルワンダ</t>
    <phoneticPr fontId="2"/>
  </si>
  <si>
    <t>サウジアラビア</t>
    <phoneticPr fontId="3"/>
  </si>
  <si>
    <t>セルビア</t>
    <phoneticPr fontId="2"/>
  </si>
  <si>
    <t>セネガル</t>
    <phoneticPr fontId="3"/>
  </si>
  <si>
    <t>シンガポール</t>
  </si>
  <si>
    <t>南アフリカ共和国</t>
    <rPh sb="0" eb="1">
      <t>ミナミ</t>
    </rPh>
    <rPh sb="5" eb="7">
      <t>キョウワ</t>
    </rPh>
    <rPh sb="7" eb="8">
      <t>コク</t>
    </rPh>
    <phoneticPr fontId="3"/>
  </si>
  <si>
    <t>スペイン</t>
  </si>
  <si>
    <t>スリランカ</t>
    <phoneticPr fontId="3"/>
  </si>
  <si>
    <t>スーダン</t>
    <phoneticPr fontId="2"/>
  </si>
  <si>
    <t>スウェーデン</t>
    <phoneticPr fontId="3"/>
  </si>
  <si>
    <t>スイス</t>
  </si>
  <si>
    <t>シリア</t>
    <phoneticPr fontId="2"/>
  </si>
  <si>
    <t>タンザニア</t>
  </si>
  <si>
    <t>タイ</t>
  </si>
  <si>
    <t>旧ユーゴスラビア共和国マケドニア</t>
    <phoneticPr fontId="2"/>
  </si>
  <si>
    <t>トーゴ</t>
    <phoneticPr fontId="2"/>
  </si>
  <si>
    <t>トンガ</t>
    <phoneticPr fontId="2"/>
  </si>
  <si>
    <t>トリニダード・トバコ</t>
    <phoneticPr fontId="3"/>
  </si>
  <si>
    <t>チュニジア</t>
    <phoneticPr fontId="3"/>
  </si>
  <si>
    <t>トルコ</t>
  </si>
  <si>
    <t>ウガンダ</t>
    <phoneticPr fontId="3"/>
  </si>
  <si>
    <t>ウクライナ</t>
    <phoneticPr fontId="3"/>
  </si>
  <si>
    <t>タジキスタン</t>
    <phoneticPr fontId="2"/>
  </si>
  <si>
    <t>英国</t>
  </si>
  <si>
    <t>米国</t>
  </si>
  <si>
    <t>ウルグアイ</t>
    <phoneticPr fontId="3"/>
  </si>
  <si>
    <t>ウズベキスタン</t>
    <phoneticPr fontId="3"/>
  </si>
  <si>
    <t>ベネズエラ</t>
    <phoneticPr fontId="3"/>
  </si>
  <si>
    <t>ベトナム</t>
    <phoneticPr fontId="3"/>
  </si>
  <si>
    <t>イエメン</t>
    <phoneticPr fontId="3"/>
  </si>
  <si>
    <t>台湾</t>
    <rPh sb="0" eb="2">
      <t>タイワン</t>
    </rPh>
    <phoneticPr fontId="3"/>
  </si>
  <si>
    <t>その他</t>
    <rPh sb="2" eb="3">
      <t>ホカ</t>
    </rPh>
    <phoneticPr fontId="2"/>
  </si>
  <si>
    <t>無国籍</t>
    <rPh sb="0" eb="3">
      <t>ムコクセキ</t>
    </rPh>
    <phoneticPr fontId="3"/>
  </si>
  <si>
    <t>未決定者</t>
    <rPh sb="0" eb="4">
      <t>ミケッテイシャ</t>
    </rPh>
    <phoneticPr fontId="3"/>
  </si>
  <si>
    <t>外国人合計</t>
    <rPh sb="0" eb="3">
      <t>ガイコクジン</t>
    </rPh>
    <rPh sb="3" eb="5">
      <t>ゴウケイ</t>
    </rPh>
    <phoneticPr fontId="2"/>
  </si>
  <si>
    <t>大津市</t>
    <rPh sb="0" eb="3">
      <t>オオツシ</t>
    </rPh>
    <phoneticPr fontId="2"/>
  </si>
  <si>
    <t>彦根市</t>
    <rPh sb="0" eb="3">
      <t>ヒコネシ</t>
    </rPh>
    <phoneticPr fontId="2"/>
  </si>
  <si>
    <t>長浜市</t>
    <rPh sb="0" eb="3">
      <t>ナガハマシ</t>
    </rPh>
    <phoneticPr fontId="2"/>
  </si>
  <si>
    <t>近江八幡市</t>
    <rPh sb="0" eb="5">
      <t>オウミハチマンシ</t>
    </rPh>
    <phoneticPr fontId="2"/>
  </si>
  <si>
    <t>全体人口</t>
    <rPh sb="0" eb="2">
      <t>ゼンタイ</t>
    </rPh>
    <rPh sb="2" eb="4">
      <t>ジンコウ</t>
    </rPh>
    <phoneticPr fontId="2"/>
  </si>
  <si>
    <t>草津市</t>
    <rPh sb="0" eb="3">
      <t>クサツシ</t>
    </rPh>
    <phoneticPr fontId="2"/>
  </si>
  <si>
    <t>守山市</t>
    <rPh sb="0" eb="3">
      <t>モリヤマシ</t>
    </rPh>
    <phoneticPr fontId="2"/>
  </si>
  <si>
    <t>栗東市</t>
    <rPh sb="0" eb="3">
      <t>リットウシ</t>
    </rPh>
    <phoneticPr fontId="2"/>
  </si>
  <si>
    <t>甲賀市</t>
    <rPh sb="0" eb="2">
      <t>コウカ</t>
    </rPh>
    <rPh sb="2" eb="3">
      <t>シ</t>
    </rPh>
    <phoneticPr fontId="2"/>
  </si>
  <si>
    <t>野洲市</t>
    <rPh sb="0" eb="3">
      <t>ヤスシ</t>
    </rPh>
    <phoneticPr fontId="2"/>
  </si>
  <si>
    <t>湖南市</t>
    <rPh sb="0" eb="2">
      <t>コナン</t>
    </rPh>
    <rPh sb="2" eb="3">
      <t>シ</t>
    </rPh>
    <phoneticPr fontId="2"/>
  </si>
  <si>
    <t>高島市</t>
    <rPh sb="0" eb="2">
      <t>タカシマ</t>
    </rPh>
    <rPh sb="2" eb="3">
      <t>シ</t>
    </rPh>
    <phoneticPr fontId="2"/>
  </si>
  <si>
    <t>東近江市</t>
    <rPh sb="0" eb="4">
      <t>ヒガシオウミシ</t>
    </rPh>
    <phoneticPr fontId="2"/>
  </si>
  <si>
    <t>米原市</t>
    <rPh sb="0" eb="3">
      <t>マイバラシ</t>
    </rPh>
    <phoneticPr fontId="2"/>
  </si>
  <si>
    <t>日野町</t>
    <rPh sb="0" eb="3">
      <t>ヒノチョウ</t>
    </rPh>
    <phoneticPr fontId="2"/>
  </si>
  <si>
    <t>竜王町</t>
    <rPh sb="0" eb="3">
      <t>リュウオウチョウ</t>
    </rPh>
    <phoneticPr fontId="2"/>
  </si>
  <si>
    <t>愛荘町</t>
    <rPh sb="0" eb="3">
      <t>アイショウチョウ</t>
    </rPh>
    <phoneticPr fontId="2"/>
  </si>
  <si>
    <t>豊郷町</t>
    <rPh sb="0" eb="3">
      <t>トヨサトチョウ</t>
    </rPh>
    <phoneticPr fontId="2"/>
  </si>
  <si>
    <t>甲良町</t>
    <rPh sb="0" eb="3">
      <t>コウラチョウ</t>
    </rPh>
    <phoneticPr fontId="2"/>
  </si>
  <si>
    <t>多賀町</t>
    <rPh sb="0" eb="3">
      <t>タガチョウ</t>
    </rPh>
    <phoneticPr fontId="2"/>
  </si>
  <si>
    <t>滋賀県</t>
    <rPh sb="0" eb="3">
      <t>シガケン</t>
    </rPh>
    <phoneticPr fontId="2"/>
  </si>
  <si>
    <t>Armenia</t>
    <phoneticPr fontId="2"/>
  </si>
  <si>
    <t>東ヨーロッパ</t>
    <rPh sb="0" eb="1">
      <t>ヒガシ</t>
    </rPh>
    <phoneticPr fontId="2"/>
  </si>
  <si>
    <t>アルメニア</t>
    <phoneticPr fontId="2"/>
  </si>
  <si>
    <t>Bahrain</t>
    <phoneticPr fontId="2"/>
  </si>
  <si>
    <t>中東</t>
    <rPh sb="0" eb="2">
      <t>チュウトウ</t>
    </rPh>
    <phoneticPr fontId="2"/>
  </si>
  <si>
    <t>バーレーン</t>
    <phoneticPr fontId="2"/>
  </si>
  <si>
    <t>Benin</t>
    <phoneticPr fontId="2"/>
  </si>
  <si>
    <t>西アフリカ</t>
    <rPh sb="0" eb="1">
      <t>ニシ</t>
    </rPh>
    <phoneticPr fontId="2"/>
  </si>
  <si>
    <t>ベナン</t>
    <phoneticPr fontId="2"/>
  </si>
  <si>
    <t>ブルネイ・ダルサラーム</t>
    <phoneticPr fontId="2"/>
  </si>
  <si>
    <t>Brunei Darussalam</t>
    <phoneticPr fontId="2"/>
  </si>
  <si>
    <t>東南アジア</t>
    <rPh sb="0" eb="2">
      <t>トウナン</t>
    </rPh>
    <phoneticPr fontId="2"/>
  </si>
  <si>
    <t>Belarus</t>
    <phoneticPr fontId="2"/>
  </si>
  <si>
    <t>ベラルーシ</t>
    <phoneticPr fontId="2"/>
  </si>
  <si>
    <t>Cape Verde</t>
    <phoneticPr fontId="2"/>
  </si>
  <si>
    <t>カーボベルデ</t>
    <phoneticPr fontId="2"/>
  </si>
  <si>
    <t>Mali</t>
    <phoneticPr fontId="2"/>
  </si>
  <si>
    <t>マリ</t>
    <phoneticPr fontId="2"/>
  </si>
  <si>
    <t>Somalia</t>
    <phoneticPr fontId="2"/>
  </si>
  <si>
    <t>東アフリカ</t>
    <rPh sb="0" eb="1">
      <t>ヒガシ</t>
    </rPh>
    <phoneticPr fontId="2"/>
  </si>
  <si>
    <t>ソマリア</t>
    <phoneticPr fontId="2"/>
  </si>
  <si>
    <t>South Sudan</t>
    <phoneticPr fontId="2"/>
  </si>
  <si>
    <t>南スーダン</t>
    <rPh sb="0" eb="1">
      <t>ミナミ</t>
    </rPh>
    <phoneticPr fontId="2"/>
  </si>
  <si>
    <t>Zambia</t>
    <phoneticPr fontId="2"/>
  </si>
  <si>
    <t>南アフリカ</t>
    <rPh sb="0" eb="1">
      <t>ミナミ</t>
    </rPh>
    <phoneticPr fontId="2"/>
  </si>
  <si>
    <t>ザンビア</t>
    <phoneticPr fontId="2"/>
  </si>
  <si>
    <t>...</t>
  </si>
  <si>
    <t>...</t>
    <phoneticPr fontId="2"/>
  </si>
  <si>
    <t>国コード (ISO 3166-1)</t>
    <phoneticPr fontId="2"/>
  </si>
  <si>
    <t>Armenia</t>
  </si>
  <si>
    <t>Bahrain</t>
  </si>
  <si>
    <t>Belarus</t>
  </si>
  <si>
    <t>Bhutan</t>
  </si>
  <si>
    <t>Botswana</t>
  </si>
  <si>
    <t>Brazil</t>
  </si>
  <si>
    <t>Brunei Darussalam</t>
  </si>
  <si>
    <t>Bulgaria</t>
  </si>
  <si>
    <t>Cape Verde</t>
  </si>
  <si>
    <t>Congo, the Democratic Republic of the</t>
  </si>
  <si>
    <t>Benin</t>
  </si>
  <si>
    <t>Cuba</t>
  </si>
  <si>
    <t>Czechia</t>
  </si>
  <si>
    <t>Denmark</t>
  </si>
  <si>
    <t>Dominican Republic</t>
  </si>
  <si>
    <t>Ecuador</t>
  </si>
  <si>
    <t>Egypt</t>
  </si>
  <si>
    <t>Estonia</t>
  </si>
  <si>
    <t>Ethiopia</t>
  </si>
  <si>
    <t>Finland</t>
  </si>
  <si>
    <t>France</t>
  </si>
  <si>
    <t>Germany</t>
  </si>
  <si>
    <t>Ghana</t>
  </si>
  <si>
    <t>Greece</t>
  </si>
  <si>
    <t>Guatemala</t>
  </si>
  <si>
    <t>Guinea</t>
  </si>
  <si>
    <t>Haiti</t>
  </si>
  <si>
    <t>Honduras</t>
  </si>
  <si>
    <t>Hungary</t>
  </si>
  <si>
    <t>India</t>
  </si>
  <si>
    <t>Indonesia</t>
  </si>
  <si>
    <t>Iran, Islamic Republic of</t>
  </si>
  <si>
    <t>Ireland</t>
  </si>
  <si>
    <t>Israel</t>
  </si>
  <si>
    <t>Italy</t>
  </si>
  <si>
    <t>Jamaica</t>
  </si>
  <si>
    <t>Kazakhstan</t>
  </si>
  <si>
    <t>Kenya</t>
  </si>
  <si>
    <t>Kiribati</t>
  </si>
  <si>
    <t>Korea, Republic of</t>
  </si>
  <si>
    <t>Kyrgyzstan</t>
  </si>
  <si>
    <t>Lao People's Democratic Republic</t>
  </si>
  <si>
    <t>Liberia</t>
  </si>
  <si>
    <t>Lithuania</t>
  </si>
  <si>
    <t>Luxembourg</t>
  </si>
  <si>
    <t>Macedonia, the former Yugoslav Republic of</t>
  </si>
  <si>
    <t>Malaysia</t>
  </si>
  <si>
    <t>Mali</t>
  </si>
  <si>
    <t>Mexico</t>
  </si>
  <si>
    <t>Micronesia, Federated States of</t>
  </si>
  <si>
    <t>Mongolia</t>
  </si>
  <si>
    <t>Morocco</t>
  </si>
  <si>
    <t>Myanmar</t>
  </si>
  <si>
    <t>Nepal</t>
  </si>
  <si>
    <t>Netherlands</t>
  </si>
  <si>
    <t>New Zealand</t>
  </si>
  <si>
    <t>Nigeria</t>
  </si>
  <si>
    <t>Norway</t>
  </si>
  <si>
    <t>Pakistan</t>
  </si>
  <si>
    <t>Panama</t>
  </si>
  <si>
    <t>Paraguay</t>
  </si>
  <si>
    <t>Peru</t>
  </si>
  <si>
    <t>Philippines</t>
  </si>
  <si>
    <t>Poland</t>
  </si>
  <si>
    <t>Portugal</t>
  </si>
  <si>
    <t>Romania</t>
  </si>
  <si>
    <t>Russian Federation</t>
  </si>
  <si>
    <t>Rwanda</t>
  </si>
  <si>
    <t>Saudi Arabia</t>
  </si>
  <si>
    <t>Senegal</t>
  </si>
  <si>
    <t>Serbia</t>
  </si>
  <si>
    <t>Singapore</t>
  </si>
  <si>
    <t>Slovakia</t>
  </si>
  <si>
    <t>Somalia</t>
  </si>
  <si>
    <t>South Africa</t>
  </si>
  <si>
    <t>South Sudan</t>
  </si>
  <si>
    <t>Spain</t>
  </si>
  <si>
    <t>Sri Lanka</t>
  </si>
  <si>
    <t>Sudan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</si>
  <si>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</si>
  <si>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</si>
  <si>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</si>
  <si>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</si>
  <si>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</si>
  <si>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</si>
  <si>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</si>
  <si>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Togo</t>
  </si>
  <si>
    <t>Tonga</t>
  </si>
  <si>
    <t>Trinidad and Tobago</t>
  </si>
  <si>
    <t>Tunisia</t>
  </si>
  <si>
    <t>Turkey</t>
  </si>
  <si>
    <t>Uganda</t>
  </si>
  <si>
    <t>Ukraine</t>
  </si>
  <si>
    <t>United Kingdom</t>
  </si>
  <si>
    <t>United States</t>
  </si>
  <si>
    <t>Uruguay</t>
  </si>
  <si>
    <t>Uzbekistan</t>
  </si>
  <si>
    <t>Venezuela, Bolivarian Republic of</t>
  </si>
  <si>
    <t>Viet Nam</t>
  </si>
  <si>
    <t>Yemen</t>
  </si>
  <si>
    <t>Zambia</t>
  </si>
  <si>
    <t>中東</t>
  </si>
  <si>
    <t>北アフリカ</t>
  </si>
  <si>
    <t>南アメリカ</t>
  </si>
  <si>
    <t>東ヨーロッパ</t>
    <rPh sb="0" eb="1">
      <t>ヒガシ</t>
    </rPh>
    <phoneticPr fontId="3"/>
  </si>
  <si>
    <t>オセアニア</t>
  </si>
  <si>
    <t>東ヨーロッパ</t>
  </si>
  <si>
    <t>中東</t>
    <rPh sb="0" eb="2">
      <t>チュウトウ</t>
    </rPh>
    <phoneticPr fontId="3"/>
  </si>
  <si>
    <t>南アジア</t>
  </si>
  <si>
    <t>西ヨーロッパ</t>
  </si>
  <si>
    <t>南アメリカ</t>
    <rPh sb="0" eb="1">
      <t>ミナミ</t>
    </rPh>
    <phoneticPr fontId="3"/>
  </si>
  <si>
    <t>南アフリカ</t>
  </si>
  <si>
    <t>東南アジア</t>
    <rPh sb="0" eb="2">
      <t>トウナン</t>
    </rPh>
    <phoneticPr fontId="3"/>
  </si>
  <si>
    <t>東南アジア</t>
    <rPh sb="0" eb="2">
      <t>トウナンアジア</t>
    </rPh>
    <phoneticPr fontId="3"/>
  </si>
  <si>
    <t>中央アフリカ</t>
    <rPh sb="0" eb="2">
      <t>チュウオウアフリカ</t>
    </rPh>
    <phoneticPr fontId="3"/>
  </si>
  <si>
    <t>北アメリカ</t>
    <rPh sb="0" eb="1">
      <t>キタアメリカ</t>
    </rPh>
    <phoneticPr fontId="3"/>
  </si>
  <si>
    <t>西アフリカ</t>
    <rPh sb="0" eb="1">
      <t>ニシ</t>
    </rPh>
    <phoneticPr fontId="3"/>
  </si>
  <si>
    <t>東アジア</t>
    <rPh sb="0" eb="1">
      <t>ヒガシアジア</t>
    </rPh>
    <phoneticPr fontId="3"/>
  </si>
  <si>
    <t>中央アフリカ</t>
  </si>
  <si>
    <t>西アフリカ</t>
  </si>
  <si>
    <t>北ヨーロッパ</t>
  </si>
  <si>
    <t xml:space="preserve">東アフリカ </t>
  </si>
  <si>
    <t>東南アジア</t>
  </si>
  <si>
    <t>中央アジア</t>
  </si>
  <si>
    <t>東アフリカ</t>
  </si>
  <si>
    <t>東アジア</t>
  </si>
  <si>
    <t>ロシア</t>
  </si>
  <si>
    <t>東アフリカ</t>
    <rPh sb="0" eb="1">
      <t>ヒガシ</t>
    </rPh>
    <phoneticPr fontId="3"/>
  </si>
  <si>
    <t>北アメリカ</t>
  </si>
  <si>
    <t>南アフリカ</t>
    <rPh sb="0" eb="1">
      <t>ミナミ</t>
    </rPh>
    <phoneticPr fontId="3"/>
  </si>
  <si>
    <t>アフガニスタン</t>
  </si>
  <si>
    <t>アルゼンチン</t>
  </si>
  <si>
    <t>アルメニア</t>
  </si>
  <si>
    <t>バーレーン</t>
  </si>
  <si>
    <t>バングラデシュ</t>
  </si>
  <si>
    <t>ベラルーシ</t>
  </si>
  <si>
    <t>ブータン</t>
  </si>
  <si>
    <t>ボリビア</t>
  </si>
  <si>
    <t>ボツワナ</t>
  </si>
  <si>
    <t>ブルネイ</t>
  </si>
  <si>
    <t>ブルガリア</t>
  </si>
  <si>
    <t>カンボジア</t>
  </si>
  <si>
    <t>カメルーン</t>
  </si>
  <si>
    <t>カーボヴェルデ</t>
  </si>
  <si>
    <t>中国</t>
  </si>
  <si>
    <t>コンゴ</t>
  </si>
  <si>
    <t>コスタリカ</t>
  </si>
  <si>
    <t>ベナン</t>
  </si>
  <si>
    <t>コートジボワール</t>
  </si>
  <si>
    <t>チェコ</t>
  </si>
  <si>
    <t>ドミニカ</t>
  </si>
  <si>
    <t>エルサルヴァドル</t>
  </si>
  <si>
    <t>エストニア</t>
  </si>
  <si>
    <t>エチオピア</t>
  </si>
  <si>
    <t>ガーナ</t>
  </si>
  <si>
    <t>グアテマラ</t>
  </si>
  <si>
    <t>ギニア</t>
  </si>
  <si>
    <t>ハイチ</t>
  </si>
  <si>
    <t>ホンジュラス</t>
  </si>
  <si>
    <t>イスラエル</t>
  </si>
  <si>
    <t>ジャマイカ</t>
  </si>
  <si>
    <t>カザフスタン</t>
  </si>
  <si>
    <t>キリバス</t>
  </si>
  <si>
    <t>キルギス</t>
  </si>
  <si>
    <t>ラオス</t>
  </si>
  <si>
    <t>リベリア</t>
  </si>
  <si>
    <t>リトアニア</t>
  </si>
  <si>
    <t>ルクセンブルク</t>
  </si>
  <si>
    <t>旧ユーゴスラビア共和国マケドニア</t>
  </si>
  <si>
    <t>マレーシア</t>
  </si>
  <si>
    <t>マリ</t>
  </si>
  <si>
    <t>ミクロネシア</t>
  </si>
  <si>
    <t>モンゴル</t>
  </si>
  <si>
    <t>ミャンマー</t>
  </si>
  <si>
    <t>ニュージーランド</t>
  </si>
  <si>
    <t>ノルウェー</t>
  </si>
  <si>
    <t>パナマ</t>
  </si>
  <si>
    <t>ポルトガル</t>
  </si>
  <si>
    <t>ルワンダ</t>
  </si>
  <si>
    <t>サウジアラビア</t>
  </si>
  <si>
    <t>セネガル</t>
  </si>
  <si>
    <t>セルビア</t>
  </si>
  <si>
    <t>スロバキア</t>
  </si>
  <si>
    <t>ソマリア</t>
  </si>
  <si>
    <t>南アフリカ共和国</t>
    <rPh sb="0" eb="1">
      <t>ミナミ</t>
    </rPh>
    <rPh sb="5" eb="7">
      <t>キョウワ</t>
    </rPh>
    <rPh sb="7" eb="8">
      <t>コク</t>
    </rPh>
    <phoneticPr fontId="5"/>
  </si>
  <si>
    <t>南スーダン</t>
    <rPh sb="0" eb="1">
      <t>ミナミ</t>
    </rPh>
    <phoneticPr fontId="3"/>
  </si>
  <si>
    <t>スリランカ</t>
  </si>
  <si>
    <t>スーダン</t>
  </si>
  <si>
    <t>スウェーデン</t>
  </si>
  <si>
    <t>シリア</t>
  </si>
  <si>
    <t>台湾</t>
    <rPh sb="0" eb="2">
      <t>タイワン</t>
    </rPh>
    <phoneticPr fontId="5"/>
  </si>
  <si>
    <t>タジキスタン</t>
  </si>
  <si>
    <t>トーゴ</t>
  </si>
  <si>
    <t>トンガ</t>
  </si>
  <si>
    <t>トリニダード・トバコ</t>
  </si>
  <si>
    <t>チュニジア</t>
  </si>
  <si>
    <t>ウガンダ</t>
  </si>
  <si>
    <t>ウクライナ</t>
  </si>
  <si>
    <t>ウルグアイ</t>
  </si>
  <si>
    <t>ウズベキスタン</t>
  </si>
  <si>
    <t>ベネズエラ</t>
  </si>
  <si>
    <t>ベトナム</t>
  </si>
  <si>
    <t>イエメン</t>
  </si>
  <si>
    <t>ザンビア</t>
  </si>
  <si>
    <t>Azerbaijan</t>
  </si>
  <si>
    <t>アゼルバイジャン</t>
  </si>
  <si>
    <t>Croatia</t>
  </si>
  <si>
    <t>クロアチア</t>
  </si>
  <si>
    <t>Gambia</t>
  </si>
  <si>
    <t>ガンビア</t>
  </si>
  <si>
    <t>Jordan</t>
  </si>
  <si>
    <t>ヨルダン</t>
  </si>
  <si>
    <t>Malawi</t>
  </si>
  <si>
    <t>マラウイ</t>
  </si>
  <si>
    <t>Malta</t>
  </si>
  <si>
    <t>マルタ</t>
  </si>
  <si>
    <t>Mauritius</t>
  </si>
  <si>
    <t>モーリシャス</t>
  </si>
  <si>
    <t>Namibia</t>
  </si>
  <si>
    <t>ナミビア</t>
  </si>
  <si>
    <t>United Arab Emirates</t>
  </si>
  <si>
    <t>アラブ首長国連邦</t>
    <rPh sb="3" eb="5">
      <t>シュチョウ</t>
    </rPh>
    <rPh sb="5" eb="6">
      <t>コク</t>
    </rPh>
    <rPh sb="6" eb="8">
      <t>レンポウ</t>
    </rPh>
    <phoneticPr fontId="3"/>
  </si>
  <si>
    <t>地中海地域</t>
    <rPh sb="0" eb="3">
      <t>チチュウカイ</t>
    </rPh>
    <rPh sb="3" eb="5">
      <t>チイキ</t>
    </rPh>
    <phoneticPr fontId="2"/>
  </si>
  <si>
    <t>外国人の占める割合（％）</t>
    <rPh sb="0" eb="2">
      <t>ガイコク</t>
    </rPh>
    <rPh sb="1" eb="3">
      <t>ガイコクジン</t>
    </rPh>
    <rPh sb="4" eb="5">
      <t>シメル</t>
    </rPh>
    <rPh sb="7" eb="9">
      <t>ワリアイ</t>
    </rPh>
    <phoneticPr fontId="2"/>
  </si>
  <si>
    <t>国コード (ISO 3166-1)</t>
    <phoneticPr fontId="2"/>
  </si>
  <si>
    <t>Zimbabwe</t>
  </si>
  <si>
    <t>フィジー</t>
  </si>
  <si>
    <t>パレスチナ</t>
  </si>
  <si>
    <t>ジンバブエ</t>
  </si>
  <si>
    <t>韓国</t>
    <phoneticPr fontId="2"/>
  </si>
  <si>
    <t>朝鮮</t>
    <rPh sb="0" eb="2">
      <t>チョウセン</t>
    </rPh>
    <phoneticPr fontId="2"/>
  </si>
  <si>
    <t>東アジア</t>
    <rPh sb="0" eb="1">
      <t>ヒガシ</t>
    </rPh>
    <phoneticPr fontId="2"/>
  </si>
  <si>
    <t>Korea</t>
    <phoneticPr fontId="2"/>
  </si>
  <si>
    <t>北マケドニア</t>
    <rPh sb="0" eb="1">
      <t>キタ</t>
    </rPh>
    <phoneticPr fontId="2"/>
  </si>
  <si>
    <t>Argentina</t>
    <phoneticPr fontId="2"/>
  </si>
  <si>
    <t>Cabo Verde</t>
    <phoneticPr fontId="2"/>
  </si>
  <si>
    <t>Congo, Democratic Republic of the Congo</t>
    <phoneticPr fontId="2"/>
  </si>
  <si>
    <t>Dominican Republic</t>
    <phoneticPr fontId="2"/>
  </si>
  <si>
    <t>ドミニカ共和国</t>
    <rPh sb="4" eb="6">
      <t>キョウワ</t>
    </rPh>
    <rPh sb="6" eb="7">
      <t>コク</t>
    </rPh>
    <phoneticPr fontId="2"/>
  </si>
  <si>
    <t>Fiji</t>
    <phoneticPr fontId="2"/>
  </si>
  <si>
    <t>North Macedonia</t>
    <phoneticPr fontId="2"/>
  </si>
  <si>
    <t>Palestine, State of</t>
    <phoneticPr fontId="2"/>
  </si>
  <si>
    <t>Tanzania, the United Republic of</t>
    <phoneticPr fontId="2"/>
  </si>
  <si>
    <t xml:space="preserve">United Kingdom of Great Britain and Northern Ireland </t>
    <phoneticPr fontId="2"/>
  </si>
  <si>
    <t>North Macedonia</t>
    <phoneticPr fontId="2"/>
  </si>
  <si>
    <t>カーボベルデ</t>
  </si>
  <si>
    <t>Belize</t>
    <phoneticPr fontId="2"/>
  </si>
  <si>
    <t>中央アメリカ</t>
    <rPh sb="0" eb="2">
      <t>チュウオウ</t>
    </rPh>
    <phoneticPr fontId="2"/>
  </si>
  <si>
    <t>ベリーズ</t>
    <phoneticPr fontId="2"/>
  </si>
  <si>
    <t>Mozambique</t>
    <phoneticPr fontId="2"/>
  </si>
  <si>
    <t>モザンビーク</t>
    <phoneticPr fontId="2"/>
  </si>
  <si>
    <t>Iraq</t>
    <phoneticPr fontId="2"/>
  </si>
  <si>
    <t>イラク</t>
    <phoneticPr fontId="2"/>
  </si>
  <si>
    <t>コンゴ共和国</t>
    <rPh sb="3" eb="6">
      <t>キョウワコク</t>
    </rPh>
    <phoneticPr fontId="2"/>
  </si>
  <si>
    <t>コンゴ民主共和国</t>
    <rPh sb="3" eb="5">
      <t>ミンシュ</t>
    </rPh>
    <rPh sb="5" eb="8">
      <t>キョウワコク</t>
    </rPh>
    <phoneticPr fontId="2"/>
  </si>
  <si>
    <t>Congo, Republic of the Congo</t>
    <phoneticPr fontId="2"/>
  </si>
  <si>
    <t>Congo, Democratic Republic of the Congo</t>
    <phoneticPr fontId="2"/>
  </si>
  <si>
    <t>Madagascar</t>
    <phoneticPr fontId="2"/>
  </si>
  <si>
    <t>マダガスカル共和国</t>
    <rPh sb="6" eb="9">
      <t>キョウワコク</t>
    </rPh>
    <phoneticPr fontId="2"/>
  </si>
  <si>
    <t>Maldives</t>
    <phoneticPr fontId="2"/>
  </si>
  <si>
    <t>Palestinian Territory, ccupied</t>
    <phoneticPr fontId="2"/>
  </si>
  <si>
    <t>アジア</t>
    <phoneticPr fontId="2"/>
  </si>
  <si>
    <t>モルディブ</t>
    <phoneticPr fontId="2"/>
  </si>
  <si>
    <t>アジア</t>
    <phoneticPr fontId="3"/>
  </si>
  <si>
    <t>ヨーロッパ</t>
    <phoneticPr fontId="2"/>
  </si>
  <si>
    <t>ヨーロッパ</t>
    <phoneticPr fontId="3"/>
  </si>
  <si>
    <t>アフリカ</t>
    <phoneticPr fontId="2"/>
  </si>
  <si>
    <t>アフリカ</t>
    <phoneticPr fontId="3"/>
  </si>
  <si>
    <t>北アメリカ</t>
    <rPh sb="0" eb="1">
      <t>キタ</t>
    </rPh>
    <phoneticPr fontId="2"/>
  </si>
  <si>
    <t>エルサルバドル</t>
    <phoneticPr fontId="2"/>
  </si>
  <si>
    <t>パラグアイ</t>
    <phoneticPr fontId="2"/>
  </si>
  <si>
    <t>国籍・地域</t>
    <rPh sb="0" eb="2">
      <t>コクセキ</t>
    </rPh>
    <rPh sb="3" eb="5">
      <t>チイキ</t>
    </rPh>
    <phoneticPr fontId="2"/>
  </si>
  <si>
    <t>国籍・地域</t>
    <phoneticPr fontId="2"/>
  </si>
  <si>
    <t>アルゼンチン</t>
    <phoneticPr fontId="2"/>
  </si>
  <si>
    <t>オーストラリア</t>
    <phoneticPr fontId="2"/>
  </si>
  <si>
    <t>オーストリア</t>
    <phoneticPr fontId="2"/>
  </si>
  <si>
    <t>バングラデシュ</t>
    <phoneticPr fontId="2"/>
  </si>
  <si>
    <t>ベルギー</t>
    <phoneticPr fontId="2"/>
  </si>
  <si>
    <t>ブータン</t>
    <phoneticPr fontId="2"/>
  </si>
  <si>
    <t>ボリビア</t>
    <phoneticPr fontId="2"/>
  </si>
  <si>
    <t>ブラジル</t>
    <phoneticPr fontId="2"/>
  </si>
  <si>
    <t>カンボジア</t>
    <phoneticPr fontId="2"/>
  </si>
  <si>
    <t>カナダ</t>
    <phoneticPr fontId="2"/>
  </si>
  <si>
    <t>チリ</t>
    <phoneticPr fontId="5"/>
  </si>
  <si>
    <t>中国</t>
    <rPh sb="0" eb="2">
      <t>チュウゴク</t>
    </rPh>
    <phoneticPr fontId="2"/>
  </si>
  <si>
    <t>コロンビア</t>
    <phoneticPr fontId="2"/>
  </si>
  <si>
    <t>コスタリカ</t>
    <phoneticPr fontId="2"/>
  </si>
  <si>
    <t>キューバ</t>
    <phoneticPr fontId="2"/>
  </si>
  <si>
    <t>デンマーク</t>
    <phoneticPr fontId="2"/>
  </si>
  <si>
    <t>エクアドル</t>
    <phoneticPr fontId="2"/>
  </si>
  <si>
    <t>エジプト</t>
    <phoneticPr fontId="2"/>
  </si>
  <si>
    <t>エストニア</t>
    <phoneticPr fontId="2"/>
  </si>
  <si>
    <t>エルサルヴァドル</t>
    <phoneticPr fontId="2"/>
  </si>
  <si>
    <t>エチオピア</t>
    <phoneticPr fontId="2"/>
  </si>
  <si>
    <t>フィンランド</t>
    <phoneticPr fontId="2"/>
  </si>
  <si>
    <t>フランス</t>
    <phoneticPr fontId="2"/>
  </si>
  <si>
    <t>ドイツ</t>
    <phoneticPr fontId="2"/>
  </si>
  <si>
    <t>グアテマラ</t>
    <phoneticPr fontId="2"/>
  </si>
  <si>
    <t>ハイチ</t>
    <phoneticPr fontId="2"/>
  </si>
  <si>
    <t>ギリシャ</t>
    <phoneticPr fontId="2"/>
  </si>
  <si>
    <t>ホンジュラス</t>
    <phoneticPr fontId="2"/>
  </si>
  <si>
    <t>ハンガリー</t>
    <phoneticPr fontId="2"/>
  </si>
  <si>
    <t>インド</t>
    <phoneticPr fontId="2"/>
  </si>
  <si>
    <t>インドネシア</t>
    <phoneticPr fontId="2"/>
  </si>
  <si>
    <t>イラン</t>
    <phoneticPr fontId="2"/>
  </si>
  <si>
    <t>アイルランド</t>
    <phoneticPr fontId="2"/>
  </si>
  <si>
    <t>イスラエル</t>
    <phoneticPr fontId="2"/>
  </si>
  <si>
    <t>イタリア</t>
    <phoneticPr fontId="2"/>
  </si>
  <si>
    <t>ジャマイカ</t>
    <phoneticPr fontId="2"/>
  </si>
  <si>
    <t>ケニア</t>
    <phoneticPr fontId="2"/>
  </si>
  <si>
    <t>キリバス</t>
    <phoneticPr fontId="2"/>
  </si>
  <si>
    <t>韓国</t>
    <rPh sb="0" eb="2">
      <t>カンコク</t>
    </rPh>
    <phoneticPr fontId="2"/>
  </si>
  <si>
    <t>キルギス</t>
    <phoneticPr fontId="2"/>
  </si>
  <si>
    <t>ラオス</t>
    <phoneticPr fontId="2"/>
  </si>
  <si>
    <t>リトアニア</t>
    <phoneticPr fontId="2"/>
  </si>
  <si>
    <t>マレーシア</t>
    <phoneticPr fontId="2"/>
  </si>
  <si>
    <t>メキシコ</t>
    <phoneticPr fontId="2"/>
  </si>
  <si>
    <t>モンゴル</t>
    <phoneticPr fontId="2"/>
  </si>
  <si>
    <t>モロッコ</t>
    <phoneticPr fontId="2"/>
  </si>
  <si>
    <t>ミャンマー</t>
    <phoneticPr fontId="2"/>
  </si>
  <si>
    <t>ネパール</t>
    <phoneticPr fontId="2"/>
  </si>
  <si>
    <t>オランダ</t>
    <phoneticPr fontId="2"/>
  </si>
  <si>
    <t>ニュージーランド</t>
    <phoneticPr fontId="2"/>
  </si>
  <si>
    <t>ナイジェリア</t>
    <phoneticPr fontId="2"/>
  </si>
  <si>
    <t>ノルウェー</t>
    <phoneticPr fontId="2"/>
  </si>
  <si>
    <t>パキスタン</t>
    <phoneticPr fontId="2"/>
  </si>
  <si>
    <t>ペルー</t>
    <phoneticPr fontId="2"/>
  </si>
  <si>
    <t>フィリピン</t>
    <phoneticPr fontId="2"/>
  </si>
  <si>
    <t>ポーランド</t>
    <phoneticPr fontId="2"/>
  </si>
  <si>
    <t>ポルトガル</t>
    <phoneticPr fontId="2"/>
  </si>
  <si>
    <t>ルーマニア</t>
    <phoneticPr fontId="2"/>
  </si>
  <si>
    <t>サウジアラビア</t>
    <phoneticPr fontId="2"/>
  </si>
  <si>
    <t>セネガル</t>
    <phoneticPr fontId="2"/>
  </si>
  <si>
    <t>シンガポール</t>
    <phoneticPr fontId="2"/>
  </si>
  <si>
    <t>スペイン</t>
    <phoneticPr fontId="2"/>
  </si>
  <si>
    <t>スリランカ</t>
    <phoneticPr fontId="2"/>
  </si>
  <si>
    <t>スウェーデン</t>
    <phoneticPr fontId="2"/>
  </si>
  <si>
    <t>スイス</t>
    <phoneticPr fontId="2"/>
  </si>
  <si>
    <t>タンザニア</t>
    <phoneticPr fontId="2"/>
  </si>
  <si>
    <t>タイ</t>
    <phoneticPr fontId="2"/>
  </si>
  <si>
    <t>チュニジア</t>
    <phoneticPr fontId="2"/>
  </si>
  <si>
    <t>トルコ</t>
    <phoneticPr fontId="2"/>
  </si>
  <si>
    <t>ウガンダ</t>
    <phoneticPr fontId="2"/>
  </si>
  <si>
    <t>ウクライナ</t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</si>
  <si>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</si>
  <si>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</si>
  <si>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ウズベキスタン</t>
    <phoneticPr fontId="2"/>
  </si>
  <si>
    <t>ベネズエラ</t>
    <phoneticPr fontId="2"/>
  </si>
  <si>
    <t>ベトナム</t>
    <phoneticPr fontId="2"/>
  </si>
  <si>
    <t>台湾</t>
    <rPh sb="0" eb="2">
      <t>タイワン</t>
    </rPh>
    <phoneticPr fontId="2"/>
  </si>
  <si>
    <t>コンゴ共和国</t>
    <rPh sb="3" eb="5">
      <t>キョウワ</t>
    </rPh>
    <rPh sb="5" eb="6">
      <t>コク</t>
    </rPh>
    <phoneticPr fontId="2"/>
  </si>
  <si>
    <t>ジンバブエ</t>
    <phoneticPr fontId="2"/>
  </si>
  <si>
    <t>マラウイ</t>
    <phoneticPr fontId="2"/>
  </si>
  <si>
    <t>野洲市</t>
    <phoneticPr fontId="2"/>
  </si>
  <si>
    <t>国籍</t>
    <rPh sb="0" eb="2">
      <t>コクセキ</t>
    </rPh>
    <phoneticPr fontId="2"/>
  </si>
  <si>
    <t>地域</t>
    <rPh sb="0" eb="2">
      <t>チイキ</t>
    </rPh>
    <phoneticPr fontId="2"/>
  </si>
  <si>
    <t>国籍・地域別　滋賀県内外国人人口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</si>
</sst>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.000%"/>
    <numFmt numFmtId="178" formatCode="#,##0_ "/>
    <numFmt numFmtId="179" formatCode="#,##0_ ;[Red]\-#,##0\ "/>
    <numFmt numFmtId="180" formatCode="0.00_ "/>
  </numFmts>
  <fonts count="20"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Tahoma"/>
      <family val="2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9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63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10"/>
      <color theme="1"/>
      <name val="Yu Gothic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indexed="64"/>
      </bottom>
      <diagonal/>
    </border>
    <border>
      <left/>
      <right style="thin">
        <color auto="1"/>
      </right>
      <top style="dotted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49" fontId="7" fillId="0" borderId="9" xfId="1" applyNumberFormat="1" applyFont="1" applyBorder="1" applyAlignment="1">
      <alignment horizontal="left" vertical="center" shrinkToFit="1"/>
    </xf>
    <xf numFmtId="49" fontId="7" fillId="0" borderId="5" xfId="1" applyNumberFormat="1" applyFont="1" applyBorder="1" applyAlignment="1">
      <alignment horizontal="left" vertical="center" shrinkToFit="1"/>
    </xf>
    <xf numFmtId="38" fontId="7" fillId="0" borderId="11" xfId="1" applyFont="1" applyBorder="1" applyAlignment="1">
      <alignment horizontal="left" vertical="center"/>
    </xf>
    <xf numFmtId="38" fontId="10" fillId="0" borderId="6" xfId="1" applyFont="1" applyBorder="1" applyAlignment="1">
      <alignment horizontal="left" vertical="center"/>
    </xf>
    <xf numFmtId="38" fontId="10" fillId="0" borderId="1" xfId="1" applyFont="1" applyBorder="1" applyAlignment="1">
      <alignment horizontal="left" vertical="center" shrinkToFit="1"/>
    </xf>
    <xf numFmtId="38" fontId="10" fillId="0" borderId="1" xfId="1" applyFont="1" applyBorder="1" applyAlignment="1">
      <alignment horizontal="left" vertical="center"/>
    </xf>
    <xf numFmtId="38" fontId="10" fillId="0" borderId="11" xfId="1" applyFont="1" applyBorder="1" applyAlignment="1">
      <alignment horizontal="left" vertical="center"/>
    </xf>
    <xf numFmtId="38" fontId="10" fillId="0" borderId="16" xfId="1" applyFont="1" applyBorder="1" applyAlignment="1">
      <alignment horizontal="left" vertical="center" shrinkToFit="1"/>
    </xf>
    <xf numFmtId="176" fontId="7" fillId="0" borderId="1" xfId="1" applyNumberFormat="1" applyFont="1" applyBorder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7" fillId="0" borderId="12" xfId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38" fontId="7" fillId="0" borderId="2" xfId="1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176" fontId="7" fillId="0" borderId="2" xfId="1" applyNumberFormat="1" applyFont="1" applyBorder="1" applyAlignment="1">
      <alignment horizontal="left" vertical="center"/>
    </xf>
    <xf numFmtId="38" fontId="7" fillId="0" borderId="13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176" fontId="7" fillId="0" borderId="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left" vertical="center" wrapText="1" shrinkToFit="1"/>
    </xf>
    <xf numFmtId="49" fontId="7" fillId="0" borderId="14" xfId="1" applyNumberFormat="1" applyFont="1" applyBorder="1" applyAlignment="1">
      <alignment horizontal="left" vertical="center" shrinkToFit="1"/>
    </xf>
    <xf numFmtId="49" fontId="7" fillId="0" borderId="19" xfId="1" applyNumberFormat="1" applyFont="1" applyBorder="1" applyAlignment="1">
      <alignment horizontal="left" vertical="center" shrinkToFit="1"/>
    </xf>
    <xf numFmtId="49" fontId="7" fillId="0" borderId="0" xfId="1" applyNumberFormat="1" applyFont="1" applyBorder="1" applyAlignment="1">
      <alignment horizontal="left" vertical="center" textRotation="255" shrinkToFit="1"/>
    </xf>
    <xf numFmtId="0" fontId="9" fillId="0" borderId="15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2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 shrinkToFit="1"/>
    </xf>
    <xf numFmtId="0" fontId="9" fillId="0" borderId="0" xfId="0" applyFont="1"/>
    <xf numFmtId="38" fontId="7" fillId="0" borderId="16" xfId="1" applyFont="1" applyBorder="1" applyAlignment="1">
      <alignment horizontal="left" vertical="center"/>
    </xf>
    <xf numFmtId="38" fontId="7" fillId="0" borderId="17" xfId="1" applyFont="1" applyBorder="1" applyAlignment="1">
      <alignment horizontal="left" vertical="center"/>
    </xf>
    <xf numFmtId="38" fontId="7" fillId="0" borderId="18" xfId="1" applyFont="1" applyBorder="1" applyAlignment="1">
      <alignment horizontal="left" vertical="center"/>
    </xf>
    <xf numFmtId="0" fontId="9" fillId="0" borderId="21" xfId="0" applyNumberFormat="1" applyFont="1" applyBorder="1" applyAlignment="1">
      <alignment horizontal="left" vertical="center"/>
    </xf>
    <xf numFmtId="179" fontId="9" fillId="0" borderId="10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horizontal="right" vertical="center"/>
    </xf>
    <xf numFmtId="179" fontId="9" fillId="0" borderId="15" xfId="0" applyNumberFormat="1" applyFont="1" applyBorder="1" applyAlignment="1">
      <alignment horizontal="right" vertical="center"/>
    </xf>
    <xf numFmtId="179" fontId="9" fillId="0" borderId="7" xfId="0" applyNumberFormat="1" applyFont="1" applyBorder="1" applyAlignment="1">
      <alignment horizontal="right" vertical="center"/>
    </xf>
    <xf numFmtId="179" fontId="9" fillId="0" borderId="2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right" vertical="center"/>
    </xf>
    <xf numFmtId="179" fontId="9" fillId="0" borderId="13" xfId="0" applyNumberFormat="1" applyFont="1" applyBorder="1" applyAlignment="1">
      <alignment horizontal="right" vertical="center"/>
    </xf>
    <xf numFmtId="179" fontId="9" fillId="0" borderId="22" xfId="0" applyNumberFormat="1" applyFont="1" applyBorder="1" applyAlignment="1">
      <alignment horizontal="right" vertical="center"/>
    </xf>
    <xf numFmtId="179" fontId="9" fillId="0" borderId="23" xfId="0" applyNumberFormat="1" applyFont="1" applyBorder="1" applyAlignment="1">
      <alignment horizontal="right" vertical="center"/>
    </xf>
    <xf numFmtId="179" fontId="9" fillId="0" borderId="2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8" fontId="9" fillId="0" borderId="17" xfId="0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4" xfId="0" applyNumberFormat="1" applyFont="1" applyBorder="1" applyAlignment="1">
      <alignment horizontal="right" vertical="center"/>
    </xf>
    <xf numFmtId="178" fontId="9" fillId="0" borderId="2" xfId="0" applyNumberFormat="1" applyFont="1" applyBorder="1" applyAlignment="1">
      <alignment horizontal="right" vertical="center"/>
    </xf>
    <xf numFmtId="178" fontId="9" fillId="0" borderId="3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15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13" xfId="0" applyNumberFormat="1" applyFont="1" applyBorder="1" applyAlignment="1">
      <alignment horizontal="right" vertical="center"/>
    </xf>
    <xf numFmtId="178" fontId="9" fillId="0" borderId="21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38" fontId="10" fillId="2" borderId="1" xfId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49" fontId="7" fillId="2" borderId="5" xfId="1" applyNumberFormat="1" applyFont="1" applyFill="1" applyBorder="1" applyAlignment="1">
      <alignment horizontal="left" vertical="center" shrinkToFit="1"/>
    </xf>
    <xf numFmtId="179" fontId="9" fillId="2" borderId="4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3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0" fontId="9" fillId="0" borderId="21" xfId="0" applyNumberFormat="1" applyFont="1" applyBorder="1" applyAlignment="1">
      <alignment vertical="center"/>
    </xf>
    <xf numFmtId="179" fontId="9" fillId="0" borderId="22" xfId="0" applyNumberFormat="1" applyFont="1" applyBorder="1" applyAlignment="1">
      <alignment vertical="center"/>
    </xf>
    <xf numFmtId="179" fontId="9" fillId="0" borderId="23" xfId="0" applyNumberFormat="1" applyFont="1" applyBorder="1" applyAlignment="1">
      <alignment vertical="center"/>
    </xf>
    <xf numFmtId="179" fontId="9" fillId="3" borderId="23" xfId="0" applyNumberFormat="1" applyFont="1" applyFill="1" applyBorder="1" applyAlignment="1">
      <alignment vertical="center"/>
    </xf>
    <xf numFmtId="179" fontId="9" fillId="0" borderId="21" xfId="0" applyNumberFormat="1" applyFont="1" applyBorder="1" applyAlignment="1">
      <alignment vertical="center"/>
    </xf>
    <xf numFmtId="178" fontId="9" fillId="0" borderId="24" xfId="0" applyNumberFormat="1" applyFont="1" applyBorder="1" applyAlignment="1">
      <alignment vertical="center"/>
    </xf>
    <xf numFmtId="178" fontId="9" fillId="0" borderId="21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80" fontId="9" fillId="0" borderId="20" xfId="5" applyNumberFormat="1" applyFont="1" applyBorder="1" applyAlignment="1">
      <alignment horizontal="right" vertical="center"/>
    </xf>
    <xf numFmtId="180" fontId="9" fillId="0" borderId="17" xfId="5" applyNumberFormat="1" applyFont="1" applyBorder="1" applyAlignment="1">
      <alignment horizontal="right" vertical="center"/>
    </xf>
    <xf numFmtId="180" fontId="9" fillId="0" borderId="18" xfId="5" applyNumberFormat="1" applyFont="1" applyBorder="1" applyAlignment="1">
      <alignment horizontal="right" vertical="center"/>
    </xf>
    <xf numFmtId="49" fontId="7" fillId="0" borderId="19" xfId="1" applyNumberFormat="1" applyFont="1" applyBorder="1" applyAlignment="1">
      <alignment horizontal="left" vertical="center" wrapText="1" shrinkToFit="1"/>
    </xf>
    <xf numFmtId="0" fontId="9" fillId="0" borderId="21" xfId="0" applyNumberFormat="1" applyFont="1" applyFill="1" applyBorder="1" applyAlignment="1">
      <alignment vertical="center"/>
    </xf>
    <xf numFmtId="179" fontId="9" fillId="0" borderId="22" xfId="0" applyNumberFormat="1" applyFont="1" applyFill="1" applyBorder="1" applyAlignment="1">
      <alignment vertical="center"/>
    </xf>
    <xf numFmtId="179" fontId="9" fillId="0" borderId="23" xfId="0" applyNumberFormat="1" applyFont="1" applyFill="1" applyBorder="1" applyAlignment="1">
      <alignment vertical="center"/>
    </xf>
    <xf numFmtId="179" fontId="9" fillId="0" borderId="21" xfId="0" applyNumberFormat="1" applyFont="1" applyFill="1" applyBorder="1" applyAlignment="1">
      <alignment vertical="center"/>
    </xf>
    <xf numFmtId="178" fontId="9" fillId="0" borderId="24" xfId="0" applyNumberFormat="1" applyFont="1" applyFill="1" applyBorder="1" applyAlignment="1">
      <alignment vertical="center"/>
    </xf>
    <xf numFmtId="178" fontId="9" fillId="0" borderId="21" xfId="0" applyNumberFormat="1" applyFont="1" applyFill="1" applyBorder="1" applyAlignment="1">
      <alignment vertical="center"/>
    </xf>
    <xf numFmtId="180" fontId="9" fillId="0" borderId="24" xfId="5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9" fontId="0" fillId="0" borderId="0" xfId="0" applyNumberFormat="1"/>
    <xf numFmtId="38" fontId="10" fillId="0" borderId="1" xfId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49" fontId="7" fillId="0" borderId="5" xfId="1" applyNumberFormat="1" applyFont="1" applyFill="1" applyBorder="1" applyAlignment="1">
      <alignment horizontal="left" vertical="center" shrinkToFit="1"/>
    </xf>
    <xf numFmtId="178" fontId="0" fillId="0" borderId="0" xfId="0" applyNumberFormat="1"/>
    <xf numFmtId="38" fontId="10" fillId="0" borderId="1" xfId="1" applyFont="1" applyFill="1" applyBorder="1" applyAlignment="1">
      <alignment horizontal="left" vertical="center" shrinkToFit="1"/>
    </xf>
    <xf numFmtId="178" fontId="9" fillId="0" borderId="26" xfId="0" applyNumberFormat="1" applyFont="1" applyFill="1" applyBorder="1" applyAlignment="1">
      <alignment vertical="center"/>
    </xf>
    <xf numFmtId="178" fontId="9" fillId="0" borderId="25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9" fillId="0" borderId="12" xfId="0" applyNumberFormat="1" applyFont="1" applyFill="1" applyBorder="1" applyAlignment="1">
      <alignment horizontal="left" vertical="center"/>
    </xf>
    <xf numFmtId="179" fontId="9" fillId="0" borderId="7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right" vertical="center"/>
    </xf>
    <xf numFmtId="180" fontId="9" fillId="0" borderId="17" xfId="5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/>
    <xf numFmtId="178" fontId="12" fillId="0" borderId="0" xfId="0" applyNumberFormat="1" applyFont="1"/>
    <xf numFmtId="179" fontId="9" fillId="0" borderId="18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179" fontId="9" fillId="0" borderId="2" xfId="0" applyNumberFormat="1" applyFont="1" applyFill="1" applyBorder="1" applyAlignment="1">
      <alignment vertical="center"/>
    </xf>
    <xf numFmtId="179" fontId="7" fillId="0" borderId="4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178" fontId="9" fillId="0" borderId="15" xfId="0" applyNumberFormat="1" applyFont="1" applyFill="1" applyBorder="1" applyAlignment="1">
      <alignment horizontal="right" vertical="center"/>
    </xf>
    <xf numFmtId="179" fontId="9" fillId="0" borderId="28" xfId="0" applyNumberFormat="1" applyFont="1" applyFill="1" applyBorder="1" applyAlignment="1">
      <alignment vertical="center"/>
    </xf>
    <xf numFmtId="179" fontId="9" fillId="0" borderId="27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/>
    </xf>
    <xf numFmtId="10" fontId="9" fillId="0" borderId="20" xfId="5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10" fontId="9" fillId="0" borderId="17" xfId="5" applyNumberFormat="1" applyFont="1" applyBorder="1" applyAlignment="1">
      <alignment horizontal="right" vertical="center"/>
    </xf>
    <xf numFmtId="10" fontId="9" fillId="0" borderId="17" xfId="5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10" fontId="9" fillId="0" borderId="18" xfId="5" applyNumberFormat="1" applyFont="1" applyBorder="1" applyAlignment="1">
      <alignment horizontal="right" vertical="center"/>
    </xf>
    <xf numFmtId="0" fontId="9" fillId="0" borderId="21" xfId="0" applyFont="1" applyBorder="1" applyAlignment="1">
      <alignment vertical="center"/>
    </xf>
    <xf numFmtId="179" fontId="9" fillId="0" borderId="29" xfId="0" applyNumberFormat="1" applyFont="1" applyBorder="1" applyAlignment="1">
      <alignment vertical="center"/>
    </xf>
    <xf numFmtId="10" fontId="9" fillId="0" borderId="24" xfId="5" applyNumberFormat="1" applyFont="1" applyFill="1" applyBorder="1" applyAlignment="1">
      <alignment vertical="center"/>
    </xf>
    <xf numFmtId="0" fontId="13" fillId="0" borderId="0" xfId="0" applyFont="1"/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176" fontId="7" fillId="0" borderId="3" xfId="1" applyNumberFormat="1" applyFont="1" applyFill="1" applyBorder="1" applyAlignment="1" applyProtection="1">
      <alignment horizontal="left" vertical="center"/>
      <protection locked="0"/>
    </xf>
    <xf numFmtId="38" fontId="7" fillId="0" borderId="13" xfId="1" applyFont="1" applyFill="1" applyBorder="1" applyAlignment="1" applyProtection="1">
      <alignment horizontal="left" vertical="center"/>
      <protection locked="0"/>
    </xf>
    <xf numFmtId="38" fontId="7" fillId="0" borderId="18" xfId="1" applyFont="1" applyFill="1" applyBorder="1" applyAlignment="1" applyProtection="1">
      <alignment horizontal="left" vertical="center"/>
      <protection locked="0"/>
    </xf>
    <xf numFmtId="38" fontId="7" fillId="0" borderId="0" xfId="1" applyFont="1" applyFill="1" applyAlignment="1">
      <alignment horizontal="left" vertical="center"/>
    </xf>
    <xf numFmtId="49" fontId="7" fillId="0" borderId="14" xfId="1" applyNumberFormat="1" applyFont="1" applyBorder="1" applyAlignment="1" applyProtection="1">
      <alignment horizontal="left" vertical="center" wrapText="1" shrinkToFit="1"/>
      <protection locked="0"/>
    </xf>
    <xf numFmtId="49" fontId="7" fillId="0" borderId="9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5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5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7" fillId="0" borderId="14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9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9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0" xfId="1" applyNumberFormat="1" applyFont="1" applyFill="1" applyBorder="1" applyAlignment="1">
      <alignment horizontal="left" vertical="center" textRotation="255" shrinkToFit="1"/>
    </xf>
    <xf numFmtId="10" fontId="9" fillId="0" borderId="20" xfId="5" applyNumberFormat="1" applyFont="1" applyFill="1" applyBorder="1" applyAlignment="1">
      <alignment horizontal="right" vertical="center"/>
    </xf>
    <xf numFmtId="10" fontId="9" fillId="0" borderId="18" xfId="5" applyNumberFormat="1" applyFont="1" applyFill="1" applyBorder="1" applyAlignment="1">
      <alignment horizontal="right" vertical="center"/>
    </xf>
    <xf numFmtId="0" fontId="13" fillId="0" borderId="11" xfId="0" applyFont="1" applyBorder="1"/>
    <xf numFmtId="0" fontId="9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6" xfId="0" applyFont="1" applyBorder="1"/>
    <xf numFmtId="0" fontId="13" fillId="0" borderId="6" xfId="0" applyFont="1" applyBorder="1"/>
    <xf numFmtId="0" fontId="9" fillId="0" borderId="2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0" fillId="0" borderId="28" xfId="0" applyBorder="1"/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7" fillId="0" borderId="13" xfId="1" applyFont="1" applyBorder="1" applyAlignment="1" applyProtection="1">
      <alignment horizontal="left" vertical="center"/>
      <protection locked="0"/>
    </xf>
    <xf numFmtId="0" fontId="13" fillId="0" borderId="31" xfId="0" applyFont="1" applyBorder="1"/>
    <xf numFmtId="0" fontId="13" fillId="0" borderId="32" xfId="0" applyFont="1" applyBorder="1"/>
    <xf numFmtId="0" fontId="9" fillId="0" borderId="34" xfId="0" applyFont="1" applyBorder="1" applyAlignment="1">
      <alignment horizontal="left" vertical="center"/>
    </xf>
    <xf numFmtId="179" fontId="9" fillId="0" borderId="35" xfId="0" applyNumberFormat="1" applyFont="1" applyBorder="1" applyAlignment="1">
      <alignment horizontal="right" vertical="center"/>
    </xf>
    <xf numFmtId="179" fontId="9" fillId="0" borderId="33" xfId="0" applyNumberFormat="1" applyFont="1" applyBorder="1" applyAlignment="1">
      <alignment horizontal="right" vertical="center"/>
    </xf>
    <xf numFmtId="179" fontId="9" fillId="0" borderId="34" xfId="0" applyNumberFormat="1" applyFont="1" applyBorder="1" applyAlignment="1">
      <alignment horizontal="right" vertical="center"/>
    </xf>
    <xf numFmtId="178" fontId="9" fillId="0" borderId="36" xfId="0" applyNumberFormat="1" applyFont="1" applyBorder="1" applyAlignment="1">
      <alignment horizontal="right" vertical="center"/>
    </xf>
    <xf numFmtId="178" fontId="9" fillId="0" borderId="33" xfId="0" applyNumberFormat="1" applyFont="1" applyBorder="1" applyAlignment="1">
      <alignment horizontal="right" vertical="center"/>
    </xf>
    <xf numFmtId="178" fontId="9" fillId="0" borderId="34" xfId="0" applyNumberFormat="1" applyFont="1" applyBorder="1" applyAlignment="1">
      <alignment horizontal="right" vertical="center"/>
    </xf>
    <xf numFmtId="10" fontId="9" fillId="0" borderId="36" xfId="5" applyNumberFormat="1" applyFont="1" applyFill="1" applyBorder="1" applyAlignment="1">
      <alignment horizontal="right" vertical="center"/>
    </xf>
    <xf numFmtId="0" fontId="13" fillId="0" borderId="3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9" fillId="0" borderId="28" xfId="0" applyFont="1" applyBorder="1" applyAlignment="1">
      <alignment horizontal="left"/>
    </xf>
    <xf numFmtId="0" fontId="13" fillId="0" borderId="3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58" fontId="14" fillId="4" borderId="30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</cellXfs>
  <cellStyles count="6">
    <cellStyle name="パーセント" xfId="5" builtinId="5"/>
    <cellStyle name="ハイパーリンク" xfId="3" builtinId="8" hidden="1"/>
    <cellStyle name="桁区切り" xfId="1" builtinId="6"/>
    <cellStyle name="標準" xfId="0" builtinId="0"/>
    <cellStyle name="標準 2" xfId="2" xr:uid="{00000000-0005-0000-0000-000004000000}"/>
    <cellStyle name="表示済みのハイパーリンク" xfId="4" builtinId="9" hidden="1"/>
  </cellStyles>
  <dxfs count="14"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1450531</xdr:colOff>
      <xdr:row>23</xdr:row>
      <xdr:rowOff>163651</xdr:rowOff>
    </xdr:from>
    <xdr:to>
      <xdr:col>16</xdr:col>
      <xdr:colOff>442249</xdr:colOff>
      <xdr:row>26</xdr:row>
      <xdr:rowOff>5751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BB0C3E-0902-4607-822C-DD6DDF995A8D}"/>
            </a:ext>
          </a:extLst>
        </xdr:cNvPr>
        <xdr:cNvSpPr/>
      </xdr:nvSpPr>
      <xdr:spPr>
        <a:xfrm>
          <a:off x="1522418" y="4216269"/>
          <a:ext cx="10053298" cy="516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16</xdr:col>
      <xdr:colOff>474438</xdr:colOff>
      <xdr:row>26</xdr:row>
      <xdr:rowOff>27147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12CD4F-3DFF-4C5E-9614-3538A6404C1D}"/>
            </a:ext>
          </a:extLst>
        </xdr:cNvPr>
        <xdr:cNvSpPr/>
      </xdr:nvSpPr>
      <xdr:spPr>
        <a:xfrm>
          <a:off x="2156604" y="4430024"/>
          <a:ext cx="9909579" cy="548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25</xdr:row>
      <xdr:rowOff>0</xdr:rowOff>
    </xdr:from>
    <xdr:to>
      <xdr:col>136</xdr:col>
      <xdr:colOff>474437</xdr:colOff>
      <xdr:row>27</xdr:row>
      <xdr:rowOff>27147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F9676D-F881-48B6-8BDA-1628DBD24F76}"/>
            </a:ext>
          </a:extLst>
        </xdr:cNvPr>
        <xdr:cNvSpPr/>
      </xdr:nvSpPr>
      <xdr:spPr>
        <a:xfrm>
          <a:off x="83029245" y="4717571"/>
          <a:ext cx="9909579" cy="548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16</xdr:col>
      <xdr:colOff>474438</xdr:colOff>
      <xdr:row>27</xdr:row>
      <xdr:rowOff>27147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2781D6-372E-4A09-A8CD-088F4429491D}"/>
            </a:ext>
          </a:extLst>
        </xdr:cNvPr>
        <xdr:cNvSpPr/>
      </xdr:nvSpPr>
      <xdr:spPr>
        <a:xfrm>
          <a:off x="2156604" y="4717571"/>
          <a:ext cx="9909579" cy="548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15</xdr:col>
      <xdr:colOff>406476</xdr:colOff>
      <xdr:row>28</xdr:row>
      <xdr:rowOff>44705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88966" y="4861034"/>
          <a:ext cx="9909579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429558</xdr:colOff>
      <xdr:row>24</xdr:row>
      <xdr:rowOff>221005</xdr:rowOff>
    </xdr:from>
    <xdr:to>
      <xdr:col>16</xdr:col>
      <xdr:colOff>151528</xdr:colOff>
      <xdr:row>27</xdr:row>
      <xdr:rowOff>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5458" y="4481855"/>
          <a:ext cx="9234270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121</xdr:col>
      <xdr:colOff>0</xdr:colOff>
      <xdr:row>26</xdr:row>
      <xdr:rowOff>0</xdr:rowOff>
    </xdr:from>
    <xdr:to>
      <xdr:col>135</xdr:col>
      <xdr:colOff>401144</xdr:colOff>
      <xdr:row>28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986217" y="4743174"/>
          <a:ext cx="9909579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429558</xdr:colOff>
      <xdr:row>24</xdr:row>
      <xdr:rowOff>221005</xdr:rowOff>
    </xdr:from>
    <xdr:to>
      <xdr:col>15</xdr:col>
      <xdr:colOff>151528</xdr:colOff>
      <xdr:row>27</xdr:row>
      <xdr:rowOff>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1225" y="4517838"/>
          <a:ext cx="10389970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0AF5-1D9C-4CB1-A4B7-3FBB69936020}">
  <dimension ref="A1:DF27"/>
  <sheetViews>
    <sheetView tabSelected="1" zoomScale="106" zoomScaleNormal="106" workbookViewId="0">
      <pane xSplit="2" topLeftCell="C1" activePane="topRight" state="frozen"/>
      <selection pane="topRight" activeCell="B1" sqref="B1:E1"/>
    </sheetView>
  </sheetViews>
  <sheetFormatPr defaultRowHeight="19.8"/>
  <cols>
    <col min="1" max="1" width="0.90625" customWidth="1"/>
    <col min="2" max="2" width="18" bestFit="1" customWidth="1"/>
    <col min="3" max="104" width="8.1796875" customWidth="1"/>
    <col min="105" max="106" width="9.90625" bestFit="1" customWidth="1"/>
    <col min="107" max="107" width="11.90625" customWidth="1"/>
    <col min="110" max="110" width="10.1796875" bestFit="1" customWidth="1"/>
  </cols>
  <sheetData>
    <row r="1" spans="1:110">
      <c r="B1" s="194" t="s">
        <v>655</v>
      </c>
      <c r="C1" s="194"/>
      <c r="D1" s="194"/>
      <c r="E1" s="194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  <c r="CU1" s="178"/>
      <c r="CV1" s="178"/>
      <c r="CW1" s="178"/>
      <c r="CX1" s="178"/>
      <c r="CY1" s="178"/>
      <c r="CZ1" s="178"/>
      <c r="DA1" s="178"/>
      <c r="DB1" s="178"/>
      <c r="DC1" s="178"/>
    </row>
    <row r="2" spans="1:110" s="142" customFormat="1" ht="11.1" customHeight="1">
      <c r="A2" s="183"/>
      <c r="B2" s="182"/>
      <c r="C2" s="170">
        <v>1</v>
      </c>
      <c r="D2" s="171">
        <v>2</v>
      </c>
      <c r="E2" s="171">
        <v>3</v>
      </c>
      <c r="F2" s="171">
        <v>4</v>
      </c>
      <c r="G2" s="171">
        <v>5</v>
      </c>
      <c r="H2" s="171">
        <v>6</v>
      </c>
      <c r="I2" s="171">
        <v>7</v>
      </c>
      <c r="J2" s="171">
        <v>8</v>
      </c>
      <c r="K2" s="171">
        <v>9</v>
      </c>
      <c r="L2" s="171">
        <v>10</v>
      </c>
      <c r="M2" s="171">
        <v>11</v>
      </c>
      <c r="N2" s="171">
        <v>12</v>
      </c>
      <c r="O2" s="171">
        <v>13</v>
      </c>
      <c r="P2" s="171">
        <v>14</v>
      </c>
      <c r="Q2" s="171">
        <v>15</v>
      </c>
      <c r="R2" s="171">
        <v>16</v>
      </c>
      <c r="S2" s="171">
        <v>17</v>
      </c>
      <c r="T2" s="171">
        <v>18</v>
      </c>
      <c r="U2" s="171">
        <v>19</v>
      </c>
      <c r="V2" s="171">
        <v>20</v>
      </c>
      <c r="W2" s="171">
        <v>21</v>
      </c>
      <c r="X2" s="171">
        <v>22</v>
      </c>
      <c r="Y2" s="171">
        <v>23</v>
      </c>
      <c r="Z2" s="171">
        <v>24</v>
      </c>
      <c r="AA2" s="171">
        <v>25</v>
      </c>
      <c r="AB2" s="171">
        <v>26</v>
      </c>
      <c r="AC2" s="171">
        <v>27</v>
      </c>
      <c r="AD2" s="171">
        <v>28</v>
      </c>
      <c r="AE2" s="171">
        <v>29</v>
      </c>
      <c r="AF2" s="171">
        <v>30</v>
      </c>
      <c r="AG2" s="171">
        <v>31</v>
      </c>
      <c r="AH2" s="171">
        <v>32</v>
      </c>
      <c r="AI2" s="171">
        <v>33</v>
      </c>
      <c r="AJ2" s="171">
        <v>34</v>
      </c>
      <c r="AK2" s="171">
        <v>35</v>
      </c>
      <c r="AL2" s="171">
        <v>36</v>
      </c>
      <c r="AM2" s="171">
        <v>37</v>
      </c>
      <c r="AN2" s="171">
        <v>38</v>
      </c>
      <c r="AO2" s="171">
        <v>39</v>
      </c>
      <c r="AP2" s="171">
        <v>40</v>
      </c>
      <c r="AQ2" s="171">
        <v>41</v>
      </c>
      <c r="AR2" s="171">
        <v>42</v>
      </c>
      <c r="AS2" s="171">
        <v>43</v>
      </c>
      <c r="AT2" s="171">
        <v>44</v>
      </c>
      <c r="AU2" s="171">
        <v>45</v>
      </c>
      <c r="AV2" s="171">
        <v>46</v>
      </c>
      <c r="AW2" s="171">
        <v>47</v>
      </c>
      <c r="AX2" s="171">
        <v>48</v>
      </c>
      <c r="AY2" s="171">
        <v>49</v>
      </c>
      <c r="AZ2" s="171">
        <v>50</v>
      </c>
      <c r="BA2" s="171">
        <v>51</v>
      </c>
      <c r="BB2" s="171">
        <v>52</v>
      </c>
      <c r="BC2" s="171">
        <v>53</v>
      </c>
      <c r="BD2" s="171">
        <v>54</v>
      </c>
      <c r="BE2" s="171">
        <v>55</v>
      </c>
      <c r="BF2" s="171">
        <v>56</v>
      </c>
      <c r="BG2" s="171">
        <v>57</v>
      </c>
      <c r="BH2" s="171">
        <v>58</v>
      </c>
      <c r="BI2" s="171">
        <v>59</v>
      </c>
      <c r="BJ2" s="171">
        <v>60</v>
      </c>
      <c r="BK2" s="171">
        <v>61</v>
      </c>
      <c r="BL2" s="171">
        <v>62</v>
      </c>
      <c r="BM2" s="171">
        <v>63</v>
      </c>
      <c r="BN2" s="171">
        <v>64</v>
      </c>
      <c r="BO2" s="171">
        <v>65</v>
      </c>
      <c r="BP2" s="171">
        <v>66</v>
      </c>
      <c r="BQ2" s="171">
        <v>67</v>
      </c>
      <c r="BR2" s="171">
        <v>68</v>
      </c>
      <c r="BS2" s="171">
        <v>69</v>
      </c>
      <c r="BT2" s="171">
        <v>70</v>
      </c>
      <c r="BU2" s="171">
        <v>71</v>
      </c>
      <c r="BV2" s="171">
        <v>72</v>
      </c>
      <c r="BW2" s="171">
        <v>73</v>
      </c>
      <c r="BX2" s="171">
        <v>74</v>
      </c>
      <c r="BY2" s="171">
        <v>75</v>
      </c>
      <c r="BZ2" s="171">
        <v>76</v>
      </c>
      <c r="CA2" s="171">
        <v>77</v>
      </c>
      <c r="CB2" s="171">
        <v>78</v>
      </c>
      <c r="CC2" s="171">
        <v>79</v>
      </c>
      <c r="CD2" s="171">
        <v>80</v>
      </c>
      <c r="CE2" s="171">
        <v>81</v>
      </c>
      <c r="CF2" s="171">
        <v>82</v>
      </c>
      <c r="CG2" s="171">
        <v>83</v>
      </c>
      <c r="CH2" s="171">
        <v>84</v>
      </c>
      <c r="CI2" s="171">
        <v>85</v>
      </c>
      <c r="CJ2" s="171">
        <v>86</v>
      </c>
      <c r="CK2" s="171">
        <v>87</v>
      </c>
      <c r="CL2" s="171">
        <v>88</v>
      </c>
      <c r="CM2" s="171">
        <v>89</v>
      </c>
      <c r="CN2" s="171">
        <v>90</v>
      </c>
      <c r="CO2" s="171">
        <v>91</v>
      </c>
      <c r="CP2" s="171">
        <v>92</v>
      </c>
      <c r="CQ2" s="171">
        <v>93</v>
      </c>
      <c r="CR2" s="171">
        <v>94</v>
      </c>
      <c r="CS2" s="171">
        <v>95</v>
      </c>
      <c r="CT2" s="171">
        <v>96</v>
      </c>
      <c r="CU2" s="171">
        <v>97</v>
      </c>
      <c r="CV2" s="171">
        <v>98</v>
      </c>
      <c r="CW2" s="171">
        <v>99</v>
      </c>
      <c r="CX2" s="195"/>
      <c r="CY2" s="197"/>
      <c r="CZ2" s="192"/>
      <c r="DA2" s="195"/>
      <c r="DB2" s="197"/>
      <c r="DC2" s="192"/>
    </row>
    <row r="3" spans="1:110" s="10" customFormat="1" ht="10.8">
      <c r="B3" s="181" t="s">
        <v>654</v>
      </c>
      <c r="C3" s="143" t="s">
        <v>560</v>
      </c>
      <c r="D3" s="144" t="s">
        <v>560</v>
      </c>
      <c r="E3" s="144" t="s">
        <v>560</v>
      </c>
      <c r="F3" s="144" t="s">
        <v>560</v>
      </c>
      <c r="G3" s="144" t="s">
        <v>560</v>
      </c>
      <c r="H3" s="144" t="s">
        <v>560</v>
      </c>
      <c r="I3" s="144" t="s">
        <v>560</v>
      </c>
      <c r="J3" s="144" t="s">
        <v>560</v>
      </c>
      <c r="K3" s="144" t="s">
        <v>560</v>
      </c>
      <c r="L3" s="144" t="s">
        <v>560</v>
      </c>
      <c r="M3" s="144" t="s">
        <v>560</v>
      </c>
      <c r="N3" s="144" t="s">
        <v>560</v>
      </c>
      <c r="O3" s="144" t="s">
        <v>562</v>
      </c>
      <c r="P3" s="144" t="s">
        <v>560</v>
      </c>
      <c r="Q3" s="144" t="s">
        <v>560</v>
      </c>
      <c r="R3" s="144" t="s">
        <v>560</v>
      </c>
      <c r="S3" s="144" t="s">
        <v>560</v>
      </c>
      <c r="T3" s="144" t="s">
        <v>562</v>
      </c>
      <c r="U3" s="144" t="s">
        <v>560</v>
      </c>
      <c r="V3" s="144" t="s">
        <v>560</v>
      </c>
      <c r="W3" s="144" t="s">
        <v>560</v>
      </c>
      <c r="X3" s="144" t="s">
        <v>560</v>
      </c>
      <c r="Y3" s="144" t="s">
        <v>560</v>
      </c>
      <c r="Z3" s="144" t="s">
        <v>560</v>
      </c>
      <c r="AA3" s="144" t="s">
        <v>560</v>
      </c>
      <c r="AB3" s="144" t="s">
        <v>560</v>
      </c>
      <c r="AC3" s="144" t="s">
        <v>560</v>
      </c>
      <c r="AD3" s="144" t="s">
        <v>560</v>
      </c>
      <c r="AE3" s="144" t="s">
        <v>560</v>
      </c>
      <c r="AF3" s="144" t="s">
        <v>560</v>
      </c>
      <c r="AG3" s="144" t="s">
        <v>560</v>
      </c>
      <c r="AH3" s="144" t="s">
        <v>563</v>
      </c>
      <c r="AI3" s="144" t="s">
        <v>563</v>
      </c>
      <c r="AJ3" s="144" t="s">
        <v>563</v>
      </c>
      <c r="AK3" s="144" t="s">
        <v>563</v>
      </c>
      <c r="AL3" s="144" t="s">
        <v>563</v>
      </c>
      <c r="AM3" s="144" t="s">
        <v>563</v>
      </c>
      <c r="AN3" s="144" t="s">
        <v>563</v>
      </c>
      <c r="AO3" s="144" t="s">
        <v>563</v>
      </c>
      <c r="AP3" s="145" t="s">
        <v>563</v>
      </c>
      <c r="AQ3" s="144" t="s">
        <v>564</v>
      </c>
      <c r="AR3" s="144" t="s">
        <v>563</v>
      </c>
      <c r="AS3" s="146" t="s">
        <v>564</v>
      </c>
      <c r="AT3" s="144" t="s">
        <v>563</v>
      </c>
      <c r="AU3" s="144" t="s">
        <v>563</v>
      </c>
      <c r="AV3" s="144" t="s">
        <v>563</v>
      </c>
      <c r="AW3" s="144" t="s">
        <v>563</v>
      </c>
      <c r="AX3" s="144" t="s">
        <v>563</v>
      </c>
      <c r="AY3" s="144" t="s">
        <v>563</v>
      </c>
      <c r="AZ3" s="144" t="s">
        <v>563</v>
      </c>
      <c r="BA3" s="144" t="s">
        <v>564</v>
      </c>
      <c r="BB3" s="144" t="s">
        <v>563</v>
      </c>
      <c r="BC3" s="144" t="s">
        <v>564</v>
      </c>
      <c r="BD3" s="144" t="s">
        <v>563</v>
      </c>
      <c r="BE3" s="144" t="s">
        <v>564</v>
      </c>
      <c r="BF3" s="144" t="s">
        <v>563</v>
      </c>
      <c r="BG3" s="144" t="s">
        <v>563</v>
      </c>
      <c r="BH3" s="144" t="s">
        <v>565</v>
      </c>
      <c r="BI3" s="144" t="s">
        <v>565</v>
      </c>
      <c r="BJ3" s="144" t="s">
        <v>565</v>
      </c>
      <c r="BK3" s="144" t="s">
        <v>565</v>
      </c>
      <c r="BL3" s="144" t="s">
        <v>565</v>
      </c>
      <c r="BM3" s="144" t="s">
        <v>565</v>
      </c>
      <c r="BN3" s="144" t="s">
        <v>565</v>
      </c>
      <c r="BO3" s="144" t="s">
        <v>565</v>
      </c>
      <c r="BP3" s="144" t="s">
        <v>565</v>
      </c>
      <c r="BQ3" s="144" t="s">
        <v>565</v>
      </c>
      <c r="BR3" s="144" t="s">
        <v>565</v>
      </c>
      <c r="BS3" s="144" t="s">
        <v>565</v>
      </c>
      <c r="BT3" s="144" t="s">
        <v>565</v>
      </c>
      <c r="BU3" s="144" t="s">
        <v>565</v>
      </c>
      <c r="BV3" s="144" t="s">
        <v>565</v>
      </c>
      <c r="BW3" s="144" t="s">
        <v>565</v>
      </c>
      <c r="BX3" s="144" t="s">
        <v>567</v>
      </c>
      <c r="BY3" s="144" t="s">
        <v>567</v>
      </c>
      <c r="BZ3" s="144" t="s">
        <v>567</v>
      </c>
      <c r="CA3" s="144" t="s">
        <v>567</v>
      </c>
      <c r="CB3" s="144" t="s">
        <v>567</v>
      </c>
      <c r="CC3" s="144" t="s">
        <v>567</v>
      </c>
      <c r="CD3" s="144" t="s">
        <v>567</v>
      </c>
      <c r="CE3" s="144" t="s">
        <v>567</v>
      </c>
      <c r="CF3" s="144" t="s">
        <v>567</v>
      </c>
      <c r="CG3" s="144" t="s">
        <v>567</v>
      </c>
      <c r="CH3" s="144" t="s">
        <v>567</v>
      </c>
      <c r="CI3" s="144" t="s">
        <v>567</v>
      </c>
      <c r="CJ3" s="144" t="s">
        <v>567</v>
      </c>
      <c r="CK3" s="144" t="s">
        <v>122</v>
      </c>
      <c r="CL3" s="144" t="s">
        <v>122</v>
      </c>
      <c r="CM3" s="144" t="s">
        <v>122</v>
      </c>
      <c r="CN3" s="144" t="s">
        <v>122</v>
      </c>
      <c r="CO3" s="144" t="s">
        <v>409</v>
      </c>
      <c r="CP3" s="144" t="s">
        <v>122</v>
      </c>
      <c r="CQ3" s="144" t="s">
        <v>122</v>
      </c>
      <c r="CR3" s="144" t="s">
        <v>409</v>
      </c>
      <c r="CS3" s="144" t="s">
        <v>402</v>
      </c>
      <c r="CT3" s="144" t="s">
        <v>402</v>
      </c>
      <c r="CU3" s="144" t="s">
        <v>118</v>
      </c>
      <c r="CV3" s="144" t="s">
        <v>118</v>
      </c>
      <c r="CW3" s="144" t="s">
        <v>118</v>
      </c>
      <c r="CX3" s="196"/>
      <c r="CY3" s="198"/>
      <c r="CZ3" s="193"/>
      <c r="DA3" s="196"/>
      <c r="DB3" s="198"/>
      <c r="DC3" s="193"/>
      <c r="DD3" s="152"/>
      <c r="DE3" s="152"/>
    </row>
    <row r="4" spans="1:110" s="33" customFormat="1" ht="22.2" thickBot="1">
      <c r="B4" s="153" t="s">
        <v>653</v>
      </c>
      <c r="C4" s="154" t="s">
        <v>429</v>
      </c>
      <c r="D4" s="155" t="s">
        <v>605</v>
      </c>
      <c r="E4" s="155" t="s">
        <v>551</v>
      </c>
      <c r="F4" s="155" t="s">
        <v>603</v>
      </c>
      <c r="G4" s="155" t="s">
        <v>601</v>
      </c>
      <c r="H4" s="155" t="s">
        <v>602</v>
      </c>
      <c r="I4" s="155" t="s">
        <v>645</v>
      </c>
      <c r="J4" s="155" t="s">
        <v>610</v>
      </c>
      <c r="K4" s="155" t="s">
        <v>580</v>
      </c>
      <c r="L4" s="155" t="s">
        <v>611</v>
      </c>
      <c r="M4" s="155" t="s">
        <v>630</v>
      </c>
      <c r="N4" s="155" t="s">
        <v>225</v>
      </c>
      <c r="O4" s="155" t="s">
        <v>632</v>
      </c>
      <c r="P4" s="155" t="s">
        <v>634</v>
      </c>
      <c r="Q4" s="155" t="s">
        <v>638</v>
      </c>
      <c r="R4" s="155" t="s">
        <v>648</v>
      </c>
      <c r="S4" s="155" t="s">
        <v>236</v>
      </c>
      <c r="T4" s="155" t="s">
        <v>583</v>
      </c>
      <c r="U4" s="155" t="s">
        <v>529</v>
      </c>
      <c r="V4" s="155" t="s">
        <v>640</v>
      </c>
      <c r="W4" s="155" t="s">
        <v>619</v>
      </c>
      <c r="X4" s="155" t="s">
        <v>624</v>
      </c>
      <c r="Y4" s="155" t="s">
        <v>575</v>
      </c>
      <c r="Z4" s="155" t="s">
        <v>626</v>
      </c>
      <c r="AA4" s="155" t="s">
        <v>577</v>
      </c>
      <c r="AB4" s="155" t="s">
        <v>647</v>
      </c>
      <c r="AC4" s="155" t="s">
        <v>614</v>
      </c>
      <c r="AD4" s="155" t="s">
        <v>618</v>
      </c>
      <c r="AE4" s="155" t="s">
        <v>561</v>
      </c>
      <c r="AF4" s="155" t="s">
        <v>616</v>
      </c>
      <c r="AG4" s="155" t="s">
        <v>612</v>
      </c>
      <c r="AH4" s="155" t="s">
        <v>604</v>
      </c>
      <c r="AI4" s="155" t="s">
        <v>606</v>
      </c>
      <c r="AJ4" s="155" t="s">
        <v>642</v>
      </c>
      <c r="AK4" s="155" t="s">
        <v>643</v>
      </c>
      <c r="AL4" s="156" t="s">
        <v>590</v>
      </c>
      <c r="AM4" s="155" t="s">
        <v>574</v>
      </c>
      <c r="AN4" s="155" t="s">
        <v>620</v>
      </c>
      <c r="AO4" s="155" t="s">
        <v>598</v>
      </c>
      <c r="AP4" s="155" t="s">
        <v>636</v>
      </c>
      <c r="AQ4" s="155" t="s">
        <v>635</v>
      </c>
      <c r="AR4" s="155" t="s">
        <v>633</v>
      </c>
      <c r="AS4" s="157" t="s">
        <v>110</v>
      </c>
      <c r="AT4" s="155" t="s">
        <v>587</v>
      </c>
      <c r="AU4" s="155" t="s">
        <v>595</v>
      </c>
      <c r="AV4" s="155" t="s">
        <v>623</v>
      </c>
      <c r="AW4" s="155" t="s">
        <v>600</v>
      </c>
      <c r="AX4" s="155" t="s">
        <v>593</v>
      </c>
      <c r="AY4" s="155" t="s">
        <v>594</v>
      </c>
      <c r="AZ4" s="155" t="s">
        <v>149</v>
      </c>
      <c r="BA4" s="155" t="s">
        <v>283</v>
      </c>
      <c r="BB4" s="155" t="s">
        <v>576</v>
      </c>
      <c r="BC4" s="155" t="s">
        <v>627</v>
      </c>
      <c r="BD4" s="155" t="s">
        <v>628</v>
      </c>
      <c r="BE4" s="155" t="s">
        <v>613</v>
      </c>
      <c r="BF4" s="155" t="s">
        <v>629</v>
      </c>
      <c r="BG4" s="155" t="s">
        <v>136</v>
      </c>
      <c r="BH4" s="155" t="s">
        <v>641</v>
      </c>
      <c r="BI4" s="155" t="s">
        <v>589</v>
      </c>
      <c r="BJ4" s="155" t="s">
        <v>592</v>
      </c>
      <c r="BK4" s="155" t="s">
        <v>171</v>
      </c>
      <c r="BL4" s="155" t="s">
        <v>151</v>
      </c>
      <c r="BM4" s="155" t="s">
        <v>608</v>
      </c>
      <c r="BN4" s="155" t="s">
        <v>649</v>
      </c>
      <c r="BO4" s="155" t="s">
        <v>650</v>
      </c>
      <c r="BP4" s="155" t="s">
        <v>222</v>
      </c>
      <c r="BQ4" s="155" t="s">
        <v>631</v>
      </c>
      <c r="BR4" s="155" t="s">
        <v>637</v>
      </c>
      <c r="BS4" s="155" t="s">
        <v>639</v>
      </c>
      <c r="BT4" s="155" t="s">
        <v>622</v>
      </c>
      <c r="BU4" s="155" t="s">
        <v>651</v>
      </c>
      <c r="BV4" s="155" t="s">
        <v>483</v>
      </c>
      <c r="BW4" s="155" t="s">
        <v>617</v>
      </c>
      <c r="BX4" s="155" t="s">
        <v>591</v>
      </c>
      <c r="BY4" s="155" t="s">
        <v>581</v>
      </c>
      <c r="BZ4" s="155" t="s">
        <v>586</v>
      </c>
      <c r="CA4" s="155" t="s">
        <v>596</v>
      </c>
      <c r="CB4" s="155" t="s">
        <v>585</v>
      </c>
      <c r="CC4" s="155" t="s">
        <v>607</v>
      </c>
      <c r="CD4" s="155" t="s">
        <v>537</v>
      </c>
      <c r="CE4" s="155" t="s">
        <v>597</v>
      </c>
      <c r="CF4" s="155" t="s">
        <v>206</v>
      </c>
      <c r="CG4" s="155" t="s">
        <v>644</v>
      </c>
      <c r="CH4" s="155" t="s">
        <v>547</v>
      </c>
      <c r="CI4" s="155" t="s">
        <v>599</v>
      </c>
      <c r="CJ4" s="155" t="s">
        <v>615</v>
      </c>
      <c r="CK4" s="155" t="s">
        <v>572</v>
      </c>
      <c r="CL4" s="156" t="s">
        <v>588</v>
      </c>
      <c r="CM4" s="155" t="s">
        <v>584</v>
      </c>
      <c r="CN4" s="155" t="s">
        <v>582</v>
      </c>
      <c r="CO4" s="155" t="s">
        <v>569</v>
      </c>
      <c r="CP4" s="155" t="s">
        <v>579</v>
      </c>
      <c r="CQ4" s="155" t="s">
        <v>625</v>
      </c>
      <c r="CR4" s="155" t="s">
        <v>578</v>
      </c>
      <c r="CS4" s="155" t="s">
        <v>646</v>
      </c>
      <c r="CT4" s="155" t="s">
        <v>287</v>
      </c>
      <c r="CU4" s="155" t="s">
        <v>573</v>
      </c>
      <c r="CV4" s="155" t="s">
        <v>609</v>
      </c>
      <c r="CW4" s="155" t="s">
        <v>621</v>
      </c>
      <c r="CX4" s="155" t="s">
        <v>246</v>
      </c>
      <c r="CY4" s="158" t="s">
        <v>247</v>
      </c>
      <c r="CZ4" s="159" t="s">
        <v>248</v>
      </c>
      <c r="DA4" s="155" t="s">
        <v>109</v>
      </c>
      <c r="DB4" s="158" t="s">
        <v>253</v>
      </c>
      <c r="DC4" s="160" t="s">
        <v>522</v>
      </c>
      <c r="DD4" s="161"/>
      <c r="DE4" s="161"/>
    </row>
    <row r="5" spans="1:110" s="35" customFormat="1" ht="14.1" customHeight="1" thickTop="1">
      <c r="B5" s="132" t="s">
        <v>249</v>
      </c>
      <c r="C5" s="46">
        <v>8</v>
      </c>
      <c r="D5" s="47">
        <v>0</v>
      </c>
      <c r="E5" s="47">
        <v>0</v>
      </c>
      <c r="F5" s="47">
        <v>0</v>
      </c>
      <c r="G5" s="47">
        <v>145</v>
      </c>
      <c r="H5" s="47">
        <v>321</v>
      </c>
      <c r="I5" s="47">
        <v>25</v>
      </c>
      <c r="J5" s="47">
        <v>1505</v>
      </c>
      <c r="K5" s="47">
        <v>19</v>
      </c>
      <c r="L5" s="47">
        <v>19</v>
      </c>
      <c r="M5" s="47">
        <v>0</v>
      </c>
      <c r="N5" s="47">
        <v>0</v>
      </c>
      <c r="O5" s="47">
        <v>0</v>
      </c>
      <c r="P5" s="47">
        <v>44</v>
      </c>
      <c r="Q5" s="47">
        <v>63</v>
      </c>
      <c r="R5" s="47">
        <v>82</v>
      </c>
      <c r="S5" s="47">
        <v>14</v>
      </c>
      <c r="T5" s="47">
        <v>1128</v>
      </c>
      <c r="U5" s="47">
        <v>120</v>
      </c>
      <c r="V5" s="47">
        <v>0</v>
      </c>
      <c r="W5" s="47">
        <v>301</v>
      </c>
      <c r="X5" s="47">
        <v>16</v>
      </c>
      <c r="Y5" s="47">
        <v>76</v>
      </c>
      <c r="Z5" s="47">
        <v>423</v>
      </c>
      <c r="AA5" s="47">
        <v>8</v>
      </c>
      <c r="AB5" s="47">
        <v>747</v>
      </c>
      <c r="AC5" s="47">
        <v>17</v>
      </c>
      <c r="AD5" s="47">
        <v>285</v>
      </c>
      <c r="AE5" s="47">
        <v>0</v>
      </c>
      <c r="AF5" s="47">
        <v>41</v>
      </c>
      <c r="AG5" s="47">
        <v>11</v>
      </c>
      <c r="AH5" s="47">
        <v>0</v>
      </c>
      <c r="AI5" s="47">
        <v>12</v>
      </c>
      <c r="AJ5" s="47">
        <v>10</v>
      </c>
      <c r="AK5" s="47">
        <v>55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8</v>
      </c>
      <c r="AS5" s="47">
        <v>0</v>
      </c>
      <c r="AT5" s="47">
        <v>0</v>
      </c>
      <c r="AU5" s="47">
        <v>24</v>
      </c>
      <c r="AV5" s="47">
        <v>0</v>
      </c>
      <c r="AW5" s="47">
        <v>0</v>
      </c>
      <c r="AX5" s="47">
        <v>0</v>
      </c>
      <c r="AY5" s="47">
        <v>32</v>
      </c>
      <c r="AZ5" s="47">
        <v>0</v>
      </c>
      <c r="BA5" s="47">
        <v>0</v>
      </c>
      <c r="BB5" s="47">
        <v>0</v>
      </c>
      <c r="BC5" s="47">
        <v>9</v>
      </c>
      <c r="BD5" s="47">
        <v>0</v>
      </c>
      <c r="BE5" s="47">
        <v>0</v>
      </c>
      <c r="BF5" s="47">
        <v>0</v>
      </c>
      <c r="BG5" s="47">
        <v>8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0</v>
      </c>
      <c r="BN5" s="47">
        <v>0</v>
      </c>
      <c r="BO5" s="47">
        <v>0</v>
      </c>
      <c r="BP5" s="47">
        <v>0</v>
      </c>
      <c r="BQ5" s="47">
        <v>0</v>
      </c>
      <c r="BR5" s="47">
        <v>0</v>
      </c>
      <c r="BS5" s="47">
        <v>0</v>
      </c>
      <c r="BT5" s="47">
        <v>10</v>
      </c>
      <c r="BU5" s="47">
        <v>0</v>
      </c>
      <c r="BV5" s="47">
        <v>0</v>
      </c>
      <c r="BW5" s="47">
        <v>0</v>
      </c>
      <c r="BX5" s="47">
        <v>0</v>
      </c>
      <c r="BY5" s="47">
        <v>38</v>
      </c>
      <c r="BZ5" s="47">
        <v>0</v>
      </c>
      <c r="CA5" s="47">
        <v>0</v>
      </c>
      <c r="CB5" s="47">
        <v>0</v>
      </c>
      <c r="CC5" s="47">
        <v>7</v>
      </c>
      <c r="CD5" s="47">
        <v>0</v>
      </c>
      <c r="CE5" s="47">
        <v>0</v>
      </c>
      <c r="CF5" s="47">
        <v>0</v>
      </c>
      <c r="CG5" s="47">
        <v>182</v>
      </c>
      <c r="CH5" s="47">
        <v>0</v>
      </c>
      <c r="CI5" s="47">
        <v>0</v>
      </c>
      <c r="CJ5" s="47">
        <v>9</v>
      </c>
      <c r="CK5" s="47">
        <v>6</v>
      </c>
      <c r="CL5" s="47">
        <v>0</v>
      </c>
      <c r="CM5" s="47">
        <v>0</v>
      </c>
      <c r="CN5" s="47">
        <v>0</v>
      </c>
      <c r="CO5" s="47">
        <v>0</v>
      </c>
      <c r="CP5" s="47">
        <v>155</v>
      </c>
      <c r="CQ5" s="47">
        <v>73</v>
      </c>
      <c r="CR5" s="47">
        <v>6</v>
      </c>
      <c r="CS5" s="47">
        <v>0</v>
      </c>
      <c r="CT5" s="47">
        <v>0</v>
      </c>
      <c r="CU5" s="47">
        <v>36</v>
      </c>
      <c r="CV5" s="47">
        <v>0</v>
      </c>
      <c r="CW5" s="47">
        <v>13</v>
      </c>
      <c r="CX5" s="47">
        <v>0</v>
      </c>
      <c r="CY5" s="48">
        <v>0</v>
      </c>
      <c r="CZ5" s="58">
        <v>6195</v>
      </c>
      <c r="DA5" s="62">
        <v>337121</v>
      </c>
      <c r="DB5" s="66">
        <f t="shared" ref="DB5:DB24" si="0">SUM(CZ5:DA5)</f>
        <v>343316</v>
      </c>
      <c r="DC5" s="162">
        <f t="shared" ref="DC5:DC24" si="1">CZ5/DB5</f>
        <v>1.804460030991856E-2</v>
      </c>
      <c r="DD5" s="172"/>
      <c r="DE5" s="173"/>
      <c r="DF5" s="174"/>
    </row>
    <row r="6" spans="1:110" s="39" customFormat="1" ht="14.25" customHeight="1">
      <c r="B6" s="134" t="s">
        <v>250</v>
      </c>
      <c r="C6" s="49">
        <v>6</v>
      </c>
      <c r="D6" s="50">
        <v>0</v>
      </c>
      <c r="E6" s="50">
        <v>0</v>
      </c>
      <c r="F6" s="50">
        <v>0</v>
      </c>
      <c r="G6" s="50">
        <v>18</v>
      </c>
      <c r="H6" s="50">
        <v>170</v>
      </c>
      <c r="I6" s="50">
        <v>0</v>
      </c>
      <c r="J6" s="50">
        <v>161</v>
      </c>
      <c r="K6" s="50">
        <v>48</v>
      </c>
      <c r="L6" s="50">
        <v>0</v>
      </c>
      <c r="M6" s="50">
        <v>0</v>
      </c>
      <c r="N6" s="50">
        <v>0</v>
      </c>
      <c r="O6" s="50">
        <v>0</v>
      </c>
      <c r="P6" s="50">
        <v>28</v>
      </c>
      <c r="Q6" s="50">
        <v>218</v>
      </c>
      <c r="R6" s="50">
        <v>34</v>
      </c>
      <c r="S6" s="50">
        <v>0</v>
      </c>
      <c r="T6" s="50">
        <v>566</v>
      </c>
      <c r="U6" s="50">
        <v>13</v>
      </c>
      <c r="V6" s="50">
        <v>0</v>
      </c>
      <c r="W6" s="50">
        <v>108</v>
      </c>
      <c r="X6" s="50">
        <v>0</v>
      </c>
      <c r="Y6" s="50">
        <v>8</v>
      </c>
      <c r="Z6" s="50">
        <v>510</v>
      </c>
      <c r="AA6" s="50">
        <v>0</v>
      </c>
      <c r="AB6" s="50">
        <v>1551</v>
      </c>
      <c r="AC6" s="50">
        <v>19</v>
      </c>
      <c r="AD6" s="50">
        <v>105</v>
      </c>
      <c r="AE6" s="50">
        <v>0</v>
      </c>
      <c r="AF6" s="50">
        <v>18</v>
      </c>
      <c r="AG6" s="50">
        <v>0</v>
      </c>
      <c r="AH6" s="50">
        <v>0</v>
      </c>
      <c r="AI6" s="50">
        <v>0</v>
      </c>
      <c r="AJ6" s="50">
        <v>5</v>
      </c>
      <c r="AK6" s="50">
        <v>8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0</v>
      </c>
      <c r="BO6" s="50">
        <v>0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0</v>
      </c>
      <c r="BX6" s="50">
        <v>0</v>
      </c>
      <c r="BY6" s="50">
        <v>5</v>
      </c>
      <c r="BZ6" s="50">
        <v>0</v>
      </c>
      <c r="CA6" s="50">
        <v>0</v>
      </c>
      <c r="CB6" s="50">
        <v>0</v>
      </c>
      <c r="CC6" s="50">
        <v>5</v>
      </c>
      <c r="CD6" s="50">
        <v>0</v>
      </c>
      <c r="CE6" s="50">
        <v>0</v>
      </c>
      <c r="CF6" s="50">
        <v>0</v>
      </c>
      <c r="CG6" s="50">
        <v>52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457</v>
      </c>
      <c r="CQ6" s="50">
        <v>53</v>
      </c>
      <c r="CR6" s="50">
        <v>44</v>
      </c>
      <c r="CS6" s="50">
        <v>0</v>
      </c>
      <c r="CT6" s="50">
        <v>0</v>
      </c>
      <c r="CU6" s="50">
        <v>6</v>
      </c>
      <c r="CV6" s="50">
        <v>0</v>
      </c>
      <c r="CW6" s="50">
        <v>0</v>
      </c>
      <c r="CX6" s="50">
        <v>0</v>
      </c>
      <c r="CY6" s="51">
        <v>0</v>
      </c>
      <c r="CZ6" s="58">
        <v>4269</v>
      </c>
      <c r="DA6" s="63">
        <v>106220</v>
      </c>
      <c r="DB6" s="66">
        <f t="shared" si="0"/>
        <v>110489</v>
      </c>
      <c r="DC6" s="136">
        <f t="shared" si="1"/>
        <v>3.8637330412982285E-2</v>
      </c>
      <c r="DD6" s="175"/>
      <c r="DE6" s="173"/>
      <c r="DF6" s="174"/>
    </row>
    <row r="7" spans="1:110" s="39" customFormat="1" ht="14.25" customHeight="1">
      <c r="B7" s="134" t="s">
        <v>251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220</v>
      </c>
      <c r="I7" s="50">
        <v>0</v>
      </c>
      <c r="J7" s="50">
        <v>86</v>
      </c>
      <c r="K7" s="50">
        <v>52</v>
      </c>
      <c r="L7" s="50">
        <v>0</v>
      </c>
      <c r="M7" s="50">
        <v>0</v>
      </c>
      <c r="N7" s="50">
        <v>0</v>
      </c>
      <c r="O7" s="50">
        <v>0</v>
      </c>
      <c r="P7" s="50">
        <v>7</v>
      </c>
      <c r="Q7" s="50">
        <v>26</v>
      </c>
      <c r="R7" s="50">
        <v>15</v>
      </c>
      <c r="S7" s="50">
        <v>0</v>
      </c>
      <c r="T7" s="50">
        <v>378</v>
      </c>
      <c r="U7" s="50">
        <v>0</v>
      </c>
      <c r="V7" s="50">
        <v>0</v>
      </c>
      <c r="W7" s="50">
        <v>54</v>
      </c>
      <c r="X7" s="50">
        <v>16</v>
      </c>
      <c r="Y7" s="50">
        <v>0</v>
      </c>
      <c r="Z7" s="50">
        <v>398</v>
      </c>
      <c r="AA7" s="50">
        <v>0</v>
      </c>
      <c r="AB7" s="50">
        <v>939</v>
      </c>
      <c r="AC7" s="50">
        <v>0</v>
      </c>
      <c r="AD7" s="50">
        <v>69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0</v>
      </c>
      <c r="CD7" s="50">
        <v>0</v>
      </c>
      <c r="CE7" s="50">
        <v>0</v>
      </c>
      <c r="CF7" s="50">
        <v>0</v>
      </c>
      <c r="CG7" s="50">
        <v>19</v>
      </c>
      <c r="CH7" s="50">
        <v>0</v>
      </c>
      <c r="CI7" s="50">
        <v>0</v>
      </c>
      <c r="CJ7" s="50">
        <v>0</v>
      </c>
      <c r="CK7" s="50">
        <v>12</v>
      </c>
      <c r="CL7" s="50">
        <v>0</v>
      </c>
      <c r="CM7" s="50">
        <v>0</v>
      </c>
      <c r="CN7" s="50">
        <v>0</v>
      </c>
      <c r="CO7" s="50">
        <v>7</v>
      </c>
      <c r="CP7" s="50">
        <v>1440</v>
      </c>
      <c r="CQ7" s="50">
        <v>179</v>
      </c>
      <c r="CR7" s="50">
        <v>201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1">
        <v>0</v>
      </c>
      <c r="CZ7" s="58">
        <v>4167</v>
      </c>
      <c r="DA7" s="63">
        <v>106989</v>
      </c>
      <c r="DB7" s="66">
        <f t="shared" si="0"/>
        <v>111156</v>
      </c>
      <c r="DC7" s="136">
        <f t="shared" si="1"/>
        <v>3.7487854906617726E-2</v>
      </c>
      <c r="DD7" s="175"/>
      <c r="DE7" s="173"/>
      <c r="DF7" s="174"/>
    </row>
    <row r="8" spans="1:110" s="39" customFormat="1" ht="14.1" customHeight="1">
      <c r="B8" s="134" t="s">
        <v>252</v>
      </c>
      <c r="C8" s="49">
        <v>0</v>
      </c>
      <c r="D8" s="50">
        <v>0</v>
      </c>
      <c r="E8" s="50">
        <v>0</v>
      </c>
      <c r="F8" s="50">
        <v>0</v>
      </c>
      <c r="G8" s="50">
        <v>15</v>
      </c>
      <c r="H8" s="50">
        <v>199</v>
      </c>
      <c r="I8" s="50">
        <v>0</v>
      </c>
      <c r="J8" s="50">
        <v>132</v>
      </c>
      <c r="K8" s="50">
        <v>42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13</v>
      </c>
      <c r="R8" s="50">
        <v>17</v>
      </c>
      <c r="S8" s="50">
        <v>0</v>
      </c>
      <c r="T8" s="50">
        <v>191</v>
      </c>
      <c r="U8" s="50">
        <v>13</v>
      </c>
      <c r="V8" s="50">
        <v>0</v>
      </c>
      <c r="W8" s="50">
        <v>60</v>
      </c>
      <c r="X8" s="50">
        <v>0</v>
      </c>
      <c r="Y8" s="50">
        <v>9</v>
      </c>
      <c r="Z8" s="50">
        <v>201</v>
      </c>
      <c r="AA8" s="50">
        <v>0</v>
      </c>
      <c r="AB8" s="50">
        <v>993</v>
      </c>
      <c r="AC8" s="50">
        <v>9</v>
      </c>
      <c r="AD8" s="50">
        <v>97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5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0">
        <v>0</v>
      </c>
      <c r="CD8" s="50">
        <v>0</v>
      </c>
      <c r="CE8" s="50">
        <v>0</v>
      </c>
      <c r="CF8" s="50">
        <v>0</v>
      </c>
      <c r="CG8" s="50">
        <v>11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320</v>
      </c>
      <c r="CQ8" s="50">
        <v>26</v>
      </c>
      <c r="CR8" s="50">
        <v>7</v>
      </c>
      <c r="CS8" s="50">
        <v>0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1">
        <v>0</v>
      </c>
      <c r="CZ8" s="58">
        <v>2400</v>
      </c>
      <c r="DA8" s="63">
        <v>79378</v>
      </c>
      <c r="DB8" s="66">
        <f t="shared" si="0"/>
        <v>81778</v>
      </c>
      <c r="DC8" s="136">
        <f t="shared" si="1"/>
        <v>2.9347746337645822E-2</v>
      </c>
      <c r="DD8" s="175"/>
      <c r="DE8" s="173"/>
      <c r="DF8" s="174"/>
    </row>
    <row r="9" spans="1:110" s="39" customFormat="1" ht="14.25" customHeight="1">
      <c r="B9" s="134" t="s">
        <v>254</v>
      </c>
      <c r="C9" s="49">
        <v>0</v>
      </c>
      <c r="D9" s="50">
        <v>0</v>
      </c>
      <c r="E9" s="50">
        <v>0</v>
      </c>
      <c r="F9" s="50">
        <v>0</v>
      </c>
      <c r="G9" s="50">
        <v>24</v>
      </c>
      <c r="H9" s="50">
        <v>277</v>
      </c>
      <c r="I9" s="50">
        <v>0</v>
      </c>
      <c r="J9" s="50">
        <v>431</v>
      </c>
      <c r="K9" s="50">
        <v>7</v>
      </c>
      <c r="L9" s="50">
        <v>5</v>
      </c>
      <c r="M9" s="50">
        <v>0</v>
      </c>
      <c r="N9" s="50">
        <v>0</v>
      </c>
      <c r="O9" s="50">
        <v>0</v>
      </c>
      <c r="P9" s="50">
        <v>23</v>
      </c>
      <c r="Q9" s="50">
        <v>64</v>
      </c>
      <c r="R9" s="50">
        <v>45</v>
      </c>
      <c r="S9" s="50">
        <v>7</v>
      </c>
      <c r="T9" s="50">
        <v>891</v>
      </c>
      <c r="U9" s="50">
        <v>13</v>
      </c>
      <c r="V9" s="50">
        <v>0</v>
      </c>
      <c r="W9" s="50">
        <v>96</v>
      </c>
      <c r="X9" s="50">
        <v>5</v>
      </c>
      <c r="Y9" s="50">
        <v>18</v>
      </c>
      <c r="Z9" s="50">
        <v>244</v>
      </c>
      <c r="AA9" s="50">
        <v>0</v>
      </c>
      <c r="AB9" s="50">
        <v>1180</v>
      </c>
      <c r="AC9" s="50">
        <v>43</v>
      </c>
      <c r="AD9" s="50">
        <v>265</v>
      </c>
      <c r="AE9" s="50">
        <v>0</v>
      </c>
      <c r="AF9" s="50">
        <v>15</v>
      </c>
      <c r="AG9" s="50">
        <v>5</v>
      </c>
      <c r="AH9" s="50">
        <v>0</v>
      </c>
      <c r="AI9" s="50">
        <v>5</v>
      </c>
      <c r="AJ9" s="50">
        <v>0</v>
      </c>
      <c r="AK9" s="50">
        <v>7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0">
        <v>0</v>
      </c>
      <c r="BO9" s="50">
        <v>0</v>
      </c>
      <c r="BP9" s="50">
        <v>0</v>
      </c>
      <c r="BQ9" s="50">
        <v>0</v>
      </c>
      <c r="BR9" s="50">
        <v>0</v>
      </c>
      <c r="BS9" s="50">
        <v>0</v>
      </c>
      <c r="BT9" s="50">
        <v>0</v>
      </c>
      <c r="BU9" s="50">
        <v>0</v>
      </c>
      <c r="BV9" s="50">
        <v>0</v>
      </c>
      <c r="BW9" s="50">
        <v>0</v>
      </c>
      <c r="BX9" s="50">
        <v>0</v>
      </c>
      <c r="BY9" s="50">
        <v>6</v>
      </c>
      <c r="BZ9" s="50">
        <v>0</v>
      </c>
      <c r="CA9" s="50">
        <v>0</v>
      </c>
      <c r="CB9" s="50">
        <v>0</v>
      </c>
      <c r="CC9" s="50">
        <v>0</v>
      </c>
      <c r="CD9" s="50">
        <v>0</v>
      </c>
      <c r="CE9" s="50">
        <v>0</v>
      </c>
      <c r="CF9" s="50">
        <v>0</v>
      </c>
      <c r="CG9" s="50">
        <v>32</v>
      </c>
      <c r="CH9" s="50">
        <v>0</v>
      </c>
      <c r="CI9" s="50">
        <v>0</v>
      </c>
      <c r="CJ9" s="50">
        <v>7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167</v>
      </c>
      <c r="CQ9" s="50">
        <v>48</v>
      </c>
      <c r="CR9" s="50">
        <v>6</v>
      </c>
      <c r="CS9" s="50">
        <v>0</v>
      </c>
      <c r="CT9" s="50">
        <v>0</v>
      </c>
      <c r="CU9" s="50">
        <v>0</v>
      </c>
      <c r="CV9" s="50">
        <v>0</v>
      </c>
      <c r="CW9" s="50">
        <v>0</v>
      </c>
      <c r="CX9" s="50">
        <v>0</v>
      </c>
      <c r="CY9" s="51">
        <v>0</v>
      </c>
      <c r="CZ9" s="58">
        <v>3987</v>
      </c>
      <c r="DA9" s="63">
        <v>137317</v>
      </c>
      <c r="DB9" s="66">
        <f t="shared" si="0"/>
        <v>141304</v>
      </c>
      <c r="DC9" s="136">
        <f t="shared" si="1"/>
        <v>2.8215761761875107E-2</v>
      </c>
      <c r="DD9" s="175"/>
      <c r="DE9" s="173"/>
      <c r="DF9" s="174"/>
    </row>
    <row r="10" spans="1:110" s="39" customFormat="1" ht="14.25" customHeight="1">
      <c r="B10" s="134" t="s">
        <v>255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226</v>
      </c>
      <c r="I10" s="50">
        <v>0</v>
      </c>
      <c r="J10" s="50">
        <v>163</v>
      </c>
      <c r="K10" s="50">
        <v>5</v>
      </c>
      <c r="L10" s="50">
        <v>0</v>
      </c>
      <c r="M10" s="50">
        <v>0</v>
      </c>
      <c r="N10" s="50">
        <v>0</v>
      </c>
      <c r="O10" s="50">
        <v>0</v>
      </c>
      <c r="P10" s="50">
        <v>6</v>
      </c>
      <c r="Q10" s="50">
        <v>12</v>
      </c>
      <c r="R10" s="50">
        <v>14</v>
      </c>
      <c r="S10" s="50">
        <v>0</v>
      </c>
      <c r="T10" s="50">
        <v>211</v>
      </c>
      <c r="U10" s="50">
        <v>7</v>
      </c>
      <c r="V10" s="50">
        <v>0</v>
      </c>
      <c r="W10" s="50">
        <v>53</v>
      </c>
      <c r="X10" s="50">
        <v>0</v>
      </c>
      <c r="Y10" s="50">
        <v>0</v>
      </c>
      <c r="Z10" s="50">
        <v>103</v>
      </c>
      <c r="AA10" s="50">
        <v>0</v>
      </c>
      <c r="AB10" s="50">
        <v>352</v>
      </c>
      <c r="AC10" s="50">
        <v>0</v>
      </c>
      <c r="AD10" s="50">
        <v>55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5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9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10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45</v>
      </c>
      <c r="CQ10" s="50">
        <v>40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0</v>
      </c>
      <c r="CX10" s="50">
        <v>0</v>
      </c>
      <c r="CY10" s="51">
        <v>0</v>
      </c>
      <c r="CZ10" s="58">
        <v>1349</v>
      </c>
      <c r="DA10" s="63">
        <v>84786</v>
      </c>
      <c r="DB10" s="66">
        <f t="shared" si="0"/>
        <v>86135</v>
      </c>
      <c r="DC10" s="136">
        <f t="shared" si="1"/>
        <v>1.5661461659023625E-2</v>
      </c>
      <c r="DD10" s="175"/>
      <c r="DE10" s="173"/>
      <c r="DF10" s="174"/>
    </row>
    <row r="11" spans="1:110" s="39" customFormat="1" ht="14.25" customHeight="1">
      <c r="B11" s="134" t="s">
        <v>256</v>
      </c>
      <c r="C11" s="49">
        <v>0</v>
      </c>
      <c r="D11" s="50">
        <v>0</v>
      </c>
      <c r="E11" s="50">
        <v>0</v>
      </c>
      <c r="F11" s="50">
        <v>0</v>
      </c>
      <c r="G11" s="50">
        <v>0</v>
      </c>
      <c r="H11" s="50">
        <v>272</v>
      </c>
      <c r="I11" s="50">
        <v>0</v>
      </c>
      <c r="J11" s="50">
        <v>159</v>
      </c>
      <c r="K11" s="50">
        <v>6</v>
      </c>
      <c r="L11" s="50">
        <v>0</v>
      </c>
      <c r="M11" s="50">
        <v>0</v>
      </c>
      <c r="N11" s="50">
        <v>0</v>
      </c>
      <c r="O11" s="50">
        <v>0</v>
      </c>
      <c r="P11" s="50">
        <v>15</v>
      </c>
      <c r="Q11" s="50">
        <v>41</v>
      </c>
      <c r="R11" s="50">
        <v>8</v>
      </c>
      <c r="S11" s="50">
        <v>0</v>
      </c>
      <c r="T11" s="50">
        <v>182</v>
      </c>
      <c r="U11" s="50">
        <v>7</v>
      </c>
      <c r="V11" s="50">
        <v>0</v>
      </c>
      <c r="W11" s="50">
        <v>38</v>
      </c>
      <c r="X11" s="50">
        <v>0</v>
      </c>
      <c r="Y11" s="50">
        <v>0</v>
      </c>
      <c r="Z11" s="50">
        <v>160</v>
      </c>
      <c r="AA11" s="50">
        <v>0</v>
      </c>
      <c r="AB11" s="50">
        <v>516</v>
      </c>
      <c r="AC11" s="50">
        <v>0</v>
      </c>
      <c r="AD11" s="50">
        <v>41</v>
      </c>
      <c r="AE11" s="50">
        <v>0</v>
      </c>
      <c r="AF11" s="50">
        <v>0</v>
      </c>
      <c r="AG11" s="50">
        <v>36</v>
      </c>
      <c r="AH11" s="50">
        <v>0</v>
      </c>
      <c r="AI11" s="50">
        <v>0</v>
      </c>
      <c r="AJ11" s="50">
        <v>5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0</v>
      </c>
      <c r="CG11" s="50">
        <v>7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247</v>
      </c>
      <c r="CQ11" s="50">
        <v>90</v>
      </c>
      <c r="CR11" s="50">
        <v>8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1">
        <v>0</v>
      </c>
      <c r="CZ11" s="58">
        <v>1871</v>
      </c>
      <c r="DA11" s="63">
        <v>68514</v>
      </c>
      <c r="DB11" s="66">
        <f t="shared" si="0"/>
        <v>70385</v>
      </c>
      <c r="DC11" s="136">
        <f t="shared" si="1"/>
        <v>2.6582368402358458E-2</v>
      </c>
      <c r="DD11" s="175"/>
      <c r="DE11" s="173"/>
      <c r="DF11" s="174"/>
    </row>
    <row r="12" spans="1:110" s="39" customFormat="1" ht="14.25" customHeight="1">
      <c r="B12" s="134" t="s">
        <v>257</v>
      </c>
      <c r="C12" s="49">
        <v>0</v>
      </c>
      <c r="D12" s="50">
        <v>0</v>
      </c>
      <c r="E12" s="50">
        <v>0</v>
      </c>
      <c r="F12" s="50">
        <v>0</v>
      </c>
      <c r="G12" s="50">
        <v>60</v>
      </c>
      <c r="H12" s="50">
        <v>309</v>
      </c>
      <c r="I12" s="50">
        <v>0</v>
      </c>
      <c r="J12" s="50">
        <v>164</v>
      </c>
      <c r="K12" s="50">
        <v>12</v>
      </c>
      <c r="L12" s="50">
        <v>0</v>
      </c>
      <c r="M12" s="50">
        <v>0</v>
      </c>
      <c r="N12" s="50">
        <v>0</v>
      </c>
      <c r="O12" s="50">
        <v>0</v>
      </c>
      <c r="P12" s="50">
        <v>29</v>
      </c>
      <c r="Q12" s="50">
        <v>20</v>
      </c>
      <c r="R12" s="50">
        <v>14</v>
      </c>
      <c r="S12" s="50">
        <v>0</v>
      </c>
      <c r="T12" s="50">
        <v>312</v>
      </c>
      <c r="U12" s="50">
        <v>16</v>
      </c>
      <c r="V12" s="50">
        <v>0</v>
      </c>
      <c r="W12" s="50">
        <v>98</v>
      </c>
      <c r="X12" s="50">
        <v>15</v>
      </c>
      <c r="Y12" s="50">
        <v>0</v>
      </c>
      <c r="Z12" s="50">
        <v>355</v>
      </c>
      <c r="AA12" s="50">
        <v>0</v>
      </c>
      <c r="AB12" s="50">
        <v>1307</v>
      </c>
      <c r="AC12" s="50">
        <v>0</v>
      </c>
      <c r="AD12" s="50">
        <v>88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12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0">
        <v>32</v>
      </c>
      <c r="CE12" s="50">
        <v>0</v>
      </c>
      <c r="CF12" s="50">
        <v>0</v>
      </c>
      <c r="CG12" s="50">
        <v>25</v>
      </c>
      <c r="CH12" s="50">
        <v>0</v>
      </c>
      <c r="CI12" s="50">
        <v>0</v>
      </c>
      <c r="CJ12" s="50">
        <v>0</v>
      </c>
      <c r="CK12" s="50">
        <v>12</v>
      </c>
      <c r="CL12" s="50">
        <v>0</v>
      </c>
      <c r="CM12" s="50">
        <v>0</v>
      </c>
      <c r="CN12" s="50">
        <v>0</v>
      </c>
      <c r="CO12" s="50">
        <v>0</v>
      </c>
      <c r="CP12" s="50">
        <v>1647</v>
      </c>
      <c r="CQ12" s="50">
        <v>350</v>
      </c>
      <c r="CR12" s="50">
        <v>19</v>
      </c>
      <c r="CS12" s="50">
        <v>24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1">
        <v>0</v>
      </c>
      <c r="CZ12" s="58">
        <v>4959</v>
      </c>
      <c r="DA12" s="63">
        <v>81911</v>
      </c>
      <c r="DB12" s="66">
        <f t="shared" si="0"/>
        <v>86870</v>
      </c>
      <c r="DC12" s="136">
        <f t="shared" si="1"/>
        <v>5.7085299873374004E-2</v>
      </c>
      <c r="DD12" s="172"/>
      <c r="DE12" s="173"/>
      <c r="DF12" s="176"/>
    </row>
    <row r="13" spans="1:110" s="39" customFormat="1" ht="14.25" customHeight="1">
      <c r="B13" s="134" t="s">
        <v>652</v>
      </c>
      <c r="C13" s="49">
        <v>0</v>
      </c>
      <c r="D13" s="50">
        <v>0</v>
      </c>
      <c r="E13" s="50">
        <v>0</v>
      </c>
      <c r="F13" s="50">
        <v>0</v>
      </c>
      <c r="G13" s="50">
        <v>5</v>
      </c>
      <c r="H13" s="50">
        <v>426</v>
      </c>
      <c r="I13" s="50">
        <v>0</v>
      </c>
      <c r="J13" s="50">
        <v>91</v>
      </c>
      <c r="K13" s="50">
        <v>21</v>
      </c>
      <c r="L13" s="50">
        <v>0</v>
      </c>
      <c r="M13" s="50">
        <v>0</v>
      </c>
      <c r="N13" s="50">
        <v>0</v>
      </c>
      <c r="O13" s="50">
        <v>0</v>
      </c>
      <c r="P13" s="50">
        <v>5</v>
      </c>
      <c r="Q13" s="50">
        <v>11</v>
      </c>
      <c r="R13" s="50">
        <v>10</v>
      </c>
      <c r="S13" s="50">
        <v>0</v>
      </c>
      <c r="T13" s="50">
        <v>119</v>
      </c>
      <c r="U13" s="50">
        <v>12</v>
      </c>
      <c r="V13" s="50">
        <v>0</v>
      </c>
      <c r="W13" s="50">
        <v>38</v>
      </c>
      <c r="X13" s="50">
        <v>11</v>
      </c>
      <c r="Y13" s="50">
        <v>0</v>
      </c>
      <c r="Z13" s="50">
        <v>55</v>
      </c>
      <c r="AA13" s="50">
        <v>0</v>
      </c>
      <c r="AB13" s="50">
        <v>308</v>
      </c>
      <c r="AC13" s="50">
        <v>6</v>
      </c>
      <c r="AD13" s="50">
        <v>69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5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10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37</v>
      </c>
      <c r="CQ13" s="50">
        <v>13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1">
        <v>0</v>
      </c>
      <c r="CZ13" s="58">
        <v>1270</v>
      </c>
      <c r="DA13" s="63">
        <v>49353</v>
      </c>
      <c r="DB13" s="66">
        <f t="shared" si="0"/>
        <v>50623</v>
      </c>
      <c r="DC13" s="136">
        <f t="shared" si="1"/>
        <v>2.5087410860675976E-2</v>
      </c>
      <c r="DD13" s="175"/>
      <c r="DE13" s="173"/>
      <c r="DF13" s="174"/>
    </row>
    <row r="14" spans="1:110" s="39" customFormat="1" ht="14.25" customHeight="1">
      <c r="B14" s="134" t="s">
        <v>259</v>
      </c>
      <c r="C14" s="49">
        <v>0</v>
      </c>
      <c r="D14" s="50">
        <v>0</v>
      </c>
      <c r="E14" s="50">
        <v>0</v>
      </c>
      <c r="F14" s="50">
        <v>0</v>
      </c>
      <c r="G14" s="50">
        <v>0</v>
      </c>
      <c r="H14" s="50">
        <v>404</v>
      </c>
      <c r="I14" s="50">
        <v>0</v>
      </c>
      <c r="J14" s="50">
        <v>224</v>
      </c>
      <c r="K14" s="50">
        <v>7</v>
      </c>
      <c r="L14" s="50">
        <v>0</v>
      </c>
      <c r="M14" s="50">
        <v>0</v>
      </c>
      <c r="N14" s="50">
        <v>0</v>
      </c>
      <c r="O14" s="50">
        <v>0</v>
      </c>
      <c r="P14" s="50">
        <v>15</v>
      </c>
      <c r="Q14" s="50">
        <v>30</v>
      </c>
      <c r="R14" s="50">
        <v>0</v>
      </c>
      <c r="S14" s="50">
        <v>0</v>
      </c>
      <c r="T14" s="50">
        <v>133</v>
      </c>
      <c r="U14" s="50">
        <v>10</v>
      </c>
      <c r="V14" s="50">
        <v>0</v>
      </c>
      <c r="W14" s="50">
        <v>38</v>
      </c>
      <c r="X14" s="50">
        <v>8</v>
      </c>
      <c r="Y14" s="50">
        <v>7</v>
      </c>
      <c r="Z14" s="50">
        <v>159</v>
      </c>
      <c r="AA14" s="50">
        <v>0</v>
      </c>
      <c r="AB14" s="50">
        <v>1167</v>
      </c>
      <c r="AC14" s="50">
        <v>10</v>
      </c>
      <c r="AD14" s="50">
        <v>298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50">
        <v>0</v>
      </c>
      <c r="CF14" s="50">
        <v>0</v>
      </c>
      <c r="CG14" s="50">
        <v>8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1428</v>
      </c>
      <c r="CQ14" s="50">
        <v>345</v>
      </c>
      <c r="CR14" s="50">
        <v>26</v>
      </c>
      <c r="CS14" s="50">
        <v>8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1">
        <v>0</v>
      </c>
      <c r="CZ14" s="58">
        <v>4365</v>
      </c>
      <c r="DA14" s="63">
        <v>49698</v>
      </c>
      <c r="DB14" s="66">
        <f t="shared" si="0"/>
        <v>54063</v>
      </c>
      <c r="DC14" s="136">
        <f t="shared" si="1"/>
        <v>8.0739137672715164E-2</v>
      </c>
      <c r="DD14" s="175"/>
      <c r="DE14" s="173"/>
      <c r="DF14" s="177"/>
    </row>
    <row r="15" spans="1:110" s="39" customFormat="1" ht="13.5" customHeight="1">
      <c r="B15" s="134" t="s">
        <v>260</v>
      </c>
      <c r="C15" s="49">
        <v>0</v>
      </c>
      <c r="D15" s="50">
        <v>0</v>
      </c>
      <c r="E15" s="50">
        <v>0</v>
      </c>
      <c r="F15" s="50">
        <v>0</v>
      </c>
      <c r="G15" s="50">
        <v>0</v>
      </c>
      <c r="H15" s="50">
        <v>104</v>
      </c>
      <c r="I15" s="50">
        <v>0</v>
      </c>
      <c r="J15" s="50">
        <v>156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8</v>
      </c>
      <c r="R15" s="50">
        <v>9</v>
      </c>
      <c r="S15" s="50">
        <v>0</v>
      </c>
      <c r="T15" s="50">
        <v>75</v>
      </c>
      <c r="U15" s="50">
        <v>6</v>
      </c>
      <c r="V15" s="50">
        <v>0</v>
      </c>
      <c r="W15" s="50">
        <v>46</v>
      </c>
      <c r="X15" s="50">
        <v>7</v>
      </c>
      <c r="Y15" s="50">
        <v>0</v>
      </c>
      <c r="Z15" s="50">
        <v>43</v>
      </c>
      <c r="AA15" s="50">
        <v>0</v>
      </c>
      <c r="AB15" s="50">
        <v>315</v>
      </c>
      <c r="AC15" s="50">
        <v>0</v>
      </c>
      <c r="AD15" s="50">
        <v>56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7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18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28</v>
      </c>
      <c r="CQ15" s="50">
        <v>0</v>
      </c>
      <c r="CR15" s="50">
        <v>0</v>
      </c>
      <c r="CS15" s="50">
        <v>0</v>
      </c>
      <c r="CT15" s="50">
        <v>0</v>
      </c>
      <c r="CU15" s="50">
        <v>5</v>
      </c>
      <c r="CV15" s="50">
        <v>0</v>
      </c>
      <c r="CW15" s="50">
        <v>0</v>
      </c>
      <c r="CX15" s="50">
        <v>0</v>
      </c>
      <c r="CY15" s="51">
        <v>0</v>
      </c>
      <c r="CZ15" s="58">
        <v>915</v>
      </c>
      <c r="DA15" s="63">
        <v>43551</v>
      </c>
      <c r="DB15" s="66">
        <f t="shared" si="0"/>
        <v>44466</v>
      </c>
      <c r="DC15" s="136">
        <f t="shared" si="1"/>
        <v>2.0577519902847119E-2</v>
      </c>
      <c r="DD15" s="175"/>
      <c r="DE15" s="173"/>
      <c r="DF15" s="174"/>
    </row>
    <row r="16" spans="1:110" s="39" customFormat="1" ht="14.25" customHeight="1">
      <c r="B16" s="134" t="s">
        <v>261</v>
      </c>
      <c r="C16" s="49">
        <v>0</v>
      </c>
      <c r="D16" s="50">
        <v>0</v>
      </c>
      <c r="E16" s="50">
        <v>0</v>
      </c>
      <c r="F16" s="50">
        <v>0</v>
      </c>
      <c r="G16" s="50">
        <v>21</v>
      </c>
      <c r="H16" s="50">
        <v>364</v>
      </c>
      <c r="I16" s="50">
        <v>0</v>
      </c>
      <c r="J16" s="50">
        <v>185</v>
      </c>
      <c r="K16" s="50">
        <v>31</v>
      </c>
      <c r="L16" s="50">
        <v>0</v>
      </c>
      <c r="M16" s="50">
        <v>0</v>
      </c>
      <c r="N16" s="50">
        <v>0</v>
      </c>
      <c r="O16" s="50">
        <v>0</v>
      </c>
      <c r="P16" s="50">
        <v>13</v>
      </c>
      <c r="Q16" s="50">
        <v>30</v>
      </c>
      <c r="R16" s="50">
        <v>5</v>
      </c>
      <c r="S16" s="50">
        <v>0</v>
      </c>
      <c r="T16" s="50">
        <v>259</v>
      </c>
      <c r="U16" s="50">
        <v>17</v>
      </c>
      <c r="V16" s="50">
        <v>0</v>
      </c>
      <c r="W16" s="50">
        <v>47</v>
      </c>
      <c r="X16" s="50">
        <v>0</v>
      </c>
      <c r="Y16" s="50">
        <v>0</v>
      </c>
      <c r="Z16" s="50">
        <v>573</v>
      </c>
      <c r="AA16" s="50">
        <v>0</v>
      </c>
      <c r="AB16" s="50">
        <v>1546</v>
      </c>
      <c r="AC16" s="50">
        <v>0</v>
      </c>
      <c r="AD16" s="50">
        <v>209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7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50">
        <v>21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6</v>
      </c>
      <c r="CN16" s="50">
        <v>0</v>
      </c>
      <c r="CO16" s="50">
        <v>10</v>
      </c>
      <c r="CP16" s="50">
        <v>1574</v>
      </c>
      <c r="CQ16" s="50">
        <v>182</v>
      </c>
      <c r="CR16" s="50">
        <v>38</v>
      </c>
      <c r="CS16" s="50">
        <v>21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1">
        <v>0</v>
      </c>
      <c r="CZ16" s="58">
        <v>5200</v>
      </c>
      <c r="DA16" s="63">
        <v>105440</v>
      </c>
      <c r="DB16" s="66">
        <f t="shared" si="0"/>
        <v>110640</v>
      </c>
      <c r="DC16" s="136">
        <f t="shared" si="1"/>
        <v>4.6999276934201015E-2</v>
      </c>
      <c r="DD16" s="172"/>
      <c r="DE16" s="175"/>
      <c r="DF16" s="174"/>
    </row>
    <row r="17" spans="2:110" s="39" customFormat="1" ht="14.25" customHeight="1">
      <c r="B17" s="134" t="s">
        <v>262</v>
      </c>
      <c r="C17" s="49">
        <v>0</v>
      </c>
      <c r="D17" s="50">
        <v>0</v>
      </c>
      <c r="E17" s="50">
        <v>0</v>
      </c>
      <c r="F17" s="50">
        <v>0</v>
      </c>
      <c r="G17" s="50">
        <v>0</v>
      </c>
      <c r="H17" s="50">
        <v>40</v>
      </c>
      <c r="I17" s="50">
        <v>0</v>
      </c>
      <c r="J17" s="50">
        <v>22</v>
      </c>
      <c r="K17" s="50">
        <v>30</v>
      </c>
      <c r="L17" s="50">
        <v>0</v>
      </c>
      <c r="M17" s="50">
        <v>0</v>
      </c>
      <c r="N17" s="50">
        <v>0</v>
      </c>
      <c r="O17" s="50">
        <v>0</v>
      </c>
      <c r="P17" s="50">
        <v>12</v>
      </c>
      <c r="Q17" s="50">
        <v>0</v>
      </c>
      <c r="R17" s="50">
        <v>5</v>
      </c>
      <c r="S17" s="50">
        <v>0</v>
      </c>
      <c r="T17" s="50">
        <v>91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36</v>
      </c>
      <c r="AA17" s="50">
        <v>0</v>
      </c>
      <c r="AB17" s="50">
        <v>275</v>
      </c>
      <c r="AC17" s="50">
        <v>0</v>
      </c>
      <c r="AD17" s="50">
        <v>14</v>
      </c>
      <c r="AE17" s="50">
        <v>0</v>
      </c>
      <c r="AF17" s="50">
        <v>6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9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140</v>
      </c>
      <c r="CQ17" s="50">
        <v>5</v>
      </c>
      <c r="CR17" s="50">
        <v>6</v>
      </c>
      <c r="CS17" s="50">
        <v>0</v>
      </c>
      <c r="CT17" s="50">
        <v>0</v>
      </c>
      <c r="CU17" s="50">
        <v>0</v>
      </c>
      <c r="CV17" s="50">
        <v>0</v>
      </c>
      <c r="CW17" s="50">
        <v>5</v>
      </c>
      <c r="CX17" s="50">
        <v>0</v>
      </c>
      <c r="CY17" s="51">
        <v>0</v>
      </c>
      <c r="CZ17" s="58">
        <v>718</v>
      </c>
      <c r="DA17" s="63">
        <v>35813</v>
      </c>
      <c r="DB17" s="66">
        <f t="shared" si="0"/>
        <v>36531</v>
      </c>
      <c r="DC17" s="136">
        <f t="shared" si="1"/>
        <v>1.9654539979743233E-2</v>
      </c>
      <c r="DD17" s="175"/>
      <c r="DE17" s="173"/>
      <c r="DF17" s="174"/>
    </row>
    <row r="18" spans="2:110" s="39" customFormat="1" ht="14.25" customHeight="1">
      <c r="B18" s="134" t="s">
        <v>263</v>
      </c>
      <c r="C18" s="49">
        <v>0</v>
      </c>
      <c r="D18" s="50">
        <v>0</v>
      </c>
      <c r="E18" s="50">
        <v>0</v>
      </c>
      <c r="F18" s="50">
        <v>0</v>
      </c>
      <c r="G18" s="50">
        <v>0</v>
      </c>
      <c r="H18" s="50">
        <v>49</v>
      </c>
      <c r="I18" s="50">
        <v>0</v>
      </c>
      <c r="J18" s="50">
        <v>30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10</v>
      </c>
      <c r="Q18" s="50">
        <v>24</v>
      </c>
      <c r="R18" s="50">
        <v>0</v>
      </c>
      <c r="S18" s="50">
        <v>0</v>
      </c>
      <c r="T18" s="50">
        <v>38</v>
      </c>
      <c r="U18" s="50">
        <v>0</v>
      </c>
      <c r="V18" s="50">
        <v>0</v>
      </c>
      <c r="W18" s="50">
        <v>18</v>
      </c>
      <c r="X18" s="50">
        <v>0</v>
      </c>
      <c r="Y18" s="50">
        <v>0</v>
      </c>
      <c r="Z18" s="50">
        <v>38</v>
      </c>
      <c r="AA18" s="50">
        <v>0</v>
      </c>
      <c r="AB18" s="50">
        <v>363</v>
      </c>
      <c r="AC18" s="50">
        <v>0</v>
      </c>
      <c r="AD18" s="50">
        <v>37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5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371</v>
      </c>
      <c r="CQ18" s="50">
        <v>28</v>
      </c>
      <c r="CR18" s="50">
        <v>8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1">
        <v>0</v>
      </c>
      <c r="CZ18" s="58">
        <v>1040</v>
      </c>
      <c r="DA18" s="63">
        <v>19379</v>
      </c>
      <c r="DB18" s="66">
        <f t="shared" si="0"/>
        <v>20419</v>
      </c>
      <c r="DC18" s="136">
        <f t="shared" si="1"/>
        <v>5.0932954601106813E-2</v>
      </c>
      <c r="DD18" s="175"/>
      <c r="DE18" s="173"/>
      <c r="DF18" s="176"/>
    </row>
    <row r="19" spans="2:110" s="39" customFormat="1" ht="14.25" customHeight="1">
      <c r="B19" s="134" t="s">
        <v>264</v>
      </c>
      <c r="C19" s="49">
        <v>0</v>
      </c>
      <c r="D19" s="50">
        <v>0</v>
      </c>
      <c r="E19" s="50">
        <v>0</v>
      </c>
      <c r="F19" s="50">
        <v>0</v>
      </c>
      <c r="G19" s="50">
        <v>0</v>
      </c>
      <c r="H19" s="50">
        <v>48</v>
      </c>
      <c r="I19" s="50">
        <v>0</v>
      </c>
      <c r="J19" s="50">
        <v>9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20</v>
      </c>
      <c r="R19" s="50">
        <v>0</v>
      </c>
      <c r="S19" s="50">
        <v>0</v>
      </c>
      <c r="T19" s="50">
        <v>24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24</v>
      </c>
      <c r="AA19" s="50">
        <v>0</v>
      </c>
      <c r="AB19" s="50">
        <v>61</v>
      </c>
      <c r="AC19" s="50">
        <v>0</v>
      </c>
      <c r="AD19" s="50">
        <v>43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25</v>
      </c>
      <c r="CQ19" s="50">
        <v>5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1">
        <v>0</v>
      </c>
      <c r="CZ19" s="58">
        <v>274</v>
      </c>
      <c r="DA19" s="63">
        <v>10800</v>
      </c>
      <c r="DB19" s="66">
        <f t="shared" si="0"/>
        <v>11074</v>
      </c>
      <c r="DC19" s="136">
        <f t="shared" si="1"/>
        <v>2.474264041899946E-2</v>
      </c>
      <c r="DD19" s="175"/>
      <c r="DE19" s="175"/>
      <c r="DF19" s="174"/>
    </row>
    <row r="20" spans="2:110" s="39" customFormat="1" ht="14.25" customHeight="1">
      <c r="B20" s="134" t="s">
        <v>265</v>
      </c>
      <c r="C20" s="49">
        <v>0</v>
      </c>
      <c r="D20" s="50">
        <v>0</v>
      </c>
      <c r="E20" s="50">
        <v>0</v>
      </c>
      <c r="F20" s="50">
        <v>0</v>
      </c>
      <c r="G20" s="50">
        <v>0</v>
      </c>
      <c r="H20" s="50">
        <v>51</v>
      </c>
      <c r="I20" s="50">
        <v>0</v>
      </c>
      <c r="J20" s="50">
        <v>28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55</v>
      </c>
      <c r="U20" s="50">
        <v>0</v>
      </c>
      <c r="V20" s="50">
        <v>0</v>
      </c>
      <c r="W20" s="50">
        <v>12</v>
      </c>
      <c r="X20" s="50">
        <v>0</v>
      </c>
      <c r="Y20" s="50">
        <v>0</v>
      </c>
      <c r="Z20" s="50">
        <v>148</v>
      </c>
      <c r="AA20" s="50">
        <v>0</v>
      </c>
      <c r="AB20" s="50">
        <v>283</v>
      </c>
      <c r="AC20" s="50">
        <v>0</v>
      </c>
      <c r="AD20" s="50">
        <v>24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11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6</v>
      </c>
      <c r="CO20" s="50">
        <v>0</v>
      </c>
      <c r="CP20" s="50">
        <v>571</v>
      </c>
      <c r="CQ20" s="50">
        <v>69</v>
      </c>
      <c r="CR20" s="50">
        <v>8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1">
        <v>0</v>
      </c>
      <c r="CZ20" s="58">
        <v>1289</v>
      </c>
      <c r="DA20" s="63">
        <v>19590</v>
      </c>
      <c r="DB20" s="66">
        <f t="shared" si="0"/>
        <v>20879</v>
      </c>
      <c r="DC20" s="136">
        <f t="shared" si="1"/>
        <v>6.1736673212318599E-2</v>
      </c>
      <c r="DD20" s="175"/>
      <c r="DE20" s="173"/>
      <c r="DF20" s="176"/>
    </row>
    <row r="21" spans="2:110" s="39" customFormat="1" ht="14.25" customHeight="1">
      <c r="B21" s="134" t="s">
        <v>266</v>
      </c>
      <c r="C21" s="49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6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25</v>
      </c>
      <c r="U21" s="50">
        <v>0</v>
      </c>
      <c r="V21" s="50">
        <v>0</v>
      </c>
      <c r="W21" s="50">
        <v>9</v>
      </c>
      <c r="X21" s="50">
        <v>0</v>
      </c>
      <c r="Y21" s="50">
        <v>0</v>
      </c>
      <c r="Z21" s="50">
        <v>48</v>
      </c>
      <c r="AA21" s="50">
        <v>0</v>
      </c>
      <c r="AB21" s="50">
        <v>68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105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1">
        <v>0</v>
      </c>
      <c r="CZ21" s="58">
        <v>278</v>
      </c>
      <c r="DA21" s="63">
        <v>6771</v>
      </c>
      <c r="DB21" s="66">
        <f t="shared" si="0"/>
        <v>7049</v>
      </c>
      <c r="DC21" s="136">
        <f t="shared" si="1"/>
        <v>3.9438218186976876E-2</v>
      </c>
      <c r="DD21" s="175"/>
      <c r="DE21" s="173"/>
      <c r="DF21" s="174"/>
    </row>
    <row r="22" spans="2:110" s="39" customFormat="1" ht="14.25" customHeight="1">
      <c r="B22" s="134" t="s">
        <v>267</v>
      </c>
      <c r="C22" s="49">
        <v>0</v>
      </c>
      <c r="D22" s="50">
        <v>0</v>
      </c>
      <c r="E22" s="50">
        <v>0</v>
      </c>
      <c r="F22" s="50">
        <v>0</v>
      </c>
      <c r="G22" s="50">
        <v>0</v>
      </c>
      <c r="H22" s="50">
        <v>5</v>
      </c>
      <c r="I22" s="50">
        <v>0</v>
      </c>
      <c r="J22" s="50">
        <v>6</v>
      </c>
      <c r="K22" s="50">
        <v>7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10</v>
      </c>
      <c r="U22" s="50">
        <v>0</v>
      </c>
      <c r="V22" s="50">
        <v>0</v>
      </c>
      <c r="W22" s="50">
        <v>11</v>
      </c>
      <c r="X22" s="50">
        <v>0</v>
      </c>
      <c r="Y22" s="50">
        <v>0</v>
      </c>
      <c r="Z22" s="50">
        <v>12</v>
      </c>
      <c r="AA22" s="50">
        <v>0</v>
      </c>
      <c r="AB22" s="50">
        <v>36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17</v>
      </c>
      <c r="CQ22" s="50">
        <v>6</v>
      </c>
      <c r="CR22" s="50">
        <v>5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1">
        <v>0</v>
      </c>
      <c r="CZ22" s="58">
        <v>118</v>
      </c>
      <c r="DA22" s="63">
        <v>6179</v>
      </c>
      <c r="DB22" s="66">
        <f t="shared" si="0"/>
        <v>6297</v>
      </c>
      <c r="DC22" s="136">
        <f t="shared" si="1"/>
        <v>1.8739082102588536E-2</v>
      </c>
      <c r="DD22" s="175"/>
      <c r="DE22" s="173"/>
      <c r="DF22" s="174"/>
    </row>
    <row r="23" spans="2:110" s="39" customFormat="1" ht="14.25" customHeight="1" thickBot="1">
      <c r="B23" s="184" t="s">
        <v>268</v>
      </c>
      <c r="C23" s="185">
        <v>0</v>
      </c>
      <c r="D23" s="186">
        <v>0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0</v>
      </c>
      <c r="K23" s="186">
        <v>0</v>
      </c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6">
        <v>0</v>
      </c>
      <c r="X23" s="186">
        <v>0</v>
      </c>
      <c r="Y23" s="186">
        <v>0</v>
      </c>
      <c r="Z23" s="186">
        <v>13</v>
      </c>
      <c r="AA23" s="186">
        <v>0</v>
      </c>
      <c r="AB23" s="186">
        <v>23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86">
        <v>0</v>
      </c>
      <c r="AR23" s="186">
        <v>0</v>
      </c>
      <c r="AS23" s="186">
        <v>0</v>
      </c>
      <c r="AT23" s="186">
        <v>0</v>
      </c>
      <c r="AU23" s="186">
        <v>0</v>
      </c>
      <c r="AV23" s="186">
        <v>0</v>
      </c>
      <c r="AW23" s="186">
        <v>0</v>
      </c>
      <c r="AX23" s="186">
        <v>0</v>
      </c>
      <c r="AY23" s="186">
        <v>0</v>
      </c>
      <c r="AZ23" s="186">
        <v>0</v>
      </c>
      <c r="BA23" s="186">
        <v>0</v>
      </c>
      <c r="BB23" s="186"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6">
        <v>0</v>
      </c>
      <c r="BZ23" s="186">
        <v>0</v>
      </c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0</v>
      </c>
      <c r="CG23" s="186">
        <v>0</v>
      </c>
      <c r="CH23" s="186">
        <v>0</v>
      </c>
      <c r="CI23" s="186">
        <v>0</v>
      </c>
      <c r="CJ23" s="186">
        <v>0</v>
      </c>
      <c r="CK23" s="186">
        <v>0</v>
      </c>
      <c r="CL23" s="186">
        <v>0</v>
      </c>
      <c r="CM23" s="186">
        <v>0</v>
      </c>
      <c r="CN23" s="186">
        <v>0</v>
      </c>
      <c r="CO23" s="186">
        <v>0</v>
      </c>
      <c r="CP23" s="186">
        <v>8</v>
      </c>
      <c r="CQ23" s="186">
        <v>0</v>
      </c>
      <c r="CR23" s="186">
        <v>0</v>
      </c>
      <c r="CS23" s="186">
        <v>0</v>
      </c>
      <c r="CT23" s="186">
        <v>0</v>
      </c>
      <c r="CU23" s="186">
        <v>0</v>
      </c>
      <c r="CV23" s="186">
        <v>0</v>
      </c>
      <c r="CW23" s="186">
        <v>0</v>
      </c>
      <c r="CX23" s="186">
        <v>0</v>
      </c>
      <c r="CY23" s="187">
        <v>0</v>
      </c>
      <c r="CZ23" s="188">
        <v>71</v>
      </c>
      <c r="DA23" s="189">
        <v>7171</v>
      </c>
      <c r="DB23" s="190">
        <f t="shared" si="0"/>
        <v>7242</v>
      </c>
      <c r="DC23" s="191">
        <f t="shared" si="1"/>
        <v>9.8039215686274508E-3</v>
      </c>
      <c r="DD23" s="175"/>
      <c r="DE23" s="173"/>
      <c r="DF23" s="174"/>
    </row>
    <row r="24" spans="2:110" s="90" customFormat="1" ht="14.25" customHeight="1" thickTop="1">
      <c r="B24" s="139" t="s">
        <v>269</v>
      </c>
      <c r="C24" s="83">
        <v>17</v>
      </c>
      <c r="D24" s="83">
        <v>3</v>
      </c>
      <c r="E24" s="83">
        <v>1</v>
      </c>
      <c r="F24" s="83">
        <v>9</v>
      </c>
      <c r="G24" s="83">
        <v>301</v>
      </c>
      <c r="H24" s="83">
        <v>3492</v>
      </c>
      <c r="I24" s="83">
        <v>30</v>
      </c>
      <c r="J24" s="83">
        <v>3554</v>
      </c>
      <c r="K24" s="83">
        <v>300</v>
      </c>
      <c r="L24" s="83">
        <v>24</v>
      </c>
      <c r="M24" s="83">
        <v>1</v>
      </c>
      <c r="N24" s="83">
        <v>5</v>
      </c>
      <c r="O24" s="83">
        <v>13</v>
      </c>
      <c r="P24" s="83">
        <v>219</v>
      </c>
      <c r="Q24" s="83">
        <v>588</v>
      </c>
      <c r="R24" s="83">
        <v>266</v>
      </c>
      <c r="S24" s="83">
        <v>21</v>
      </c>
      <c r="T24" s="83">
        <v>4692</v>
      </c>
      <c r="U24" s="83">
        <v>244</v>
      </c>
      <c r="V24" s="83">
        <v>18</v>
      </c>
      <c r="W24" s="83">
        <v>1033</v>
      </c>
      <c r="X24" s="83">
        <v>92</v>
      </c>
      <c r="Y24" s="83">
        <v>140</v>
      </c>
      <c r="Z24" s="83">
        <v>3543</v>
      </c>
      <c r="AA24" s="83">
        <v>14</v>
      </c>
      <c r="AB24" s="83">
        <v>12030</v>
      </c>
      <c r="AC24" s="83">
        <v>117</v>
      </c>
      <c r="AD24" s="83">
        <v>1759</v>
      </c>
      <c r="AE24" s="83">
        <v>1</v>
      </c>
      <c r="AF24" s="83">
        <v>90</v>
      </c>
      <c r="AG24" s="83">
        <v>61</v>
      </c>
      <c r="AH24" s="83">
        <v>4</v>
      </c>
      <c r="AI24" s="83">
        <v>27</v>
      </c>
      <c r="AJ24" s="83">
        <v>22</v>
      </c>
      <c r="AK24" s="83">
        <v>97</v>
      </c>
      <c r="AL24" s="83">
        <v>1</v>
      </c>
      <c r="AM24" s="83">
        <v>8</v>
      </c>
      <c r="AN24" s="83">
        <v>4</v>
      </c>
      <c r="AO24" s="83">
        <v>2</v>
      </c>
      <c r="AP24" s="83">
        <v>7</v>
      </c>
      <c r="AQ24" s="83">
        <v>8</v>
      </c>
      <c r="AR24" s="83">
        <v>17</v>
      </c>
      <c r="AS24" s="83">
        <v>3</v>
      </c>
      <c r="AT24" s="83">
        <v>2</v>
      </c>
      <c r="AU24" s="83">
        <v>47</v>
      </c>
      <c r="AV24" s="83">
        <v>3</v>
      </c>
      <c r="AW24" s="83">
        <v>8</v>
      </c>
      <c r="AX24" s="83">
        <v>15</v>
      </c>
      <c r="AY24" s="83">
        <v>59</v>
      </c>
      <c r="AZ24" s="83">
        <v>2</v>
      </c>
      <c r="BA24" s="83">
        <v>2</v>
      </c>
      <c r="BB24" s="83">
        <v>4</v>
      </c>
      <c r="BC24" s="83">
        <v>12</v>
      </c>
      <c r="BD24" s="83">
        <v>1</v>
      </c>
      <c r="BE24" s="83">
        <v>2</v>
      </c>
      <c r="BF24" s="83">
        <v>7</v>
      </c>
      <c r="BG24" s="83">
        <v>24</v>
      </c>
      <c r="BH24" s="83">
        <v>4</v>
      </c>
      <c r="BI24" s="83">
        <v>8</v>
      </c>
      <c r="BJ24" s="83">
        <v>7</v>
      </c>
      <c r="BK24" s="83">
        <v>2</v>
      </c>
      <c r="BL24" s="83">
        <v>4</v>
      </c>
      <c r="BM24" s="83">
        <v>11</v>
      </c>
      <c r="BN24" s="83">
        <v>5</v>
      </c>
      <c r="BO24" s="83">
        <v>16</v>
      </c>
      <c r="BP24" s="83">
        <v>10</v>
      </c>
      <c r="BQ24" s="83">
        <v>6</v>
      </c>
      <c r="BR24" s="83">
        <v>5</v>
      </c>
      <c r="BS24" s="83">
        <v>1</v>
      </c>
      <c r="BT24" s="83">
        <v>17</v>
      </c>
      <c r="BU24" s="83">
        <v>1</v>
      </c>
      <c r="BV24" s="83">
        <v>8</v>
      </c>
      <c r="BW24" s="83">
        <v>3</v>
      </c>
      <c r="BX24" s="83">
        <v>1</v>
      </c>
      <c r="BY24" s="83">
        <v>74</v>
      </c>
      <c r="BZ24" s="83">
        <v>2</v>
      </c>
      <c r="CA24" s="83">
        <v>3</v>
      </c>
      <c r="CB24" s="83">
        <v>1</v>
      </c>
      <c r="CC24" s="83">
        <v>17</v>
      </c>
      <c r="CD24" s="83">
        <v>34</v>
      </c>
      <c r="CE24" s="83">
        <v>1</v>
      </c>
      <c r="CF24" s="83">
        <v>4</v>
      </c>
      <c r="CG24" s="83">
        <v>422</v>
      </c>
      <c r="CH24" s="83">
        <v>1</v>
      </c>
      <c r="CI24" s="83">
        <v>6</v>
      </c>
      <c r="CJ24" s="83">
        <v>28</v>
      </c>
      <c r="CK24" s="83">
        <v>42</v>
      </c>
      <c r="CL24" s="83">
        <v>1</v>
      </c>
      <c r="CM24" s="83">
        <v>16</v>
      </c>
      <c r="CN24" s="83">
        <v>13</v>
      </c>
      <c r="CO24" s="83">
        <v>26</v>
      </c>
      <c r="CP24" s="83">
        <v>8782</v>
      </c>
      <c r="CQ24" s="83">
        <v>1516</v>
      </c>
      <c r="CR24" s="83">
        <v>387</v>
      </c>
      <c r="CS24" s="83">
        <v>60</v>
      </c>
      <c r="CT24" s="83">
        <v>1</v>
      </c>
      <c r="CU24" s="83">
        <v>71</v>
      </c>
      <c r="CV24" s="83">
        <v>1</v>
      </c>
      <c r="CW24" s="83">
        <v>32</v>
      </c>
      <c r="CX24" s="83">
        <v>5</v>
      </c>
      <c r="CY24" s="86">
        <v>14</v>
      </c>
      <c r="CZ24" s="83">
        <v>44735</v>
      </c>
      <c r="DA24" s="83">
        <f>SUM(DA5:DA23)</f>
        <v>1355981</v>
      </c>
      <c r="DB24" s="88">
        <f t="shared" si="0"/>
        <v>1400716</v>
      </c>
      <c r="DC24" s="141">
        <f t="shared" si="1"/>
        <v>3.1937237812661522E-2</v>
      </c>
      <c r="DD24" s="180"/>
      <c r="DE24" s="180"/>
      <c r="DF24" s="179"/>
    </row>
    <row r="25" spans="2:110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</row>
    <row r="26" spans="2:110">
      <c r="CZ26" s="108"/>
      <c r="DA26" s="108"/>
      <c r="DB26" s="108"/>
    </row>
    <row r="27" spans="2:110">
      <c r="CZ27" s="103"/>
    </row>
  </sheetData>
  <sortState xmlns:xlrd2="http://schemas.microsoft.com/office/spreadsheetml/2017/richdata2" columnSort="1" ref="C2:CW24">
    <sortCondition ref="C3:CW3" customList="アジア,ヨーロッパ,アフリカ,北アメリカ,南アメリカ,オセアニア"/>
    <sortCondition ref="C4:CW4"/>
  </sortState>
  <mergeCells count="7">
    <mergeCell ref="DC2:DC3"/>
    <mergeCell ref="B1:E1"/>
    <mergeCell ref="CX2:CX3"/>
    <mergeCell ref="CY2:CY3"/>
    <mergeCell ref="CZ2:CZ3"/>
    <mergeCell ref="DA2:DA3"/>
    <mergeCell ref="DB2:DB3"/>
  </mergeCells>
  <phoneticPr fontId="2"/>
  <conditionalFormatting sqref="CF5:CY23 C5:CD23">
    <cfRule type="cellIs" dxfId="13" priority="3" operator="between">
      <formula>1</formula>
      <formula>4</formula>
    </cfRule>
  </conditionalFormatting>
  <conditionalFormatting sqref="CE5:CE14 CE16:CE23">
    <cfRule type="cellIs" dxfId="12" priority="2" operator="between">
      <formula>1</formula>
      <formula>4</formula>
    </cfRule>
  </conditionalFormatting>
  <conditionalFormatting sqref="CE15">
    <cfRule type="cellIs" dxfId="11" priority="1" operator="between">
      <formula>1</formula>
      <formula>4</formula>
    </cfRule>
  </conditionalFormatting>
  <pageMargins left="0.25" right="0.25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V2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13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21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570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2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25</v>
      </c>
      <c r="G5" s="47">
        <v>0</v>
      </c>
      <c r="H5" s="47">
        <v>0</v>
      </c>
      <c r="I5" s="47">
        <v>36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182</v>
      </c>
      <c r="P5" s="47">
        <v>0</v>
      </c>
      <c r="Q5" s="47">
        <v>0</v>
      </c>
      <c r="R5" s="47">
        <v>0</v>
      </c>
      <c r="S5" s="47">
        <v>0</v>
      </c>
      <c r="T5" s="47">
        <v>28</v>
      </c>
      <c r="U5" s="47">
        <v>0</v>
      </c>
      <c r="V5" s="47">
        <v>0</v>
      </c>
      <c r="W5" s="47">
        <v>772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20</v>
      </c>
      <c r="AN5" s="47">
        <v>13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18</v>
      </c>
      <c r="AW5" s="47">
        <v>74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1953</v>
      </c>
      <c r="BG5" s="47">
        <v>6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26</v>
      </c>
      <c r="BN5" s="47">
        <v>0</v>
      </c>
      <c r="BO5" s="47">
        <v>5</v>
      </c>
      <c r="BP5" s="47">
        <v>0</v>
      </c>
      <c r="BQ5" s="47">
        <v>8</v>
      </c>
      <c r="BR5" s="47">
        <v>0</v>
      </c>
      <c r="BS5" s="47">
        <v>12</v>
      </c>
      <c r="BT5" s="47">
        <v>32</v>
      </c>
      <c r="BU5" s="47">
        <v>0</v>
      </c>
      <c r="BV5" s="47">
        <v>7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94</v>
      </c>
      <c r="CC5" s="47">
        <v>233</v>
      </c>
      <c r="CD5" s="47">
        <v>0</v>
      </c>
      <c r="CE5" s="47">
        <v>0</v>
      </c>
      <c r="CF5" s="47">
        <v>0</v>
      </c>
      <c r="CG5" s="47">
        <v>13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0</v>
      </c>
      <c r="CU5" s="47">
        <v>0</v>
      </c>
      <c r="CV5" s="47">
        <v>0</v>
      </c>
      <c r="CW5" s="47">
        <v>56</v>
      </c>
      <c r="CX5" s="47">
        <v>0</v>
      </c>
      <c r="CY5" s="47">
        <v>0</v>
      </c>
      <c r="CZ5" s="47">
        <v>47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46</v>
      </c>
      <c r="DI5" s="47">
        <v>117</v>
      </c>
      <c r="DJ5" s="47">
        <v>0</v>
      </c>
      <c r="DK5" s="47">
        <v>8</v>
      </c>
      <c r="DL5" s="47">
        <v>0</v>
      </c>
      <c r="DM5" s="47">
        <v>78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3986</v>
      </c>
      <c r="DT5" s="62">
        <v>338546</v>
      </c>
      <c r="DU5" s="66">
        <f t="shared" ref="DU5:DU24" si="0">DS5+DT5</f>
        <v>342532</v>
      </c>
      <c r="DV5" s="70">
        <f t="shared" ref="DV5:DV24" si="1">DS5/DU5</f>
        <v>1.1636868964067591E-2</v>
      </c>
    </row>
    <row r="6" spans="1:126" s="37" customFormat="1" ht="14.25" customHeight="1">
      <c r="A6" s="36" t="s">
        <v>250</v>
      </c>
      <c r="B6" s="49">
        <v>6</v>
      </c>
      <c r="C6" s="50">
        <v>0</v>
      </c>
      <c r="D6" s="50">
        <v>5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8</v>
      </c>
      <c r="N6" s="50">
        <v>0</v>
      </c>
      <c r="O6" s="50">
        <v>486</v>
      </c>
      <c r="P6" s="50">
        <v>0</v>
      </c>
      <c r="Q6" s="50">
        <v>0</v>
      </c>
      <c r="R6" s="50">
        <v>7</v>
      </c>
      <c r="S6" s="50">
        <v>0</v>
      </c>
      <c r="T6" s="50">
        <v>0</v>
      </c>
      <c r="U6" s="50">
        <v>0</v>
      </c>
      <c r="V6" s="50">
        <v>0</v>
      </c>
      <c r="W6" s="50">
        <v>557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9</v>
      </c>
      <c r="AW6" s="50">
        <v>19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222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9</v>
      </c>
      <c r="BN6" s="50">
        <v>0</v>
      </c>
      <c r="BO6" s="50">
        <v>8</v>
      </c>
      <c r="BP6" s="50">
        <v>0</v>
      </c>
      <c r="BQ6" s="50">
        <v>11</v>
      </c>
      <c r="BR6" s="50">
        <v>0</v>
      </c>
      <c r="BS6" s="50">
        <v>0</v>
      </c>
      <c r="BT6" s="50">
        <v>10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37</v>
      </c>
      <c r="CC6" s="50">
        <v>417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25</v>
      </c>
      <c r="CX6" s="50">
        <v>0</v>
      </c>
      <c r="CY6" s="50">
        <v>0</v>
      </c>
      <c r="CZ6" s="50">
        <v>36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8</v>
      </c>
      <c r="DI6" s="50">
        <v>51</v>
      </c>
      <c r="DJ6" s="50">
        <v>0</v>
      </c>
      <c r="DK6" s="50">
        <v>0</v>
      </c>
      <c r="DL6" s="50">
        <v>0</v>
      </c>
      <c r="DM6" s="50">
        <v>331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2302</v>
      </c>
      <c r="DT6" s="63">
        <v>110600</v>
      </c>
      <c r="DU6" s="67">
        <f t="shared" si="0"/>
        <v>112902</v>
      </c>
      <c r="DV6" s="71">
        <f t="shared" si="1"/>
        <v>2.038936422738304E-2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13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203</v>
      </c>
      <c r="N7" s="50">
        <v>0</v>
      </c>
      <c r="O7" s="50">
        <v>1605</v>
      </c>
      <c r="P7" s="50">
        <v>0</v>
      </c>
      <c r="Q7" s="50">
        <v>0</v>
      </c>
      <c r="R7" s="50">
        <v>12</v>
      </c>
      <c r="S7" s="50">
        <v>0</v>
      </c>
      <c r="T7" s="50">
        <v>0</v>
      </c>
      <c r="U7" s="50">
        <v>0</v>
      </c>
      <c r="V7" s="50">
        <v>0</v>
      </c>
      <c r="W7" s="50">
        <v>469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8</v>
      </c>
      <c r="AW7" s="50">
        <v>12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97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10</v>
      </c>
      <c r="BT7" s="50">
        <v>6</v>
      </c>
      <c r="BU7" s="50">
        <v>0</v>
      </c>
      <c r="BV7" s="50">
        <v>0</v>
      </c>
      <c r="BW7" s="50">
        <v>0</v>
      </c>
      <c r="BX7" s="50">
        <v>0</v>
      </c>
      <c r="BY7" s="50">
        <v>6</v>
      </c>
      <c r="BZ7" s="50">
        <v>0</v>
      </c>
      <c r="CA7" s="50">
        <v>7</v>
      </c>
      <c r="CB7" s="50">
        <v>216</v>
      </c>
      <c r="CC7" s="50">
        <v>202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7</v>
      </c>
      <c r="CX7" s="50">
        <v>0</v>
      </c>
      <c r="CY7" s="50">
        <v>0</v>
      </c>
      <c r="CZ7" s="50">
        <v>33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34</v>
      </c>
      <c r="DJ7" s="50">
        <v>0</v>
      </c>
      <c r="DK7" s="50">
        <v>0</v>
      </c>
      <c r="DL7" s="50">
        <v>0</v>
      </c>
      <c r="DM7" s="50">
        <v>85</v>
      </c>
      <c r="DN7" s="50">
        <v>0</v>
      </c>
      <c r="DO7" s="50">
        <v>0</v>
      </c>
      <c r="DP7" s="50">
        <v>0</v>
      </c>
      <c r="DQ7" s="50">
        <v>0</v>
      </c>
      <c r="DR7" s="51">
        <v>0</v>
      </c>
      <c r="DS7" s="59">
        <v>3058</v>
      </c>
      <c r="DT7" s="63">
        <v>117065</v>
      </c>
      <c r="DU7" s="67">
        <f t="shared" si="0"/>
        <v>120123</v>
      </c>
      <c r="DV7" s="71">
        <f t="shared" si="1"/>
        <v>2.5457239662679088E-2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291</v>
      </c>
      <c r="P8" s="50">
        <v>0</v>
      </c>
      <c r="Q8" s="50">
        <v>0</v>
      </c>
      <c r="R8" s="50">
        <v>5</v>
      </c>
      <c r="S8" s="50">
        <v>0</v>
      </c>
      <c r="T8" s="50">
        <v>0</v>
      </c>
      <c r="U8" s="50">
        <v>0</v>
      </c>
      <c r="V8" s="50">
        <v>0</v>
      </c>
      <c r="W8" s="50">
        <v>241</v>
      </c>
      <c r="X8" s="50">
        <v>14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5</v>
      </c>
      <c r="AW8" s="50">
        <v>94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202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20</v>
      </c>
      <c r="BT8" s="50">
        <v>9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17</v>
      </c>
      <c r="CC8" s="50">
        <v>145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6</v>
      </c>
      <c r="CX8" s="50">
        <v>0</v>
      </c>
      <c r="CY8" s="50">
        <v>0</v>
      </c>
      <c r="CZ8" s="50">
        <v>9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0</v>
      </c>
      <c r="DI8" s="50">
        <v>27</v>
      </c>
      <c r="DJ8" s="50">
        <v>0</v>
      </c>
      <c r="DK8" s="50">
        <v>0</v>
      </c>
      <c r="DL8" s="50">
        <v>0</v>
      </c>
      <c r="DM8" s="50">
        <v>12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1123</v>
      </c>
      <c r="DT8" s="63">
        <v>81007</v>
      </c>
      <c r="DU8" s="67">
        <f t="shared" si="0"/>
        <v>82130</v>
      </c>
      <c r="DV8" s="71">
        <f t="shared" si="1"/>
        <v>1.3673444539145258E-2</v>
      </c>
    </row>
    <row r="9" spans="1:126" s="37" customFormat="1" ht="14.25" customHeight="1">
      <c r="A9" s="36" t="s">
        <v>254</v>
      </c>
      <c r="B9" s="49">
        <v>11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14</v>
      </c>
      <c r="J9" s="50">
        <v>0</v>
      </c>
      <c r="K9" s="50">
        <v>0</v>
      </c>
      <c r="L9" s="50">
        <v>0</v>
      </c>
      <c r="M9" s="50">
        <v>10</v>
      </c>
      <c r="N9" s="50">
        <v>0</v>
      </c>
      <c r="O9" s="50">
        <v>142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614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8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6</v>
      </c>
      <c r="AW9" s="50">
        <v>25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7</v>
      </c>
      <c r="BE9" s="50">
        <v>0</v>
      </c>
      <c r="BF9" s="50">
        <v>455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33</v>
      </c>
      <c r="BN9" s="50">
        <v>0</v>
      </c>
      <c r="BO9" s="50">
        <v>5</v>
      </c>
      <c r="BP9" s="50">
        <v>0</v>
      </c>
      <c r="BQ9" s="50">
        <v>6</v>
      </c>
      <c r="BR9" s="50">
        <v>0</v>
      </c>
      <c r="BS9" s="50">
        <v>6</v>
      </c>
      <c r="BT9" s="50">
        <v>24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52</v>
      </c>
      <c r="CC9" s="50">
        <v>164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22</v>
      </c>
      <c r="CX9" s="50">
        <v>0</v>
      </c>
      <c r="CY9" s="50">
        <v>0</v>
      </c>
      <c r="CZ9" s="50">
        <v>39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8</v>
      </c>
      <c r="DI9" s="50">
        <v>39</v>
      </c>
      <c r="DJ9" s="50">
        <v>0</v>
      </c>
      <c r="DK9" s="50">
        <v>0</v>
      </c>
      <c r="DL9" s="50">
        <v>0</v>
      </c>
      <c r="DM9" s="50">
        <v>93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1841</v>
      </c>
      <c r="DT9" s="63">
        <v>129735</v>
      </c>
      <c r="DU9" s="67">
        <f t="shared" si="0"/>
        <v>131576</v>
      </c>
      <c r="DV9" s="71">
        <f t="shared" si="1"/>
        <v>1.3991913418860583E-2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57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222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7</v>
      </c>
      <c r="AW10" s="50">
        <v>36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228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19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54</v>
      </c>
      <c r="CC10" s="50">
        <v>59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10</v>
      </c>
      <c r="CX10" s="50">
        <v>0</v>
      </c>
      <c r="CY10" s="50">
        <v>0</v>
      </c>
      <c r="CZ10" s="50">
        <v>5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5</v>
      </c>
      <c r="DI10" s="50">
        <v>9</v>
      </c>
      <c r="DJ10" s="50">
        <v>0</v>
      </c>
      <c r="DK10" s="50">
        <v>0</v>
      </c>
      <c r="DL10" s="50">
        <v>0</v>
      </c>
      <c r="DM10" s="50">
        <v>120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854</v>
      </c>
      <c r="DT10" s="63">
        <v>81158</v>
      </c>
      <c r="DU10" s="67">
        <f t="shared" si="0"/>
        <v>82012</v>
      </c>
      <c r="DV10" s="71">
        <f t="shared" si="1"/>
        <v>1.0413110276544896E-2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6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245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208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36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224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107</v>
      </c>
      <c r="CC11" s="50">
        <v>76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9</v>
      </c>
      <c r="CX11" s="50">
        <v>0</v>
      </c>
      <c r="CY11" s="50">
        <v>0</v>
      </c>
      <c r="CZ11" s="50">
        <v>17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6</v>
      </c>
      <c r="DJ11" s="50">
        <v>0</v>
      </c>
      <c r="DK11" s="50">
        <v>0</v>
      </c>
      <c r="DL11" s="50">
        <v>0</v>
      </c>
      <c r="DM11" s="50">
        <v>47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1016</v>
      </c>
      <c r="DT11" s="63">
        <v>67243</v>
      </c>
      <c r="DU11" s="67">
        <f t="shared" si="0"/>
        <v>68259</v>
      </c>
      <c r="DV11" s="71">
        <f t="shared" si="1"/>
        <v>1.488448409733515E-2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5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1128</v>
      </c>
      <c r="P12" s="50">
        <v>0</v>
      </c>
      <c r="Q12" s="50">
        <v>0</v>
      </c>
      <c r="R12" s="50">
        <v>6</v>
      </c>
      <c r="S12" s="50">
        <v>0</v>
      </c>
      <c r="T12" s="50">
        <v>0</v>
      </c>
      <c r="U12" s="50">
        <v>0</v>
      </c>
      <c r="V12" s="50">
        <v>0</v>
      </c>
      <c r="W12" s="50">
        <v>354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20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75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252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10</v>
      </c>
      <c r="BT12" s="50">
        <v>10</v>
      </c>
      <c r="BU12" s="50">
        <v>0</v>
      </c>
      <c r="BV12" s="50">
        <v>0</v>
      </c>
      <c r="BW12" s="50">
        <v>0</v>
      </c>
      <c r="BX12" s="50">
        <v>0</v>
      </c>
      <c r="BY12" s="50">
        <v>8</v>
      </c>
      <c r="BZ12" s="50">
        <v>0</v>
      </c>
      <c r="CA12" s="50">
        <v>0</v>
      </c>
      <c r="CB12" s="50">
        <v>292</v>
      </c>
      <c r="CC12" s="50">
        <v>305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11</v>
      </c>
      <c r="CX12" s="50">
        <v>0</v>
      </c>
      <c r="CY12" s="50">
        <v>0</v>
      </c>
      <c r="CZ12" s="50">
        <v>8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5</v>
      </c>
      <c r="DI12" s="50">
        <v>12</v>
      </c>
      <c r="DJ12" s="50">
        <v>0</v>
      </c>
      <c r="DK12" s="50">
        <v>0</v>
      </c>
      <c r="DL12" s="50">
        <v>9</v>
      </c>
      <c r="DM12" s="50">
        <v>192</v>
      </c>
      <c r="DN12" s="50">
        <v>0</v>
      </c>
      <c r="DO12" s="50">
        <v>0</v>
      </c>
      <c r="DP12" s="50">
        <v>0</v>
      </c>
      <c r="DQ12" s="50">
        <v>0</v>
      </c>
      <c r="DR12" s="51">
        <v>0</v>
      </c>
      <c r="DS12" s="59">
        <v>2736</v>
      </c>
      <c r="DT12" s="63">
        <v>88988</v>
      </c>
      <c r="DU12" s="67">
        <f t="shared" si="0"/>
        <v>91724</v>
      </c>
      <c r="DV12" s="71">
        <f t="shared" si="1"/>
        <v>2.9828616283633508E-2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40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143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47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121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8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14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10</v>
      </c>
      <c r="CC13" s="50">
        <v>56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14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7</v>
      </c>
      <c r="DJ13" s="50">
        <v>0</v>
      </c>
      <c r="DK13" s="50">
        <v>0</v>
      </c>
      <c r="DL13" s="50">
        <v>0</v>
      </c>
      <c r="DM13" s="50">
        <v>34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513</v>
      </c>
      <c r="DT13" s="63">
        <v>50463</v>
      </c>
      <c r="DU13" s="67">
        <f t="shared" si="0"/>
        <v>50976</v>
      </c>
      <c r="DV13" s="71">
        <f t="shared" si="1"/>
        <v>1.0063559322033898E-2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31</v>
      </c>
      <c r="N14" s="50">
        <v>0</v>
      </c>
      <c r="O14" s="50">
        <v>1171</v>
      </c>
      <c r="P14" s="50">
        <v>0</v>
      </c>
      <c r="Q14" s="50">
        <v>0</v>
      </c>
      <c r="R14" s="50">
        <v>6</v>
      </c>
      <c r="S14" s="50">
        <v>0</v>
      </c>
      <c r="T14" s="50">
        <v>0</v>
      </c>
      <c r="U14" s="50">
        <v>0</v>
      </c>
      <c r="V14" s="50">
        <v>0</v>
      </c>
      <c r="W14" s="50">
        <v>155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104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303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5</v>
      </c>
      <c r="BP14" s="50">
        <v>0</v>
      </c>
      <c r="BQ14" s="50">
        <v>0</v>
      </c>
      <c r="BR14" s="50">
        <v>0</v>
      </c>
      <c r="BS14" s="50">
        <v>26</v>
      </c>
      <c r="BT14" s="50">
        <v>7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361</v>
      </c>
      <c r="CC14" s="50">
        <v>85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9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22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8</v>
      </c>
      <c r="DJ14" s="50">
        <v>0</v>
      </c>
      <c r="DK14" s="50">
        <v>0</v>
      </c>
      <c r="DL14" s="50">
        <v>0</v>
      </c>
      <c r="DM14" s="50">
        <v>73</v>
      </c>
      <c r="DN14" s="50">
        <v>0</v>
      </c>
      <c r="DO14" s="50">
        <v>0</v>
      </c>
      <c r="DP14" s="50">
        <v>0</v>
      </c>
      <c r="DQ14" s="50">
        <v>0</v>
      </c>
      <c r="DR14" s="51">
        <v>0</v>
      </c>
      <c r="DS14" s="59">
        <v>2392</v>
      </c>
      <c r="DT14" s="63">
        <v>52715</v>
      </c>
      <c r="DU14" s="67">
        <f t="shared" si="0"/>
        <v>55107</v>
      </c>
      <c r="DV14" s="71">
        <f t="shared" si="1"/>
        <v>4.340646378862939E-2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51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56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6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9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211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6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20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5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14</v>
      </c>
      <c r="DJ15" s="50">
        <v>0</v>
      </c>
      <c r="DK15" s="50">
        <v>0</v>
      </c>
      <c r="DL15" s="50">
        <v>0</v>
      </c>
      <c r="DM15" s="50">
        <v>15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416</v>
      </c>
      <c r="DT15" s="63">
        <v>49900</v>
      </c>
      <c r="DU15" s="67">
        <f t="shared" si="0"/>
        <v>50316</v>
      </c>
      <c r="DV15" s="71">
        <f t="shared" si="1"/>
        <v>8.2677478336910717E-3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5</v>
      </c>
      <c r="N16" s="50">
        <v>0</v>
      </c>
      <c r="O16" s="50">
        <v>1281</v>
      </c>
      <c r="P16" s="50">
        <v>0</v>
      </c>
      <c r="Q16" s="50">
        <v>0</v>
      </c>
      <c r="R16" s="50">
        <v>5</v>
      </c>
      <c r="S16" s="50">
        <v>0</v>
      </c>
      <c r="T16" s="50">
        <v>0</v>
      </c>
      <c r="U16" s="50">
        <v>0</v>
      </c>
      <c r="V16" s="50">
        <v>0</v>
      </c>
      <c r="W16" s="50">
        <v>372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83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236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14</v>
      </c>
      <c r="BT16" s="50">
        <v>11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9</v>
      </c>
      <c r="CB16" s="50">
        <v>163</v>
      </c>
      <c r="CC16" s="50">
        <v>311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5</v>
      </c>
      <c r="CX16" s="50">
        <v>0</v>
      </c>
      <c r="CY16" s="50">
        <v>0</v>
      </c>
      <c r="CZ16" s="50">
        <v>27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15</v>
      </c>
      <c r="DJ16" s="50">
        <v>0</v>
      </c>
      <c r="DK16" s="50">
        <v>0</v>
      </c>
      <c r="DL16" s="50">
        <v>7</v>
      </c>
      <c r="DM16" s="50">
        <v>120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2699</v>
      </c>
      <c r="DT16" s="63">
        <v>112479</v>
      </c>
      <c r="DU16" s="67">
        <f t="shared" si="0"/>
        <v>115178</v>
      </c>
      <c r="DV16" s="71">
        <f t="shared" si="1"/>
        <v>2.3433294552779177E-2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172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180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35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11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7</v>
      </c>
      <c r="CC17" s="50">
        <v>17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10</v>
      </c>
      <c r="DJ17" s="50">
        <v>0</v>
      </c>
      <c r="DK17" s="50">
        <v>0</v>
      </c>
      <c r="DL17" s="50">
        <v>0</v>
      </c>
      <c r="DM17" s="50">
        <v>41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486</v>
      </c>
      <c r="DT17" s="63">
        <v>39231</v>
      </c>
      <c r="DU17" s="67">
        <f t="shared" si="0"/>
        <v>39717</v>
      </c>
      <c r="DV17" s="71">
        <f t="shared" si="1"/>
        <v>1.2236573759347382E-2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177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50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47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5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21</v>
      </c>
      <c r="CC18" s="50">
        <v>41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10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44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407</v>
      </c>
      <c r="DT18" s="63">
        <v>21430</v>
      </c>
      <c r="DU18" s="67">
        <f t="shared" si="0"/>
        <v>21837</v>
      </c>
      <c r="DV18" s="71">
        <f t="shared" si="1"/>
        <v>1.8638091312909281E-2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12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43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112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22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6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6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34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246</v>
      </c>
      <c r="DT19" s="63">
        <v>12068</v>
      </c>
      <c r="DU19" s="67">
        <f t="shared" si="0"/>
        <v>12314</v>
      </c>
      <c r="DV19" s="71">
        <f t="shared" si="1"/>
        <v>1.997726165340263E-2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434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80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41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49</v>
      </c>
      <c r="CC20" s="50">
        <v>74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5</v>
      </c>
      <c r="DJ20" s="50">
        <v>0</v>
      </c>
      <c r="DK20" s="50">
        <v>0</v>
      </c>
      <c r="DL20" s="50">
        <v>0</v>
      </c>
      <c r="DM20" s="50">
        <v>38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746</v>
      </c>
      <c r="DT20" s="63">
        <v>20526</v>
      </c>
      <c r="DU20" s="67">
        <f t="shared" si="0"/>
        <v>21272</v>
      </c>
      <c r="DV20" s="71">
        <f t="shared" si="1"/>
        <v>3.5069575028206096E-2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73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27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22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9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141</v>
      </c>
      <c r="DT21" s="63">
        <v>7248</v>
      </c>
      <c r="DU21" s="67">
        <f t="shared" si="0"/>
        <v>7389</v>
      </c>
      <c r="DV21" s="71">
        <f t="shared" si="1"/>
        <v>1.9082419813235892E-2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9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8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22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48</v>
      </c>
      <c r="DT22" s="63">
        <v>7215</v>
      </c>
      <c r="DU22" s="67">
        <f t="shared" si="0"/>
        <v>7263</v>
      </c>
      <c r="DV22" s="71">
        <f t="shared" si="1"/>
        <v>6.6088393225939698E-3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5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12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30</v>
      </c>
      <c r="DT23" s="64">
        <v>7574</v>
      </c>
      <c r="DU23" s="68">
        <f t="shared" si="0"/>
        <v>7604</v>
      </c>
      <c r="DV23" s="72">
        <f t="shared" si="1"/>
        <v>3.9452919516044186E-3</v>
      </c>
    </row>
    <row r="24" spans="1:126" s="39" customFormat="1" ht="14.25" customHeight="1">
      <c r="A24" s="45" t="s">
        <v>269</v>
      </c>
      <c r="B24" s="55">
        <v>20</v>
      </c>
      <c r="C24" s="56">
        <v>1</v>
      </c>
      <c r="D24" s="56">
        <v>32</v>
      </c>
      <c r="E24" s="56">
        <v>0</v>
      </c>
      <c r="F24" s="56">
        <v>50</v>
      </c>
      <c r="G24" s="56">
        <v>3</v>
      </c>
      <c r="H24" s="56">
        <v>0</v>
      </c>
      <c r="I24" s="56">
        <v>54</v>
      </c>
      <c r="J24" s="56">
        <v>0</v>
      </c>
      <c r="K24" s="56">
        <v>2</v>
      </c>
      <c r="L24" s="56">
        <v>1</v>
      </c>
      <c r="M24" s="56">
        <v>278</v>
      </c>
      <c r="N24" s="56">
        <v>0</v>
      </c>
      <c r="O24" s="56">
        <v>7553</v>
      </c>
      <c r="P24" s="56">
        <v>0</v>
      </c>
      <c r="Q24" s="56">
        <v>0</v>
      </c>
      <c r="R24" s="56">
        <v>44</v>
      </c>
      <c r="S24" s="56">
        <v>4</v>
      </c>
      <c r="T24" s="56">
        <v>51</v>
      </c>
      <c r="U24" s="56">
        <v>0</v>
      </c>
      <c r="V24" s="56">
        <v>8</v>
      </c>
      <c r="W24" s="56">
        <v>4555</v>
      </c>
      <c r="X24" s="56">
        <v>24</v>
      </c>
      <c r="Y24" s="56">
        <v>0</v>
      </c>
      <c r="Z24" s="56">
        <v>2</v>
      </c>
      <c r="AA24" s="56">
        <v>0</v>
      </c>
      <c r="AB24" s="56">
        <v>2</v>
      </c>
      <c r="AC24" s="56">
        <v>0</v>
      </c>
      <c r="AD24" s="56">
        <v>0</v>
      </c>
      <c r="AE24" s="56">
        <v>0</v>
      </c>
      <c r="AF24" s="56">
        <v>20</v>
      </c>
      <c r="AG24" s="56">
        <v>1</v>
      </c>
      <c r="AH24" s="56">
        <v>5</v>
      </c>
      <c r="AI24" s="56">
        <v>1</v>
      </c>
      <c r="AJ24" s="56">
        <v>1</v>
      </c>
      <c r="AK24" s="56">
        <v>9</v>
      </c>
      <c r="AL24" s="56">
        <v>7</v>
      </c>
      <c r="AM24" s="56">
        <v>37</v>
      </c>
      <c r="AN24" s="56">
        <v>23</v>
      </c>
      <c r="AO24" s="56">
        <v>0</v>
      </c>
      <c r="AP24" s="56">
        <v>2</v>
      </c>
      <c r="AQ24" s="56">
        <v>1</v>
      </c>
      <c r="AR24" s="56">
        <v>0</v>
      </c>
      <c r="AS24" s="56">
        <v>1</v>
      </c>
      <c r="AT24" s="56">
        <v>6</v>
      </c>
      <c r="AU24" s="56">
        <v>7</v>
      </c>
      <c r="AV24" s="56">
        <v>67</v>
      </c>
      <c r="AW24" s="56">
        <v>732</v>
      </c>
      <c r="AX24" s="56">
        <v>8</v>
      </c>
      <c r="AY24" s="56">
        <v>1</v>
      </c>
      <c r="AZ24" s="56">
        <v>2</v>
      </c>
      <c r="BA24" s="56">
        <v>16</v>
      </c>
      <c r="BB24" s="56">
        <v>11</v>
      </c>
      <c r="BC24" s="56">
        <v>1</v>
      </c>
      <c r="BD24" s="56">
        <v>9</v>
      </c>
      <c r="BE24" s="56">
        <v>2</v>
      </c>
      <c r="BF24" s="56">
        <v>4654</v>
      </c>
      <c r="BG24" s="56">
        <v>10</v>
      </c>
      <c r="BH24" s="56">
        <v>3</v>
      </c>
      <c r="BI24" s="56">
        <v>0</v>
      </c>
      <c r="BJ24" s="56">
        <v>1</v>
      </c>
      <c r="BK24" s="56">
        <v>0</v>
      </c>
      <c r="BL24" s="56">
        <v>0</v>
      </c>
      <c r="BM24" s="56">
        <v>96</v>
      </c>
      <c r="BN24" s="56">
        <v>0</v>
      </c>
      <c r="BO24" s="56">
        <v>28</v>
      </c>
      <c r="BP24" s="56">
        <v>0</v>
      </c>
      <c r="BQ24" s="56">
        <v>45</v>
      </c>
      <c r="BR24" s="56">
        <v>6</v>
      </c>
      <c r="BS24" s="56">
        <v>108</v>
      </c>
      <c r="BT24" s="56">
        <v>157</v>
      </c>
      <c r="BU24" s="56">
        <v>5</v>
      </c>
      <c r="BV24" s="56">
        <v>16</v>
      </c>
      <c r="BW24" s="56">
        <v>7</v>
      </c>
      <c r="BX24" s="56">
        <v>0</v>
      </c>
      <c r="BY24" s="56">
        <v>20</v>
      </c>
      <c r="BZ24" s="56">
        <v>0</v>
      </c>
      <c r="CA24" s="56">
        <v>27</v>
      </c>
      <c r="CB24" s="56">
        <v>1485</v>
      </c>
      <c r="CC24" s="56">
        <v>2246</v>
      </c>
      <c r="CD24" s="56">
        <v>7</v>
      </c>
      <c r="CE24" s="56">
        <v>3</v>
      </c>
      <c r="CF24" s="56">
        <v>8</v>
      </c>
      <c r="CG24" s="56">
        <v>27</v>
      </c>
      <c r="CH24" s="56">
        <v>0</v>
      </c>
      <c r="CI24" s="56">
        <v>3</v>
      </c>
      <c r="CJ24" s="56">
        <v>3</v>
      </c>
      <c r="CK24" s="56">
        <v>0</v>
      </c>
      <c r="CL24" s="56">
        <v>9</v>
      </c>
      <c r="CM24" s="56">
        <v>0</v>
      </c>
      <c r="CN24" s="56">
        <v>0</v>
      </c>
      <c r="CO24" s="56">
        <v>3</v>
      </c>
      <c r="CP24" s="56">
        <v>0</v>
      </c>
      <c r="CQ24" s="56">
        <v>13</v>
      </c>
      <c r="CR24" s="56">
        <v>25</v>
      </c>
      <c r="CS24" s="56">
        <v>1</v>
      </c>
      <c r="CT24" s="56">
        <v>5</v>
      </c>
      <c r="CU24" s="56">
        <v>7</v>
      </c>
      <c r="CV24" s="56">
        <v>1</v>
      </c>
      <c r="CW24" s="56">
        <v>164</v>
      </c>
      <c r="CX24" s="56">
        <v>0</v>
      </c>
      <c r="CY24" s="56">
        <v>3</v>
      </c>
      <c r="CZ24" s="56">
        <v>281</v>
      </c>
      <c r="DA24" s="56">
        <v>0</v>
      </c>
      <c r="DB24" s="56">
        <v>0</v>
      </c>
      <c r="DC24" s="56">
        <v>2</v>
      </c>
      <c r="DD24" s="56">
        <v>1</v>
      </c>
      <c r="DE24" s="56">
        <v>8</v>
      </c>
      <c r="DF24" s="56">
        <v>1</v>
      </c>
      <c r="DG24" s="56">
        <v>5</v>
      </c>
      <c r="DH24" s="56">
        <v>87</v>
      </c>
      <c r="DI24" s="56">
        <v>360</v>
      </c>
      <c r="DJ24" s="56">
        <v>1</v>
      </c>
      <c r="DK24" s="56">
        <v>8</v>
      </c>
      <c r="DL24" s="56">
        <v>18</v>
      </c>
      <c r="DM24" s="56">
        <v>1400</v>
      </c>
      <c r="DN24" s="56">
        <v>0</v>
      </c>
      <c r="DO24" s="56">
        <v>0</v>
      </c>
      <c r="DP24" s="56">
        <v>0</v>
      </c>
      <c r="DQ24" s="56">
        <v>5</v>
      </c>
      <c r="DR24" s="57">
        <v>13</v>
      </c>
      <c r="DS24" s="61">
        <v>25040</v>
      </c>
      <c r="DT24" s="65">
        <v>1395191</v>
      </c>
      <c r="DU24" s="69">
        <f t="shared" si="0"/>
        <v>1420231</v>
      </c>
      <c r="DV24" s="73">
        <f t="shared" si="1"/>
        <v>1.7630934685977141E-2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V2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13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21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570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2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8</v>
      </c>
      <c r="C5" s="47">
        <v>0</v>
      </c>
      <c r="D5" s="47">
        <v>0</v>
      </c>
      <c r="E5" s="47">
        <v>0</v>
      </c>
      <c r="F5" s="47">
        <v>24</v>
      </c>
      <c r="G5" s="47">
        <v>0</v>
      </c>
      <c r="H5" s="47">
        <v>0</v>
      </c>
      <c r="I5" s="47">
        <v>21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177</v>
      </c>
      <c r="P5" s="47">
        <v>0</v>
      </c>
      <c r="Q5" s="47">
        <v>0</v>
      </c>
      <c r="R5" s="47">
        <v>0</v>
      </c>
      <c r="S5" s="47">
        <v>0</v>
      </c>
      <c r="T5" s="47">
        <v>27</v>
      </c>
      <c r="U5" s="47">
        <v>0</v>
      </c>
      <c r="V5" s="47">
        <v>0</v>
      </c>
      <c r="W5" s="47">
        <v>768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23</v>
      </c>
      <c r="AN5" s="47">
        <v>17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18</v>
      </c>
      <c r="AW5" s="47">
        <v>68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2000</v>
      </c>
      <c r="BG5" s="47">
        <v>0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21</v>
      </c>
      <c r="BN5" s="47">
        <v>0</v>
      </c>
      <c r="BO5" s="47">
        <v>0</v>
      </c>
      <c r="BP5" s="47">
        <v>0</v>
      </c>
      <c r="BQ5" s="47">
        <v>9</v>
      </c>
      <c r="BR5" s="47">
        <v>0</v>
      </c>
      <c r="BS5" s="47">
        <v>9</v>
      </c>
      <c r="BT5" s="47">
        <v>25</v>
      </c>
      <c r="BU5" s="47">
        <v>0</v>
      </c>
      <c r="BV5" s="47">
        <v>7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99</v>
      </c>
      <c r="CC5" s="47">
        <v>213</v>
      </c>
      <c r="CD5" s="47">
        <v>0</v>
      </c>
      <c r="CE5" s="47">
        <v>0</v>
      </c>
      <c r="CF5" s="47">
        <v>0</v>
      </c>
      <c r="CG5" s="47">
        <v>12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0</v>
      </c>
      <c r="CU5" s="47">
        <v>0</v>
      </c>
      <c r="CV5" s="47">
        <v>0</v>
      </c>
      <c r="CW5" s="47">
        <v>43</v>
      </c>
      <c r="CX5" s="47">
        <v>0</v>
      </c>
      <c r="CY5" s="47">
        <v>0</v>
      </c>
      <c r="CZ5" s="47">
        <v>50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54</v>
      </c>
      <c r="DI5" s="47">
        <v>115</v>
      </c>
      <c r="DJ5" s="47">
        <v>0</v>
      </c>
      <c r="DK5" s="47">
        <v>10</v>
      </c>
      <c r="DL5" s="47">
        <v>0</v>
      </c>
      <c r="DM5" s="47">
        <v>52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3948</v>
      </c>
      <c r="DT5" s="62">
        <v>338486</v>
      </c>
      <c r="DU5" s="66">
        <f t="shared" ref="DU5:DU24" si="0">DS5+DT5</f>
        <v>342434</v>
      </c>
      <c r="DV5" s="70">
        <f t="shared" ref="DV5:DV24" si="1">DS5/DU5</f>
        <v>1.1529228990111964E-2</v>
      </c>
    </row>
    <row r="6" spans="1:126" s="37" customFormat="1" ht="14.25" customHeight="1">
      <c r="A6" s="36" t="s">
        <v>250</v>
      </c>
      <c r="B6" s="49">
        <v>6</v>
      </c>
      <c r="C6" s="50">
        <v>0</v>
      </c>
      <c r="D6" s="50">
        <v>5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7</v>
      </c>
      <c r="N6" s="50">
        <v>0</v>
      </c>
      <c r="O6" s="50">
        <v>470</v>
      </c>
      <c r="P6" s="50">
        <v>0</v>
      </c>
      <c r="Q6" s="50">
        <v>0</v>
      </c>
      <c r="R6" s="50">
        <v>7</v>
      </c>
      <c r="S6" s="50">
        <v>0</v>
      </c>
      <c r="T6" s="50">
        <v>5</v>
      </c>
      <c r="U6" s="50">
        <v>0</v>
      </c>
      <c r="V6" s="50">
        <v>0</v>
      </c>
      <c r="W6" s="50">
        <v>524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19</v>
      </c>
      <c r="AW6" s="50">
        <v>22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228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9</v>
      </c>
      <c r="BN6" s="50">
        <v>0</v>
      </c>
      <c r="BO6" s="50">
        <v>8</v>
      </c>
      <c r="BP6" s="50">
        <v>0</v>
      </c>
      <c r="BQ6" s="50">
        <v>14</v>
      </c>
      <c r="BR6" s="50">
        <v>0</v>
      </c>
      <c r="BS6" s="50">
        <v>0</v>
      </c>
      <c r="BT6" s="50">
        <v>9</v>
      </c>
      <c r="BU6" s="50">
        <v>5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35</v>
      </c>
      <c r="CC6" s="50">
        <v>394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5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21</v>
      </c>
      <c r="CX6" s="50">
        <v>0</v>
      </c>
      <c r="CY6" s="50">
        <v>0</v>
      </c>
      <c r="CZ6" s="50">
        <v>13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6</v>
      </c>
      <c r="DI6" s="50">
        <v>46</v>
      </c>
      <c r="DJ6" s="50">
        <v>0</v>
      </c>
      <c r="DK6" s="50">
        <v>0</v>
      </c>
      <c r="DL6" s="50">
        <v>0</v>
      </c>
      <c r="DM6" s="50">
        <v>226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2115</v>
      </c>
      <c r="DT6" s="63">
        <v>110671</v>
      </c>
      <c r="DU6" s="67">
        <f t="shared" si="0"/>
        <v>112786</v>
      </c>
      <c r="DV6" s="71">
        <f t="shared" si="1"/>
        <v>1.8752327416523329E-2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14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181</v>
      </c>
      <c r="N7" s="50">
        <v>0</v>
      </c>
      <c r="O7" s="50">
        <v>1572</v>
      </c>
      <c r="P7" s="50">
        <v>0</v>
      </c>
      <c r="Q7" s="50">
        <v>0</v>
      </c>
      <c r="R7" s="50">
        <v>9</v>
      </c>
      <c r="S7" s="50">
        <v>0</v>
      </c>
      <c r="T7" s="50">
        <v>0</v>
      </c>
      <c r="U7" s="50">
        <v>0</v>
      </c>
      <c r="V7" s="50">
        <v>0</v>
      </c>
      <c r="W7" s="50">
        <v>451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6</v>
      </c>
      <c r="AW7" s="50">
        <v>21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96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7</v>
      </c>
      <c r="BT7" s="50">
        <v>13</v>
      </c>
      <c r="BU7" s="50">
        <v>0</v>
      </c>
      <c r="BV7" s="50">
        <v>0</v>
      </c>
      <c r="BW7" s="50">
        <v>0</v>
      </c>
      <c r="BX7" s="50">
        <v>0</v>
      </c>
      <c r="BY7" s="50">
        <v>9</v>
      </c>
      <c r="BZ7" s="50">
        <v>0</v>
      </c>
      <c r="CA7" s="50">
        <v>8</v>
      </c>
      <c r="CB7" s="50">
        <v>225</v>
      </c>
      <c r="CC7" s="50">
        <v>195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6</v>
      </c>
      <c r="CX7" s="50">
        <v>0</v>
      </c>
      <c r="CY7" s="50">
        <v>0</v>
      </c>
      <c r="CZ7" s="50">
        <v>30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35</v>
      </c>
      <c r="DJ7" s="50">
        <v>0</v>
      </c>
      <c r="DK7" s="50">
        <v>0</v>
      </c>
      <c r="DL7" s="50">
        <v>0</v>
      </c>
      <c r="DM7" s="50">
        <v>61</v>
      </c>
      <c r="DN7" s="50">
        <v>0</v>
      </c>
      <c r="DO7" s="50">
        <v>0</v>
      </c>
      <c r="DP7" s="50">
        <v>0</v>
      </c>
      <c r="DQ7" s="50">
        <v>6</v>
      </c>
      <c r="DR7" s="51">
        <v>0</v>
      </c>
      <c r="DS7" s="59">
        <v>2971</v>
      </c>
      <c r="DT7" s="63">
        <v>118024</v>
      </c>
      <c r="DU7" s="67">
        <f t="shared" si="0"/>
        <v>120995</v>
      </c>
      <c r="DV7" s="71">
        <f t="shared" si="1"/>
        <v>2.4554733666680442E-2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279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254</v>
      </c>
      <c r="X8" s="50">
        <v>15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7</v>
      </c>
      <c r="AW8" s="50">
        <v>70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201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6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23</v>
      </c>
      <c r="CC8" s="50">
        <v>135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5</v>
      </c>
      <c r="CX8" s="50">
        <v>0</v>
      </c>
      <c r="CY8" s="50">
        <v>0</v>
      </c>
      <c r="CZ8" s="50">
        <v>7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8</v>
      </c>
      <c r="DI8" s="50">
        <v>31</v>
      </c>
      <c r="DJ8" s="50">
        <v>0</v>
      </c>
      <c r="DK8" s="50">
        <v>0</v>
      </c>
      <c r="DL8" s="50">
        <v>0</v>
      </c>
      <c r="DM8" s="50">
        <v>11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1075</v>
      </c>
      <c r="DT8" s="63">
        <v>81157</v>
      </c>
      <c r="DU8" s="67">
        <f t="shared" si="0"/>
        <v>82232</v>
      </c>
      <c r="DV8" s="71">
        <f t="shared" si="1"/>
        <v>1.3072769724681389E-2</v>
      </c>
    </row>
    <row r="9" spans="1:126" s="37" customFormat="1" ht="14.25" customHeight="1">
      <c r="A9" s="36" t="s">
        <v>254</v>
      </c>
      <c r="B9" s="49">
        <v>10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10</v>
      </c>
      <c r="J9" s="50">
        <v>0</v>
      </c>
      <c r="K9" s="50">
        <v>0</v>
      </c>
      <c r="L9" s="50">
        <v>0</v>
      </c>
      <c r="M9" s="50">
        <v>9</v>
      </c>
      <c r="N9" s="50">
        <v>0</v>
      </c>
      <c r="O9" s="50">
        <v>140</v>
      </c>
      <c r="P9" s="50">
        <v>0</v>
      </c>
      <c r="Q9" s="50">
        <v>0</v>
      </c>
      <c r="R9" s="50">
        <v>0</v>
      </c>
      <c r="S9" s="50">
        <v>0</v>
      </c>
      <c r="T9" s="50">
        <v>5</v>
      </c>
      <c r="U9" s="50">
        <v>0</v>
      </c>
      <c r="V9" s="50">
        <v>0</v>
      </c>
      <c r="W9" s="50">
        <v>582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9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7</v>
      </c>
      <c r="AW9" s="50">
        <v>33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5</v>
      </c>
      <c r="BE9" s="50">
        <v>0</v>
      </c>
      <c r="BF9" s="50">
        <v>493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34</v>
      </c>
      <c r="BN9" s="50">
        <v>0</v>
      </c>
      <c r="BO9" s="50">
        <v>8</v>
      </c>
      <c r="BP9" s="50">
        <v>0</v>
      </c>
      <c r="BQ9" s="50">
        <v>5</v>
      </c>
      <c r="BR9" s="50">
        <v>0</v>
      </c>
      <c r="BS9" s="50">
        <v>6</v>
      </c>
      <c r="BT9" s="50">
        <v>25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58</v>
      </c>
      <c r="CC9" s="50">
        <v>155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8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21</v>
      </c>
      <c r="CX9" s="50">
        <v>0</v>
      </c>
      <c r="CY9" s="50">
        <v>0</v>
      </c>
      <c r="CZ9" s="50">
        <v>33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8</v>
      </c>
      <c r="DI9" s="50">
        <v>35</v>
      </c>
      <c r="DJ9" s="50">
        <v>0</v>
      </c>
      <c r="DK9" s="50">
        <v>0</v>
      </c>
      <c r="DL9" s="50">
        <v>0</v>
      </c>
      <c r="DM9" s="50">
        <v>80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1834</v>
      </c>
      <c r="DT9" s="63">
        <v>128551</v>
      </c>
      <c r="DU9" s="67">
        <f t="shared" si="0"/>
        <v>130385</v>
      </c>
      <c r="DV9" s="71">
        <f t="shared" si="1"/>
        <v>1.4066035203435977E-2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50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204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11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242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11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46</v>
      </c>
      <c r="CC10" s="50">
        <v>57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10</v>
      </c>
      <c r="CX10" s="50">
        <v>0</v>
      </c>
      <c r="CY10" s="50">
        <v>0</v>
      </c>
      <c r="CZ10" s="50">
        <v>6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5</v>
      </c>
      <c r="DI10" s="50">
        <v>9</v>
      </c>
      <c r="DJ10" s="50">
        <v>0</v>
      </c>
      <c r="DK10" s="50">
        <v>0</v>
      </c>
      <c r="DL10" s="50">
        <v>0</v>
      </c>
      <c r="DM10" s="50">
        <v>46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717</v>
      </c>
      <c r="DT10" s="63">
        <v>80377</v>
      </c>
      <c r="DU10" s="67">
        <f t="shared" si="0"/>
        <v>81094</v>
      </c>
      <c r="DV10" s="71">
        <f t="shared" si="1"/>
        <v>8.8415912397957919E-3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6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252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206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20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221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5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123</v>
      </c>
      <c r="CC11" s="50">
        <v>83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8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12</v>
      </c>
      <c r="DJ11" s="50">
        <v>0</v>
      </c>
      <c r="DK11" s="50">
        <v>0</v>
      </c>
      <c r="DL11" s="50">
        <v>0</v>
      </c>
      <c r="DM11" s="50">
        <v>18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983</v>
      </c>
      <c r="DT11" s="63">
        <v>66707</v>
      </c>
      <c r="DU11" s="67">
        <f t="shared" si="0"/>
        <v>67690</v>
      </c>
      <c r="DV11" s="71">
        <f t="shared" si="1"/>
        <v>1.452208598020387E-2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5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1073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388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14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69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253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6</v>
      </c>
      <c r="BU12" s="50">
        <v>0</v>
      </c>
      <c r="BV12" s="50">
        <v>0</v>
      </c>
      <c r="BW12" s="50">
        <v>0</v>
      </c>
      <c r="BX12" s="50">
        <v>0</v>
      </c>
      <c r="BY12" s="50">
        <v>9</v>
      </c>
      <c r="BZ12" s="50">
        <v>0</v>
      </c>
      <c r="CA12" s="50">
        <v>0</v>
      </c>
      <c r="CB12" s="50">
        <v>256</v>
      </c>
      <c r="CC12" s="50">
        <v>333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11</v>
      </c>
      <c r="CX12" s="50">
        <v>0</v>
      </c>
      <c r="CY12" s="50">
        <v>0</v>
      </c>
      <c r="CZ12" s="50">
        <v>9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0</v>
      </c>
      <c r="DI12" s="50">
        <v>15</v>
      </c>
      <c r="DJ12" s="50">
        <v>0</v>
      </c>
      <c r="DK12" s="50">
        <v>0</v>
      </c>
      <c r="DL12" s="50">
        <v>9</v>
      </c>
      <c r="DM12" s="50">
        <v>147</v>
      </c>
      <c r="DN12" s="50">
        <v>0</v>
      </c>
      <c r="DO12" s="50">
        <v>0</v>
      </c>
      <c r="DP12" s="50">
        <v>0</v>
      </c>
      <c r="DQ12" s="50">
        <v>0</v>
      </c>
      <c r="DR12" s="51">
        <v>0</v>
      </c>
      <c r="DS12" s="59">
        <v>2642</v>
      </c>
      <c r="DT12" s="63">
        <v>89553</v>
      </c>
      <c r="DU12" s="67">
        <f t="shared" si="0"/>
        <v>92195</v>
      </c>
      <c r="DV12" s="71">
        <f t="shared" si="1"/>
        <v>2.8656651662237648E-2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41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135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26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129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15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7</v>
      </c>
      <c r="CC13" s="50">
        <v>50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13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6</v>
      </c>
      <c r="DJ13" s="50">
        <v>0</v>
      </c>
      <c r="DK13" s="50">
        <v>0</v>
      </c>
      <c r="DL13" s="50">
        <v>0</v>
      </c>
      <c r="DM13" s="50">
        <v>15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453</v>
      </c>
      <c r="DT13" s="63">
        <v>50377</v>
      </c>
      <c r="DU13" s="67">
        <f t="shared" si="0"/>
        <v>50830</v>
      </c>
      <c r="DV13" s="71">
        <f t="shared" si="1"/>
        <v>8.9120598072004713E-3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30</v>
      </c>
      <c r="N14" s="50">
        <v>0</v>
      </c>
      <c r="O14" s="50">
        <v>1035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169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87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316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7</v>
      </c>
      <c r="BP14" s="50">
        <v>0</v>
      </c>
      <c r="BQ14" s="50">
        <v>0</v>
      </c>
      <c r="BR14" s="50">
        <v>0</v>
      </c>
      <c r="BS14" s="50">
        <v>19</v>
      </c>
      <c r="BT14" s="50">
        <v>6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356</v>
      </c>
      <c r="CC14" s="50">
        <v>87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8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21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8</v>
      </c>
      <c r="DJ14" s="50">
        <v>0</v>
      </c>
      <c r="DK14" s="50">
        <v>0</v>
      </c>
      <c r="DL14" s="50">
        <v>0</v>
      </c>
      <c r="DM14" s="50">
        <v>53</v>
      </c>
      <c r="DN14" s="50">
        <v>0</v>
      </c>
      <c r="DO14" s="50">
        <v>0</v>
      </c>
      <c r="DP14" s="50">
        <v>0</v>
      </c>
      <c r="DQ14" s="50">
        <v>5</v>
      </c>
      <c r="DR14" s="51">
        <v>0</v>
      </c>
      <c r="DS14" s="59">
        <v>2225</v>
      </c>
      <c r="DT14" s="63">
        <v>52612</v>
      </c>
      <c r="DU14" s="67">
        <f t="shared" si="0"/>
        <v>54837</v>
      </c>
      <c r="DV14" s="71">
        <f t="shared" si="1"/>
        <v>4.057479439064865E-2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30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73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5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5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221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17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13</v>
      </c>
      <c r="DJ15" s="50">
        <v>0</v>
      </c>
      <c r="DK15" s="50">
        <v>0</v>
      </c>
      <c r="DL15" s="50">
        <v>0</v>
      </c>
      <c r="DM15" s="50">
        <v>9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400</v>
      </c>
      <c r="DT15" s="63">
        <v>50607</v>
      </c>
      <c r="DU15" s="67">
        <f t="shared" si="0"/>
        <v>51007</v>
      </c>
      <c r="DV15" s="71">
        <f t="shared" si="1"/>
        <v>7.842060893602839E-3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6</v>
      </c>
      <c r="N16" s="50">
        <v>0</v>
      </c>
      <c r="O16" s="50">
        <v>1253</v>
      </c>
      <c r="P16" s="50">
        <v>0</v>
      </c>
      <c r="Q16" s="50">
        <v>0</v>
      </c>
      <c r="R16" s="50">
        <v>10</v>
      </c>
      <c r="S16" s="50">
        <v>0</v>
      </c>
      <c r="T16" s="50">
        <v>0</v>
      </c>
      <c r="U16" s="50">
        <v>0</v>
      </c>
      <c r="V16" s="50">
        <v>0</v>
      </c>
      <c r="W16" s="50">
        <v>379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73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249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10</v>
      </c>
      <c r="BT16" s="50">
        <v>11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8</v>
      </c>
      <c r="CB16" s="50">
        <v>171</v>
      </c>
      <c r="CC16" s="50">
        <v>303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6</v>
      </c>
      <c r="CX16" s="50">
        <v>0</v>
      </c>
      <c r="CY16" s="50">
        <v>0</v>
      </c>
      <c r="CZ16" s="50">
        <v>24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16</v>
      </c>
      <c r="DJ16" s="50">
        <v>0</v>
      </c>
      <c r="DK16" s="50">
        <v>0</v>
      </c>
      <c r="DL16" s="50">
        <v>7</v>
      </c>
      <c r="DM16" s="50">
        <v>64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2618</v>
      </c>
      <c r="DT16" s="63">
        <v>112686</v>
      </c>
      <c r="DU16" s="67">
        <f t="shared" si="0"/>
        <v>115304</v>
      </c>
      <c r="DV16" s="71">
        <f t="shared" si="1"/>
        <v>2.2705196697425933E-2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166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155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38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9</v>
      </c>
      <c r="CC17" s="50">
        <v>20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9</v>
      </c>
      <c r="DJ17" s="50">
        <v>0</v>
      </c>
      <c r="DK17" s="50">
        <v>0</v>
      </c>
      <c r="DL17" s="50">
        <v>0</v>
      </c>
      <c r="DM17" s="50">
        <v>26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441</v>
      </c>
      <c r="DT17" s="63">
        <v>39442</v>
      </c>
      <c r="DU17" s="67">
        <f t="shared" si="0"/>
        <v>39883</v>
      </c>
      <c r="DV17" s="71">
        <f t="shared" si="1"/>
        <v>1.1057342727477873E-2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156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57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44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6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15</v>
      </c>
      <c r="CC18" s="50">
        <v>38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8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28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362</v>
      </c>
      <c r="DT18" s="63">
        <v>21709</v>
      </c>
      <c r="DU18" s="67">
        <f t="shared" si="0"/>
        <v>22071</v>
      </c>
      <c r="DV18" s="71">
        <f t="shared" si="1"/>
        <v>1.6401612976303746E-2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11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50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29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20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6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18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150</v>
      </c>
      <c r="DT19" s="63">
        <v>12207</v>
      </c>
      <c r="DU19" s="67">
        <f t="shared" si="0"/>
        <v>12357</v>
      </c>
      <c r="DV19" s="71">
        <f t="shared" si="1"/>
        <v>1.2138868657441126E-2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406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74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46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36</v>
      </c>
      <c r="CC20" s="50">
        <v>87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7</v>
      </c>
      <c r="DJ20" s="50">
        <v>0</v>
      </c>
      <c r="DK20" s="50">
        <v>0</v>
      </c>
      <c r="DL20" s="50">
        <v>0</v>
      </c>
      <c r="DM20" s="50">
        <v>25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700</v>
      </c>
      <c r="DT20" s="63">
        <v>20515</v>
      </c>
      <c r="DU20" s="67">
        <f t="shared" si="0"/>
        <v>21215</v>
      </c>
      <c r="DV20" s="71">
        <f t="shared" si="1"/>
        <v>3.2995522036295077E-2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57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24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17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7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113</v>
      </c>
      <c r="DT21" s="63">
        <v>7267</v>
      </c>
      <c r="DU21" s="67">
        <f t="shared" si="0"/>
        <v>7380</v>
      </c>
      <c r="DV21" s="71">
        <f t="shared" si="1"/>
        <v>1.5311653116531165E-2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19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5</v>
      </c>
      <c r="CC22" s="50">
        <v>9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14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54</v>
      </c>
      <c r="DT22" s="63">
        <v>7373</v>
      </c>
      <c r="DU22" s="67">
        <f t="shared" si="0"/>
        <v>7427</v>
      </c>
      <c r="DV22" s="71">
        <f t="shared" si="1"/>
        <v>7.2707688164804097E-3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5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13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32</v>
      </c>
      <c r="DT23" s="64">
        <v>7648</v>
      </c>
      <c r="DU23" s="68">
        <f t="shared" si="0"/>
        <v>7680</v>
      </c>
      <c r="DV23" s="72">
        <f t="shared" si="1"/>
        <v>4.1666666666666666E-3</v>
      </c>
    </row>
    <row r="24" spans="1:126" s="39" customFormat="1" ht="14.25" customHeight="1">
      <c r="A24" s="45" t="s">
        <v>269</v>
      </c>
      <c r="B24" s="55">
        <v>24</v>
      </c>
      <c r="C24" s="56">
        <v>1</v>
      </c>
      <c r="D24" s="56">
        <v>31</v>
      </c>
      <c r="E24" s="56">
        <v>0</v>
      </c>
      <c r="F24" s="56">
        <v>45</v>
      </c>
      <c r="G24" s="56">
        <v>5</v>
      </c>
      <c r="H24" s="56">
        <v>0</v>
      </c>
      <c r="I24" s="56">
        <v>35</v>
      </c>
      <c r="J24" s="56">
        <v>0</v>
      </c>
      <c r="K24" s="56">
        <v>4</v>
      </c>
      <c r="L24" s="56">
        <v>1</v>
      </c>
      <c r="M24" s="56">
        <v>250</v>
      </c>
      <c r="N24" s="56">
        <v>0</v>
      </c>
      <c r="O24" s="56">
        <v>7173</v>
      </c>
      <c r="P24" s="56">
        <v>0</v>
      </c>
      <c r="Q24" s="56">
        <v>0</v>
      </c>
      <c r="R24" s="56">
        <v>32</v>
      </c>
      <c r="S24" s="56">
        <v>4</v>
      </c>
      <c r="T24" s="56">
        <v>56</v>
      </c>
      <c r="U24" s="56">
        <v>0</v>
      </c>
      <c r="V24" s="56">
        <v>8</v>
      </c>
      <c r="W24" s="56">
        <v>4515</v>
      </c>
      <c r="X24" s="56">
        <v>25</v>
      </c>
      <c r="Y24" s="56">
        <v>0</v>
      </c>
      <c r="Z24" s="56">
        <v>1</v>
      </c>
      <c r="AA24" s="56">
        <v>0</v>
      </c>
      <c r="AB24" s="56">
        <v>2</v>
      </c>
      <c r="AC24" s="56">
        <v>1</v>
      </c>
      <c r="AD24" s="56">
        <v>1</v>
      </c>
      <c r="AE24" s="56">
        <v>1</v>
      </c>
      <c r="AF24" s="56">
        <v>15</v>
      </c>
      <c r="AG24" s="56">
        <v>1</v>
      </c>
      <c r="AH24" s="56">
        <v>5</v>
      </c>
      <c r="AI24" s="56">
        <v>1</v>
      </c>
      <c r="AJ24" s="56">
        <v>1</v>
      </c>
      <c r="AK24" s="56">
        <v>9</v>
      </c>
      <c r="AL24" s="56">
        <v>7</v>
      </c>
      <c r="AM24" s="56">
        <v>42</v>
      </c>
      <c r="AN24" s="56">
        <v>28</v>
      </c>
      <c r="AO24" s="56">
        <v>0</v>
      </c>
      <c r="AP24" s="56">
        <v>2</v>
      </c>
      <c r="AQ24" s="56">
        <v>1</v>
      </c>
      <c r="AR24" s="56">
        <v>0</v>
      </c>
      <c r="AS24" s="56">
        <v>1</v>
      </c>
      <c r="AT24" s="56">
        <v>7</v>
      </c>
      <c r="AU24" s="56">
        <v>5</v>
      </c>
      <c r="AV24" s="56">
        <v>67</v>
      </c>
      <c r="AW24" s="56">
        <v>539</v>
      </c>
      <c r="AX24" s="56">
        <v>8</v>
      </c>
      <c r="AY24" s="56">
        <v>2</v>
      </c>
      <c r="AZ24" s="56">
        <v>1</v>
      </c>
      <c r="BA24" s="56">
        <v>14</v>
      </c>
      <c r="BB24" s="56">
        <v>5</v>
      </c>
      <c r="BC24" s="56">
        <v>0</v>
      </c>
      <c r="BD24" s="56">
        <v>7</v>
      </c>
      <c r="BE24" s="56">
        <v>2</v>
      </c>
      <c r="BF24" s="56">
        <v>4802</v>
      </c>
      <c r="BG24" s="56">
        <v>4</v>
      </c>
      <c r="BH24" s="56">
        <v>2</v>
      </c>
      <c r="BI24" s="56">
        <v>0</v>
      </c>
      <c r="BJ24" s="56">
        <v>1</v>
      </c>
      <c r="BK24" s="56">
        <v>0</v>
      </c>
      <c r="BL24" s="56">
        <v>0</v>
      </c>
      <c r="BM24" s="56">
        <v>78</v>
      </c>
      <c r="BN24" s="56">
        <v>0</v>
      </c>
      <c r="BO24" s="56">
        <v>30</v>
      </c>
      <c r="BP24" s="56">
        <v>0</v>
      </c>
      <c r="BQ24" s="56">
        <v>37</v>
      </c>
      <c r="BR24" s="56">
        <v>5</v>
      </c>
      <c r="BS24" s="56">
        <v>56</v>
      </c>
      <c r="BT24" s="56">
        <v>141</v>
      </c>
      <c r="BU24" s="56">
        <v>8</v>
      </c>
      <c r="BV24" s="56">
        <v>16</v>
      </c>
      <c r="BW24" s="56">
        <v>6</v>
      </c>
      <c r="BX24" s="56">
        <v>1</v>
      </c>
      <c r="BY24" s="56">
        <v>25</v>
      </c>
      <c r="BZ24" s="56">
        <v>0</v>
      </c>
      <c r="CA24" s="56">
        <v>29</v>
      </c>
      <c r="CB24" s="56">
        <v>1468</v>
      </c>
      <c r="CC24" s="56">
        <v>2204</v>
      </c>
      <c r="CD24" s="56">
        <v>11</v>
      </c>
      <c r="CE24" s="56">
        <v>3</v>
      </c>
      <c r="CF24" s="56">
        <v>7</v>
      </c>
      <c r="CG24" s="56">
        <v>26</v>
      </c>
      <c r="CH24" s="56">
        <v>0</v>
      </c>
      <c r="CI24" s="56">
        <v>10</v>
      </c>
      <c r="CJ24" s="56">
        <v>1</v>
      </c>
      <c r="CK24" s="56">
        <v>0</v>
      </c>
      <c r="CL24" s="56">
        <v>11</v>
      </c>
      <c r="CM24" s="56">
        <v>0</v>
      </c>
      <c r="CN24" s="56">
        <v>0</v>
      </c>
      <c r="CO24" s="56">
        <v>3</v>
      </c>
      <c r="CP24" s="56">
        <v>0</v>
      </c>
      <c r="CQ24" s="56">
        <v>14</v>
      </c>
      <c r="CR24" s="56">
        <v>21</v>
      </c>
      <c r="CS24" s="56">
        <v>0</v>
      </c>
      <c r="CT24" s="56">
        <v>6</v>
      </c>
      <c r="CU24" s="56">
        <v>6</v>
      </c>
      <c r="CV24" s="56">
        <v>0</v>
      </c>
      <c r="CW24" s="56">
        <v>146</v>
      </c>
      <c r="CX24" s="56">
        <v>0</v>
      </c>
      <c r="CY24" s="56">
        <v>6</v>
      </c>
      <c r="CZ24" s="56">
        <v>225</v>
      </c>
      <c r="DA24" s="56">
        <v>0</v>
      </c>
      <c r="DB24" s="56">
        <v>0</v>
      </c>
      <c r="DC24" s="56">
        <v>1</v>
      </c>
      <c r="DD24" s="56">
        <v>1</v>
      </c>
      <c r="DE24" s="56">
        <v>5</v>
      </c>
      <c r="DF24" s="56">
        <v>1</v>
      </c>
      <c r="DG24" s="56">
        <v>3</v>
      </c>
      <c r="DH24" s="56">
        <v>96</v>
      </c>
      <c r="DI24" s="56">
        <v>363</v>
      </c>
      <c r="DJ24" s="56">
        <v>1</v>
      </c>
      <c r="DK24" s="56">
        <v>13</v>
      </c>
      <c r="DL24" s="56">
        <v>21</v>
      </c>
      <c r="DM24" s="56">
        <v>913</v>
      </c>
      <c r="DN24" s="56">
        <v>1</v>
      </c>
      <c r="DO24" s="56">
        <v>0</v>
      </c>
      <c r="DP24" s="56">
        <v>0</v>
      </c>
      <c r="DQ24" s="56">
        <v>20</v>
      </c>
      <c r="DR24" s="57">
        <v>0</v>
      </c>
      <c r="DS24" s="61">
        <v>23833</v>
      </c>
      <c r="DT24" s="65">
        <v>1395969</v>
      </c>
      <c r="DU24" s="69">
        <f t="shared" si="0"/>
        <v>1419802</v>
      </c>
      <c r="DV24" s="73">
        <f t="shared" si="1"/>
        <v>1.6786143419997998E-2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V2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13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21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571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2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10</v>
      </c>
      <c r="C5" s="47">
        <v>0</v>
      </c>
      <c r="D5" s="47">
        <v>0</v>
      </c>
      <c r="E5" s="47">
        <v>0</v>
      </c>
      <c r="F5" s="47">
        <v>26</v>
      </c>
      <c r="G5" s="47">
        <v>0</v>
      </c>
      <c r="H5" s="47">
        <v>0</v>
      </c>
      <c r="I5" s="47">
        <v>16</v>
      </c>
      <c r="J5" s="47">
        <v>0</v>
      </c>
      <c r="K5" s="47">
        <v>0</v>
      </c>
      <c r="L5" s="47">
        <v>0</v>
      </c>
      <c r="M5" s="47">
        <v>5</v>
      </c>
      <c r="N5" s="47">
        <v>0</v>
      </c>
      <c r="O5" s="47">
        <v>188</v>
      </c>
      <c r="P5" s="47">
        <v>0</v>
      </c>
      <c r="Q5" s="47">
        <v>0</v>
      </c>
      <c r="R5" s="47">
        <v>0</v>
      </c>
      <c r="S5" s="47">
        <v>0</v>
      </c>
      <c r="T5" s="47">
        <v>27</v>
      </c>
      <c r="U5" s="47">
        <v>0</v>
      </c>
      <c r="V5" s="47">
        <v>0</v>
      </c>
      <c r="W5" s="47">
        <v>775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21</v>
      </c>
      <c r="AN5" s="47">
        <v>17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18</v>
      </c>
      <c r="AW5" s="47">
        <v>56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2062</v>
      </c>
      <c r="BG5" s="47">
        <v>0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13</v>
      </c>
      <c r="BN5" s="47">
        <v>0</v>
      </c>
      <c r="BO5" s="47">
        <v>5</v>
      </c>
      <c r="BP5" s="47">
        <v>0</v>
      </c>
      <c r="BQ5" s="47">
        <v>10</v>
      </c>
      <c r="BR5" s="47">
        <v>0</v>
      </c>
      <c r="BS5" s="47">
        <v>7</v>
      </c>
      <c r="BT5" s="47">
        <v>15</v>
      </c>
      <c r="BU5" s="47">
        <v>0</v>
      </c>
      <c r="BV5" s="47">
        <v>10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102</v>
      </c>
      <c r="CC5" s="47">
        <v>183</v>
      </c>
      <c r="CD5" s="47">
        <v>0</v>
      </c>
      <c r="CE5" s="47">
        <v>0</v>
      </c>
      <c r="CF5" s="47">
        <v>0</v>
      </c>
      <c r="CG5" s="47">
        <v>11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5</v>
      </c>
      <c r="CS5" s="47">
        <v>0</v>
      </c>
      <c r="CT5" s="47">
        <v>0</v>
      </c>
      <c r="CU5" s="47">
        <v>5</v>
      </c>
      <c r="CV5" s="47">
        <v>0</v>
      </c>
      <c r="CW5" s="47">
        <v>41</v>
      </c>
      <c r="CX5" s="47">
        <v>0</v>
      </c>
      <c r="CY5" s="47">
        <v>0</v>
      </c>
      <c r="CZ5" s="47">
        <v>53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48</v>
      </c>
      <c r="DI5" s="47">
        <v>123</v>
      </c>
      <c r="DJ5" s="47">
        <v>0</v>
      </c>
      <c r="DK5" s="47">
        <v>23</v>
      </c>
      <c r="DL5" s="47">
        <v>0</v>
      </c>
      <c r="DM5" s="47">
        <v>17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3954</v>
      </c>
      <c r="DT5" s="62">
        <v>338878</v>
      </c>
      <c r="DU5" s="66">
        <f t="shared" ref="DU5:DU24" si="0">DS5+DT5</f>
        <v>342832</v>
      </c>
      <c r="DV5" s="70">
        <f t="shared" ref="DV5:DV24" si="1">DS5/DU5</f>
        <v>1.1533345778690437E-2</v>
      </c>
    </row>
    <row r="6" spans="1:126" s="37" customFormat="1" ht="14.25" customHeight="1">
      <c r="A6" s="36" t="s">
        <v>250</v>
      </c>
      <c r="B6" s="49">
        <v>5</v>
      </c>
      <c r="C6" s="50">
        <v>0</v>
      </c>
      <c r="D6" s="50">
        <v>5</v>
      </c>
      <c r="E6" s="50">
        <v>0</v>
      </c>
      <c r="F6" s="50">
        <v>0</v>
      </c>
      <c r="G6" s="50">
        <v>0</v>
      </c>
      <c r="H6" s="50">
        <v>0</v>
      </c>
      <c r="I6" s="50">
        <v>6</v>
      </c>
      <c r="J6" s="50">
        <v>0</v>
      </c>
      <c r="K6" s="50">
        <v>0</v>
      </c>
      <c r="L6" s="50">
        <v>0</v>
      </c>
      <c r="M6" s="50">
        <v>11</v>
      </c>
      <c r="N6" s="50">
        <v>0</v>
      </c>
      <c r="O6" s="50">
        <v>410</v>
      </c>
      <c r="P6" s="50">
        <v>0</v>
      </c>
      <c r="Q6" s="50">
        <v>0</v>
      </c>
      <c r="R6" s="50">
        <v>0</v>
      </c>
      <c r="S6" s="50">
        <v>0</v>
      </c>
      <c r="T6" s="50">
        <v>6</v>
      </c>
      <c r="U6" s="50">
        <v>0</v>
      </c>
      <c r="V6" s="50">
        <v>0</v>
      </c>
      <c r="W6" s="50">
        <v>531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14</v>
      </c>
      <c r="AW6" s="50">
        <v>14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228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6</v>
      </c>
      <c r="BN6" s="50">
        <v>0</v>
      </c>
      <c r="BO6" s="50">
        <v>11</v>
      </c>
      <c r="BP6" s="50">
        <v>0</v>
      </c>
      <c r="BQ6" s="50">
        <v>17</v>
      </c>
      <c r="BR6" s="50">
        <v>0</v>
      </c>
      <c r="BS6" s="50">
        <v>0</v>
      </c>
      <c r="BT6" s="50">
        <v>13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36</v>
      </c>
      <c r="CC6" s="50">
        <v>383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15</v>
      </c>
      <c r="CX6" s="50">
        <v>0</v>
      </c>
      <c r="CY6" s="50">
        <v>0</v>
      </c>
      <c r="CZ6" s="50">
        <v>13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0</v>
      </c>
      <c r="DI6" s="50">
        <v>48</v>
      </c>
      <c r="DJ6" s="50">
        <v>0</v>
      </c>
      <c r="DK6" s="50">
        <v>0</v>
      </c>
      <c r="DL6" s="50">
        <v>0</v>
      </c>
      <c r="DM6" s="50">
        <v>162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1967</v>
      </c>
      <c r="DT6" s="63">
        <v>110783</v>
      </c>
      <c r="DU6" s="67">
        <f t="shared" si="0"/>
        <v>112750</v>
      </c>
      <c r="DV6" s="71">
        <f t="shared" si="1"/>
        <v>1.7445676274944567E-2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12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168</v>
      </c>
      <c r="N7" s="50">
        <v>0</v>
      </c>
      <c r="O7" s="50">
        <v>1565</v>
      </c>
      <c r="P7" s="50">
        <v>0</v>
      </c>
      <c r="Q7" s="50">
        <v>0</v>
      </c>
      <c r="R7" s="50">
        <v>8</v>
      </c>
      <c r="S7" s="50">
        <v>0</v>
      </c>
      <c r="T7" s="50">
        <v>5</v>
      </c>
      <c r="U7" s="50">
        <v>0</v>
      </c>
      <c r="V7" s="50">
        <v>0</v>
      </c>
      <c r="W7" s="50">
        <v>448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9</v>
      </c>
      <c r="AW7" s="50">
        <v>24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105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7</v>
      </c>
      <c r="BU7" s="50">
        <v>0</v>
      </c>
      <c r="BV7" s="50">
        <v>5</v>
      </c>
      <c r="BW7" s="50">
        <v>0</v>
      </c>
      <c r="BX7" s="50">
        <v>0</v>
      </c>
      <c r="BY7" s="50">
        <v>0</v>
      </c>
      <c r="BZ7" s="50">
        <v>0</v>
      </c>
      <c r="CA7" s="50">
        <v>5</v>
      </c>
      <c r="CB7" s="50">
        <v>213</v>
      </c>
      <c r="CC7" s="50">
        <v>183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5</v>
      </c>
      <c r="CX7" s="50">
        <v>0</v>
      </c>
      <c r="CY7" s="50">
        <v>0</v>
      </c>
      <c r="CZ7" s="50">
        <v>29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29</v>
      </c>
      <c r="DJ7" s="50">
        <v>0</v>
      </c>
      <c r="DK7" s="50">
        <v>0</v>
      </c>
      <c r="DL7" s="50">
        <v>0</v>
      </c>
      <c r="DM7" s="50">
        <v>53</v>
      </c>
      <c r="DN7" s="50">
        <v>0</v>
      </c>
      <c r="DO7" s="50">
        <v>0</v>
      </c>
      <c r="DP7" s="50">
        <v>0</v>
      </c>
      <c r="DQ7" s="50">
        <v>0</v>
      </c>
      <c r="DR7" s="51">
        <v>0</v>
      </c>
      <c r="DS7" s="59">
        <v>2901</v>
      </c>
      <c r="DT7" s="63">
        <v>118917</v>
      </c>
      <c r="DU7" s="67">
        <f t="shared" si="0"/>
        <v>121818</v>
      </c>
      <c r="DV7" s="71">
        <f t="shared" si="1"/>
        <v>2.3814214648081564E-2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314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275</v>
      </c>
      <c r="X8" s="50">
        <v>14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11</v>
      </c>
      <c r="AW8" s="50">
        <v>43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204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5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27</v>
      </c>
      <c r="CC8" s="50">
        <v>159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0">
        <v>0</v>
      </c>
      <c r="CZ8" s="50">
        <v>6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6</v>
      </c>
      <c r="DI8" s="50">
        <v>28</v>
      </c>
      <c r="DJ8" s="50">
        <v>0</v>
      </c>
      <c r="DK8" s="50">
        <v>0</v>
      </c>
      <c r="DL8" s="50">
        <v>0</v>
      </c>
      <c r="DM8" s="50">
        <v>6</v>
      </c>
      <c r="DN8" s="50">
        <v>5</v>
      </c>
      <c r="DO8" s="50">
        <v>0</v>
      </c>
      <c r="DP8" s="50">
        <v>0</v>
      </c>
      <c r="DQ8" s="50">
        <v>0</v>
      </c>
      <c r="DR8" s="51">
        <v>0</v>
      </c>
      <c r="DS8" s="59">
        <v>1127</v>
      </c>
      <c r="DT8" s="63">
        <v>81351</v>
      </c>
      <c r="DU8" s="67">
        <f t="shared" si="0"/>
        <v>82478</v>
      </c>
      <c r="DV8" s="71">
        <f t="shared" si="1"/>
        <v>1.3664249860568878E-2</v>
      </c>
    </row>
    <row r="9" spans="1:126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9</v>
      </c>
      <c r="J9" s="50">
        <v>0</v>
      </c>
      <c r="K9" s="50">
        <v>0</v>
      </c>
      <c r="L9" s="50">
        <v>0</v>
      </c>
      <c r="M9" s="50">
        <v>8</v>
      </c>
      <c r="N9" s="50">
        <v>0</v>
      </c>
      <c r="O9" s="50">
        <v>155</v>
      </c>
      <c r="P9" s="50">
        <v>0</v>
      </c>
      <c r="Q9" s="50">
        <v>0</v>
      </c>
      <c r="R9" s="50">
        <v>0</v>
      </c>
      <c r="S9" s="50">
        <v>0</v>
      </c>
      <c r="T9" s="50">
        <v>6</v>
      </c>
      <c r="U9" s="50">
        <v>0</v>
      </c>
      <c r="V9" s="50">
        <v>0</v>
      </c>
      <c r="W9" s="50">
        <v>669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10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12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527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37</v>
      </c>
      <c r="BN9" s="50">
        <v>0</v>
      </c>
      <c r="BO9" s="50">
        <v>9</v>
      </c>
      <c r="BP9" s="50">
        <v>0</v>
      </c>
      <c r="BQ9" s="50">
        <v>5</v>
      </c>
      <c r="BR9" s="50">
        <v>0</v>
      </c>
      <c r="BS9" s="50">
        <v>6</v>
      </c>
      <c r="BT9" s="50">
        <v>18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65</v>
      </c>
      <c r="CC9" s="50">
        <v>153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6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22</v>
      </c>
      <c r="CX9" s="50">
        <v>0</v>
      </c>
      <c r="CY9" s="50">
        <v>0</v>
      </c>
      <c r="CZ9" s="50">
        <v>18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0</v>
      </c>
      <c r="DI9" s="50">
        <v>31</v>
      </c>
      <c r="DJ9" s="50">
        <v>0</v>
      </c>
      <c r="DK9" s="50">
        <v>0</v>
      </c>
      <c r="DL9" s="50">
        <v>0</v>
      </c>
      <c r="DM9" s="50">
        <v>79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1894</v>
      </c>
      <c r="DT9" s="63">
        <v>126949</v>
      </c>
      <c r="DU9" s="67">
        <f t="shared" si="0"/>
        <v>128843</v>
      </c>
      <c r="DV9" s="71">
        <f t="shared" si="1"/>
        <v>1.4700061314933678E-2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50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240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7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244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7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45</v>
      </c>
      <c r="CC10" s="50">
        <v>55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5</v>
      </c>
      <c r="CX10" s="50">
        <v>0</v>
      </c>
      <c r="CY10" s="50">
        <v>0</v>
      </c>
      <c r="CZ10" s="50">
        <v>5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5</v>
      </c>
      <c r="DI10" s="50">
        <v>11</v>
      </c>
      <c r="DJ10" s="50">
        <v>0</v>
      </c>
      <c r="DK10" s="50">
        <v>0</v>
      </c>
      <c r="DL10" s="50">
        <v>0</v>
      </c>
      <c r="DM10" s="50">
        <v>26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722</v>
      </c>
      <c r="DT10" s="63">
        <v>79962</v>
      </c>
      <c r="DU10" s="67">
        <f t="shared" si="0"/>
        <v>80684</v>
      </c>
      <c r="DV10" s="71">
        <f t="shared" si="1"/>
        <v>8.9484904070199784E-3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8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256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204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18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229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137</v>
      </c>
      <c r="CC11" s="50">
        <v>72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7</v>
      </c>
      <c r="CX11" s="50">
        <v>0</v>
      </c>
      <c r="CY11" s="50">
        <v>0</v>
      </c>
      <c r="CZ11" s="50">
        <v>5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11</v>
      </c>
      <c r="DJ11" s="50">
        <v>0</v>
      </c>
      <c r="DK11" s="50">
        <v>0</v>
      </c>
      <c r="DL11" s="50">
        <v>0</v>
      </c>
      <c r="DM11" s="50">
        <v>9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987</v>
      </c>
      <c r="DT11" s="63">
        <v>66283</v>
      </c>
      <c r="DU11" s="67">
        <f t="shared" si="0"/>
        <v>67270</v>
      </c>
      <c r="DV11" s="71">
        <f t="shared" si="1"/>
        <v>1.4672216441207076E-2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1055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387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69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270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7</v>
      </c>
      <c r="BZ12" s="50">
        <v>0</v>
      </c>
      <c r="CA12" s="50">
        <v>0</v>
      </c>
      <c r="CB12" s="50">
        <v>257</v>
      </c>
      <c r="CC12" s="50">
        <v>293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10</v>
      </c>
      <c r="CX12" s="50">
        <v>0</v>
      </c>
      <c r="CY12" s="50">
        <v>0</v>
      </c>
      <c r="CZ12" s="50">
        <v>13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5</v>
      </c>
      <c r="DI12" s="50">
        <v>17</v>
      </c>
      <c r="DJ12" s="50">
        <v>0</v>
      </c>
      <c r="DK12" s="50">
        <v>0</v>
      </c>
      <c r="DL12" s="50">
        <v>0</v>
      </c>
      <c r="DM12" s="50">
        <v>124</v>
      </c>
      <c r="DN12" s="50">
        <v>0</v>
      </c>
      <c r="DO12" s="50">
        <v>0</v>
      </c>
      <c r="DP12" s="50">
        <v>0</v>
      </c>
      <c r="DQ12" s="50">
        <v>10</v>
      </c>
      <c r="DR12" s="51">
        <v>0</v>
      </c>
      <c r="DS12" s="59">
        <v>2553</v>
      </c>
      <c r="DT12" s="63">
        <v>90283</v>
      </c>
      <c r="DU12" s="67">
        <f t="shared" si="0"/>
        <v>92836</v>
      </c>
      <c r="DV12" s="71">
        <f t="shared" si="1"/>
        <v>2.7500107716833987E-2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37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150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5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137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14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7</v>
      </c>
      <c r="CC13" s="50">
        <v>46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20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9</v>
      </c>
      <c r="DJ13" s="50">
        <v>0</v>
      </c>
      <c r="DK13" s="50">
        <v>0</v>
      </c>
      <c r="DL13" s="50">
        <v>0</v>
      </c>
      <c r="DM13" s="50">
        <v>20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458</v>
      </c>
      <c r="DT13" s="63">
        <v>50397</v>
      </c>
      <c r="DU13" s="67">
        <f t="shared" si="0"/>
        <v>50855</v>
      </c>
      <c r="DV13" s="71">
        <f t="shared" si="1"/>
        <v>9.0059974437125163E-3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18</v>
      </c>
      <c r="N14" s="50">
        <v>0</v>
      </c>
      <c r="O14" s="50">
        <v>1038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183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75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330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17</v>
      </c>
      <c r="BP14" s="50">
        <v>0</v>
      </c>
      <c r="BQ14" s="50">
        <v>0</v>
      </c>
      <c r="BR14" s="50">
        <v>0</v>
      </c>
      <c r="BS14" s="50">
        <v>11</v>
      </c>
      <c r="BT14" s="50">
        <v>6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334</v>
      </c>
      <c r="CC14" s="50">
        <v>71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19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8</v>
      </c>
      <c r="DJ14" s="50">
        <v>0</v>
      </c>
      <c r="DK14" s="50">
        <v>0</v>
      </c>
      <c r="DL14" s="50">
        <v>0</v>
      </c>
      <c r="DM14" s="50">
        <v>31</v>
      </c>
      <c r="DN14" s="50">
        <v>0</v>
      </c>
      <c r="DO14" s="50">
        <v>0</v>
      </c>
      <c r="DP14" s="50">
        <v>0</v>
      </c>
      <c r="DQ14" s="50">
        <v>5</v>
      </c>
      <c r="DR14" s="51">
        <v>0</v>
      </c>
      <c r="DS14" s="59">
        <v>2170</v>
      </c>
      <c r="DT14" s="63">
        <v>52769</v>
      </c>
      <c r="DU14" s="67">
        <f t="shared" si="0"/>
        <v>54939</v>
      </c>
      <c r="DV14" s="71">
        <f t="shared" si="1"/>
        <v>3.9498352718469576E-2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30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90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236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15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14</v>
      </c>
      <c r="DJ15" s="50">
        <v>0</v>
      </c>
      <c r="DK15" s="50">
        <v>0</v>
      </c>
      <c r="DL15" s="50">
        <v>0</v>
      </c>
      <c r="DM15" s="50">
        <v>6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418</v>
      </c>
      <c r="DT15" s="63">
        <v>51180</v>
      </c>
      <c r="DU15" s="67">
        <f t="shared" si="0"/>
        <v>51598</v>
      </c>
      <c r="DV15" s="71">
        <f t="shared" si="1"/>
        <v>8.101089189503469E-3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1305</v>
      </c>
      <c r="P16" s="50">
        <v>0</v>
      </c>
      <c r="Q16" s="50">
        <v>0</v>
      </c>
      <c r="R16" s="50">
        <v>7</v>
      </c>
      <c r="S16" s="50">
        <v>0</v>
      </c>
      <c r="T16" s="50">
        <v>0</v>
      </c>
      <c r="U16" s="50">
        <v>0</v>
      </c>
      <c r="V16" s="50">
        <v>0</v>
      </c>
      <c r="W16" s="50">
        <v>381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68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253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7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9</v>
      </c>
      <c r="CB16" s="50">
        <v>175</v>
      </c>
      <c r="CC16" s="50">
        <v>268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6</v>
      </c>
      <c r="CX16" s="50">
        <v>0</v>
      </c>
      <c r="CY16" s="50">
        <v>0</v>
      </c>
      <c r="CZ16" s="50">
        <v>19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15</v>
      </c>
      <c r="DJ16" s="50">
        <v>0</v>
      </c>
      <c r="DK16" s="50">
        <v>0</v>
      </c>
      <c r="DL16" s="50">
        <v>6</v>
      </c>
      <c r="DM16" s="50">
        <v>27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2578</v>
      </c>
      <c r="DT16" s="63">
        <v>113126</v>
      </c>
      <c r="DU16" s="67">
        <f t="shared" si="0"/>
        <v>115704</v>
      </c>
      <c r="DV16" s="71">
        <f t="shared" si="1"/>
        <v>2.2280992878379313E-2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167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163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39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7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10</v>
      </c>
      <c r="CC17" s="50">
        <v>17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5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11</v>
      </c>
      <c r="DJ17" s="50">
        <v>0</v>
      </c>
      <c r="DK17" s="50">
        <v>0</v>
      </c>
      <c r="DL17" s="50">
        <v>0</v>
      </c>
      <c r="DM17" s="50">
        <v>13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439</v>
      </c>
      <c r="DT17" s="63">
        <v>39689</v>
      </c>
      <c r="DU17" s="67">
        <f t="shared" si="0"/>
        <v>40128</v>
      </c>
      <c r="DV17" s="71">
        <f t="shared" si="1"/>
        <v>1.0939992025518342E-2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153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74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45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8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21</v>
      </c>
      <c r="CC18" s="50">
        <v>39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10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27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386</v>
      </c>
      <c r="DT18" s="63">
        <v>21869</v>
      </c>
      <c r="DU18" s="67">
        <f t="shared" si="0"/>
        <v>22255</v>
      </c>
      <c r="DV18" s="71">
        <f t="shared" si="1"/>
        <v>1.7344416984947202E-2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14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57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5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23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5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6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123</v>
      </c>
      <c r="DT19" s="63">
        <v>12382</v>
      </c>
      <c r="DU19" s="67">
        <f t="shared" si="0"/>
        <v>12505</v>
      </c>
      <c r="DV19" s="71">
        <f t="shared" si="1"/>
        <v>9.8360655737704927E-3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412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59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45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40</v>
      </c>
      <c r="CC20" s="50">
        <v>86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7</v>
      </c>
      <c r="DJ20" s="50">
        <v>0</v>
      </c>
      <c r="DK20" s="50">
        <v>0</v>
      </c>
      <c r="DL20" s="50">
        <v>0</v>
      </c>
      <c r="DM20" s="50">
        <v>12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685</v>
      </c>
      <c r="DT20" s="63">
        <v>20518</v>
      </c>
      <c r="DU20" s="67">
        <f t="shared" si="0"/>
        <v>21203</v>
      </c>
      <c r="DV20" s="71">
        <f t="shared" si="1"/>
        <v>3.2306749044946473E-2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9</v>
      </c>
      <c r="N21" s="50">
        <v>0</v>
      </c>
      <c r="O21" s="50">
        <v>59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23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12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7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114</v>
      </c>
      <c r="DT21" s="63">
        <v>7243</v>
      </c>
      <c r="DU21" s="67">
        <f t="shared" si="0"/>
        <v>7357</v>
      </c>
      <c r="DV21" s="71">
        <f t="shared" si="1"/>
        <v>1.5495446513524535E-2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24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9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5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48</v>
      </c>
      <c r="DT22" s="63">
        <v>7457</v>
      </c>
      <c r="DU22" s="67">
        <f t="shared" si="0"/>
        <v>7505</v>
      </c>
      <c r="DV22" s="71">
        <f t="shared" si="1"/>
        <v>6.395736175882745E-3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11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31</v>
      </c>
      <c r="DT23" s="64">
        <v>7682</v>
      </c>
      <c r="DU23" s="68">
        <f t="shared" si="0"/>
        <v>7713</v>
      </c>
      <c r="DV23" s="72">
        <f t="shared" si="1"/>
        <v>4.01918838324906E-3</v>
      </c>
    </row>
    <row r="24" spans="1:126" s="39" customFormat="1" ht="14.25" customHeight="1">
      <c r="A24" s="45" t="s">
        <v>269</v>
      </c>
      <c r="B24" s="55">
        <v>15</v>
      </c>
      <c r="C24" s="56">
        <v>1</v>
      </c>
      <c r="D24" s="56">
        <v>32</v>
      </c>
      <c r="E24" s="56">
        <v>0</v>
      </c>
      <c r="F24" s="56">
        <v>44</v>
      </c>
      <c r="G24" s="56">
        <v>1</v>
      </c>
      <c r="H24" s="56">
        <v>0</v>
      </c>
      <c r="I24" s="56">
        <v>33</v>
      </c>
      <c r="J24" s="56">
        <v>0</v>
      </c>
      <c r="K24" s="56">
        <v>4</v>
      </c>
      <c r="L24" s="56">
        <v>1</v>
      </c>
      <c r="M24" s="56">
        <v>232</v>
      </c>
      <c r="N24" s="56">
        <v>0</v>
      </c>
      <c r="O24" s="56">
        <v>7215</v>
      </c>
      <c r="P24" s="56">
        <v>0</v>
      </c>
      <c r="Q24" s="56">
        <v>0</v>
      </c>
      <c r="R24" s="56">
        <v>22</v>
      </c>
      <c r="S24" s="56">
        <v>0</v>
      </c>
      <c r="T24" s="56">
        <v>60</v>
      </c>
      <c r="U24" s="56">
        <v>0</v>
      </c>
      <c r="V24" s="56">
        <v>7</v>
      </c>
      <c r="W24" s="56">
        <v>4737</v>
      </c>
      <c r="X24" s="56">
        <v>22</v>
      </c>
      <c r="Y24" s="56">
        <v>0</v>
      </c>
      <c r="Z24" s="56">
        <v>1</v>
      </c>
      <c r="AA24" s="56">
        <v>0</v>
      </c>
      <c r="AB24" s="56">
        <v>0</v>
      </c>
      <c r="AC24" s="56">
        <v>1</v>
      </c>
      <c r="AD24" s="56">
        <v>0</v>
      </c>
      <c r="AE24" s="56">
        <v>3</v>
      </c>
      <c r="AF24" s="56">
        <v>2</v>
      </c>
      <c r="AG24" s="56">
        <v>1</v>
      </c>
      <c r="AH24" s="56">
        <v>5</v>
      </c>
      <c r="AI24" s="56">
        <v>2</v>
      </c>
      <c r="AJ24" s="56">
        <v>1</v>
      </c>
      <c r="AK24" s="56">
        <v>11</v>
      </c>
      <c r="AL24" s="56">
        <v>8</v>
      </c>
      <c r="AM24" s="56">
        <v>40</v>
      </c>
      <c r="AN24" s="56">
        <v>29</v>
      </c>
      <c r="AO24" s="56">
        <v>0</v>
      </c>
      <c r="AP24" s="56">
        <v>2</v>
      </c>
      <c r="AQ24" s="56">
        <v>1</v>
      </c>
      <c r="AR24" s="56">
        <v>0</v>
      </c>
      <c r="AS24" s="56">
        <v>1</v>
      </c>
      <c r="AT24" s="56">
        <v>7</v>
      </c>
      <c r="AU24" s="56">
        <v>3</v>
      </c>
      <c r="AV24" s="56">
        <v>64</v>
      </c>
      <c r="AW24" s="56">
        <v>404</v>
      </c>
      <c r="AX24" s="56">
        <v>8</v>
      </c>
      <c r="AY24" s="56">
        <v>3</v>
      </c>
      <c r="AZ24" s="56">
        <v>1</v>
      </c>
      <c r="BA24" s="56">
        <v>14</v>
      </c>
      <c r="BB24" s="56">
        <v>1</v>
      </c>
      <c r="BC24" s="56">
        <v>0</v>
      </c>
      <c r="BD24" s="56">
        <v>5</v>
      </c>
      <c r="BE24" s="56">
        <v>1</v>
      </c>
      <c r="BF24" s="56">
        <v>4982</v>
      </c>
      <c r="BG24" s="56">
        <v>2</v>
      </c>
      <c r="BH24" s="56">
        <v>3</v>
      </c>
      <c r="BI24" s="56">
        <v>0</v>
      </c>
      <c r="BJ24" s="56">
        <v>1</v>
      </c>
      <c r="BK24" s="56">
        <v>0</v>
      </c>
      <c r="BL24" s="56">
        <v>0</v>
      </c>
      <c r="BM24" s="56">
        <v>80</v>
      </c>
      <c r="BN24" s="56">
        <v>0</v>
      </c>
      <c r="BO24" s="56">
        <v>45</v>
      </c>
      <c r="BP24" s="56">
        <v>1</v>
      </c>
      <c r="BQ24" s="56">
        <v>39</v>
      </c>
      <c r="BR24" s="56">
        <v>3</v>
      </c>
      <c r="BS24" s="56">
        <v>26</v>
      </c>
      <c r="BT24" s="56">
        <v>113</v>
      </c>
      <c r="BU24" s="56">
        <v>1</v>
      </c>
      <c r="BV24" s="56">
        <v>25</v>
      </c>
      <c r="BW24" s="56">
        <v>6</v>
      </c>
      <c r="BX24" s="56">
        <v>1</v>
      </c>
      <c r="BY24" s="56">
        <v>15</v>
      </c>
      <c r="BZ24" s="56">
        <v>0</v>
      </c>
      <c r="CA24" s="56">
        <v>28</v>
      </c>
      <c r="CB24" s="56">
        <v>1477</v>
      </c>
      <c r="CC24" s="56">
        <v>2053</v>
      </c>
      <c r="CD24" s="56">
        <v>10</v>
      </c>
      <c r="CE24" s="56">
        <v>3</v>
      </c>
      <c r="CF24" s="56">
        <v>7</v>
      </c>
      <c r="CG24" s="56">
        <v>24</v>
      </c>
      <c r="CH24" s="56">
        <v>0</v>
      </c>
      <c r="CI24" s="56">
        <v>7</v>
      </c>
      <c r="CJ24" s="56">
        <v>1</v>
      </c>
      <c r="CK24" s="56">
        <v>0</v>
      </c>
      <c r="CL24" s="56">
        <v>9</v>
      </c>
      <c r="CM24" s="56">
        <v>1</v>
      </c>
      <c r="CN24" s="56">
        <v>0</v>
      </c>
      <c r="CO24" s="56">
        <v>2</v>
      </c>
      <c r="CP24" s="56">
        <v>0</v>
      </c>
      <c r="CQ24" s="56">
        <v>9</v>
      </c>
      <c r="CR24" s="56">
        <v>18</v>
      </c>
      <c r="CS24" s="56">
        <v>0</v>
      </c>
      <c r="CT24" s="56">
        <v>7</v>
      </c>
      <c r="CU24" s="56">
        <v>7</v>
      </c>
      <c r="CV24" s="56">
        <v>0</v>
      </c>
      <c r="CW24" s="56">
        <v>126</v>
      </c>
      <c r="CX24" s="56">
        <v>1</v>
      </c>
      <c r="CY24" s="56">
        <v>3</v>
      </c>
      <c r="CZ24" s="56">
        <v>220</v>
      </c>
      <c r="DA24" s="56">
        <v>0</v>
      </c>
      <c r="DB24" s="56">
        <v>0</v>
      </c>
      <c r="DC24" s="56">
        <v>1</v>
      </c>
      <c r="DD24" s="56">
        <v>1</v>
      </c>
      <c r="DE24" s="56">
        <v>4</v>
      </c>
      <c r="DF24" s="56">
        <v>1</v>
      </c>
      <c r="DG24" s="56">
        <v>2</v>
      </c>
      <c r="DH24" s="56">
        <v>80</v>
      </c>
      <c r="DI24" s="56">
        <v>367</v>
      </c>
      <c r="DJ24" s="56">
        <v>1</v>
      </c>
      <c r="DK24" s="56">
        <v>26</v>
      </c>
      <c r="DL24" s="56">
        <v>8</v>
      </c>
      <c r="DM24" s="56">
        <v>635</v>
      </c>
      <c r="DN24" s="56">
        <v>5</v>
      </c>
      <c r="DO24" s="56">
        <v>0</v>
      </c>
      <c r="DP24" s="56">
        <v>0</v>
      </c>
      <c r="DQ24" s="56">
        <v>23</v>
      </c>
      <c r="DR24" s="57">
        <v>0</v>
      </c>
      <c r="DS24" s="61">
        <v>23555</v>
      </c>
      <c r="DT24" s="65">
        <v>1397718</v>
      </c>
      <c r="DU24" s="69">
        <f t="shared" si="0"/>
        <v>1421273</v>
      </c>
      <c r="DV24" s="73">
        <f t="shared" si="1"/>
        <v>1.6573170671644363E-2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V2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13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21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571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2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8</v>
      </c>
      <c r="C5" s="47">
        <v>0</v>
      </c>
      <c r="D5" s="47">
        <v>0</v>
      </c>
      <c r="E5" s="47">
        <v>0</v>
      </c>
      <c r="F5" s="47">
        <v>25</v>
      </c>
      <c r="G5" s="47">
        <v>0</v>
      </c>
      <c r="H5" s="47">
        <v>0</v>
      </c>
      <c r="I5" s="47">
        <v>24</v>
      </c>
      <c r="J5" s="47">
        <v>0</v>
      </c>
      <c r="K5" s="47">
        <v>0</v>
      </c>
      <c r="L5" s="47">
        <v>0</v>
      </c>
      <c r="M5" s="47">
        <v>5</v>
      </c>
      <c r="N5" s="47">
        <v>0</v>
      </c>
      <c r="O5" s="47">
        <v>190</v>
      </c>
      <c r="P5" s="47">
        <v>0</v>
      </c>
      <c r="Q5" s="47">
        <v>0</v>
      </c>
      <c r="R5" s="47">
        <v>0</v>
      </c>
      <c r="S5" s="47">
        <v>0</v>
      </c>
      <c r="T5" s="47">
        <v>27</v>
      </c>
      <c r="U5" s="47">
        <v>0</v>
      </c>
      <c r="V5" s="47">
        <v>0</v>
      </c>
      <c r="W5" s="47">
        <v>754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5</v>
      </c>
      <c r="AM5" s="47">
        <v>19</v>
      </c>
      <c r="AN5" s="47">
        <v>13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15</v>
      </c>
      <c r="AW5" s="47">
        <v>59</v>
      </c>
      <c r="AX5" s="47">
        <v>0</v>
      </c>
      <c r="AY5" s="47">
        <v>0</v>
      </c>
      <c r="AZ5" s="47">
        <v>0</v>
      </c>
      <c r="BA5" s="47">
        <v>6</v>
      </c>
      <c r="BB5" s="47">
        <v>0</v>
      </c>
      <c r="BC5" s="47">
        <v>0</v>
      </c>
      <c r="BD5" s="47">
        <v>0</v>
      </c>
      <c r="BE5" s="47">
        <v>0</v>
      </c>
      <c r="BF5" s="47">
        <v>2106</v>
      </c>
      <c r="BG5" s="47">
        <v>0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10</v>
      </c>
      <c r="BN5" s="47">
        <v>0</v>
      </c>
      <c r="BO5" s="47">
        <v>8</v>
      </c>
      <c r="BP5" s="47">
        <v>0</v>
      </c>
      <c r="BQ5" s="47">
        <v>0</v>
      </c>
      <c r="BR5" s="47">
        <v>0</v>
      </c>
      <c r="BS5" s="47">
        <v>0</v>
      </c>
      <c r="BT5" s="47">
        <v>12</v>
      </c>
      <c r="BU5" s="47">
        <v>0</v>
      </c>
      <c r="BV5" s="47">
        <v>9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125</v>
      </c>
      <c r="CC5" s="47">
        <v>188</v>
      </c>
      <c r="CD5" s="47">
        <v>0</v>
      </c>
      <c r="CE5" s="47">
        <v>0</v>
      </c>
      <c r="CF5" s="47">
        <v>0</v>
      </c>
      <c r="CG5" s="47">
        <v>10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6</v>
      </c>
      <c r="CS5" s="47">
        <v>0</v>
      </c>
      <c r="CT5" s="47">
        <v>5</v>
      </c>
      <c r="CU5" s="47">
        <v>5</v>
      </c>
      <c r="CV5" s="47">
        <v>0</v>
      </c>
      <c r="CW5" s="47">
        <v>25</v>
      </c>
      <c r="CX5" s="47">
        <v>0</v>
      </c>
      <c r="CY5" s="47">
        <v>0</v>
      </c>
      <c r="CZ5" s="47">
        <v>41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47</v>
      </c>
      <c r="DI5" s="47">
        <v>124</v>
      </c>
      <c r="DJ5" s="47">
        <v>0</v>
      </c>
      <c r="DK5" s="47">
        <v>23</v>
      </c>
      <c r="DL5" s="47">
        <v>0</v>
      </c>
      <c r="DM5" s="47">
        <v>28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3979</v>
      </c>
      <c r="DT5" s="62">
        <v>338624</v>
      </c>
      <c r="DU5" s="66">
        <f t="shared" ref="DU5:DU24" si="0">DS5+DT5</f>
        <v>342603</v>
      </c>
      <c r="DV5" s="70">
        <f t="shared" ref="DV5:DV24" si="1">DS5/DU5</f>
        <v>1.1614025563115325E-2</v>
      </c>
    </row>
    <row r="6" spans="1:126" s="37" customFormat="1" ht="14.25" customHeight="1">
      <c r="A6" s="36" t="s">
        <v>250</v>
      </c>
      <c r="B6" s="49">
        <v>5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15</v>
      </c>
      <c r="N6" s="50">
        <v>0</v>
      </c>
      <c r="O6" s="50">
        <v>428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585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14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233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6</v>
      </c>
      <c r="BN6" s="50">
        <v>0</v>
      </c>
      <c r="BO6" s="50">
        <v>6</v>
      </c>
      <c r="BP6" s="50">
        <v>0</v>
      </c>
      <c r="BQ6" s="50">
        <v>14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33</v>
      </c>
      <c r="CC6" s="50">
        <v>367</v>
      </c>
      <c r="CD6" s="50">
        <v>5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14</v>
      </c>
      <c r="CX6" s="50">
        <v>0</v>
      </c>
      <c r="CY6" s="50">
        <v>0</v>
      </c>
      <c r="CZ6" s="50">
        <v>20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6</v>
      </c>
      <c r="DI6" s="50">
        <v>55</v>
      </c>
      <c r="DJ6" s="50">
        <v>0</v>
      </c>
      <c r="DK6" s="50">
        <v>0</v>
      </c>
      <c r="DL6" s="50">
        <v>0</v>
      </c>
      <c r="DM6" s="50">
        <v>147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1993</v>
      </c>
      <c r="DT6" s="63">
        <v>110741</v>
      </c>
      <c r="DU6" s="67">
        <f t="shared" si="0"/>
        <v>112734</v>
      </c>
      <c r="DV6" s="71">
        <f t="shared" si="1"/>
        <v>1.7678783685489738E-2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16</v>
      </c>
      <c r="E7" s="50">
        <v>0</v>
      </c>
      <c r="F7" s="50">
        <v>5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164</v>
      </c>
      <c r="N7" s="50">
        <v>0</v>
      </c>
      <c r="O7" s="50">
        <v>1631</v>
      </c>
      <c r="P7" s="50">
        <v>0</v>
      </c>
      <c r="Q7" s="50">
        <v>0</v>
      </c>
      <c r="R7" s="50">
        <v>13</v>
      </c>
      <c r="S7" s="50">
        <v>0</v>
      </c>
      <c r="T7" s="50">
        <v>0</v>
      </c>
      <c r="U7" s="50">
        <v>0</v>
      </c>
      <c r="V7" s="50">
        <v>0</v>
      </c>
      <c r="W7" s="50">
        <v>439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10</v>
      </c>
      <c r="AW7" s="50">
        <v>30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105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7</v>
      </c>
      <c r="BU7" s="50">
        <v>0</v>
      </c>
      <c r="BV7" s="50">
        <v>6</v>
      </c>
      <c r="BW7" s="50">
        <v>0</v>
      </c>
      <c r="BX7" s="50">
        <v>0</v>
      </c>
      <c r="BY7" s="50">
        <v>0</v>
      </c>
      <c r="BZ7" s="50">
        <v>0</v>
      </c>
      <c r="CA7" s="50">
        <v>5</v>
      </c>
      <c r="CB7" s="50">
        <v>233</v>
      </c>
      <c r="CC7" s="50">
        <v>198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18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28</v>
      </c>
      <c r="DJ7" s="50">
        <v>0</v>
      </c>
      <c r="DK7" s="50">
        <v>0</v>
      </c>
      <c r="DL7" s="50">
        <v>0</v>
      </c>
      <c r="DM7" s="50">
        <v>36</v>
      </c>
      <c r="DN7" s="50">
        <v>0</v>
      </c>
      <c r="DO7" s="50">
        <v>0</v>
      </c>
      <c r="DP7" s="50">
        <v>0</v>
      </c>
      <c r="DQ7" s="50">
        <v>5</v>
      </c>
      <c r="DR7" s="51">
        <v>0</v>
      </c>
      <c r="DS7" s="59">
        <v>2971</v>
      </c>
      <c r="DT7" s="63">
        <v>119812</v>
      </c>
      <c r="DU7" s="67">
        <f t="shared" si="0"/>
        <v>122783</v>
      </c>
      <c r="DV7" s="71">
        <f t="shared" si="1"/>
        <v>2.4197160844742351E-2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335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277</v>
      </c>
      <c r="X8" s="50">
        <v>16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12</v>
      </c>
      <c r="AW8" s="50">
        <v>30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215</v>
      </c>
      <c r="BG8" s="50">
        <v>0</v>
      </c>
      <c r="BH8" s="50">
        <v>5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12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30</v>
      </c>
      <c r="CC8" s="50">
        <v>135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5</v>
      </c>
      <c r="CX8" s="50">
        <v>0</v>
      </c>
      <c r="CY8" s="50">
        <v>0</v>
      </c>
      <c r="CZ8" s="50">
        <v>7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5</v>
      </c>
      <c r="DI8" s="50">
        <v>25</v>
      </c>
      <c r="DJ8" s="50">
        <v>0</v>
      </c>
      <c r="DK8" s="50">
        <v>0</v>
      </c>
      <c r="DL8" s="50">
        <v>0</v>
      </c>
      <c r="DM8" s="50">
        <v>7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1134</v>
      </c>
      <c r="DT8" s="63">
        <v>81287</v>
      </c>
      <c r="DU8" s="67">
        <f t="shared" si="0"/>
        <v>82421</v>
      </c>
      <c r="DV8" s="71">
        <f t="shared" si="1"/>
        <v>1.375862947549775E-2</v>
      </c>
    </row>
    <row r="9" spans="1:126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7</v>
      </c>
      <c r="J9" s="50">
        <v>0</v>
      </c>
      <c r="K9" s="50">
        <v>0</v>
      </c>
      <c r="L9" s="50">
        <v>0</v>
      </c>
      <c r="M9" s="50">
        <v>6</v>
      </c>
      <c r="N9" s="50">
        <v>0</v>
      </c>
      <c r="O9" s="50">
        <v>151</v>
      </c>
      <c r="P9" s="50">
        <v>0</v>
      </c>
      <c r="Q9" s="50">
        <v>0</v>
      </c>
      <c r="R9" s="50">
        <v>0</v>
      </c>
      <c r="S9" s="50">
        <v>0</v>
      </c>
      <c r="T9" s="50">
        <v>5</v>
      </c>
      <c r="U9" s="50">
        <v>0</v>
      </c>
      <c r="V9" s="50">
        <v>0</v>
      </c>
      <c r="W9" s="50">
        <v>629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9</v>
      </c>
      <c r="AL9" s="50">
        <v>0</v>
      </c>
      <c r="AM9" s="50">
        <v>0</v>
      </c>
      <c r="AN9" s="50">
        <v>9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47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551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33</v>
      </c>
      <c r="BN9" s="50">
        <v>0</v>
      </c>
      <c r="BO9" s="50">
        <v>9</v>
      </c>
      <c r="BP9" s="50">
        <v>0</v>
      </c>
      <c r="BQ9" s="50">
        <v>9</v>
      </c>
      <c r="BR9" s="50">
        <v>0</v>
      </c>
      <c r="BS9" s="50">
        <v>0</v>
      </c>
      <c r="BT9" s="50">
        <v>15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69</v>
      </c>
      <c r="CC9" s="50">
        <v>155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19</v>
      </c>
      <c r="CX9" s="50">
        <v>0</v>
      </c>
      <c r="CY9" s="50">
        <v>0</v>
      </c>
      <c r="CZ9" s="50">
        <v>19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0</v>
      </c>
      <c r="DI9" s="50">
        <v>29</v>
      </c>
      <c r="DJ9" s="50">
        <v>0</v>
      </c>
      <c r="DK9" s="50">
        <v>0</v>
      </c>
      <c r="DL9" s="50">
        <v>0</v>
      </c>
      <c r="DM9" s="50">
        <v>76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1883</v>
      </c>
      <c r="DT9" s="63">
        <v>125548</v>
      </c>
      <c r="DU9" s="67">
        <f t="shared" si="0"/>
        <v>127431</v>
      </c>
      <c r="DV9" s="71">
        <f t="shared" si="1"/>
        <v>1.4776624212318824E-2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52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248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9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248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6</v>
      </c>
      <c r="BN10" s="50">
        <v>0</v>
      </c>
      <c r="BO10" s="50">
        <v>0</v>
      </c>
      <c r="BP10" s="50">
        <v>0</v>
      </c>
      <c r="BQ10" s="50">
        <v>5</v>
      </c>
      <c r="BR10" s="50">
        <v>0</v>
      </c>
      <c r="BS10" s="50">
        <v>0</v>
      </c>
      <c r="BT10" s="50">
        <v>6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47</v>
      </c>
      <c r="CC10" s="50">
        <v>57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5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9</v>
      </c>
      <c r="DJ10" s="50">
        <v>0</v>
      </c>
      <c r="DK10" s="50">
        <v>0</v>
      </c>
      <c r="DL10" s="50">
        <v>0</v>
      </c>
      <c r="DM10" s="50">
        <v>13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729</v>
      </c>
      <c r="DT10" s="63">
        <v>79293</v>
      </c>
      <c r="DU10" s="67">
        <f t="shared" si="0"/>
        <v>80022</v>
      </c>
      <c r="DV10" s="71">
        <f t="shared" si="1"/>
        <v>9.1099947514433535E-3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8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282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203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6</v>
      </c>
      <c r="AW11" s="50">
        <v>10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237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5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133</v>
      </c>
      <c r="CC11" s="50">
        <v>59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14</v>
      </c>
      <c r="DJ11" s="50">
        <v>0</v>
      </c>
      <c r="DK11" s="50">
        <v>0</v>
      </c>
      <c r="DL11" s="50">
        <v>0</v>
      </c>
      <c r="DM11" s="50">
        <v>7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992</v>
      </c>
      <c r="DT11" s="63">
        <v>65801</v>
      </c>
      <c r="DU11" s="67">
        <f t="shared" si="0"/>
        <v>66793</v>
      </c>
      <c r="DV11" s="71">
        <f t="shared" si="1"/>
        <v>1.4851855733385235E-2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1112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396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6</v>
      </c>
      <c r="AW12" s="50">
        <v>64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287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6</v>
      </c>
      <c r="BZ12" s="50">
        <v>0</v>
      </c>
      <c r="CA12" s="50">
        <v>5</v>
      </c>
      <c r="CB12" s="50">
        <v>281</v>
      </c>
      <c r="CC12" s="50">
        <v>256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8</v>
      </c>
      <c r="CX12" s="50">
        <v>0</v>
      </c>
      <c r="CY12" s="50">
        <v>0</v>
      </c>
      <c r="CZ12" s="50">
        <v>9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0</v>
      </c>
      <c r="DI12" s="50">
        <v>16</v>
      </c>
      <c r="DJ12" s="50">
        <v>0</v>
      </c>
      <c r="DK12" s="50">
        <v>0</v>
      </c>
      <c r="DL12" s="50">
        <v>0</v>
      </c>
      <c r="DM12" s="50">
        <v>109</v>
      </c>
      <c r="DN12" s="50">
        <v>0</v>
      </c>
      <c r="DO12" s="50">
        <v>0</v>
      </c>
      <c r="DP12" s="50">
        <v>0</v>
      </c>
      <c r="DQ12" s="50">
        <v>0</v>
      </c>
      <c r="DR12" s="51">
        <v>5</v>
      </c>
      <c r="DS12" s="59">
        <v>2594</v>
      </c>
      <c r="DT12" s="63">
        <v>90774</v>
      </c>
      <c r="DU12" s="67">
        <f t="shared" si="0"/>
        <v>93368</v>
      </c>
      <c r="DV12" s="71">
        <f t="shared" si="1"/>
        <v>2.7782537914488904E-2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35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209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139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13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8</v>
      </c>
      <c r="CC13" s="50">
        <v>39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15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7</v>
      </c>
      <c r="DJ13" s="50">
        <v>0</v>
      </c>
      <c r="DK13" s="50">
        <v>0</v>
      </c>
      <c r="DL13" s="50">
        <v>0</v>
      </c>
      <c r="DM13" s="50">
        <v>16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493</v>
      </c>
      <c r="DT13" s="63">
        <v>50338</v>
      </c>
      <c r="DU13" s="67">
        <f t="shared" si="0"/>
        <v>50831</v>
      </c>
      <c r="DV13" s="71">
        <f t="shared" si="1"/>
        <v>9.6988058468257567E-3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17</v>
      </c>
      <c r="N14" s="50">
        <v>0</v>
      </c>
      <c r="O14" s="50">
        <v>1051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187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56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340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5</v>
      </c>
      <c r="BP14" s="50">
        <v>0</v>
      </c>
      <c r="BQ14" s="50">
        <v>0</v>
      </c>
      <c r="BR14" s="50">
        <v>0</v>
      </c>
      <c r="BS14" s="50">
        <v>0</v>
      </c>
      <c r="BT14" s="50">
        <v>6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330</v>
      </c>
      <c r="CC14" s="50">
        <v>67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14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11</v>
      </c>
      <c r="DJ14" s="50">
        <v>0</v>
      </c>
      <c r="DK14" s="50">
        <v>0</v>
      </c>
      <c r="DL14" s="50">
        <v>0</v>
      </c>
      <c r="DM14" s="50">
        <v>21</v>
      </c>
      <c r="DN14" s="50">
        <v>0</v>
      </c>
      <c r="DO14" s="50">
        <v>0</v>
      </c>
      <c r="DP14" s="50">
        <v>0</v>
      </c>
      <c r="DQ14" s="50">
        <v>0</v>
      </c>
      <c r="DR14" s="51">
        <v>0</v>
      </c>
      <c r="DS14" s="59">
        <v>2134</v>
      </c>
      <c r="DT14" s="63">
        <v>52759</v>
      </c>
      <c r="DU14" s="67">
        <f t="shared" si="0"/>
        <v>54893</v>
      </c>
      <c r="DV14" s="71">
        <f t="shared" si="1"/>
        <v>3.8875630772593955E-2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28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104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245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16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15</v>
      </c>
      <c r="DJ15" s="50">
        <v>0</v>
      </c>
      <c r="DK15" s="50">
        <v>0</v>
      </c>
      <c r="DL15" s="50">
        <v>0</v>
      </c>
      <c r="DM15" s="50">
        <v>0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437</v>
      </c>
      <c r="DT15" s="63">
        <v>51679</v>
      </c>
      <c r="DU15" s="67">
        <f t="shared" si="0"/>
        <v>52116</v>
      </c>
      <c r="DV15" s="71">
        <f t="shared" si="1"/>
        <v>8.3851408396653625E-3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1351</v>
      </c>
      <c r="P16" s="50">
        <v>0</v>
      </c>
      <c r="Q16" s="50">
        <v>0</v>
      </c>
      <c r="R16" s="50">
        <v>8</v>
      </c>
      <c r="S16" s="50">
        <v>0</v>
      </c>
      <c r="T16" s="50">
        <v>0</v>
      </c>
      <c r="U16" s="50">
        <v>0</v>
      </c>
      <c r="V16" s="50">
        <v>0</v>
      </c>
      <c r="W16" s="50">
        <v>381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73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254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6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7</v>
      </c>
      <c r="CB16" s="50">
        <v>178</v>
      </c>
      <c r="CC16" s="50">
        <v>259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20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13</v>
      </c>
      <c r="DJ16" s="50">
        <v>0</v>
      </c>
      <c r="DK16" s="50">
        <v>0</v>
      </c>
      <c r="DL16" s="50">
        <v>8</v>
      </c>
      <c r="DM16" s="50">
        <v>13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2605</v>
      </c>
      <c r="DT16" s="63">
        <v>113483</v>
      </c>
      <c r="DU16" s="67">
        <f t="shared" si="0"/>
        <v>116088</v>
      </c>
      <c r="DV16" s="71">
        <f t="shared" si="1"/>
        <v>2.243987319964165E-2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7</v>
      </c>
      <c r="N17" s="50">
        <v>0</v>
      </c>
      <c r="O17" s="50">
        <v>204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139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40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7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9</v>
      </c>
      <c r="CC17" s="50">
        <v>17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12</v>
      </c>
      <c r="DJ17" s="50">
        <v>0</v>
      </c>
      <c r="DK17" s="50">
        <v>0</v>
      </c>
      <c r="DL17" s="50">
        <v>0</v>
      </c>
      <c r="DM17" s="50">
        <v>10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453</v>
      </c>
      <c r="DT17" s="63">
        <v>40060</v>
      </c>
      <c r="DU17" s="67">
        <f t="shared" si="0"/>
        <v>40513</v>
      </c>
      <c r="DV17" s="71">
        <f t="shared" si="1"/>
        <v>1.118159603090366E-2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156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89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49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7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25</v>
      </c>
      <c r="CC18" s="50">
        <v>39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9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10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391</v>
      </c>
      <c r="DT18" s="63">
        <v>22013</v>
      </c>
      <c r="DU18" s="67">
        <f t="shared" si="0"/>
        <v>22404</v>
      </c>
      <c r="DV18" s="71">
        <f t="shared" si="1"/>
        <v>1.7452240671308693E-2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14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56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9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25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8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5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127</v>
      </c>
      <c r="DT19" s="63">
        <v>12582</v>
      </c>
      <c r="DU19" s="67">
        <f t="shared" si="0"/>
        <v>12709</v>
      </c>
      <c r="DV19" s="71">
        <f t="shared" si="1"/>
        <v>9.992918404280432E-3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453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60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53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49</v>
      </c>
      <c r="CC20" s="50">
        <v>73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7</v>
      </c>
      <c r="DJ20" s="50">
        <v>0</v>
      </c>
      <c r="DK20" s="50">
        <v>0</v>
      </c>
      <c r="DL20" s="50">
        <v>0</v>
      </c>
      <c r="DM20" s="50">
        <v>6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722</v>
      </c>
      <c r="DT20" s="63">
        <v>20582</v>
      </c>
      <c r="DU20" s="67">
        <f t="shared" si="0"/>
        <v>21304</v>
      </c>
      <c r="DV20" s="71">
        <f t="shared" si="1"/>
        <v>3.3890349230191512E-2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7</v>
      </c>
      <c r="N21" s="50">
        <v>0</v>
      </c>
      <c r="O21" s="50">
        <v>56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26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12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7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112</v>
      </c>
      <c r="DT21" s="63">
        <v>7238</v>
      </c>
      <c r="DU21" s="67">
        <f t="shared" si="0"/>
        <v>7350</v>
      </c>
      <c r="DV21" s="71">
        <f t="shared" si="1"/>
        <v>1.5238095238095238E-2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23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10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12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53</v>
      </c>
      <c r="DT22" s="63">
        <v>7523</v>
      </c>
      <c r="DU22" s="67">
        <f t="shared" si="0"/>
        <v>7576</v>
      </c>
      <c r="DV22" s="71">
        <f t="shared" si="1"/>
        <v>6.9957761351636749E-3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5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21</v>
      </c>
      <c r="DT23" s="64">
        <v>7760</v>
      </c>
      <c r="DU23" s="68">
        <f t="shared" si="0"/>
        <v>7781</v>
      </c>
      <c r="DV23" s="72">
        <f t="shared" si="1"/>
        <v>2.6988818917876882E-3</v>
      </c>
    </row>
    <row r="24" spans="1:126" s="39" customFormat="1" ht="14.25" customHeight="1">
      <c r="A24" s="45" t="s">
        <v>269</v>
      </c>
      <c r="B24" s="55">
        <v>13</v>
      </c>
      <c r="C24" s="56">
        <v>1</v>
      </c>
      <c r="D24" s="56">
        <v>31</v>
      </c>
      <c r="E24" s="56">
        <v>0</v>
      </c>
      <c r="F24" s="56">
        <v>45</v>
      </c>
      <c r="G24" s="56">
        <v>5</v>
      </c>
      <c r="H24" s="56">
        <v>0</v>
      </c>
      <c r="I24" s="56">
        <v>34</v>
      </c>
      <c r="J24" s="56">
        <v>0</v>
      </c>
      <c r="K24" s="56">
        <v>3</v>
      </c>
      <c r="L24" s="56">
        <v>0</v>
      </c>
      <c r="M24" s="56">
        <v>234</v>
      </c>
      <c r="N24" s="56">
        <v>0</v>
      </c>
      <c r="O24" s="56">
        <v>7535</v>
      </c>
      <c r="P24" s="56">
        <v>0</v>
      </c>
      <c r="Q24" s="56">
        <v>0</v>
      </c>
      <c r="R24" s="56">
        <v>26</v>
      </c>
      <c r="S24" s="56">
        <v>0</v>
      </c>
      <c r="T24" s="56">
        <v>52</v>
      </c>
      <c r="U24" s="56">
        <v>0</v>
      </c>
      <c r="V24" s="56">
        <v>7</v>
      </c>
      <c r="W24" s="56">
        <v>4809</v>
      </c>
      <c r="X24" s="56">
        <v>24</v>
      </c>
      <c r="Y24" s="56">
        <v>1</v>
      </c>
      <c r="Z24" s="56">
        <v>1</v>
      </c>
      <c r="AA24" s="56">
        <v>0</v>
      </c>
      <c r="AB24" s="56">
        <v>0</v>
      </c>
      <c r="AC24" s="56">
        <v>1</v>
      </c>
      <c r="AD24" s="56">
        <v>0</v>
      </c>
      <c r="AE24" s="56">
        <v>1</v>
      </c>
      <c r="AF24" s="56">
        <v>2</v>
      </c>
      <c r="AG24" s="56">
        <v>1</v>
      </c>
      <c r="AH24" s="56">
        <v>1</v>
      </c>
      <c r="AI24" s="56">
        <v>2</v>
      </c>
      <c r="AJ24" s="56">
        <v>0</v>
      </c>
      <c r="AK24" s="56">
        <v>10</v>
      </c>
      <c r="AL24" s="56">
        <v>7</v>
      </c>
      <c r="AM24" s="56">
        <v>34</v>
      </c>
      <c r="AN24" s="56">
        <v>29</v>
      </c>
      <c r="AO24" s="56">
        <v>0</v>
      </c>
      <c r="AP24" s="56">
        <v>2</v>
      </c>
      <c r="AQ24" s="56">
        <v>1</v>
      </c>
      <c r="AR24" s="56">
        <v>0</v>
      </c>
      <c r="AS24" s="56">
        <v>1</v>
      </c>
      <c r="AT24" s="56">
        <v>5</v>
      </c>
      <c r="AU24" s="56">
        <v>5</v>
      </c>
      <c r="AV24" s="56">
        <v>64</v>
      </c>
      <c r="AW24" s="56">
        <v>410</v>
      </c>
      <c r="AX24" s="56">
        <v>8</v>
      </c>
      <c r="AY24" s="56">
        <v>0</v>
      </c>
      <c r="AZ24" s="56">
        <v>1</v>
      </c>
      <c r="BA24" s="56">
        <v>13</v>
      </c>
      <c r="BB24" s="56">
        <v>1</v>
      </c>
      <c r="BC24" s="56">
        <v>0</v>
      </c>
      <c r="BD24" s="56">
        <v>3</v>
      </c>
      <c r="BE24" s="56">
        <v>1</v>
      </c>
      <c r="BF24" s="56">
        <v>5132</v>
      </c>
      <c r="BG24" s="56">
        <v>3</v>
      </c>
      <c r="BH24" s="56">
        <v>8</v>
      </c>
      <c r="BI24" s="56">
        <v>1</v>
      </c>
      <c r="BJ24" s="56">
        <v>1</v>
      </c>
      <c r="BK24" s="56">
        <v>0</v>
      </c>
      <c r="BL24" s="56">
        <v>1</v>
      </c>
      <c r="BM24" s="56">
        <v>74</v>
      </c>
      <c r="BN24" s="56">
        <v>0</v>
      </c>
      <c r="BO24" s="56">
        <v>33</v>
      </c>
      <c r="BP24" s="56">
        <v>1</v>
      </c>
      <c r="BQ24" s="56">
        <v>34</v>
      </c>
      <c r="BR24" s="56">
        <v>4</v>
      </c>
      <c r="BS24" s="56">
        <v>4</v>
      </c>
      <c r="BT24" s="56">
        <v>100</v>
      </c>
      <c r="BU24" s="56">
        <v>2</v>
      </c>
      <c r="BV24" s="56">
        <v>29</v>
      </c>
      <c r="BW24" s="56">
        <v>6</v>
      </c>
      <c r="BX24" s="56">
        <v>1</v>
      </c>
      <c r="BY24" s="56">
        <v>12</v>
      </c>
      <c r="BZ24" s="56">
        <v>1</v>
      </c>
      <c r="CA24" s="56">
        <v>29</v>
      </c>
      <c r="CB24" s="56">
        <v>1556</v>
      </c>
      <c r="CC24" s="56">
        <v>1960</v>
      </c>
      <c r="CD24" s="56">
        <v>10</v>
      </c>
      <c r="CE24" s="56">
        <v>3</v>
      </c>
      <c r="CF24" s="56">
        <v>8</v>
      </c>
      <c r="CG24" s="56">
        <v>22</v>
      </c>
      <c r="CH24" s="56">
        <v>0</v>
      </c>
      <c r="CI24" s="56">
        <v>0</v>
      </c>
      <c r="CJ24" s="56">
        <v>1</v>
      </c>
      <c r="CK24" s="56">
        <v>0</v>
      </c>
      <c r="CL24" s="56">
        <v>12</v>
      </c>
      <c r="CM24" s="56">
        <v>0</v>
      </c>
      <c r="CN24" s="56">
        <v>0</v>
      </c>
      <c r="CO24" s="56">
        <v>0</v>
      </c>
      <c r="CP24" s="56">
        <v>0</v>
      </c>
      <c r="CQ24" s="56">
        <v>9</v>
      </c>
      <c r="CR24" s="56">
        <v>21</v>
      </c>
      <c r="CS24" s="56">
        <v>0</v>
      </c>
      <c r="CT24" s="56">
        <v>9</v>
      </c>
      <c r="CU24" s="56">
        <v>6</v>
      </c>
      <c r="CV24" s="56">
        <v>0</v>
      </c>
      <c r="CW24" s="56">
        <v>84</v>
      </c>
      <c r="CX24" s="56">
        <v>1</v>
      </c>
      <c r="CY24" s="56">
        <v>2</v>
      </c>
      <c r="CZ24" s="56">
        <v>186</v>
      </c>
      <c r="DA24" s="56">
        <v>1</v>
      </c>
      <c r="DB24" s="56">
        <v>1</v>
      </c>
      <c r="DC24" s="56">
        <v>1</v>
      </c>
      <c r="DD24" s="56">
        <v>1</v>
      </c>
      <c r="DE24" s="56">
        <v>4</v>
      </c>
      <c r="DF24" s="56">
        <v>1</v>
      </c>
      <c r="DG24" s="56">
        <v>3</v>
      </c>
      <c r="DH24" s="56">
        <v>75</v>
      </c>
      <c r="DI24" s="56">
        <v>370</v>
      </c>
      <c r="DJ24" s="56">
        <v>1</v>
      </c>
      <c r="DK24" s="56">
        <v>23</v>
      </c>
      <c r="DL24" s="56">
        <v>9</v>
      </c>
      <c r="DM24" s="56">
        <v>522</v>
      </c>
      <c r="DN24" s="56">
        <v>0</v>
      </c>
      <c r="DO24" s="56">
        <v>0</v>
      </c>
      <c r="DP24" s="56">
        <v>0</v>
      </c>
      <c r="DQ24" s="56">
        <v>13</v>
      </c>
      <c r="DR24" s="57">
        <v>8</v>
      </c>
      <c r="DS24" s="61">
        <v>23823</v>
      </c>
      <c r="DT24" s="65">
        <v>1397897</v>
      </c>
      <c r="DU24" s="69">
        <f t="shared" si="0"/>
        <v>1421720</v>
      </c>
      <c r="DV24" s="73">
        <f t="shared" si="1"/>
        <v>1.6756464001350477E-2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  <row r="29" spans="1:126" ht="19.8">
      <c r="B29" s="35" ph="1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V2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74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75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76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570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77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6</v>
      </c>
      <c r="U5" s="47">
        <v>0</v>
      </c>
      <c r="V5" s="47">
        <v>0</v>
      </c>
      <c r="W5" s="47">
        <v>790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6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8</v>
      </c>
      <c r="AW5" s="47">
        <v>50</v>
      </c>
      <c r="AX5" s="47">
        <v>0</v>
      </c>
      <c r="AY5" s="47">
        <v>0</v>
      </c>
      <c r="AZ5" s="47">
        <v>0</v>
      </c>
      <c r="BA5" s="47">
        <v>6</v>
      </c>
      <c r="BB5" s="47">
        <v>0</v>
      </c>
      <c r="BC5" s="47">
        <v>0</v>
      </c>
      <c r="BD5" s="47">
        <v>0</v>
      </c>
      <c r="BE5" s="47">
        <v>0</v>
      </c>
      <c r="BF5" s="47">
        <v>0</v>
      </c>
      <c r="BG5" s="47">
        <v>0</v>
      </c>
      <c r="BH5" s="47">
        <v>8</v>
      </c>
      <c r="BI5" s="47">
        <v>0</v>
      </c>
      <c r="BJ5" s="47">
        <v>0</v>
      </c>
      <c r="BK5" s="47">
        <v>0</v>
      </c>
      <c r="BL5" s="47">
        <v>0</v>
      </c>
      <c r="BM5" s="47">
        <v>0</v>
      </c>
      <c r="BN5" s="47">
        <v>0</v>
      </c>
      <c r="BO5" s="47">
        <v>5</v>
      </c>
      <c r="BP5" s="47">
        <v>0</v>
      </c>
      <c r="BQ5" s="47">
        <v>5</v>
      </c>
      <c r="BR5" s="47">
        <v>0</v>
      </c>
      <c r="BS5" s="47">
        <v>0</v>
      </c>
      <c r="BT5" s="47">
        <v>7</v>
      </c>
      <c r="BU5" s="47">
        <v>0</v>
      </c>
      <c r="BV5" s="47">
        <v>9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6</v>
      </c>
      <c r="CC5" s="47">
        <v>95</v>
      </c>
      <c r="CD5" s="47">
        <v>0</v>
      </c>
      <c r="CE5" s="47">
        <v>0</v>
      </c>
      <c r="CF5" s="47">
        <v>0</v>
      </c>
      <c r="CG5" s="47">
        <v>0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0</v>
      </c>
      <c r="CU5" s="47">
        <v>5</v>
      </c>
      <c r="CV5" s="47">
        <v>0</v>
      </c>
      <c r="CW5" s="78" t="s">
        <v>297</v>
      </c>
      <c r="CX5" s="47">
        <v>0</v>
      </c>
      <c r="CY5" s="47">
        <v>0</v>
      </c>
      <c r="CZ5" s="47">
        <v>8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0</v>
      </c>
      <c r="DI5" s="47">
        <v>6</v>
      </c>
      <c r="DJ5" s="47">
        <v>0</v>
      </c>
      <c r="DK5" s="47">
        <v>7</v>
      </c>
      <c r="DL5" s="47">
        <v>0</v>
      </c>
      <c r="DM5" s="47">
        <v>7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4043</v>
      </c>
      <c r="DT5" s="62">
        <v>337822</v>
      </c>
      <c r="DU5" s="66">
        <f t="shared" ref="DU5:DU24" si="0">DS5+DT5</f>
        <v>341865</v>
      </c>
      <c r="DV5" s="70">
        <f t="shared" ref="DV5:DV24" si="1">DS5/DU5</f>
        <v>1.1826305705468533E-2</v>
      </c>
    </row>
    <row r="6" spans="1:126" s="37" customFormat="1" ht="14.25" customHeight="1">
      <c r="A6" s="36" t="s">
        <v>250</v>
      </c>
      <c r="B6" s="49">
        <v>6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90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600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0</v>
      </c>
      <c r="BO6" s="50">
        <v>6</v>
      </c>
      <c r="BP6" s="50">
        <v>0</v>
      </c>
      <c r="BQ6" s="50">
        <v>0</v>
      </c>
      <c r="BR6" s="50">
        <v>0</v>
      </c>
      <c r="BS6" s="50">
        <v>0</v>
      </c>
      <c r="BT6" s="50">
        <v>5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0">
        <v>0</v>
      </c>
      <c r="CD6" s="50">
        <v>6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79" t="s">
        <v>296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6</v>
      </c>
      <c r="DI6" s="50">
        <v>50</v>
      </c>
      <c r="DJ6" s="50">
        <v>0</v>
      </c>
      <c r="DK6" s="50">
        <v>0</v>
      </c>
      <c r="DL6" s="50">
        <v>0</v>
      </c>
      <c r="DM6" s="50">
        <v>6</v>
      </c>
      <c r="DN6" s="50">
        <v>0</v>
      </c>
      <c r="DO6" s="50">
        <v>0</v>
      </c>
      <c r="DP6" s="50">
        <v>0</v>
      </c>
      <c r="DQ6" s="50">
        <v>0</v>
      </c>
      <c r="DR6" s="51">
        <v>6</v>
      </c>
      <c r="DS6" s="59">
        <v>1933</v>
      </c>
      <c r="DT6" s="63">
        <v>110735</v>
      </c>
      <c r="DU6" s="67">
        <f t="shared" si="0"/>
        <v>112668</v>
      </c>
      <c r="DV6" s="71">
        <f t="shared" si="1"/>
        <v>1.7156601697021337E-2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6</v>
      </c>
      <c r="E7" s="50">
        <v>0</v>
      </c>
      <c r="F7" s="50">
        <v>6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76</v>
      </c>
      <c r="N7" s="50">
        <v>0</v>
      </c>
      <c r="O7" s="50">
        <v>608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88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5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9</v>
      </c>
      <c r="BU7" s="50">
        <v>0</v>
      </c>
      <c r="BV7" s="50">
        <v>7</v>
      </c>
      <c r="BW7" s="50">
        <v>0</v>
      </c>
      <c r="BX7" s="50">
        <v>0</v>
      </c>
      <c r="BY7" s="50">
        <v>0</v>
      </c>
      <c r="BZ7" s="50">
        <v>0</v>
      </c>
      <c r="CA7" s="50">
        <v>5</v>
      </c>
      <c r="CB7" s="50">
        <v>56</v>
      </c>
      <c r="CC7" s="50">
        <v>0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79" t="s">
        <v>296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0</v>
      </c>
      <c r="DJ7" s="50">
        <v>0</v>
      </c>
      <c r="DK7" s="50">
        <v>0</v>
      </c>
      <c r="DL7" s="50">
        <v>0</v>
      </c>
      <c r="DM7" s="50">
        <v>8</v>
      </c>
      <c r="DN7" s="50">
        <v>0</v>
      </c>
      <c r="DO7" s="50">
        <v>0</v>
      </c>
      <c r="DP7" s="50">
        <v>0</v>
      </c>
      <c r="DQ7" s="50">
        <v>0</v>
      </c>
      <c r="DR7" s="51">
        <v>0</v>
      </c>
      <c r="DS7" s="59">
        <v>3087</v>
      </c>
      <c r="DT7" s="63">
        <v>120737</v>
      </c>
      <c r="DU7" s="67">
        <f t="shared" si="0"/>
        <v>123824</v>
      </c>
      <c r="DV7" s="71">
        <f t="shared" si="1"/>
        <v>2.4930546582245767E-2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7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56</v>
      </c>
      <c r="X8" s="50">
        <v>5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9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6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9</v>
      </c>
      <c r="CC8" s="50">
        <v>0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79" t="s">
        <v>296</v>
      </c>
      <c r="CX8" s="50">
        <v>0</v>
      </c>
      <c r="CY8" s="50">
        <v>0</v>
      </c>
      <c r="CZ8" s="50">
        <v>8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5</v>
      </c>
      <c r="DI8" s="50">
        <v>9</v>
      </c>
      <c r="DJ8" s="50">
        <v>0</v>
      </c>
      <c r="DK8" s="50">
        <v>0</v>
      </c>
      <c r="DL8" s="50">
        <v>0</v>
      </c>
      <c r="DM8" s="50">
        <v>6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1071</v>
      </c>
      <c r="DT8" s="63">
        <v>80970</v>
      </c>
      <c r="DU8" s="67">
        <f t="shared" si="0"/>
        <v>82041</v>
      </c>
      <c r="DV8" s="71">
        <f t="shared" si="1"/>
        <v>1.3054448385563315E-2</v>
      </c>
    </row>
    <row r="9" spans="1:126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70</v>
      </c>
      <c r="P9" s="50">
        <v>0</v>
      </c>
      <c r="Q9" s="50">
        <v>0</v>
      </c>
      <c r="R9" s="50">
        <v>0</v>
      </c>
      <c r="S9" s="50">
        <v>0</v>
      </c>
      <c r="T9" s="50">
        <v>9</v>
      </c>
      <c r="U9" s="50">
        <v>0</v>
      </c>
      <c r="V9" s="50">
        <v>0</v>
      </c>
      <c r="W9" s="50">
        <v>600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8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50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507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8</v>
      </c>
      <c r="BN9" s="50">
        <v>0</v>
      </c>
      <c r="BO9" s="50">
        <v>5</v>
      </c>
      <c r="BP9" s="50">
        <v>0</v>
      </c>
      <c r="BQ9" s="50">
        <v>9</v>
      </c>
      <c r="BR9" s="50">
        <v>0</v>
      </c>
      <c r="BS9" s="50">
        <v>0</v>
      </c>
      <c r="BT9" s="50">
        <v>6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80</v>
      </c>
      <c r="CC9" s="50">
        <v>9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79" t="s">
        <v>296</v>
      </c>
      <c r="CX9" s="50">
        <v>0</v>
      </c>
      <c r="CY9" s="50">
        <v>0</v>
      </c>
      <c r="CZ9" s="50">
        <v>0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0</v>
      </c>
      <c r="DI9" s="50">
        <v>0</v>
      </c>
      <c r="DJ9" s="50">
        <v>0</v>
      </c>
      <c r="DK9" s="50">
        <v>0</v>
      </c>
      <c r="DL9" s="50">
        <v>0</v>
      </c>
      <c r="DM9" s="50">
        <v>90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1938</v>
      </c>
      <c r="DT9" s="63">
        <v>123945</v>
      </c>
      <c r="DU9" s="67">
        <f t="shared" si="0"/>
        <v>125883</v>
      </c>
      <c r="DV9" s="71">
        <f t="shared" si="1"/>
        <v>1.5395247968351565E-2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65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9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6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9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5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50</v>
      </c>
      <c r="CC10" s="50">
        <v>50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79" t="s">
        <v>296</v>
      </c>
      <c r="CX10" s="50">
        <v>0</v>
      </c>
      <c r="CY10" s="50">
        <v>0</v>
      </c>
      <c r="CZ10" s="50">
        <v>5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8</v>
      </c>
      <c r="DJ10" s="50">
        <v>0</v>
      </c>
      <c r="DK10" s="50">
        <v>0</v>
      </c>
      <c r="DL10" s="50">
        <v>0</v>
      </c>
      <c r="DM10" s="50">
        <v>0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696</v>
      </c>
      <c r="DT10" s="63">
        <v>78666</v>
      </c>
      <c r="DU10" s="67">
        <f t="shared" si="0"/>
        <v>79362</v>
      </c>
      <c r="DV10" s="71">
        <f t="shared" si="1"/>
        <v>8.7699402736826186E-3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8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80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6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57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79" t="s">
        <v>296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9</v>
      </c>
      <c r="DJ11" s="50">
        <v>0</v>
      </c>
      <c r="DK11" s="50">
        <v>0</v>
      </c>
      <c r="DL11" s="50">
        <v>0</v>
      </c>
      <c r="DM11" s="50">
        <v>5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977</v>
      </c>
      <c r="DT11" s="63">
        <v>65371</v>
      </c>
      <c r="DU11" s="67">
        <f t="shared" si="0"/>
        <v>66348</v>
      </c>
      <c r="DV11" s="71">
        <f t="shared" si="1"/>
        <v>1.4725387351540362E-2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50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9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5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6</v>
      </c>
      <c r="AW12" s="50">
        <v>50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90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5</v>
      </c>
      <c r="BZ12" s="50">
        <v>0</v>
      </c>
      <c r="CA12" s="50">
        <v>5</v>
      </c>
      <c r="CB12" s="50">
        <v>69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79" t="s">
        <v>296</v>
      </c>
      <c r="CX12" s="50">
        <v>0</v>
      </c>
      <c r="CY12" s="50">
        <v>0</v>
      </c>
      <c r="CZ12" s="50">
        <v>8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0</v>
      </c>
      <c r="DI12" s="50">
        <v>6</v>
      </c>
      <c r="DJ12" s="50">
        <v>0</v>
      </c>
      <c r="DK12" s="50">
        <v>0</v>
      </c>
      <c r="DL12" s="50">
        <v>0</v>
      </c>
      <c r="DM12" s="50">
        <v>87</v>
      </c>
      <c r="DN12" s="50">
        <v>0</v>
      </c>
      <c r="DO12" s="50">
        <v>0</v>
      </c>
      <c r="DP12" s="50">
        <v>0</v>
      </c>
      <c r="DQ12" s="50">
        <v>0</v>
      </c>
      <c r="DR12" s="51">
        <v>0</v>
      </c>
      <c r="DS12" s="59">
        <v>2573</v>
      </c>
      <c r="DT12" s="63">
        <v>91336</v>
      </c>
      <c r="DU12" s="67">
        <f t="shared" si="0"/>
        <v>93909</v>
      </c>
      <c r="DV12" s="71">
        <f t="shared" si="1"/>
        <v>2.739886485853326E-2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5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5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8</v>
      </c>
      <c r="CC13" s="50">
        <v>5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79" t="s">
        <v>296</v>
      </c>
      <c r="CX13" s="50">
        <v>0</v>
      </c>
      <c r="CY13" s="50">
        <v>0</v>
      </c>
      <c r="CZ13" s="50">
        <v>7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5</v>
      </c>
      <c r="DJ13" s="50">
        <v>0</v>
      </c>
      <c r="DK13" s="50">
        <v>0</v>
      </c>
      <c r="DL13" s="50">
        <v>0</v>
      </c>
      <c r="DM13" s="50">
        <v>7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483</v>
      </c>
      <c r="DT13" s="63">
        <v>50383</v>
      </c>
      <c r="DU13" s="67">
        <f t="shared" si="0"/>
        <v>50866</v>
      </c>
      <c r="DV13" s="71">
        <f t="shared" si="1"/>
        <v>9.4955372940667641E-3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6</v>
      </c>
      <c r="N14" s="50">
        <v>0</v>
      </c>
      <c r="O14" s="50">
        <v>76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67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5</v>
      </c>
      <c r="BP14" s="50">
        <v>0</v>
      </c>
      <c r="BQ14" s="50">
        <v>0</v>
      </c>
      <c r="BR14" s="50">
        <v>0</v>
      </c>
      <c r="BS14" s="50">
        <v>0</v>
      </c>
      <c r="BT14" s="50">
        <v>5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5</v>
      </c>
      <c r="CC14" s="50">
        <v>70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79" t="s">
        <v>296</v>
      </c>
      <c r="CX14" s="50">
        <v>0</v>
      </c>
      <c r="CY14" s="50">
        <v>0</v>
      </c>
      <c r="CZ14" s="50">
        <v>7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8</v>
      </c>
      <c r="DI14" s="50">
        <v>0</v>
      </c>
      <c r="DJ14" s="50">
        <v>0</v>
      </c>
      <c r="DK14" s="50">
        <v>0</v>
      </c>
      <c r="DL14" s="50">
        <v>0</v>
      </c>
      <c r="DM14" s="50">
        <v>9</v>
      </c>
      <c r="DN14" s="50">
        <v>0</v>
      </c>
      <c r="DO14" s="50">
        <v>0</v>
      </c>
      <c r="DP14" s="50">
        <v>0</v>
      </c>
      <c r="DQ14" s="50">
        <v>8</v>
      </c>
      <c r="DR14" s="51">
        <v>0</v>
      </c>
      <c r="DS14" s="59">
        <v>2315</v>
      </c>
      <c r="DT14" s="63">
        <v>52800</v>
      </c>
      <c r="DU14" s="67">
        <f t="shared" si="0"/>
        <v>55115</v>
      </c>
      <c r="DV14" s="71">
        <f t="shared" si="1"/>
        <v>4.2003084459765944E-2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6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58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6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79" t="s">
        <v>296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7</v>
      </c>
      <c r="DJ15" s="50">
        <v>0</v>
      </c>
      <c r="DK15" s="50">
        <v>0</v>
      </c>
      <c r="DL15" s="50">
        <v>0</v>
      </c>
      <c r="DM15" s="50">
        <v>7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454</v>
      </c>
      <c r="DT15" s="63">
        <v>52269</v>
      </c>
      <c r="DU15" s="67">
        <f t="shared" si="0"/>
        <v>52723</v>
      </c>
      <c r="DV15" s="71">
        <f t="shared" si="1"/>
        <v>8.6110426189708478E-3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58</v>
      </c>
      <c r="P16" s="50">
        <v>0</v>
      </c>
      <c r="Q16" s="50">
        <v>0</v>
      </c>
      <c r="R16" s="50">
        <v>7</v>
      </c>
      <c r="S16" s="50">
        <v>0</v>
      </c>
      <c r="T16" s="50">
        <v>7</v>
      </c>
      <c r="U16" s="50">
        <v>0</v>
      </c>
      <c r="V16" s="50">
        <v>0</v>
      </c>
      <c r="W16" s="50">
        <v>80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76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66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8</v>
      </c>
      <c r="CB16" s="50">
        <v>70</v>
      </c>
      <c r="CC16" s="50">
        <v>95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79" t="s">
        <v>296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6</v>
      </c>
      <c r="DJ16" s="50">
        <v>0</v>
      </c>
      <c r="DK16" s="50">
        <v>0</v>
      </c>
      <c r="DL16" s="50">
        <v>5</v>
      </c>
      <c r="DM16" s="50">
        <v>5</v>
      </c>
      <c r="DN16" s="50">
        <v>0</v>
      </c>
      <c r="DO16" s="50">
        <v>0</v>
      </c>
      <c r="DP16" s="50">
        <v>0</v>
      </c>
      <c r="DQ16" s="50">
        <v>7</v>
      </c>
      <c r="DR16" s="51">
        <v>0</v>
      </c>
      <c r="DS16" s="59">
        <v>2778</v>
      </c>
      <c r="DT16" s="63">
        <v>114144</v>
      </c>
      <c r="DU16" s="67">
        <f t="shared" si="0"/>
        <v>116922</v>
      </c>
      <c r="DV16" s="71">
        <f t="shared" si="1"/>
        <v>2.3759429363165187E-2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5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7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5</v>
      </c>
      <c r="CC17" s="50">
        <v>5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79" t="s">
        <v>296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442</v>
      </c>
      <c r="DT17" s="63">
        <v>40241</v>
      </c>
      <c r="DU17" s="67">
        <f t="shared" si="0"/>
        <v>40683</v>
      </c>
      <c r="DV17" s="71">
        <f t="shared" si="1"/>
        <v>1.0864488852837795E-2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67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90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55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7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8</v>
      </c>
      <c r="CC18" s="50">
        <v>7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79" t="s">
        <v>296</v>
      </c>
      <c r="CX18" s="50">
        <v>0</v>
      </c>
      <c r="CY18" s="50">
        <v>0</v>
      </c>
      <c r="CZ18" s="50">
        <v>7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6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408</v>
      </c>
      <c r="DT18" s="63">
        <v>22255</v>
      </c>
      <c r="DU18" s="67">
        <f t="shared" si="0"/>
        <v>22663</v>
      </c>
      <c r="DV18" s="71">
        <f t="shared" si="1"/>
        <v>1.8002912235802849E-2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7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79" t="s">
        <v>296</v>
      </c>
      <c r="CX19" s="50">
        <v>0</v>
      </c>
      <c r="CY19" s="50">
        <v>0</v>
      </c>
      <c r="CZ19" s="50">
        <v>8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107</v>
      </c>
      <c r="DT19" s="63">
        <v>12690</v>
      </c>
      <c r="DU19" s="67">
        <f t="shared" si="0"/>
        <v>12797</v>
      </c>
      <c r="DV19" s="71">
        <f t="shared" si="1"/>
        <v>8.3613346878174573E-3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67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68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60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5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6</v>
      </c>
      <c r="CB20" s="50">
        <v>6</v>
      </c>
      <c r="CC20" s="50">
        <v>56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79" t="s">
        <v>296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733</v>
      </c>
      <c r="DT20" s="63">
        <v>20355</v>
      </c>
      <c r="DU20" s="67">
        <f t="shared" si="0"/>
        <v>21088</v>
      </c>
      <c r="DV20" s="71">
        <f t="shared" si="1"/>
        <v>3.475910470409712E-2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68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79" t="s">
        <v>296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7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127</v>
      </c>
      <c r="DT21" s="63">
        <v>7278</v>
      </c>
      <c r="DU21" s="67">
        <f t="shared" si="0"/>
        <v>7405</v>
      </c>
      <c r="DV21" s="71">
        <f t="shared" si="1"/>
        <v>1.7150573936529374E-2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7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8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79" t="s">
        <v>296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8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70</v>
      </c>
      <c r="DT22" s="63">
        <v>7621</v>
      </c>
      <c r="DU22" s="67">
        <f t="shared" si="0"/>
        <v>7691</v>
      </c>
      <c r="DV22" s="71">
        <f t="shared" si="1"/>
        <v>9.1015472630347153E-3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5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80" t="s">
        <v>296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21</v>
      </c>
      <c r="DT23" s="64">
        <v>7820</v>
      </c>
      <c r="DU23" s="68">
        <f t="shared" si="0"/>
        <v>7841</v>
      </c>
      <c r="DV23" s="72">
        <f t="shared" si="1"/>
        <v>2.6782298176253028E-3</v>
      </c>
    </row>
    <row r="24" spans="1:126" s="39" customFormat="1" ht="14.25" customHeight="1">
      <c r="A24" s="45" t="s">
        <v>269</v>
      </c>
      <c r="B24" s="55">
        <v>9</v>
      </c>
      <c r="C24" s="56">
        <v>1</v>
      </c>
      <c r="D24" s="56">
        <v>31</v>
      </c>
      <c r="E24" s="56">
        <v>0</v>
      </c>
      <c r="F24" s="56">
        <v>54</v>
      </c>
      <c r="G24" s="56">
        <v>2</v>
      </c>
      <c r="H24" s="56">
        <v>0</v>
      </c>
      <c r="I24" s="56">
        <v>36</v>
      </c>
      <c r="J24" s="56">
        <v>0</v>
      </c>
      <c r="K24" s="56">
        <v>4</v>
      </c>
      <c r="L24" s="56">
        <v>0</v>
      </c>
      <c r="M24" s="56">
        <v>234</v>
      </c>
      <c r="N24" s="56">
        <v>1</v>
      </c>
      <c r="O24" s="56">
        <v>7873</v>
      </c>
      <c r="P24" s="56">
        <v>0</v>
      </c>
      <c r="Q24" s="56">
        <v>0</v>
      </c>
      <c r="R24" s="56">
        <v>25</v>
      </c>
      <c r="S24" s="56">
        <v>1</v>
      </c>
      <c r="T24" s="56">
        <v>58</v>
      </c>
      <c r="U24" s="56">
        <v>0</v>
      </c>
      <c r="V24" s="56">
        <v>7</v>
      </c>
      <c r="W24" s="56">
        <v>4964</v>
      </c>
      <c r="X24" s="56">
        <v>24</v>
      </c>
      <c r="Y24" s="56">
        <v>1</v>
      </c>
      <c r="Z24" s="56">
        <v>2</v>
      </c>
      <c r="AA24" s="56">
        <v>0</v>
      </c>
      <c r="AB24" s="56">
        <v>0</v>
      </c>
      <c r="AC24" s="56">
        <v>1</v>
      </c>
      <c r="AD24" s="56">
        <v>0</v>
      </c>
      <c r="AE24" s="56">
        <v>1</v>
      </c>
      <c r="AF24" s="56">
        <v>2</v>
      </c>
      <c r="AG24" s="56">
        <v>1</v>
      </c>
      <c r="AH24" s="56">
        <v>1</v>
      </c>
      <c r="AI24" s="56">
        <v>3</v>
      </c>
      <c r="AJ24" s="56">
        <v>1</v>
      </c>
      <c r="AK24" s="56">
        <v>10</v>
      </c>
      <c r="AL24" s="56">
        <v>8</v>
      </c>
      <c r="AM24" s="56">
        <v>37</v>
      </c>
      <c r="AN24" s="56">
        <v>33</v>
      </c>
      <c r="AO24" s="56">
        <v>1</v>
      </c>
      <c r="AP24" s="56">
        <v>2</v>
      </c>
      <c r="AQ24" s="56">
        <v>1</v>
      </c>
      <c r="AR24" s="56">
        <v>2</v>
      </c>
      <c r="AS24" s="56">
        <v>1</v>
      </c>
      <c r="AT24" s="56">
        <v>6</v>
      </c>
      <c r="AU24" s="56">
        <v>4</v>
      </c>
      <c r="AV24" s="56">
        <v>59</v>
      </c>
      <c r="AW24" s="56">
        <v>366</v>
      </c>
      <c r="AX24" s="56">
        <v>6</v>
      </c>
      <c r="AY24" s="56">
        <v>1</v>
      </c>
      <c r="AZ24" s="56">
        <v>1</v>
      </c>
      <c r="BA24" s="56">
        <v>13</v>
      </c>
      <c r="BB24" s="56">
        <v>2</v>
      </c>
      <c r="BC24" s="56">
        <v>1</v>
      </c>
      <c r="BD24" s="56">
        <v>3</v>
      </c>
      <c r="BE24" s="56">
        <v>2</v>
      </c>
      <c r="BF24" s="56">
        <v>5241</v>
      </c>
      <c r="BG24" s="56">
        <v>3</v>
      </c>
      <c r="BH24" s="56">
        <v>13</v>
      </c>
      <c r="BI24" s="56">
        <v>1</v>
      </c>
      <c r="BJ24" s="56">
        <v>1</v>
      </c>
      <c r="BK24" s="56">
        <v>0</v>
      </c>
      <c r="BL24" s="56">
        <v>1</v>
      </c>
      <c r="BM24" s="56">
        <v>72</v>
      </c>
      <c r="BN24" s="56">
        <v>0</v>
      </c>
      <c r="BO24" s="56">
        <v>29</v>
      </c>
      <c r="BP24" s="56">
        <v>1</v>
      </c>
      <c r="BQ24" s="56">
        <v>38</v>
      </c>
      <c r="BR24" s="56">
        <v>4</v>
      </c>
      <c r="BS24" s="56">
        <v>5</v>
      </c>
      <c r="BT24" s="56">
        <v>78</v>
      </c>
      <c r="BU24" s="56">
        <v>1</v>
      </c>
      <c r="BV24" s="56">
        <v>27</v>
      </c>
      <c r="BW24" s="56">
        <v>7</v>
      </c>
      <c r="BX24" s="56">
        <v>1</v>
      </c>
      <c r="BY24" s="56">
        <v>12</v>
      </c>
      <c r="BZ24" s="56">
        <v>1</v>
      </c>
      <c r="CA24" s="56">
        <v>33</v>
      </c>
      <c r="CB24" s="56">
        <v>1576</v>
      </c>
      <c r="CC24" s="56">
        <v>1882</v>
      </c>
      <c r="CD24" s="56">
        <v>10</v>
      </c>
      <c r="CE24" s="56">
        <v>0</v>
      </c>
      <c r="CF24" s="56">
        <v>8</v>
      </c>
      <c r="CG24" s="56">
        <v>21</v>
      </c>
      <c r="CH24" s="56">
        <v>0</v>
      </c>
      <c r="CI24" s="56">
        <v>0</v>
      </c>
      <c r="CJ24" s="56">
        <v>0</v>
      </c>
      <c r="CK24" s="56">
        <v>1</v>
      </c>
      <c r="CL24" s="56">
        <v>13</v>
      </c>
      <c r="CM24" s="56">
        <v>0</v>
      </c>
      <c r="CN24" s="56">
        <v>0</v>
      </c>
      <c r="CO24" s="56">
        <v>1</v>
      </c>
      <c r="CP24" s="56">
        <v>0</v>
      </c>
      <c r="CQ24" s="56">
        <v>5</v>
      </c>
      <c r="CR24" s="56">
        <v>21</v>
      </c>
      <c r="CS24" s="56">
        <v>0</v>
      </c>
      <c r="CT24" s="56">
        <v>5</v>
      </c>
      <c r="CU24" s="56">
        <v>6</v>
      </c>
      <c r="CV24" s="56">
        <v>0</v>
      </c>
      <c r="CW24" s="81" t="s">
        <v>296</v>
      </c>
      <c r="CX24" s="56">
        <v>0</v>
      </c>
      <c r="CY24" s="56">
        <v>2</v>
      </c>
      <c r="CZ24" s="56">
        <v>216</v>
      </c>
      <c r="DA24" s="56">
        <v>1</v>
      </c>
      <c r="DB24" s="56">
        <v>1</v>
      </c>
      <c r="DC24" s="56">
        <v>0</v>
      </c>
      <c r="DD24" s="56">
        <v>1</v>
      </c>
      <c r="DE24" s="56">
        <v>4</v>
      </c>
      <c r="DF24" s="56">
        <v>1</v>
      </c>
      <c r="DG24" s="56">
        <v>2</v>
      </c>
      <c r="DH24" s="56">
        <v>76</v>
      </c>
      <c r="DI24" s="56">
        <v>345</v>
      </c>
      <c r="DJ24" s="56">
        <v>1</v>
      </c>
      <c r="DK24" s="56">
        <v>19</v>
      </c>
      <c r="DL24" s="56">
        <v>10</v>
      </c>
      <c r="DM24" s="56">
        <v>524</v>
      </c>
      <c r="DN24" s="56">
        <v>0</v>
      </c>
      <c r="DO24" s="56">
        <v>0</v>
      </c>
      <c r="DP24" s="56">
        <v>0</v>
      </c>
      <c r="DQ24" s="56">
        <v>31</v>
      </c>
      <c r="DR24" s="57">
        <v>8</v>
      </c>
      <c r="DS24" s="61">
        <v>24256</v>
      </c>
      <c r="DT24" s="65">
        <v>1397438</v>
      </c>
      <c r="DU24" s="69">
        <f t="shared" si="0"/>
        <v>1421694</v>
      </c>
      <c r="DV24" s="73">
        <f t="shared" si="1"/>
        <v>1.7061336687078935E-2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9.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0D20-032A-4283-B1EA-B39C101DD297}">
  <dimension ref="A1:DB26"/>
  <sheetViews>
    <sheetView zoomScale="110" zoomScaleNormal="110" workbookViewId="0">
      <pane xSplit="1" topLeftCell="CI1" activePane="topRight" state="frozen"/>
      <selection pane="topRight" activeCell="CY23" sqref="CY23"/>
    </sheetView>
  </sheetViews>
  <sheetFormatPr defaultRowHeight="19.8"/>
  <cols>
    <col min="1" max="1" width="18" bestFit="1" customWidth="1"/>
    <col min="2" max="103" width="8.1796875" customWidth="1"/>
    <col min="104" max="104" width="11.90625" customWidth="1"/>
  </cols>
  <sheetData>
    <row r="1" spans="1:106" s="142" customFormat="1" ht="11.1" customHeight="1">
      <c r="A1" s="199">
        <v>45657</v>
      </c>
      <c r="B1" s="165">
        <v>1</v>
      </c>
      <c r="C1" s="166">
        <v>2</v>
      </c>
      <c r="D1" s="166">
        <v>3</v>
      </c>
      <c r="E1" s="166">
        <v>4</v>
      </c>
      <c r="F1" s="166">
        <v>5</v>
      </c>
      <c r="G1" s="166">
        <v>6</v>
      </c>
      <c r="H1" s="166">
        <v>7</v>
      </c>
      <c r="I1" s="166">
        <v>8</v>
      </c>
      <c r="J1" s="166">
        <v>9</v>
      </c>
      <c r="K1" s="166">
        <v>10</v>
      </c>
      <c r="L1" s="166">
        <v>11</v>
      </c>
      <c r="M1" s="166">
        <v>12</v>
      </c>
      <c r="N1" s="166">
        <v>13</v>
      </c>
      <c r="O1" s="166">
        <v>14</v>
      </c>
      <c r="P1" s="166">
        <v>15</v>
      </c>
      <c r="Q1" s="166">
        <v>16</v>
      </c>
      <c r="R1" s="166">
        <v>17</v>
      </c>
      <c r="S1" s="166">
        <v>18</v>
      </c>
      <c r="T1" s="166">
        <v>19</v>
      </c>
      <c r="U1" s="166">
        <v>20</v>
      </c>
      <c r="V1" s="166">
        <v>21</v>
      </c>
      <c r="W1" s="166">
        <v>22</v>
      </c>
      <c r="X1" s="166">
        <v>23</v>
      </c>
      <c r="Y1" s="166">
        <v>24</v>
      </c>
      <c r="Z1" s="166">
        <v>25</v>
      </c>
      <c r="AA1" s="166">
        <v>26</v>
      </c>
      <c r="AB1" s="166">
        <v>27</v>
      </c>
      <c r="AC1" s="166">
        <v>28</v>
      </c>
      <c r="AD1" s="166">
        <v>29</v>
      </c>
      <c r="AE1" s="166">
        <v>30</v>
      </c>
      <c r="AF1" s="166">
        <v>31</v>
      </c>
      <c r="AG1" s="166">
        <v>32</v>
      </c>
      <c r="AH1" s="166">
        <v>33</v>
      </c>
      <c r="AI1" s="166">
        <v>34</v>
      </c>
      <c r="AJ1" s="166">
        <v>35</v>
      </c>
      <c r="AK1" s="166">
        <v>36</v>
      </c>
      <c r="AL1" s="166">
        <v>37</v>
      </c>
      <c r="AM1" s="166">
        <v>38</v>
      </c>
      <c r="AN1" s="166">
        <v>39</v>
      </c>
      <c r="AO1" s="166">
        <v>40</v>
      </c>
      <c r="AP1" s="166">
        <v>41</v>
      </c>
      <c r="AQ1" s="166">
        <v>42</v>
      </c>
      <c r="AR1" s="166">
        <v>43</v>
      </c>
      <c r="AS1" s="166">
        <v>44</v>
      </c>
      <c r="AT1" s="166">
        <v>45</v>
      </c>
      <c r="AU1" s="166">
        <v>46</v>
      </c>
      <c r="AV1" s="166">
        <v>47</v>
      </c>
      <c r="AW1" s="166">
        <v>48</v>
      </c>
      <c r="AX1" s="166">
        <v>49</v>
      </c>
      <c r="AY1" s="166">
        <v>50</v>
      </c>
      <c r="AZ1" s="166">
        <v>51</v>
      </c>
      <c r="BA1" s="166">
        <v>52</v>
      </c>
      <c r="BB1" s="166">
        <v>53</v>
      </c>
      <c r="BC1" s="166">
        <v>54</v>
      </c>
      <c r="BD1" s="166">
        <v>55</v>
      </c>
      <c r="BE1" s="166">
        <v>56</v>
      </c>
      <c r="BF1" s="166">
        <v>57</v>
      </c>
      <c r="BG1" s="166">
        <v>58</v>
      </c>
      <c r="BH1" s="166">
        <v>59</v>
      </c>
      <c r="BI1" s="166">
        <v>60</v>
      </c>
      <c r="BJ1" s="166">
        <v>61</v>
      </c>
      <c r="BK1" s="166">
        <v>62</v>
      </c>
      <c r="BL1" s="166">
        <v>63</v>
      </c>
      <c r="BM1" s="166">
        <v>64</v>
      </c>
      <c r="BN1" s="166">
        <v>65</v>
      </c>
      <c r="BO1" s="166">
        <v>66</v>
      </c>
      <c r="BP1" s="166">
        <v>67</v>
      </c>
      <c r="BQ1" s="166">
        <v>68</v>
      </c>
      <c r="BR1" s="166">
        <v>69</v>
      </c>
      <c r="BS1" s="166">
        <v>70</v>
      </c>
      <c r="BT1" s="166">
        <v>71</v>
      </c>
      <c r="BU1" s="166">
        <v>72</v>
      </c>
      <c r="BV1" s="166">
        <v>73</v>
      </c>
      <c r="BW1" s="166">
        <v>74</v>
      </c>
      <c r="BX1" s="166">
        <v>75</v>
      </c>
      <c r="BY1" s="166">
        <v>76</v>
      </c>
      <c r="BZ1" s="166">
        <v>77</v>
      </c>
      <c r="CA1" s="166">
        <v>78</v>
      </c>
      <c r="CB1" s="166">
        <v>79</v>
      </c>
      <c r="CC1" s="166">
        <v>80</v>
      </c>
      <c r="CD1" s="166">
        <v>81</v>
      </c>
      <c r="CE1" s="166">
        <v>82</v>
      </c>
      <c r="CF1" s="166">
        <v>83</v>
      </c>
      <c r="CG1" s="166">
        <v>84</v>
      </c>
      <c r="CH1" s="166">
        <v>85</v>
      </c>
      <c r="CI1" s="166">
        <v>86</v>
      </c>
      <c r="CJ1" s="166">
        <v>87</v>
      </c>
      <c r="CK1" s="166">
        <v>88</v>
      </c>
      <c r="CL1" s="166">
        <v>89</v>
      </c>
      <c r="CM1" s="166">
        <v>90</v>
      </c>
      <c r="CN1" s="166">
        <v>91</v>
      </c>
      <c r="CO1" s="166">
        <v>92</v>
      </c>
      <c r="CP1" s="166">
        <v>93</v>
      </c>
      <c r="CQ1" s="166">
        <v>94</v>
      </c>
      <c r="CR1" s="166">
        <v>95</v>
      </c>
      <c r="CS1" s="166">
        <v>96</v>
      </c>
      <c r="CT1" s="166">
        <v>97</v>
      </c>
      <c r="CU1" s="167"/>
      <c r="CV1" s="164"/>
      <c r="CW1" s="168"/>
      <c r="CX1" s="167"/>
      <c r="CY1" s="164"/>
      <c r="CZ1" s="169"/>
    </row>
    <row r="2" spans="1:106" s="10" customFormat="1" ht="10.8">
      <c r="A2" s="200"/>
      <c r="B2" s="143" t="s">
        <v>560</v>
      </c>
      <c r="C2" s="144" t="s">
        <v>560</v>
      </c>
      <c r="D2" s="144" t="s">
        <v>560</v>
      </c>
      <c r="E2" s="144" t="s">
        <v>560</v>
      </c>
      <c r="F2" s="144" t="s">
        <v>560</v>
      </c>
      <c r="G2" s="144" t="s">
        <v>560</v>
      </c>
      <c r="H2" s="144" t="s">
        <v>560</v>
      </c>
      <c r="I2" s="144" t="s">
        <v>560</v>
      </c>
      <c r="J2" s="144" t="s">
        <v>562</v>
      </c>
      <c r="K2" s="144" t="s">
        <v>560</v>
      </c>
      <c r="L2" s="144" t="s">
        <v>560</v>
      </c>
      <c r="M2" s="144" t="s">
        <v>560</v>
      </c>
      <c r="N2" s="144" t="s">
        <v>560</v>
      </c>
      <c r="O2" s="144" t="s">
        <v>560</v>
      </c>
      <c r="P2" s="144" t="s">
        <v>562</v>
      </c>
      <c r="Q2" s="144" t="s">
        <v>560</v>
      </c>
      <c r="R2" s="144" t="s">
        <v>560</v>
      </c>
      <c r="S2" s="144" t="s">
        <v>560</v>
      </c>
      <c r="T2" s="144" t="s">
        <v>560</v>
      </c>
      <c r="U2" s="144" t="s">
        <v>560</v>
      </c>
      <c r="V2" s="144" t="s">
        <v>560</v>
      </c>
      <c r="W2" s="144" t="s">
        <v>560</v>
      </c>
      <c r="X2" s="144" t="s">
        <v>560</v>
      </c>
      <c r="Y2" s="144" t="s">
        <v>560</v>
      </c>
      <c r="Z2" s="144" t="s">
        <v>560</v>
      </c>
      <c r="AA2" s="144" t="s">
        <v>560</v>
      </c>
      <c r="AB2" s="144" t="s">
        <v>560</v>
      </c>
      <c r="AC2" s="144" t="s">
        <v>563</v>
      </c>
      <c r="AD2" s="144" t="s">
        <v>563</v>
      </c>
      <c r="AE2" s="144" t="s">
        <v>563</v>
      </c>
      <c r="AF2" s="144" t="s">
        <v>563</v>
      </c>
      <c r="AG2" s="144" t="s">
        <v>563</v>
      </c>
      <c r="AH2" s="144" t="s">
        <v>563</v>
      </c>
      <c r="AI2" s="144" t="s">
        <v>563</v>
      </c>
      <c r="AJ2" s="144" t="s">
        <v>563</v>
      </c>
      <c r="AK2" s="144" t="s">
        <v>563</v>
      </c>
      <c r="AL2" s="144" t="s">
        <v>563</v>
      </c>
      <c r="AM2" s="144" t="s">
        <v>563</v>
      </c>
      <c r="AN2" s="144" t="s">
        <v>563</v>
      </c>
      <c r="AO2" s="144" t="s">
        <v>563</v>
      </c>
      <c r="AP2" s="144" t="s">
        <v>563</v>
      </c>
      <c r="AQ2" s="144" t="s">
        <v>563</v>
      </c>
      <c r="AR2" s="144" t="s">
        <v>563</v>
      </c>
      <c r="AS2" s="144" t="s">
        <v>563</v>
      </c>
      <c r="AT2" s="144" t="s">
        <v>563</v>
      </c>
      <c r="AU2" s="144" t="s">
        <v>563</v>
      </c>
      <c r="AV2" s="144" t="s">
        <v>563</v>
      </c>
      <c r="AW2" s="144" t="s">
        <v>563</v>
      </c>
      <c r="AX2" s="144" t="s">
        <v>564</v>
      </c>
      <c r="AY2" s="144" t="s">
        <v>563</v>
      </c>
      <c r="AZ2" s="144" t="s">
        <v>563</v>
      </c>
      <c r="BA2" s="144" t="s">
        <v>563</v>
      </c>
      <c r="BB2" s="144" t="s">
        <v>563</v>
      </c>
      <c r="BC2" s="144" t="s">
        <v>563</v>
      </c>
      <c r="BD2" s="144" t="s">
        <v>563</v>
      </c>
      <c r="BE2" s="144" t="s">
        <v>565</v>
      </c>
      <c r="BF2" s="144" t="s">
        <v>565</v>
      </c>
      <c r="BG2" s="144" t="s">
        <v>565</v>
      </c>
      <c r="BH2" s="144" t="s">
        <v>565</v>
      </c>
      <c r="BI2" s="144" t="s">
        <v>565</v>
      </c>
      <c r="BJ2" s="144" t="s">
        <v>566</v>
      </c>
      <c r="BK2" s="144" t="s">
        <v>565</v>
      </c>
      <c r="BL2" s="144" t="s">
        <v>565</v>
      </c>
      <c r="BM2" s="144" t="s">
        <v>566</v>
      </c>
      <c r="BN2" s="144" t="s">
        <v>565</v>
      </c>
      <c r="BO2" s="144" t="s">
        <v>565</v>
      </c>
      <c r="BP2" s="144" t="s">
        <v>565</v>
      </c>
      <c r="BQ2" s="144" t="s">
        <v>565</v>
      </c>
      <c r="BR2" s="144" t="s">
        <v>565</v>
      </c>
      <c r="BS2" s="144" t="s">
        <v>566</v>
      </c>
      <c r="BT2" s="144" t="s">
        <v>565</v>
      </c>
      <c r="BU2" s="144" t="s">
        <v>565</v>
      </c>
      <c r="BV2" s="144" t="s">
        <v>567</v>
      </c>
      <c r="BW2" s="144" t="s">
        <v>414</v>
      </c>
      <c r="BX2" s="145" t="s">
        <v>567</v>
      </c>
      <c r="BY2" s="144" t="s">
        <v>567</v>
      </c>
      <c r="BZ2" s="144" t="s">
        <v>567</v>
      </c>
      <c r="CA2" s="144" t="s">
        <v>567</v>
      </c>
      <c r="CB2" s="144" t="s">
        <v>567</v>
      </c>
      <c r="CC2" s="144" t="s">
        <v>567</v>
      </c>
      <c r="CD2" s="144" t="s">
        <v>567</v>
      </c>
      <c r="CE2" s="144" t="s">
        <v>567</v>
      </c>
      <c r="CF2" s="144" t="s">
        <v>567</v>
      </c>
      <c r="CG2" s="144" t="s">
        <v>567</v>
      </c>
      <c r="CH2" s="144" t="s">
        <v>567</v>
      </c>
      <c r="CI2" s="144" t="s">
        <v>402</v>
      </c>
      <c r="CJ2" s="144" t="s">
        <v>402</v>
      </c>
      <c r="CK2" s="144" t="s">
        <v>402</v>
      </c>
      <c r="CL2" s="144" t="s">
        <v>409</v>
      </c>
      <c r="CM2" s="144" t="s">
        <v>402</v>
      </c>
      <c r="CN2" s="144" t="s">
        <v>409</v>
      </c>
      <c r="CO2" s="144" t="s">
        <v>402</v>
      </c>
      <c r="CP2" s="144" t="s">
        <v>402</v>
      </c>
      <c r="CQ2" s="146" t="s">
        <v>409</v>
      </c>
      <c r="CR2" s="144" t="s">
        <v>404</v>
      </c>
      <c r="CS2" s="144" t="s">
        <v>404</v>
      </c>
      <c r="CT2" s="144" t="s">
        <v>404</v>
      </c>
      <c r="CU2" s="144"/>
      <c r="CV2" s="147"/>
      <c r="CW2" s="148"/>
      <c r="CX2" s="149"/>
      <c r="CY2" s="150"/>
      <c r="CZ2" s="151"/>
      <c r="DA2" s="152"/>
      <c r="DB2" s="152"/>
    </row>
    <row r="3" spans="1:106" s="33" customFormat="1" ht="22.2" thickBot="1">
      <c r="A3" s="153" t="s">
        <v>570</v>
      </c>
      <c r="B3" s="154" t="s">
        <v>429</v>
      </c>
      <c r="C3" s="155" t="s">
        <v>458</v>
      </c>
      <c r="D3" s="155" t="s">
        <v>551</v>
      </c>
      <c r="E3" s="155" t="s">
        <v>180</v>
      </c>
      <c r="F3" s="155" t="s">
        <v>178</v>
      </c>
      <c r="G3" s="155" t="s">
        <v>179</v>
      </c>
      <c r="H3" s="155" t="s">
        <v>528</v>
      </c>
      <c r="I3" s="155" t="s">
        <v>529</v>
      </c>
      <c r="J3" s="155" t="s">
        <v>440</v>
      </c>
      <c r="K3" s="155" t="s">
        <v>488</v>
      </c>
      <c r="L3" s="155" t="s">
        <v>218</v>
      </c>
      <c r="M3" s="155" t="s">
        <v>485</v>
      </c>
      <c r="N3" s="155" t="s">
        <v>227</v>
      </c>
      <c r="O3" s="155" t="s">
        <v>489</v>
      </c>
      <c r="P3" s="155" t="s">
        <v>443</v>
      </c>
      <c r="Q3" s="155" t="s">
        <v>233</v>
      </c>
      <c r="R3" s="155" t="s">
        <v>200</v>
      </c>
      <c r="S3" s="155" t="s">
        <v>205</v>
      </c>
      <c r="T3" s="155" t="s">
        <v>433</v>
      </c>
      <c r="U3" s="155" t="s">
        <v>209</v>
      </c>
      <c r="V3" s="155" t="s">
        <v>435</v>
      </c>
      <c r="W3" s="155" t="s">
        <v>500</v>
      </c>
      <c r="X3" s="156" t="s">
        <v>468</v>
      </c>
      <c r="Y3" s="155" t="s">
        <v>472</v>
      </c>
      <c r="Z3" s="156" t="s">
        <v>561</v>
      </c>
      <c r="AA3" s="155" t="s">
        <v>471</v>
      </c>
      <c r="AB3" s="155" t="s">
        <v>463</v>
      </c>
      <c r="AC3" s="155" t="s">
        <v>181</v>
      </c>
      <c r="AD3" s="155" t="s">
        <v>183</v>
      </c>
      <c r="AE3" s="155" t="s">
        <v>496</v>
      </c>
      <c r="AF3" s="155" t="s">
        <v>498</v>
      </c>
      <c r="AG3" s="155" t="s">
        <v>237</v>
      </c>
      <c r="AH3" s="155" t="s">
        <v>142</v>
      </c>
      <c r="AI3" s="155" t="s">
        <v>201</v>
      </c>
      <c r="AJ3" s="155" t="s">
        <v>175</v>
      </c>
      <c r="AK3" s="155" t="s">
        <v>462</v>
      </c>
      <c r="AL3" s="155" t="s">
        <v>224</v>
      </c>
      <c r="AM3" s="155" t="s">
        <v>487</v>
      </c>
      <c r="AN3" s="155" t="s">
        <v>220</v>
      </c>
      <c r="AO3" s="155" t="s">
        <v>481</v>
      </c>
      <c r="AP3" s="155" t="s">
        <v>490</v>
      </c>
      <c r="AQ3" s="155" t="s">
        <v>161</v>
      </c>
      <c r="AR3" s="155" t="s">
        <v>170</v>
      </c>
      <c r="AS3" s="155" t="s">
        <v>474</v>
      </c>
      <c r="AT3" s="155" t="s">
        <v>177</v>
      </c>
      <c r="AU3" s="155" t="s">
        <v>168</v>
      </c>
      <c r="AV3" s="155" t="s">
        <v>169</v>
      </c>
      <c r="AW3" s="155" t="s">
        <v>439</v>
      </c>
      <c r="AX3" s="155" t="s">
        <v>434</v>
      </c>
      <c r="AY3" s="155" t="s">
        <v>144</v>
      </c>
      <c r="AZ3" s="155" t="s">
        <v>210</v>
      </c>
      <c r="BA3" s="155" t="s">
        <v>476</v>
      </c>
      <c r="BB3" s="155" t="s">
        <v>465</v>
      </c>
      <c r="BC3" s="155" t="s">
        <v>212</v>
      </c>
      <c r="BD3" s="155" t="s">
        <v>425</v>
      </c>
      <c r="BE3" s="155" t="s">
        <v>139</v>
      </c>
      <c r="BF3" s="155" t="s">
        <v>495</v>
      </c>
      <c r="BG3" s="155" t="s">
        <v>164</v>
      </c>
      <c r="BH3" s="155" t="s">
        <v>452</v>
      </c>
      <c r="BI3" s="155" t="s">
        <v>453</v>
      </c>
      <c r="BJ3" s="155" t="s">
        <v>441</v>
      </c>
      <c r="BK3" s="155" t="s">
        <v>186</v>
      </c>
      <c r="BL3" s="155" t="s">
        <v>553</v>
      </c>
      <c r="BM3" s="155" t="s">
        <v>527</v>
      </c>
      <c r="BN3" s="155" t="s">
        <v>486</v>
      </c>
      <c r="BO3" s="155" t="s">
        <v>479</v>
      </c>
      <c r="BP3" s="155" t="s">
        <v>226</v>
      </c>
      <c r="BQ3" s="155" t="s">
        <v>494</v>
      </c>
      <c r="BR3" s="155" t="s">
        <v>203</v>
      </c>
      <c r="BS3" s="155" t="s">
        <v>469</v>
      </c>
      <c r="BT3" s="155" t="s">
        <v>483</v>
      </c>
      <c r="BU3" s="155" t="s">
        <v>198</v>
      </c>
      <c r="BV3" s="155" t="s">
        <v>568</v>
      </c>
      <c r="BW3" s="155" t="s">
        <v>152</v>
      </c>
      <c r="BX3" s="155" t="s">
        <v>159</v>
      </c>
      <c r="BY3" s="155" t="s">
        <v>454</v>
      </c>
      <c r="BZ3" s="155" t="s">
        <v>445</v>
      </c>
      <c r="CA3" s="155" t="s">
        <v>459</v>
      </c>
      <c r="CB3" s="155" t="s">
        <v>537</v>
      </c>
      <c r="CC3" s="155" t="s">
        <v>456</v>
      </c>
      <c r="CD3" s="155" t="s">
        <v>475</v>
      </c>
      <c r="CE3" s="155" t="s">
        <v>238</v>
      </c>
      <c r="CF3" s="155" t="s">
        <v>547</v>
      </c>
      <c r="CG3" s="155" t="s">
        <v>457</v>
      </c>
      <c r="CH3" s="155" t="s">
        <v>196</v>
      </c>
      <c r="CI3" s="155" t="s">
        <v>430</v>
      </c>
      <c r="CJ3" s="155" t="s">
        <v>163</v>
      </c>
      <c r="CK3" s="155" t="s">
        <v>155</v>
      </c>
      <c r="CL3" s="155" t="s">
        <v>153</v>
      </c>
      <c r="CM3" s="155" t="s">
        <v>569</v>
      </c>
      <c r="CN3" s="155" t="s">
        <v>148</v>
      </c>
      <c r="CO3" s="155" t="s">
        <v>499</v>
      </c>
      <c r="CP3" s="155" t="s">
        <v>208</v>
      </c>
      <c r="CQ3" s="157" t="s">
        <v>436</v>
      </c>
      <c r="CR3" s="155" t="s">
        <v>141</v>
      </c>
      <c r="CS3" s="155" t="s">
        <v>461</v>
      </c>
      <c r="CT3" s="155" t="s">
        <v>473</v>
      </c>
      <c r="CU3" s="155" t="s">
        <v>246</v>
      </c>
      <c r="CV3" s="158" t="s">
        <v>247</v>
      </c>
      <c r="CW3" s="159" t="s">
        <v>248</v>
      </c>
      <c r="CX3" s="155" t="s">
        <v>109</v>
      </c>
      <c r="CY3" s="158" t="s">
        <v>253</v>
      </c>
      <c r="CZ3" s="160" t="s">
        <v>522</v>
      </c>
      <c r="DA3" s="161"/>
      <c r="DB3" s="161"/>
    </row>
    <row r="4" spans="1:106" s="35" customFormat="1" ht="14.1" customHeight="1" thickTop="1">
      <c r="A4" s="132" t="s">
        <v>249</v>
      </c>
      <c r="B4" s="46">
        <v>18</v>
      </c>
      <c r="C4" s="47">
        <v>0</v>
      </c>
      <c r="D4" s="47">
        <v>0</v>
      </c>
      <c r="E4" s="47">
        <v>0</v>
      </c>
      <c r="F4" s="47">
        <v>132</v>
      </c>
      <c r="G4" s="47">
        <v>225</v>
      </c>
      <c r="H4" s="47">
        <v>1515</v>
      </c>
      <c r="I4" s="47">
        <v>125</v>
      </c>
      <c r="J4" s="47">
        <v>16</v>
      </c>
      <c r="K4" s="47">
        <v>0</v>
      </c>
      <c r="L4" s="47">
        <v>0</v>
      </c>
      <c r="M4" s="47">
        <v>34</v>
      </c>
      <c r="N4" s="47">
        <v>57</v>
      </c>
      <c r="O4" s="47">
        <v>75</v>
      </c>
      <c r="P4" s="47">
        <v>1102</v>
      </c>
      <c r="Q4" s="47">
        <v>0</v>
      </c>
      <c r="R4" s="47">
        <v>166</v>
      </c>
      <c r="S4" s="47">
        <v>17</v>
      </c>
      <c r="T4" s="47">
        <v>71</v>
      </c>
      <c r="U4" s="47">
        <v>401</v>
      </c>
      <c r="V4" s="47">
        <v>9</v>
      </c>
      <c r="W4" s="47">
        <v>588</v>
      </c>
      <c r="X4" s="47">
        <v>21</v>
      </c>
      <c r="Y4" s="47">
        <v>179</v>
      </c>
      <c r="Z4" s="47">
        <v>0</v>
      </c>
      <c r="AA4" s="47">
        <v>33</v>
      </c>
      <c r="AB4" s="47">
        <v>14</v>
      </c>
      <c r="AC4" s="47">
        <v>0</v>
      </c>
      <c r="AD4" s="47">
        <v>13</v>
      </c>
      <c r="AE4" s="47">
        <v>10</v>
      </c>
      <c r="AF4" s="47">
        <v>23</v>
      </c>
      <c r="AG4" s="47">
        <v>52</v>
      </c>
      <c r="AH4" s="47">
        <v>0</v>
      </c>
      <c r="AI4" s="47">
        <v>0</v>
      </c>
      <c r="AJ4" s="47">
        <v>0</v>
      </c>
      <c r="AK4" s="47">
        <v>20</v>
      </c>
      <c r="AL4" s="47">
        <v>0</v>
      </c>
      <c r="AM4" s="47">
        <v>0</v>
      </c>
      <c r="AN4" s="47">
        <v>6</v>
      </c>
      <c r="AO4" s="47">
        <v>0</v>
      </c>
      <c r="AP4" s="47">
        <v>13</v>
      </c>
      <c r="AQ4" s="47">
        <v>0</v>
      </c>
      <c r="AR4" s="47">
        <v>20</v>
      </c>
      <c r="AS4" s="47">
        <v>0</v>
      </c>
      <c r="AT4" s="47">
        <v>0</v>
      </c>
      <c r="AU4" s="47">
        <v>0</v>
      </c>
      <c r="AV4" s="47">
        <v>27</v>
      </c>
      <c r="AW4" s="47">
        <v>0</v>
      </c>
      <c r="AX4" s="47">
        <v>0</v>
      </c>
      <c r="AY4" s="47">
        <v>0</v>
      </c>
      <c r="AZ4" s="47">
        <v>7</v>
      </c>
      <c r="BA4" s="47">
        <v>0</v>
      </c>
      <c r="BB4" s="47">
        <v>0</v>
      </c>
      <c r="BC4" s="47">
        <v>0</v>
      </c>
      <c r="BD4" s="47">
        <v>9</v>
      </c>
      <c r="BE4" s="47">
        <v>0</v>
      </c>
      <c r="BF4" s="47">
        <v>0</v>
      </c>
      <c r="BG4" s="47">
        <v>0</v>
      </c>
      <c r="BH4" s="47">
        <v>0</v>
      </c>
      <c r="BI4" s="47">
        <v>0</v>
      </c>
      <c r="BJ4" s="47">
        <v>0</v>
      </c>
      <c r="BK4" s="47">
        <v>0</v>
      </c>
      <c r="BL4" s="47">
        <v>0</v>
      </c>
      <c r="BM4" s="47">
        <v>0</v>
      </c>
      <c r="BN4" s="47">
        <v>0</v>
      </c>
      <c r="BO4" s="47">
        <v>0</v>
      </c>
      <c r="BP4" s="47">
        <v>0</v>
      </c>
      <c r="BQ4" s="47">
        <v>0</v>
      </c>
      <c r="BR4" s="47">
        <v>11</v>
      </c>
      <c r="BS4" s="47">
        <v>0</v>
      </c>
      <c r="BT4" s="47">
        <v>0</v>
      </c>
      <c r="BU4" s="47">
        <v>0</v>
      </c>
      <c r="BV4" s="47">
        <v>0</v>
      </c>
      <c r="BW4" s="47">
        <v>36</v>
      </c>
      <c r="BX4" s="47">
        <v>0</v>
      </c>
      <c r="BY4" s="47">
        <v>0</v>
      </c>
      <c r="BZ4" s="47">
        <v>0</v>
      </c>
      <c r="CA4" s="47">
        <v>6</v>
      </c>
      <c r="CB4" s="47">
        <v>0</v>
      </c>
      <c r="CC4" s="47">
        <v>0</v>
      </c>
      <c r="CD4" s="47">
        <v>0</v>
      </c>
      <c r="CE4" s="47">
        <v>157</v>
      </c>
      <c r="CF4" s="47">
        <v>0</v>
      </c>
      <c r="CG4" s="47">
        <v>0</v>
      </c>
      <c r="CH4" s="47">
        <v>9</v>
      </c>
      <c r="CI4" s="47">
        <v>7</v>
      </c>
      <c r="CJ4" s="47">
        <v>0</v>
      </c>
      <c r="CK4" s="47">
        <v>0</v>
      </c>
      <c r="CL4" s="47">
        <v>0</v>
      </c>
      <c r="CM4" s="47">
        <v>0</v>
      </c>
      <c r="CN4" s="47">
        <v>152</v>
      </c>
      <c r="CO4" s="47">
        <v>0</v>
      </c>
      <c r="CP4" s="47">
        <v>74</v>
      </c>
      <c r="CQ4" s="47">
        <v>7</v>
      </c>
      <c r="CR4" s="47">
        <v>29</v>
      </c>
      <c r="CS4" s="47">
        <v>0</v>
      </c>
      <c r="CT4" s="47">
        <v>14</v>
      </c>
      <c r="CU4" s="47">
        <v>0</v>
      </c>
      <c r="CV4" s="48">
        <v>0</v>
      </c>
      <c r="CW4" s="58">
        <v>5579</v>
      </c>
      <c r="CX4" s="62">
        <v>338021</v>
      </c>
      <c r="CY4" s="66">
        <v>343600</v>
      </c>
      <c r="CZ4" s="162">
        <f>CW4/CY4</f>
        <v>1.6236903376018626E-2</v>
      </c>
    </row>
    <row r="5" spans="1:106" s="39" customFormat="1" ht="14.25" customHeight="1">
      <c r="A5" s="134" t="s">
        <v>250</v>
      </c>
      <c r="B5" s="49">
        <v>6</v>
      </c>
      <c r="C5" s="50">
        <v>0</v>
      </c>
      <c r="D5" s="50">
        <v>0</v>
      </c>
      <c r="E5" s="50">
        <v>0</v>
      </c>
      <c r="F5" s="50">
        <v>11</v>
      </c>
      <c r="G5" s="50">
        <v>131</v>
      </c>
      <c r="H5" s="50">
        <v>157</v>
      </c>
      <c r="I5" s="50">
        <v>12</v>
      </c>
      <c r="J5" s="50">
        <v>25</v>
      </c>
      <c r="K5" s="50">
        <v>0</v>
      </c>
      <c r="L5" s="50">
        <v>0</v>
      </c>
      <c r="M5" s="50">
        <v>27</v>
      </c>
      <c r="N5" s="50">
        <v>201</v>
      </c>
      <c r="O5" s="50">
        <v>43</v>
      </c>
      <c r="P5" s="50">
        <v>523</v>
      </c>
      <c r="Q5" s="50">
        <v>0</v>
      </c>
      <c r="R5" s="50">
        <v>87</v>
      </c>
      <c r="S5" s="50">
        <v>0</v>
      </c>
      <c r="T5" s="50">
        <v>14</v>
      </c>
      <c r="U5" s="50">
        <v>482</v>
      </c>
      <c r="V5" s="50">
        <v>0</v>
      </c>
      <c r="W5" s="50">
        <v>1337</v>
      </c>
      <c r="X5" s="50">
        <v>19</v>
      </c>
      <c r="Y5" s="50">
        <v>71</v>
      </c>
      <c r="Z5" s="50">
        <v>0</v>
      </c>
      <c r="AA5" s="50">
        <v>16</v>
      </c>
      <c r="AB5" s="50">
        <v>0</v>
      </c>
      <c r="AC5" s="50">
        <v>0</v>
      </c>
      <c r="AD5" s="50">
        <v>0</v>
      </c>
      <c r="AE5" s="50">
        <v>6</v>
      </c>
      <c r="AF5" s="50">
        <v>0</v>
      </c>
      <c r="AG5" s="50">
        <v>12</v>
      </c>
      <c r="AH5" s="50">
        <v>0</v>
      </c>
      <c r="AI5" s="50">
        <v>0</v>
      </c>
      <c r="AJ5" s="50">
        <v>0</v>
      </c>
      <c r="AK5" s="50">
        <v>0</v>
      </c>
      <c r="AL5" s="50">
        <v>0</v>
      </c>
      <c r="AM5" s="50">
        <v>0</v>
      </c>
      <c r="AN5" s="50">
        <v>0</v>
      </c>
      <c r="AO5" s="50">
        <v>0</v>
      </c>
      <c r="AP5" s="50">
        <v>0</v>
      </c>
      <c r="AQ5" s="50">
        <v>0</v>
      </c>
      <c r="AR5" s="50">
        <v>0</v>
      </c>
      <c r="AS5" s="50">
        <v>0</v>
      </c>
      <c r="AT5" s="50">
        <v>0</v>
      </c>
      <c r="AU5" s="50">
        <v>0</v>
      </c>
      <c r="AV5" s="50">
        <v>0</v>
      </c>
      <c r="AW5" s="50">
        <v>0</v>
      </c>
      <c r="AX5" s="50">
        <v>0</v>
      </c>
      <c r="AY5" s="50">
        <v>0</v>
      </c>
      <c r="AZ5" s="50">
        <v>0</v>
      </c>
      <c r="BA5" s="50">
        <v>0</v>
      </c>
      <c r="BB5" s="50">
        <v>0</v>
      </c>
      <c r="BC5" s="50">
        <v>0</v>
      </c>
      <c r="BD5" s="50">
        <v>0</v>
      </c>
      <c r="BE5" s="50">
        <v>0</v>
      </c>
      <c r="BF5" s="50">
        <v>0</v>
      </c>
      <c r="BG5" s="50">
        <v>0</v>
      </c>
      <c r="BH5" s="50">
        <v>0</v>
      </c>
      <c r="BI5" s="50">
        <v>0</v>
      </c>
      <c r="BJ5" s="50">
        <v>0</v>
      </c>
      <c r="BK5" s="50">
        <v>0</v>
      </c>
      <c r="BL5" s="50">
        <v>0</v>
      </c>
      <c r="BM5" s="50">
        <v>0</v>
      </c>
      <c r="BN5" s="50">
        <v>0</v>
      </c>
      <c r="BO5" s="50">
        <v>0</v>
      </c>
      <c r="BP5" s="50">
        <v>0</v>
      </c>
      <c r="BQ5" s="50">
        <v>0</v>
      </c>
      <c r="BR5" s="50">
        <v>0</v>
      </c>
      <c r="BS5" s="50">
        <v>0</v>
      </c>
      <c r="BT5" s="50">
        <v>0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6</v>
      </c>
      <c r="CB5" s="50">
        <v>0</v>
      </c>
      <c r="CC5" s="50">
        <v>0</v>
      </c>
      <c r="CD5" s="50">
        <v>0</v>
      </c>
      <c r="CE5" s="50">
        <v>52</v>
      </c>
      <c r="CF5" s="50">
        <v>0</v>
      </c>
      <c r="CG5" s="50">
        <v>0</v>
      </c>
      <c r="CH5" s="50">
        <v>5</v>
      </c>
      <c r="CI5" s="50">
        <v>0</v>
      </c>
      <c r="CJ5" s="50">
        <v>0</v>
      </c>
      <c r="CK5" s="50">
        <v>0</v>
      </c>
      <c r="CL5" s="50">
        <v>0</v>
      </c>
      <c r="CM5" s="50">
        <v>0</v>
      </c>
      <c r="CN5" s="50">
        <v>467</v>
      </c>
      <c r="CO5" s="50">
        <v>0</v>
      </c>
      <c r="CP5" s="50">
        <v>58</v>
      </c>
      <c r="CQ5" s="50">
        <v>46</v>
      </c>
      <c r="CR5" s="50">
        <v>7</v>
      </c>
      <c r="CS5" s="50">
        <v>0</v>
      </c>
      <c r="CT5" s="50">
        <v>0</v>
      </c>
      <c r="CU5" s="50">
        <v>0</v>
      </c>
      <c r="CV5" s="51">
        <v>0</v>
      </c>
      <c r="CW5" s="58">
        <v>3874</v>
      </c>
      <c r="CX5" s="63">
        <v>107004</v>
      </c>
      <c r="CY5" s="66">
        <v>110878</v>
      </c>
      <c r="CZ5" s="136">
        <f t="shared" ref="CZ5:CZ23" si="0">CW5/CY5</f>
        <v>3.4939302656974335E-2</v>
      </c>
    </row>
    <row r="6" spans="1:106" s="39" customFormat="1" ht="14.25" customHeight="1">
      <c r="A6" s="134" t="s">
        <v>251</v>
      </c>
      <c r="B6" s="49">
        <v>0</v>
      </c>
      <c r="C6" s="50">
        <v>0</v>
      </c>
      <c r="D6" s="50">
        <v>0</v>
      </c>
      <c r="E6" s="50">
        <v>0</v>
      </c>
      <c r="F6" s="50">
        <v>0</v>
      </c>
      <c r="G6" s="50">
        <v>171</v>
      </c>
      <c r="H6" s="50">
        <v>91</v>
      </c>
      <c r="I6" s="50">
        <v>5</v>
      </c>
      <c r="J6" s="50">
        <v>44</v>
      </c>
      <c r="K6" s="50">
        <v>0</v>
      </c>
      <c r="L6" s="50">
        <v>0</v>
      </c>
      <c r="M6" s="50">
        <v>0</v>
      </c>
      <c r="N6" s="50">
        <v>25</v>
      </c>
      <c r="O6" s="50">
        <v>19</v>
      </c>
      <c r="P6" s="50">
        <v>379</v>
      </c>
      <c r="Q6" s="50">
        <v>0</v>
      </c>
      <c r="R6" s="50">
        <v>39</v>
      </c>
      <c r="S6" s="50">
        <v>15</v>
      </c>
      <c r="T6" s="50">
        <v>0</v>
      </c>
      <c r="U6" s="50">
        <v>380</v>
      </c>
      <c r="V6" s="50">
        <v>0</v>
      </c>
      <c r="W6" s="50">
        <v>882</v>
      </c>
      <c r="X6" s="50">
        <v>0</v>
      </c>
      <c r="Y6" s="50">
        <v>44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0</v>
      </c>
      <c r="BO6" s="50">
        <v>0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0">
        <v>0</v>
      </c>
      <c r="CD6" s="50">
        <v>0</v>
      </c>
      <c r="CE6" s="50">
        <v>23</v>
      </c>
      <c r="CF6" s="50">
        <v>0</v>
      </c>
      <c r="CG6" s="50">
        <v>0</v>
      </c>
      <c r="CH6" s="50">
        <v>0</v>
      </c>
      <c r="CI6" s="50">
        <v>12</v>
      </c>
      <c r="CJ6" s="50">
        <v>0</v>
      </c>
      <c r="CK6" s="50">
        <v>0</v>
      </c>
      <c r="CL6" s="50">
        <v>0</v>
      </c>
      <c r="CM6" s="50">
        <v>11</v>
      </c>
      <c r="CN6" s="50">
        <v>1504</v>
      </c>
      <c r="CO6" s="50">
        <v>0</v>
      </c>
      <c r="CP6" s="50">
        <v>177</v>
      </c>
      <c r="CQ6" s="50">
        <v>204</v>
      </c>
      <c r="CR6" s="50">
        <v>0</v>
      </c>
      <c r="CS6" s="50">
        <v>0</v>
      </c>
      <c r="CT6" s="50">
        <v>0</v>
      </c>
      <c r="CU6" s="50">
        <v>0</v>
      </c>
      <c r="CV6" s="51">
        <v>0</v>
      </c>
      <c r="CW6" s="58">
        <v>4058</v>
      </c>
      <c r="CX6" s="63">
        <v>108236</v>
      </c>
      <c r="CY6" s="66">
        <v>112294</v>
      </c>
      <c r="CZ6" s="136">
        <f t="shared" si="0"/>
        <v>3.6137282490605022E-2</v>
      </c>
    </row>
    <row r="7" spans="1:106" s="39" customFormat="1" ht="14.1" customHeight="1">
      <c r="A7" s="134" t="s">
        <v>252</v>
      </c>
      <c r="B7" s="49">
        <v>0</v>
      </c>
      <c r="C7" s="50">
        <v>0</v>
      </c>
      <c r="D7" s="50">
        <v>0</v>
      </c>
      <c r="E7" s="50">
        <v>0</v>
      </c>
      <c r="F7" s="50">
        <v>17</v>
      </c>
      <c r="G7" s="50">
        <v>151</v>
      </c>
      <c r="H7" s="50">
        <v>134</v>
      </c>
      <c r="I7" s="50">
        <v>14</v>
      </c>
      <c r="J7" s="50">
        <v>10</v>
      </c>
      <c r="K7" s="50">
        <v>0</v>
      </c>
      <c r="L7" s="50">
        <v>0</v>
      </c>
      <c r="M7" s="50">
        <v>0</v>
      </c>
      <c r="N7" s="50">
        <v>13</v>
      </c>
      <c r="O7" s="50">
        <v>18</v>
      </c>
      <c r="P7" s="50">
        <v>188</v>
      </c>
      <c r="Q7" s="50">
        <v>0</v>
      </c>
      <c r="R7" s="50">
        <v>40</v>
      </c>
      <c r="S7" s="50">
        <v>0</v>
      </c>
      <c r="T7" s="50">
        <v>0</v>
      </c>
      <c r="U7" s="50">
        <v>195</v>
      </c>
      <c r="V7" s="50">
        <v>0</v>
      </c>
      <c r="W7" s="50">
        <v>926</v>
      </c>
      <c r="X7" s="50">
        <v>10</v>
      </c>
      <c r="Y7" s="50">
        <v>92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0</v>
      </c>
      <c r="CD7" s="50">
        <v>0</v>
      </c>
      <c r="CE7" s="50">
        <v>16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337</v>
      </c>
      <c r="CO7" s="50">
        <v>0</v>
      </c>
      <c r="CP7" s="50">
        <v>24</v>
      </c>
      <c r="CQ7" s="50">
        <v>5</v>
      </c>
      <c r="CR7" s="50">
        <v>0</v>
      </c>
      <c r="CS7" s="50">
        <v>0</v>
      </c>
      <c r="CT7" s="50">
        <v>0</v>
      </c>
      <c r="CU7" s="50">
        <v>0</v>
      </c>
      <c r="CV7" s="51">
        <v>0</v>
      </c>
      <c r="CW7" s="58">
        <v>2231</v>
      </c>
      <c r="CX7" s="63">
        <v>79694</v>
      </c>
      <c r="CY7" s="66">
        <v>81925</v>
      </c>
      <c r="CZ7" s="136">
        <f t="shared" si="0"/>
        <v>2.7232224595666769E-2</v>
      </c>
    </row>
    <row r="8" spans="1:106" s="39" customFormat="1" ht="14.25" customHeight="1">
      <c r="A8" s="134" t="s">
        <v>254</v>
      </c>
      <c r="B8" s="49">
        <v>8</v>
      </c>
      <c r="C8" s="50">
        <v>0</v>
      </c>
      <c r="D8" s="50">
        <v>0</v>
      </c>
      <c r="E8" s="50">
        <v>0</v>
      </c>
      <c r="F8" s="50">
        <v>25</v>
      </c>
      <c r="G8" s="50">
        <v>192</v>
      </c>
      <c r="H8" s="50">
        <v>444</v>
      </c>
      <c r="I8" s="50">
        <v>13</v>
      </c>
      <c r="J8" s="50">
        <v>0</v>
      </c>
      <c r="K8" s="50">
        <v>0</v>
      </c>
      <c r="L8" s="50">
        <v>0</v>
      </c>
      <c r="M8" s="50">
        <v>23</v>
      </c>
      <c r="N8" s="50">
        <v>58</v>
      </c>
      <c r="O8" s="50">
        <v>44</v>
      </c>
      <c r="P8" s="50">
        <v>864</v>
      </c>
      <c r="Q8" s="50">
        <v>0</v>
      </c>
      <c r="R8" s="50">
        <v>68</v>
      </c>
      <c r="S8" s="50">
        <v>6</v>
      </c>
      <c r="T8" s="50">
        <v>15</v>
      </c>
      <c r="U8" s="50">
        <v>226</v>
      </c>
      <c r="V8" s="50">
        <v>0</v>
      </c>
      <c r="W8" s="50">
        <v>994</v>
      </c>
      <c r="X8" s="50">
        <v>35</v>
      </c>
      <c r="Y8" s="50">
        <v>158</v>
      </c>
      <c r="Z8" s="50">
        <v>0</v>
      </c>
      <c r="AA8" s="50">
        <v>16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8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8</v>
      </c>
      <c r="AQ8" s="50">
        <v>0</v>
      </c>
      <c r="AR8" s="50">
        <v>5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5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0">
        <v>0</v>
      </c>
      <c r="CD8" s="50">
        <v>0</v>
      </c>
      <c r="CE8" s="50">
        <v>34</v>
      </c>
      <c r="CF8" s="50">
        <v>0</v>
      </c>
      <c r="CG8" s="50">
        <v>0</v>
      </c>
      <c r="CH8" s="50">
        <v>5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183</v>
      </c>
      <c r="CO8" s="50">
        <v>0</v>
      </c>
      <c r="CP8" s="50">
        <v>47</v>
      </c>
      <c r="CQ8" s="50">
        <v>5</v>
      </c>
      <c r="CR8" s="50">
        <v>5</v>
      </c>
      <c r="CS8" s="50">
        <v>0</v>
      </c>
      <c r="CT8" s="50">
        <v>0</v>
      </c>
      <c r="CU8" s="50">
        <v>0</v>
      </c>
      <c r="CV8" s="51">
        <v>0</v>
      </c>
      <c r="CW8" s="58">
        <v>3552</v>
      </c>
      <c r="CX8" s="63">
        <v>136963</v>
      </c>
      <c r="CY8" s="66">
        <v>140515</v>
      </c>
      <c r="CZ8" s="136">
        <f t="shared" si="0"/>
        <v>2.5278440024196706E-2</v>
      </c>
    </row>
    <row r="9" spans="1:106" s="39" customFormat="1" ht="14.25" customHeight="1">
      <c r="A9" s="134" t="s">
        <v>255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175</v>
      </c>
      <c r="H9" s="50">
        <v>169</v>
      </c>
      <c r="I9" s="50">
        <v>7</v>
      </c>
      <c r="J9" s="50">
        <v>0</v>
      </c>
      <c r="K9" s="50">
        <v>0</v>
      </c>
      <c r="L9" s="50">
        <v>0</v>
      </c>
      <c r="M9" s="50">
        <v>0</v>
      </c>
      <c r="N9" s="50">
        <v>13</v>
      </c>
      <c r="O9" s="50">
        <v>17</v>
      </c>
      <c r="P9" s="50">
        <v>213</v>
      </c>
      <c r="Q9" s="50">
        <v>0</v>
      </c>
      <c r="R9" s="50">
        <v>38</v>
      </c>
      <c r="S9" s="50">
        <v>0</v>
      </c>
      <c r="T9" s="50">
        <v>0</v>
      </c>
      <c r="U9" s="50">
        <v>97</v>
      </c>
      <c r="V9" s="50">
        <v>0</v>
      </c>
      <c r="W9" s="50">
        <v>315</v>
      </c>
      <c r="X9" s="50">
        <v>0</v>
      </c>
      <c r="Y9" s="50">
        <v>40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0">
        <v>0</v>
      </c>
      <c r="BO9" s="50">
        <v>0</v>
      </c>
      <c r="BP9" s="50">
        <v>0</v>
      </c>
      <c r="BQ9" s="50">
        <v>0</v>
      </c>
      <c r="BR9" s="50">
        <v>0</v>
      </c>
      <c r="BS9" s="50">
        <v>0</v>
      </c>
      <c r="BT9" s="50">
        <v>0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0">
        <v>0</v>
      </c>
      <c r="CD9" s="50">
        <v>0</v>
      </c>
      <c r="CE9" s="50">
        <v>9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45</v>
      </c>
      <c r="CO9" s="50">
        <v>0</v>
      </c>
      <c r="CP9" s="50">
        <v>47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1">
        <v>0</v>
      </c>
      <c r="CW9" s="58">
        <v>1237</v>
      </c>
      <c r="CX9" s="63">
        <v>84644</v>
      </c>
      <c r="CY9" s="66">
        <v>85881</v>
      </c>
      <c r="CZ9" s="136">
        <f t="shared" si="0"/>
        <v>1.4403651564373959E-2</v>
      </c>
    </row>
    <row r="10" spans="1:106" s="39" customFormat="1" ht="14.25" customHeight="1">
      <c r="A10" s="134" t="s">
        <v>256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202</v>
      </c>
      <c r="H10" s="50">
        <v>165</v>
      </c>
      <c r="I10" s="50">
        <v>9</v>
      </c>
      <c r="J10" s="50">
        <v>0</v>
      </c>
      <c r="K10" s="50">
        <v>0</v>
      </c>
      <c r="L10" s="50">
        <v>0</v>
      </c>
      <c r="M10" s="50">
        <v>6</v>
      </c>
      <c r="N10" s="50">
        <v>49</v>
      </c>
      <c r="O10" s="50">
        <v>9</v>
      </c>
      <c r="P10" s="50">
        <v>175</v>
      </c>
      <c r="Q10" s="50">
        <v>0</v>
      </c>
      <c r="R10" s="50">
        <v>33</v>
      </c>
      <c r="S10" s="50">
        <v>0</v>
      </c>
      <c r="T10" s="50">
        <v>0</v>
      </c>
      <c r="U10" s="50">
        <v>130</v>
      </c>
      <c r="V10" s="50">
        <v>0</v>
      </c>
      <c r="W10" s="50">
        <v>504</v>
      </c>
      <c r="X10" s="50">
        <v>0</v>
      </c>
      <c r="Y10" s="50">
        <v>12</v>
      </c>
      <c r="Z10" s="50">
        <v>0</v>
      </c>
      <c r="AA10" s="50">
        <v>0</v>
      </c>
      <c r="AB10" s="50">
        <v>23</v>
      </c>
      <c r="AC10" s="50">
        <v>0</v>
      </c>
      <c r="AD10" s="50">
        <v>0</v>
      </c>
      <c r="AE10" s="50">
        <v>5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5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50">
        <v>8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245</v>
      </c>
      <c r="CO10" s="50">
        <v>0</v>
      </c>
      <c r="CP10" s="50">
        <v>113</v>
      </c>
      <c r="CQ10" s="50">
        <v>10</v>
      </c>
      <c r="CR10" s="50">
        <v>0</v>
      </c>
      <c r="CS10" s="50">
        <v>0</v>
      </c>
      <c r="CT10" s="50">
        <v>0</v>
      </c>
      <c r="CU10" s="50">
        <v>0</v>
      </c>
      <c r="CV10" s="51">
        <v>0</v>
      </c>
      <c r="CW10" s="58">
        <v>1732</v>
      </c>
      <c r="CX10" s="63">
        <v>68680</v>
      </c>
      <c r="CY10" s="66">
        <v>70412</v>
      </c>
      <c r="CZ10" s="136">
        <f t="shared" si="0"/>
        <v>2.4598079872748962E-2</v>
      </c>
    </row>
    <row r="11" spans="1:106" s="39" customFormat="1" ht="14.25" customHeight="1">
      <c r="A11" s="134" t="s">
        <v>257</v>
      </c>
      <c r="B11" s="49">
        <v>0</v>
      </c>
      <c r="C11" s="50">
        <v>0</v>
      </c>
      <c r="D11" s="50">
        <v>0</v>
      </c>
      <c r="E11" s="50">
        <v>0</v>
      </c>
      <c r="F11" s="50">
        <v>42</v>
      </c>
      <c r="G11" s="50">
        <v>257</v>
      </c>
      <c r="H11" s="50">
        <v>164</v>
      </c>
      <c r="I11" s="50">
        <v>17</v>
      </c>
      <c r="J11" s="50">
        <v>15</v>
      </c>
      <c r="K11" s="50">
        <v>0</v>
      </c>
      <c r="L11" s="50">
        <v>0</v>
      </c>
      <c r="M11" s="50">
        <v>27</v>
      </c>
      <c r="N11" s="50">
        <v>17</v>
      </c>
      <c r="O11" s="50">
        <v>16</v>
      </c>
      <c r="P11" s="50">
        <v>300</v>
      </c>
      <c r="Q11" s="50">
        <v>0</v>
      </c>
      <c r="R11" s="50">
        <v>84</v>
      </c>
      <c r="S11" s="50">
        <v>10</v>
      </c>
      <c r="T11" s="50">
        <v>0</v>
      </c>
      <c r="U11" s="50">
        <v>354</v>
      </c>
      <c r="V11" s="50">
        <v>0</v>
      </c>
      <c r="W11" s="50">
        <v>1176</v>
      </c>
      <c r="X11" s="50">
        <v>0</v>
      </c>
      <c r="Y11" s="50">
        <v>70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29</v>
      </c>
      <c r="CC11" s="50">
        <v>0</v>
      </c>
      <c r="CD11" s="50">
        <v>5</v>
      </c>
      <c r="CE11" s="50">
        <v>23</v>
      </c>
      <c r="CF11" s="50">
        <v>0</v>
      </c>
      <c r="CG11" s="50">
        <v>0</v>
      </c>
      <c r="CH11" s="50">
        <v>0</v>
      </c>
      <c r="CI11" s="50">
        <v>12</v>
      </c>
      <c r="CJ11" s="50">
        <v>0</v>
      </c>
      <c r="CK11" s="50">
        <v>0</v>
      </c>
      <c r="CL11" s="50">
        <v>0</v>
      </c>
      <c r="CM11" s="50">
        <v>0</v>
      </c>
      <c r="CN11" s="50">
        <v>1691</v>
      </c>
      <c r="CO11" s="50">
        <v>26</v>
      </c>
      <c r="CP11" s="50">
        <v>349</v>
      </c>
      <c r="CQ11" s="50">
        <v>13</v>
      </c>
      <c r="CR11" s="50">
        <v>0</v>
      </c>
      <c r="CS11" s="50">
        <v>0</v>
      </c>
      <c r="CT11" s="50">
        <v>0</v>
      </c>
      <c r="CU11" s="50">
        <v>0</v>
      </c>
      <c r="CV11" s="51">
        <v>0</v>
      </c>
      <c r="CW11" s="58">
        <v>4741</v>
      </c>
      <c r="CX11" s="63">
        <v>83000</v>
      </c>
      <c r="CY11" s="66">
        <v>87741</v>
      </c>
      <c r="CZ11" s="136">
        <f t="shared" si="0"/>
        <v>5.4034031980488027E-2</v>
      </c>
    </row>
    <row r="12" spans="1:106" s="39" customFormat="1" ht="14.25" customHeight="1">
      <c r="A12" s="134" t="s">
        <v>258</v>
      </c>
      <c r="B12" s="49">
        <v>0</v>
      </c>
      <c r="C12" s="50">
        <v>0</v>
      </c>
      <c r="D12" s="50">
        <v>0</v>
      </c>
      <c r="E12" s="50">
        <v>0</v>
      </c>
      <c r="F12" s="50">
        <v>8</v>
      </c>
      <c r="G12" s="50">
        <v>395</v>
      </c>
      <c r="H12" s="50">
        <v>92</v>
      </c>
      <c r="I12" s="50">
        <v>11</v>
      </c>
      <c r="J12" s="50">
        <v>21</v>
      </c>
      <c r="K12" s="50">
        <v>0</v>
      </c>
      <c r="L12" s="50">
        <v>0</v>
      </c>
      <c r="M12" s="50">
        <v>0</v>
      </c>
      <c r="N12" s="50">
        <v>16</v>
      </c>
      <c r="O12" s="50">
        <v>9</v>
      </c>
      <c r="P12" s="50">
        <v>111</v>
      </c>
      <c r="Q12" s="50">
        <v>0</v>
      </c>
      <c r="R12" s="50">
        <v>32</v>
      </c>
      <c r="S12" s="50">
        <v>9</v>
      </c>
      <c r="T12" s="50">
        <v>0</v>
      </c>
      <c r="U12" s="50">
        <v>46</v>
      </c>
      <c r="V12" s="50">
        <v>0</v>
      </c>
      <c r="W12" s="50">
        <v>284</v>
      </c>
      <c r="X12" s="50">
        <v>8</v>
      </c>
      <c r="Y12" s="50">
        <v>27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5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0">
        <v>0</v>
      </c>
      <c r="CE12" s="50">
        <v>10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35</v>
      </c>
      <c r="CO12" s="50">
        <v>0</v>
      </c>
      <c r="CP12" s="50">
        <v>12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1">
        <v>0</v>
      </c>
      <c r="CW12" s="58">
        <v>1152</v>
      </c>
      <c r="CX12" s="63">
        <v>49455</v>
      </c>
      <c r="CY12" s="66">
        <v>50607</v>
      </c>
      <c r="CZ12" s="136">
        <f>CW12/CY12</f>
        <v>2.276364929752801E-2</v>
      </c>
    </row>
    <row r="13" spans="1:106" s="39" customFormat="1" ht="14.25" customHeight="1">
      <c r="A13" s="134" t="s">
        <v>259</v>
      </c>
      <c r="B13" s="49">
        <v>0</v>
      </c>
      <c r="C13" s="50">
        <v>0</v>
      </c>
      <c r="D13" s="50">
        <v>0</v>
      </c>
      <c r="E13" s="50">
        <v>0</v>
      </c>
      <c r="F13" s="50">
        <v>5</v>
      </c>
      <c r="G13" s="50">
        <v>338</v>
      </c>
      <c r="H13" s="50">
        <v>232</v>
      </c>
      <c r="I13" s="50">
        <v>11</v>
      </c>
      <c r="J13" s="50">
        <v>9</v>
      </c>
      <c r="K13" s="50">
        <v>0</v>
      </c>
      <c r="L13" s="50">
        <v>0</v>
      </c>
      <c r="M13" s="50">
        <v>10</v>
      </c>
      <c r="N13" s="50">
        <v>23</v>
      </c>
      <c r="O13" s="50">
        <v>0</v>
      </c>
      <c r="P13" s="50">
        <v>136</v>
      </c>
      <c r="Q13" s="50">
        <v>0</v>
      </c>
      <c r="R13" s="50">
        <v>40</v>
      </c>
      <c r="S13" s="50">
        <v>7</v>
      </c>
      <c r="T13" s="50">
        <v>0</v>
      </c>
      <c r="U13" s="50">
        <v>170</v>
      </c>
      <c r="V13" s="50">
        <v>0</v>
      </c>
      <c r="W13" s="50">
        <v>983</v>
      </c>
      <c r="X13" s="50">
        <v>0</v>
      </c>
      <c r="Y13" s="50">
        <v>146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6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6</v>
      </c>
      <c r="CL13" s="50">
        <v>0</v>
      </c>
      <c r="CM13" s="50">
        <v>0</v>
      </c>
      <c r="CN13" s="50">
        <v>1467</v>
      </c>
      <c r="CO13" s="50">
        <v>5</v>
      </c>
      <c r="CP13" s="50">
        <v>353</v>
      </c>
      <c r="CQ13" s="50">
        <v>28</v>
      </c>
      <c r="CR13" s="50">
        <v>0</v>
      </c>
      <c r="CS13" s="50">
        <v>0</v>
      </c>
      <c r="CT13" s="50">
        <v>0</v>
      </c>
      <c r="CU13" s="50">
        <v>0</v>
      </c>
      <c r="CV13" s="51">
        <v>8</v>
      </c>
      <c r="CW13" s="58">
        <v>4011</v>
      </c>
      <c r="CX13" s="63">
        <v>50019</v>
      </c>
      <c r="CY13" s="66">
        <v>54030</v>
      </c>
      <c r="CZ13" s="136">
        <f t="shared" si="0"/>
        <v>7.4236535258189892E-2</v>
      </c>
    </row>
    <row r="14" spans="1:106" s="39" customFormat="1" ht="14.25" customHeight="1">
      <c r="A14" s="134" t="s">
        <v>260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83</v>
      </c>
      <c r="H14" s="50">
        <v>161</v>
      </c>
      <c r="I14" s="50">
        <v>6</v>
      </c>
      <c r="J14" s="50">
        <v>0</v>
      </c>
      <c r="K14" s="50">
        <v>0</v>
      </c>
      <c r="L14" s="50">
        <v>0</v>
      </c>
      <c r="M14" s="50">
        <v>0</v>
      </c>
      <c r="N14" s="50">
        <v>5</v>
      </c>
      <c r="O14" s="50">
        <v>8</v>
      </c>
      <c r="P14" s="50">
        <v>63</v>
      </c>
      <c r="Q14" s="50">
        <v>0</v>
      </c>
      <c r="R14" s="50">
        <v>51</v>
      </c>
      <c r="S14" s="50">
        <v>0</v>
      </c>
      <c r="T14" s="50">
        <v>0</v>
      </c>
      <c r="U14" s="50">
        <v>43</v>
      </c>
      <c r="V14" s="50">
        <v>0</v>
      </c>
      <c r="W14" s="50">
        <v>286</v>
      </c>
      <c r="X14" s="50">
        <v>0</v>
      </c>
      <c r="Y14" s="50">
        <v>51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7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50">
        <v>22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30</v>
      </c>
      <c r="CO14" s="50">
        <v>0</v>
      </c>
      <c r="CP14" s="50">
        <v>0</v>
      </c>
      <c r="CQ14" s="50">
        <v>0</v>
      </c>
      <c r="CR14" s="50">
        <v>5</v>
      </c>
      <c r="CS14" s="50">
        <v>0</v>
      </c>
      <c r="CT14" s="50">
        <v>0</v>
      </c>
      <c r="CU14" s="50">
        <v>0</v>
      </c>
      <c r="CV14" s="51">
        <v>0</v>
      </c>
      <c r="CW14" s="58">
        <v>848</v>
      </c>
      <c r="CX14" s="63">
        <v>44335</v>
      </c>
      <c r="CY14" s="66">
        <v>45183</v>
      </c>
      <c r="CZ14" s="136">
        <f t="shared" si="0"/>
        <v>1.8768120753380697E-2</v>
      </c>
    </row>
    <row r="15" spans="1:106" s="39" customFormat="1" ht="14.25" customHeight="1">
      <c r="A15" s="134" t="s">
        <v>261</v>
      </c>
      <c r="B15" s="49">
        <v>0</v>
      </c>
      <c r="C15" s="50">
        <v>0</v>
      </c>
      <c r="D15" s="50">
        <v>0</v>
      </c>
      <c r="E15" s="50">
        <v>0</v>
      </c>
      <c r="F15" s="50">
        <v>17</v>
      </c>
      <c r="G15" s="50">
        <v>288</v>
      </c>
      <c r="H15" s="50">
        <v>187</v>
      </c>
      <c r="I15" s="50">
        <v>20</v>
      </c>
      <c r="J15" s="50">
        <v>44</v>
      </c>
      <c r="K15" s="50">
        <v>0</v>
      </c>
      <c r="L15" s="50">
        <v>0</v>
      </c>
      <c r="M15" s="50">
        <v>9</v>
      </c>
      <c r="N15" s="50">
        <v>34</v>
      </c>
      <c r="O15" s="50">
        <v>7</v>
      </c>
      <c r="P15" s="50">
        <v>238</v>
      </c>
      <c r="Q15" s="50">
        <v>0</v>
      </c>
      <c r="R15" s="50">
        <v>41</v>
      </c>
      <c r="S15" s="50">
        <v>5</v>
      </c>
      <c r="T15" s="50">
        <v>0</v>
      </c>
      <c r="U15" s="50">
        <v>545</v>
      </c>
      <c r="V15" s="50">
        <v>0</v>
      </c>
      <c r="W15" s="50">
        <v>1482</v>
      </c>
      <c r="X15" s="50">
        <v>0</v>
      </c>
      <c r="Y15" s="50">
        <v>157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7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15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6</v>
      </c>
      <c r="CL15" s="50">
        <v>0</v>
      </c>
      <c r="CM15" s="50">
        <v>10</v>
      </c>
      <c r="CN15" s="50">
        <v>1564</v>
      </c>
      <c r="CO15" s="50">
        <v>17</v>
      </c>
      <c r="CP15" s="50">
        <v>171</v>
      </c>
      <c r="CQ15" s="50">
        <v>39</v>
      </c>
      <c r="CR15" s="50">
        <v>0</v>
      </c>
      <c r="CS15" s="50">
        <v>0</v>
      </c>
      <c r="CT15" s="50">
        <v>0</v>
      </c>
      <c r="CU15" s="50">
        <v>0</v>
      </c>
      <c r="CV15" s="51">
        <v>0</v>
      </c>
      <c r="CW15" s="58">
        <v>4937</v>
      </c>
      <c r="CX15" s="63">
        <v>106412</v>
      </c>
      <c r="CY15" s="66">
        <v>111349</v>
      </c>
      <c r="CZ15" s="136">
        <f t="shared" si="0"/>
        <v>4.4338072187446675E-2</v>
      </c>
    </row>
    <row r="16" spans="1:106" s="39" customFormat="1" ht="14.25" customHeight="1">
      <c r="A16" s="134" t="s">
        <v>262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40</v>
      </c>
      <c r="H16" s="50">
        <v>24</v>
      </c>
      <c r="I16" s="50">
        <v>0</v>
      </c>
      <c r="J16" s="50">
        <v>21</v>
      </c>
      <c r="K16" s="50">
        <v>0</v>
      </c>
      <c r="L16" s="50">
        <v>0</v>
      </c>
      <c r="M16" s="50">
        <v>5</v>
      </c>
      <c r="N16" s="50">
        <v>6</v>
      </c>
      <c r="O16" s="50">
        <v>6</v>
      </c>
      <c r="P16" s="50">
        <v>113</v>
      </c>
      <c r="Q16" s="50">
        <v>0</v>
      </c>
      <c r="R16" s="50">
        <v>0</v>
      </c>
      <c r="S16" s="50">
        <v>0</v>
      </c>
      <c r="T16" s="50">
        <v>0</v>
      </c>
      <c r="U16" s="50">
        <v>33</v>
      </c>
      <c r="V16" s="50">
        <v>0</v>
      </c>
      <c r="W16" s="50">
        <v>245</v>
      </c>
      <c r="X16" s="50">
        <v>0</v>
      </c>
      <c r="Y16" s="50">
        <v>13</v>
      </c>
      <c r="Z16" s="50">
        <v>0</v>
      </c>
      <c r="AA16" s="50">
        <v>7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9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142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1">
        <v>0</v>
      </c>
      <c r="CW16" s="58">
        <v>697</v>
      </c>
      <c r="CX16" s="63">
        <v>36236</v>
      </c>
      <c r="CY16" s="66">
        <v>36933</v>
      </c>
      <c r="CZ16" s="136">
        <f t="shared" si="0"/>
        <v>1.8872011480248016E-2</v>
      </c>
    </row>
    <row r="17" spans="1:104" s="39" customFormat="1" ht="14.25" customHeight="1">
      <c r="A17" s="134" t="s">
        <v>263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39</v>
      </c>
      <c r="H17" s="50">
        <v>33</v>
      </c>
      <c r="I17" s="50">
        <v>0</v>
      </c>
      <c r="J17" s="50">
        <v>0</v>
      </c>
      <c r="K17" s="50">
        <v>0</v>
      </c>
      <c r="L17" s="50">
        <v>0</v>
      </c>
      <c r="M17" s="50">
        <v>8</v>
      </c>
      <c r="N17" s="50">
        <v>22</v>
      </c>
      <c r="O17" s="50">
        <v>0</v>
      </c>
      <c r="P17" s="50">
        <v>44</v>
      </c>
      <c r="Q17" s="50">
        <v>0</v>
      </c>
      <c r="R17" s="50">
        <v>15</v>
      </c>
      <c r="S17" s="50">
        <v>0</v>
      </c>
      <c r="T17" s="50">
        <v>0</v>
      </c>
      <c r="U17" s="50">
        <v>38</v>
      </c>
      <c r="V17" s="50">
        <v>0</v>
      </c>
      <c r="W17" s="50">
        <v>334</v>
      </c>
      <c r="X17" s="50">
        <v>0</v>
      </c>
      <c r="Y17" s="50">
        <v>27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361</v>
      </c>
      <c r="CO17" s="50">
        <v>0</v>
      </c>
      <c r="CP17" s="50">
        <v>24</v>
      </c>
      <c r="CQ17" s="50">
        <v>7</v>
      </c>
      <c r="CR17" s="50">
        <v>0</v>
      </c>
      <c r="CS17" s="50">
        <v>0</v>
      </c>
      <c r="CT17" s="50">
        <v>0</v>
      </c>
      <c r="CU17" s="50">
        <v>0</v>
      </c>
      <c r="CV17" s="51">
        <v>0</v>
      </c>
      <c r="CW17" s="58">
        <v>974</v>
      </c>
      <c r="CX17" s="63">
        <v>19725</v>
      </c>
      <c r="CY17" s="66">
        <v>20699</v>
      </c>
      <c r="CZ17" s="136">
        <f t="shared" si="0"/>
        <v>4.7055413304990579E-2</v>
      </c>
    </row>
    <row r="18" spans="1:104" s="39" customFormat="1" ht="14.25" customHeight="1">
      <c r="A18" s="134" t="s">
        <v>264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42</v>
      </c>
      <c r="H18" s="50">
        <v>10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11</v>
      </c>
      <c r="O18" s="50">
        <v>0</v>
      </c>
      <c r="P18" s="50">
        <v>26</v>
      </c>
      <c r="Q18" s="50">
        <v>0</v>
      </c>
      <c r="R18" s="50">
        <v>0</v>
      </c>
      <c r="S18" s="50">
        <v>0</v>
      </c>
      <c r="T18" s="50">
        <v>0</v>
      </c>
      <c r="U18" s="50">
        <v>15</v>
      </c>
      <c r="V18" s="50">
        <v>0</v>
      </c>
      <c r="W18" s="50">
        <v>56</v>
      </c>
      <c r="X18" s="50">
        <v>0</v>
      </c>
      <c r="Y18" s="50">
        <v>31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29</v>
      </c>
      <c r="CO18" s="50">
        <v>0</v>
      </c>
      <c r="CP18" s="50">
        <v>5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1">
        <v>0</v>
      </c>
      <c r="CW18" s="58">
        <v>236</v>
      </c>
      <c r="CX18" s="63">
        <v>11003</v>
      </c>
      <c r="CY18" s="66">
        <v>11239</v>
      </c>
      <c r="CZ18" s="136">
        <f t="shared" si="0"/>
        <v>2.0998309458136844E-2</v>
      </c>
    </row>
    <row r="19" spans="1:104" s="39" customFormat="1" ht="14.25" customHeight="1">
      <c r="A19" s="134" t="s">
        <v>265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39</v>
      </c>
      <c r="H19" s="50">
        <v>29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46</v>
      </c>
      <c r="Q19" s="50">
        <v>0</v>
      </c>
      <c r="R19" s="50">
        <v>7</v>
      </c>
      <c r="S19" s="50">
        <v>0</v>
      </c>
      <c r="T19" s="50">
        <v>0</v>
      </c>
      <c r="U19" s="50">
        <v>139</v>
      </c>
      <c r="V19" s="50">
        <v>0</v>
      </c>
      <c r="W19" s="50">
        <v>231</v>
      </c>
      <c r="X19" s="50">
        <v>0</v>
      </c>
      <c r="Y19" s="50">
        <v>14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13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5</v>
      </c>
      <c r="CM19" s="50">
        <v>0</v>
      </c>
      <c r="CN19" s="50">
        <v>575</v>
      </c>
      <c r="CO19" s="50">
        <v>0</v>
      </c>
      <c r="CP19" s="50">
        <v>61</v>
      </c>
      <c r="CQ19" s="50">
        <v>9</v>
      </c>
      <c r="CR19" s="50">
        <v>0</v>
      </c>
      <c r="CS19" s="50">
        <v>0</v>
      </c>
      <c r="CT19" s="50">
        <v>0</v>
      </c>
      <c r="CU19" s="50">
        <v>0</v>
      </c>
      <c r="CV19" s="51">
        <v>0</v>
      </c>
      <c r="CW19" s="58">
        <v>1188</v>
      </c>
      <c r="CX19" s="63">
        <v>19849</v>
      </c>
      <c r="CY19" s="66">
        <v>21037</v>
      </c>
      <c r="CZ19" s="136">
        <f t="shared" si="0"/>
        <v>5.647193040832818E-2</v>
      </c>
    </row>
    <row r="20" spans="1:104" s="39" customFormat="1" ht="14.25" customHeight="1">
      <c r="A20" s="134" t="s">
        <v>266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7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20</v>
      </c>
      <c r="Q20" s="50">
        <v>0</v>
      </c>
      <c r="R20" s="50">
        <v>7</v>
      </c>
      <c r="S20" s="50">
        <v>0</v>
      </c>
      <c r="T20" s="50">
        <v>0</v>
      </c>
      <c r="U20" s="50">
        <v>41</v>
      </c>
      <c r="V20" s="50">
        <v>0</v>
      </c>
      <c r="W20" s="50">
        <v>59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108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1">
        <v>0</v>
      </c>
      <c r="CW20" s="58">
        <v>260</v>
      </c>
      <c r="CX20" s="63">
        <v>6855</v>
      </c>
      <c r="CY20" s="66">
        <v>7115</v>
      </c>
      <c r="CZ20" s="136">
        <f t="shared" si="0"/>
        <v>3.6542515811665496E-2</v>
      </c>
    </row>
    <row r="21" spans="1:104" s="39" customFormat="1" ht="14.25" customHeight="1">
      <c r="A21" s="134" t="s">
        <v>267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6</v>
      </c>
      <c r="I21" s="50">
        <v>0</v>
      </c>
      <c r="J21" s="50">
        <v>7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10</v>
      </c>
      <c r="Q21" s="50">
        <v>0</v>
      </c>
      <c r="R21" s="50">
        <v>10</v>
      </c>
      <c r="S21" s="50">
        <v>0</v>
      </c>
      <c r="T21" s="50">
        <v>0</v>
      </c>
      <c r="U21" s="50">
        <v>11</v>
      </c>
      <c r="V21" s="50">
        <v>0</v>
      </c>
      <c r="W21" s="50">
        <v>40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9</v>
      </c>
      <c r="CO21" s="50">
        <v>0</v>
      </c>
      <c r="CP21" s="50">
        <v>6</v>
      </c>
      <c r="CQ21" s="50">
        <v>5</v>
      </c>
      <c r="CR21" s="50">
        <v>0</v>
      </c>
      <c r="CS21" s="50">
        <v>0</v>
      </c>
      <c r="CT21" s="50">
        <v>0</v>
      </c>
      <c r="CU21" s="50">
        <v>0</v>
      </c>
      <c r="CV21" s="51">
        <v>0</v>
      </c>
      <c r="CW21" s="58">
        <v>109</v>
      </c>
      <c r="CX21" s="63">
        <v>6301</v>
      </c>
      <c r="CY21" s="66">
        <v>6410</v>
      </c>
      <c r="CZ21" s="136">
        <f t="shared" si="0"/>
        <v>1.7004680187207487E-2</v>
      </c>
    </row>
    <row r="22" spans="1:104" s="39" customFormat="1" ht="14.25" customHeight="1">
      <c r="A22" s="137" t="s">
        <v>268</v>
      </c>
      <c r="B22" s="52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12</v>
      </c>
      <c r="V22" s="53">
        <v>0</v>
      </c>
      <c r="W22" s="53">
        <v>20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10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4">
        <v>0</v>
      </c>
      <c r="CW22" s="60">
        <v>59</v>
      </c>
      <c r="CX22" s="64">
        <v>7287</v>
      </c>
      <c r="CY22" s="68">
        <v>7346</v>
      </c>
      <c r="CZ22" s="163">
        <f t="shared" si="0"/>
        <v>8.0315818132316915E-3</v>
      </c>
    </row>
    <row r="23" spans="1:104" s="90" customFormat="1" ht="14.25" customHeight="1">
      <c r="A23" s="139" t="s">
        <v>269</v>
      </c>
      <c r="B23" s="83">
        <v>32</v>
      </c>
      <c r="C23" s="83">
        <v>4</v>
      </c>
      <c r="D23" s="83">
        <v>1</v>
      </c>
      <c r="E23" s="83">
        <v>8</v>
      </c>
      <c r="F23" s="83">
        <v>267</v>
      </c>
      <c r="G23" s="83">
        <v>2782</v>
      </c>
      <c r="H23" s="83">
        <v>3615</v>
      </c>
      <c r="I23" s="83">
        <v>256</v>
      </c>
      <c r="J23" s="83">
        <v>229</v>
      </c>
      <c r="K23" s="83">
        <v>1</v>
      </c>
      <c r="L23" s="83">
        <v>11</v>
      </c>
      <c r="M23" s="83">
        <v>160</v>
      </c>
      <c r="N23" s="83">
        <v>553</v>
      </c>
      <c r="O23" s="83">
        <v>278</v>
      </c>
      <c r="P23" s="83">
        <v>4555</v>
      </c>
      <c r="Q23" s="83">
        <v>15</v>
      </c>
      <c r="R23" s="83">
        <v>764</v>
      </c>
      <c r="S23" s="83">
        <v>81</v>
      </c>
      <c r="T23" s="83">
        <v>121</v>
      </c>
      <c r="U23" s="83">
        <v>3358</v>
      </c>
      <c r="V23" s="83">
        <v>17</v>
      </c>
      <c r="W23" s="83">
        <v>10742</v>
      </c>
      <c r="X23" s="83">
        <v>112</v>
      </c>
      <c r="Y23" s="83">
        <v>1133</v>
      </c>
      <c r="Z23" s="83">
        <v>1</v>
      </c>
      <c r="AA23" s="83">
        <v>85</v>
      </c>
      <c r="AB23" s="83">
        <v>48</v>
      </c>
      <c r="AC23" s="83">
        <v>1</v>
      </c>
      <c r="AD23" s="83">
        <v>23</v>
      </c>
      <c r="AE23" s="83">
        <v>26</v>
      </c>
      <c r="AF23" s="83">
        <v>28</v>
      </c>
      <c r="AG23" s="83">
        <v>93</v>
      </c>
      <c r="AH23" s="83">
        <v>5</v>
      </c>
      <c r="AI23" s="83">
        <v>7</v>
      </c>
      <c r="AJ23" s="83">
        <v>2</v>
      </c>
      <c r="AK23" s="83">
        <v>24</v>
      </c>
      <c r="AL23" s="83">
        <v>8</v>
      </c>
      <c r="AM23" s="83">
        <v>8</v>
      </c>
      <c r="AN23" s="83">
        <v>14</v>
      </c>
      <c r="AO23" s="83">
        <v>3</v>
      </c>
      <c r="AP23" s="83">
        <v>21</v>
      </c>
      <c r="AQ23" s="83">
        <v>1</v>
      </c>
      <c r="AR23" s="83">
        <v>43</v>
      </c>
      <c r="AS23" s="83">
        <v>1</v>
      </c>
      <c r="AT23" s="83">
        <v>8</v>
      </c>
      <c r="AU23" s="83">
        <v>10</v>
      </c>
      <c r="AV23" s="83">
        <v>54</v>
      </c>
      <c r="AW23" s="83">
        <v>1</v>
      </c>
      <c r="AX23" s="83">
        <v>2</v>
      </c>
      <c r="AY23" s="83">
        <v>3</v>
      </c>
      <c r="AZ23" s="83">
        <v>10</v>
      </c>
      <c r="BA23" s="83">
        <v>2</v>
      </c>
      <c r="BB23" s="83">
        <v>4</v>
      </c>
      <c r="BC23" s="83">
        <v>9</v>
      </c>
      <c r="BD23" s="83">
        <v>24</v>
      </c>
      <c r="BE23" s="83">
        <v>1</v>
      </c>
      <c r="BF23" s="83">
        <v>3</v>
      </c>
      <c r="BG23" s="83">
        <v>3</v>
      </c>
      <c r="BH23" s="83">
        <v>7</v>
      </c>
      <c r="BI23" s="83">
        <v>2</v>
      </c>
      <c r="BJ23" s="83">
        <v>1</v>
      </c>
      <c r="BK23" s="83">
        <v>8</v>
      </c>
      <c r="BL23" s="83">
        <v>4</v>
      </c>
      <c r="BM23" s="83">
        <v>8</v>
      </c>
      <c r="BN23" s="83">
        <v>11</v>
      </c>
      <c r="BO23" s="83">
        <v>8</v>
      </c>
      <c r="BP23" s="83">
        <v>2</v>
      </c>
      <c r="BQ23" s="83">
        <v>2</v>
      </c>
      <c r="BR23" s="83">
        <v>19</v>
      </c>
      <c r="BS23" s="83">
        <v>1</v>
      </c>
      <c r="BT23" s="83">
        <v>10</v>
      </c>
      <c r="BU23" s="83">
        <v>3</v>
      </c>
      <c r="BV23" s="83">
        <v>1</v>
      </c>
      <c r="BW23" s="83">
        <v>66</v>
      </c>
      <c r="BX23" s="83">
        <v>3</v>
      </c>
      <c r="BY23" s="83">
        <v>3</v>
      </c>
      <c r="BZ23" s="83">
        <v>1</v>
      </c>
      <c r="CA23" s="83">
        <v>19</v>
      </c>
      <c r="CB23" s="83">
        <v>32</v>
      </c>
      <c r="CC23" s="83">
        <v>1</v>
      </c>
      <c r="CD23" s="83">
        <v>5</v>
      </c>
      <c r="CE23" s="83">
        <v>402</v>
      </c>
      <c r="CF23" s="83">
        <v>1</v>
      </c>
      <c r="CG23" s="83">
        <v>7</v>
      </c>
      <c r="CH23" s="83">
        <v>27</v>
      </c>
      <c r="CI23" s="83">
        <v>42</v>
      </c>
      <c r="CJ23" s="83">
        <v>1</v>
      </c>
      <c r="CK23" s="83">
        <v>21</v>
      </c>
      <c r="CL23" s="83">
        <v>15</v>
      </c>
      <c r="CM23" s="83">
        <v>28</v>
      </c>
      <c r="CN23" s="83">
        <v>8954</v>
      </c>
      <c r="CO23" s="83">
        <v>53</v>
      </c>
      <c r="CP23" s="83">
        <v>1529</v>
      </c>
      <c r="CQ23" s="83">
        <v>386</v>
      </c>
      <c r="CR23" s="83">
        <v>65</v>
      </c>
      <c r="CS23" s="83">
        <v>1</v>
      </c>
      <c r="CT23" s="83">
        <v>29</v>
      </c>
      <c r="CU23" s="83">
        <v>6</v>
      </c>
      <c r="CV23" s="140">
        <v>20</v>
      </c>
      <c r="CW23" s="83">
        <v>41475</v>
      </c>
      <c r="CX23" s="83">
        <v>1363719</v>
      </c>
      <c r="CY23" s="88">
        <v>1405194</v>
      </c>
      <c r="CZ23" s="141">
        <f t="shared" si="0"/>
        <v>2.9515497504259199E-2</v>
      </c>
    </row>
    <row r="24" spans="1:104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</row>
    <row r="25" spans="1:104">
      <c r="CW25" s="108"/>
      <c r="CX25" s="108"/>
      <c r="CY25" s="108"/>
    </row>
    <row r="26" spans="1:104">
      <c r="CW26" s="103"/>
    </row>
  </sheetData>
  <mergeCells count="1">
    <mergeCell ref="A1:A2"/>
  </mergeCells>
  <phoneticPr fontId="2"/>
  <conditionalFormatting sqref="CH4:CV22 B4:CF22">
    <cfRule type="cellIs" dxfId="10" priority="3" operator="between">
      <formula>1</formula>
      <formula>4</formula>
    </cfRule>
  </conditionalFormatting>
  <conditionalFormatting sqref="CG4:CG13 CG15:CG22">
    <cfRule type="cellIs" dxfId="9" priority="2" operator="between">
      <formula>1</formula>
      <formula>4</formula>
    </cfRule>
  </conditionalFormatting>
  <conditionalFormatting sqref="CG14">
    <cfRule type="cellIs" dxfId="8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7E5F-4C32-4370-AC26-A46DA7307831}">
  <dimension ref="A1:EN27"/>
  <sheetViews>
    <sheetView zoomScale="106" zoomScaleNormal="106" workbookViewId="0">
      <pane xSplit="1" topLeftCell="B1" activePane="topRight" state="frozen"/>
      <selection pane="topRight"/>
    </sheetView>
  </sheetViews>
  <sheetFormatPr defaultRowHeight="19.8"/>
  <cols>
    <col min="1" max="1" width="18" bestFit="1" customWidth="1"/>
    <col min="2" max="143" width="8.1796875" customWidth="1"/>
    <col min="144" max="144" width="11.90625" customWidth="1"/>
  </cols>
  <sheetData>
    <row r="1" spans="1:144" s="10" customFormat="1" ht="10.8">
      <c r="A1" s="3" t="s">
        <v>113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5">
        <v>31</v>
      </c>
      <c r="I1" s="6">
        <v>48</v>
      </c>
      <c r="J1" s="109">
        <v>50</v>
      </c>
      <c r="K1" s="6">
        <v>112</v>
      </c>
      <c r="L1" s="6">
        <v>56</v>
      </c>
      <c r="M1" s="104">
        <v>84</v>
      </c>
      <c r="N1" s="6">
        <v>204</v>
      </c>
      <c r="O1" s="6">
        <v>64</v>
      </c>
      <c r="P1" s="5">
        <v>68</v>
      </c>
      <c r="Q1" s="5">
        <v>72</v>
      </c>
      <c r="R1" s="6">
        <v>76</v>
      </c>
      <c r="S1" s="5">
        <v>96</v>
      </c>
      <c r="T1" s="6">
        <v>100</v>
      </c>
      <c r="U1" s="6">
        <v>116</v>
      </c>
      <c r="V1" s="5">
        <v>120</v>
      </c>
      <c r="W1" s="104">
        <v>124</v>
      </c>
      <c r="X1" s="6">
        <v>132</v>
      </c>
      <c r="Y1" s="109">
        <v>152</v>
      </c>
      <c r="Z1" s="6">
        <v>156</v>
      </c>
      <c r="AA1" s="6">
        <v>170</v>
      </c>
      <c r="AB1" s="104">
        <v>178</v>
      </c>
      <c r="AC1" s="6">
        <v>180</v>
      </c>
      <c r="AD1" s="6">
        <v>188</v>
      </c>
      <c r="AE1" s="6">
        <v>384</v>
      </c>
      <c r="AF1" s="104">
        <v>191</v>
      </c>
      <c r="AG1" s="6">
        <v>192</v>
      </c>
      <c r="AH1" s="6">
        <v>203</v>
      </c>
      <c r="AI1" s="6">
        <v>208</v>
      </c>
      <c r="AJ1" s="6">
        <v>214</v>
      </c>
      <c r="AK1" s="5">
        <v>218</v>
      </c>
      <c r="AL1" s="6">
        <v>818</v>
      </c>
      <c r="AM1" s="6">
        <v>222</v>
      </c>
      <c r="AN1" s="6">
        <v>233</v>
      </c>
      <c r="AO1" s="6">
        <v>231</v>
      </c>
      <c r="AP1" s="6">
        <v>242</v>
      </c>
      <c r="AQ1" s="5">
        <v>246</v>
      </c>
      <c r="AR1" s="6">
        <v>250</v>
      </c>
      <c r="AS1" s="6">
        <v>270</v>
      </c>
      <c r="AT1" s="5">
        <v>276</v>
      </c>
      <c r="AU1" s="5">
        <v>288</v>
      </c>
      <c r="AV1" s="5">
        <v>300</v>
      </c>
      <c r="AW1" s="6">
        <v>320</v>
      </c>
      <c r="AX1" s="6">
        <v>324</v>
      </c>
      <c r="AY1" s="6">
        <v>332</v>
      </c>
      <c r="AZ1" s="6">
        <v>340</v>
      </c>
      <c r="BA1" s="5">
        <v>348</v>
      </c>
      <c r="BB1" s="6">
        <v>356</v>
      </c>
      <c r="BC1" s="6">
        <v>360</v>
      </c>
      <c r="BD1" s="5">
        <v>364</v>
      </c>
      <c r="BE1" s="109">
        <v>368</v>
      </c>
      <c r="BF1" s="6">
        <v>372</v>
      </c>
      <c r="BG1" s="5">
        <v>376</v>
      </c>
      <c r="BH1" s="6">
        <v>380</v>
      </c>
      <c r="BI1" s="6">
        <v>388</v>
      </c>
      <c r="BJ1" s="6">
        <v>400</v>
      </c>
      <c r="BK1" s="104">
        <v>398</v>
      </c>
      <c r="BL1" s="5">
        <v>404</v>
      </c>
      <c r="BM1" s="6">
        <v>296</v>
      </c>
      <c r="BN1" s="5">
        <v>408</v>
      </c>
      <c r="BO1" s="5"/>
      <c r="BP1" s="6">
        <v>417</v>
      </c>
      <c r="BQ1" s="6">
        <v>418</v>
      </c>
      <c r="BR1" s="6">
        <v>430</v>
      </c>
      <c r="BS1" s="5">
        <v>440</v>
      </c>
      <c r="BT1" s="5">
        <v>442</v>
      </c>
      <c r="BU1" s="5">
        <v>450</v>
      </c>
      <c r="BV1" s="5">
        <v>454</v>
      </c>
      <c r="BW1" s="6">
        <v>458</v>
      </c>
      <c r="BX1" s="104">
        <v>462</v>
      </c>
      <c r="BY1" s="6">
        <v>466</v>
      </c>
      <c r="BZ1" s="6">
        <v>470</v>
      </c>
      <c r="CA1" s="6">
        <v>480</v>
      </c>
      <c r="CB1" s="5">
        <v>484</v>
      </c>
      <c r="CC1" s="5">
        <v>583</v>
      </c>
      <c r="CD1" s="6">
        <v>496</v>
      </c>
      <c r="CE1" s="6">
        <v>504</v>
      </c>
      <c r="CF1" s="104">
        <v>508</v>
      </c>
      <c r="CG1" s="5">
        <v>104</v>
      </c>
      <c r="CH1" s="5">
        <v>516</v>
      </c>
      <c r="CI1" s="6">
        <v>524</v>
      </c>
      <c r="CJ1" s="5">
        <v>528</v>
      </c>
      <c r="CK1" s="6">
        <v>554</v>
      </c>
      <c r="CL1" s="6">
        <v>566</v>
      </c>
      <c r="CM1" s="109">
        <v>807</v>
      </c>
      <c r="CN1" s="6">
        <v>578</v>
      </c>
      <c r="CO1" s="6">
        <v>586</v>
      </c>
      <c r="CP1" s="104">
        <v>275</v>
      </c>
      <c r="CQ1" s="6">
        <v>591</v>
      </c>
      <c r="CR1" s="5">
        <v>600</v>
      </c>
      <c r="CS1" s="6">
        <v>604</v>
      </c>
      <c r="CT1" s="6">
        <v>608</v>
      </c>
      <c r="CU1" s="5">
        <v>616</v>
      </c>
      <c r="CV1" s="6">
        <v>620</v>
      </c>
      <c r="CW1" s="5">
        <v>642</v>
      </c>
      <c r="CX1" s="6">
        <v>643</v>
      </c>
      <c r="CY1" s="6">
        <v>646</v>
      </c>
      <c r="CZ1" s="6">
        <v>682</v>
      </c>
      <c r="DA1" s="5">
        <v>686</v>
      </c>
      <c r="DB1" s="5">
        <v>688</v>
      </c>
      <c r="DC1" s="6">
        <v>702</v>
      </c>
      <c r="DD1" s="6">
        <v>703</v>
      </c>
      <c r="DE1" s="6">
        <v>706</v>
      </c>
      <c r="DF1" s="5">
        <v>710</v>
      </c>
      <c r="DG1" s="5">
        <v>728</v>
      </c>
      <c r="DH1" s="6">
        <v>724</v>
      </c>
      <c r="DI1" s="6">
        <v>144</v>
      </c>
      <c r="DJ1" s="6">
        <v>729</v>
      </c>
      <c r="DK1" s="5">
        <v>752</v>
      </c>
      <c r="DL1" s="6">
        <v>756</v>
      </c>
      <c r="DM1" s="6">
        <v>760</v>
      </c>
      <c r="DN1" s="6">
        <v>158</v>
      </c>
      <c r="DO1" s="6">
        <v>762</v>
      </c>
      <c r="DP1" s="5">
        <v>834</v>
      </c>
      <c r="DQ1" s="6">
        <v>764</v>
      </c>
      <c r="DR1" s="6">
        <v>768</v>
      </c>
      <c r="DS1" s="6">
        <v>776</v>
      </c>
      <c r="DT1" s="6">
        <v>780</v>
      </c>
      <c r="DU1" s="6">
        <v>788</v>
      </c>
      <c r="DV1" s="5">
        <v>792</v>
      </c>
      <c r="DW1" s="6">
        <v>800</v>
      </c>
      <c r="DX1" s="5">
        <v>804</v>
      </c>
      <c r="DY1" s="5">
        <v>784</v>
      </c>
      <c r="DZ1" s="6">
        <v>826</v>
      </c>
      <c r="EA1" s="5">
        <v>840</v>
      </c>
      <c r="EB1" s="5">
        <v>858</v>
      </c>
      <c r="EC1" s="5">
        <v>860</v>
      </c>
      <c r="ED1" s="6">
        <v>862</v>
      </c>
      <c r="EE1" s="6">
        <v>704</v>
      </c>
      <c r="EF1" s="6">
        <v>887</v>
      </c>
      <c r="EG1" s="6">
        <v>894</v>
      </c>
      <c r="EH1" s="6">
        <v>716</v>
      </c>
      <c r="EI1" s="5"/>
      <c r="EJ1" s="7"/>
      <c r="EK1" s="8"/>
      <c r="EL1" s="9"/>
      <c r="EM1" s="3"/>
      <c r="EN1" s="42"/>
    </row>
    <row r="2" spans="1:144" s="10" customFormat="1" ht="25.2">
      <c r="A2" s="11" t="s">
        <v>114</v>
      </c>
      <c r="B2" s="12" t="s">
        <v>0</v>
      </c>
      <c r="C2" s="13" t="s">
        <v>1</v>
      </c>
      <c r="D2" s="13" t="s">
        <v>533</v>
      </c>
      <c r="E2" s="13" t="s">
        <v>299</v>
      </c>
      <c r="F2" s="13" t="s">
        <v>3</v>
      </c>
      <c r="G2" s="13" t="s">
        <v>4</v>
      </c>
      <c r="H2" s="13" t="s">
        <v>503</v>
      </c>
      <c r="I2" s="13" t="s">
        <v>300</v>
      </c>
      <c r="J2" s="13" t="s">
        <v>5</v>
      </c>
      <c r="K2" s="13" t="s">
        <v>301</v>
      </c>
      <c r="L2" s="13" t="s">
        <v>6</v>
      </c>
      <c r="M2" s="13" t="s">
        <v>545</v>
      </c>
      <c r="N2" s="13" t="s">
        <v>309</v>
      </c>
      <c r="O2" s="13" t="s">
        <v>302</v>
      </c>
      <c r="P2" s="13" t="s">
        <v>7</v>
      </c>
      <c r="Q2" s="14" t="s">
        <v>303</v>
      </c>
      <c r="R2" s="13" t="s">
        <v>304</v>
      </c>
      <c r="S2" s="14" t="s">
        <v>305</v>
      </c>
      <c r="T2" s="15" t="s">
        <v>306</v>
      </c>
      <c r="U2" s="15" t="s">
        <v>16</v>
      </c>
      <c r="V2" s="13" t="s">
        <v>17</v>
      </c>
      <c r="W2" s="13" t="s">
        <v>9</v>
      </c>
      <c r="X2" s="13" t="s">
        <v>534</v>
      </c>
      <c r="Y2" s="13" t="s">
        <v>10</v>
      </c>
      <c r="Z2" s="13" t="s">
        <v>11</v>
      </c>
      <c r="AA2" s="15" t="s">
        <v>12</v>
      </c>
      <c r="AB2" s="112" t="s">
        <v>554</v>
      </c>
      <c r="AC2" s="112" t="s">
        <v>535</v>
      </c>
      <c r="AD2" s="13" t="s">
        <v>13</v>
      </c>
      <c r="AE2" s="13" t="s">
        <v>18</v>
      </c>
      <c r="AF2" s="13" t="s">
        <v>505</v>
      </c>
      <c r="AG2" s="13" t="s">
        <v>310</v>
      </c>
      <c r="AH2" s="13" t="s">
        <v>311</v>
      </c>
      <c r="AI2" s="13" t="s">
        <v>312</v>
      </c>
      <c r="AJ2" s="13" t="s">
        <v>22</v>
      </c>
      <c r="AK2" s="13" t="s">
        <v>314</v>
      </c>
      <c r="AL2" s="13" t="s">
        <v>315</v>
      </c>
      <c r="AM2" s="13" t="s">
        <v>14</v>
      </c>
      <c r="AN2" s="13" t="s">
        <v>316</v>
      </c>
      <c r="AO2" s="13" t="s">
        <v>317</v>
      </c>
      <c r="AP2" s="13" t="s">
        <v>538</v>
      </c>
      <c r="AQ2" s="13" t="s">
        <v>318</v>
      </c>
      <c r="AR2" s="13" t="s">
        <v>319</v>
      </c>
      <c r="AS2" s="13" t="s">
        <v>507</v>
      </c>
      <c r="AT2" s="13" t="s">
        <v>320</v>
      </c>
      <c r="AU2" s="13" t="s">
        <v>321</v>
      </c>
      <c r="AV2" s="13" t="s">
        <v>322</v>
      </c>
      <c r="AW2" s="13" t="s">
        <v>323</v>
      </c>
      <c r="AX2" s="13" t="s">
        <v>324</v>
      </c>
      <c r="AY2" s="13" t="s">
        <v>325</v>
      </c>
      <c r="AZ2" s="13" t="s">
        <v>326</v>
      </c>
      <c r="BA2" s="13" t="s">
        <v>327</v>
      </c>
      <c r="BB2" s="13" t="s">
        <v>328</v>
      </c>
      <c r="BC2" s="13" t="s">
        <v>329</v>
      </c>
      <c r="BD2" s="13" t="s">
        <v>330</v>
      </c>
      <c r="BE2" s="13" t="s">
        <v>550</v>
      </c>
      <c r="BF2" s="13" t="s">
        <v>331</v>
      </c>
      <c r="BG2" s="13" t="s">
        <v>332</v>
      </c>
      <c r="BH2" s="13" t="s">
        <v>333</v>
      </c>
      <c r="BI2" s="13" t="s">
        <v>334</v>
      </c>
      <c r="BJ2" s="13" t="s">
        <v>509</v>
      </c>
      <c r="BK2" s="13" t="s">
        <v>335</v>
      </c>
      <c r="BL2" s="13" t="s">
        <v>336</v>
      </c>
      <c r="BM2" s="13" t="s">
        <v>337</v>
      </c>
      <c r="BN2" s="13" t="s">
        <v>531</v>
      </c>
      <c r="BO2" s="13" t="s">
        <v>531</v>
      </c>
      <c r="BP2" s="13" t="s">
        <v>339</v>
      </c>
      <c r="BQ2" s="13" t="s">
        <v>340</v>
      </c>
      <c r="BR2" s="13" t="s">
        <v>341</v>
      </c>
      <c r="BS2" s="13" t="s">
        <v>342</v>
      </c>
      <c r="BT2" s="13" t="s">
        <v>343</v>
      </c>
      <c r="BU2" s="13" t="s">
        <v>556</v>
      </c>
      <c r="BV2" s="13" t="s">
        <v>511</v>
      </c>
      <c r="BW2" s="13" t="s">
        <v>345</v>
      </c>
      <c r="BX2" s="13" t="s">
        <v>558</v>
      </c>
      <c r="BY2" s="13" t="s">
        <v>346</v>
      </c>
      <c r="BZ2" s="13" t="s">
        <v>513</v>
      </c>
      <c r="CA2" s="13" t="s">
        <v>515</v>
      </c>
      <c r="CB2" s="13" t="s">
        <v>347</v>
      </c>
      <c r="CC2" s="13" t="s">
        <v>348</v>
      </c>
      <c r="CD2" s="13" t="s">
        <v>349</v>
      </c>
      <c r="CE2" s="13" t="s">
        <v>350</v>
      </c>
      <c r="CF2" s="13" t="s">
        <v>548</v>
      </c>
      <c r="CG2" s="13" t="s">
        <v>351</v>
      </c>
      <c r="CH2" s="13" t="s">
        <v>517</v>
      </c>
      <c r="CI2" s="13" t="s">
        <v>352</v>
      </c>
      <c r="CJ2" s="13" t="s">
        <v>353</v>
      </c>
      <c r="CK2" s="13" t="s">
        <v>354</v>
      </c>
      <c r="CL2" s="13" t="s">
        <v>355</v>
      </c>
      <c r="CM2" s="13" t="s">
        <v>539</v>
      </c>
      <c r="CN2" s="13" t="s">
        <v>356</v>
      </c>
      <c r="CO2" s="13" t="s">
        <v>357</v>
      </c>
      <c r="CP2" s="13" t="s">
        <v>559</v>
      </c>
      <c r="CQ2" s="13" t="s">
        <v>358</v>
      </c>
      <c r="CR2" s="13" t="s">
        <v>359</v>
      </c>
      <c r="CS2" s="13" t="s">
        <v>360</v>
      </c>
      <c r="CT2" s="13" t="s">
        <v>361</v>
      </c>
      <c r="CU2" s="13" t="s">
        <v>362</v>
      </c>
      <c r="CV2" s="13" t="s">
        <v>363</v>
      </c>
      <c r="CW2" s="13" t="s">
        <v>364</v>
      </c>
      <c r="CX2" s="13" t="s">
        <v>365</v>
      </c>
      <c r="CY2" s="13" t="s">
        <v>366</v>
      </c>
      <c r="CZ2" s="13" t="s">
        <v>367</v>
      </c>
      <c r="DA2" s="13" t="s">
        <v>368</v>
      </c>
      <c r="DB2" s="13" t="s">
        <v>369</v>
      </c>
      <c r="DC2" s="13" t="s">
        <v>370</v>
      </c>
      <c r="DD2" s="13" t="s">
        <v>371</v>
      </c>
      <c r="DE2" s="13" t="s">
        <v>372</v>
      </c>
      <c r="DF2" s="13" t="s">
        <v>373</v>
      </c>
      <c r="DG2" s="13" t="s">
        <v>374</v>
      </c>
      <c r="DH2" s="13" t="s">
        <v>375</v>
      </c>
      <c r="DI2" s="13" t="s">
        <v>376</v>
      </c>
      <c r="DJ2" s="13" t="s">
        <v>377</v>
      </c>
      <c r="DK2" s="13" t="s">
        <v>378</v>
      </c>
      <c r="DL2" s="13" t="s">
        <v>379</v>
      </c>
      <c r="DM2" s="13" t="s">
        <v>380</v>
      </c>
      <c r="DN2" s="13" t="s">
        <v>381</v>
      </c>
      <c r="DO2" s="13" t="s">
        <v>382</v>
      </c>
      <c r="DP2" s="13" t="s">
        <v>541</v>
      </c>
      <c r="DQ2" s="13" t="s">
        <v>384</v>
      </c>
      <c r="DR2" s="13" t="s">
        <v>385</v>
      </c>
      <c r="DS2" s="13" t="s">
        <v>386</v>
      </c>
      <c r="DT2" s="13" t="s">
        <v>387</v>
      </c>
      <c r="DU2" s="13" t="s">
        <v>388</v>
      </c>
      <c r="DV2" s="13" t="s">
        <v>389</v>
      </c>
      <c r="DW2" s="13" t="s">
        <v>390</v>
      </c>
      <c r="DX2" s="13" t="s">
        <v>391</v>
      </c>
      <c r="DY2" s="13" t="s">
        <v>519</v>
      </c>
      <c r="DZ2" s="13" t="s">
        <v>542</v>
      </c>
      <c r="EA2" s="13" t="s">
        <v>393</v>
      </c>
      <c r="EB2" s="13" t="s">
        <v>394</v>
      </c>
      <c r="EC2" s="13" t="s">
        <v>395</v>
      </c>
      <c r="ED2" s="13" t="s">
        <v>396</v>
      </c>
      <c r="EE2" s="13" t="s">
        <v>397</v>
      </c>
      <c r="EF2" s="13" t="s">
        <v>398</v>
      </c>
      <c r="EG2" s="13" t="s">
        <v>399</v>
      </c>
      <c r="EH2" s="13" t="s">
        <v>524</v>
      </c>
      <c r="EI2" s="13"/>
      <c r="EJ2" s="16"/>
      <c r="EK2" s="17"/>
      <c r="EL2" s="18"/>
      <c r="EM2" s="11"/>
      <c r="EN2" s="43"/>
    </row>
    <row r="3" spans="1:144" s="10" customFormat="1" ht="10.8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406</v>
      </c>
      <c r="J3" s="21" t="s">
        <v>407</v>
      </c>
      <c r="K3" s="21" t="s">
        <v>403</v>
      </c>
      <c r="L3" s="21" t="s">
        <v>408</v>
      </c>
      <c r="M3" s="21" t="s">
        <v>546</v>
      </c>
      <c r="N3" s="21" t="s">
        <v>277</v>
      </c>
      <c r="O3" s="21" t="s">
        <v>407</v>
      </c>
      <c r="P3" s="23" t="s">
        <v>409</v>
      </c>
      <c r="Q3" s="21" t="s">
        <v>410</v>
      </c>
      <c r="R3" s="21" t="s">
        <v>409</v>
      </c>
      <c r="S3" s="21" t="s">
        <v>411</v>
      </c>
      <c r="T3" s="21" t="s">
        <v>405</v>
      </c>
      <c r="U3" s="21" t="s">
        <v>412</v>
      </c>
      <c r="V3" s="21" t="s">
        <v>413</v>
      </c>
      <c r="W3" s="21" t="s">
        <v>414</v>
      </c>
      <c r="X3" s="21" t="s">
        <v>415</v>
      </c>
      <c r="Y3" s="21" t="s">
        <v>409</v>
      </c>
      <c r="Z3" s="21" t="s">
        <v>416</v>
      </c>
      <c r="AA3" s="21" t="s">
        <v>402</v>
      </c>
      <c r="AB3" s="21" t="s">
        <v>417</v>
      </c>
      <c r="AC3" s="21" t="s">
        <v>417</v>
      </c>
      <c r="AD3" s="21" t="s">
        <v>129</v>
      </c>
      <c r="AE3" s="21" t="s">
        <v>418</v>
      </c>
      <c r="AF3" s="21" t="s">
        <v>403</v>
      </c>
      <c r="AG3" s="24" t="s">
        <v>129</v>
      </c>
      <c r="AH3" s="24" t="s">
        <v>405</v>
      </c>
      <c r="AI3" s="21" t="s">
        <v>419</v>
      </c>
      <c r="AJ3" s="21" t="s">
        <v>129</v>
      </c>
      <c r="AK3" s="21" t="s">
        <v>402</v>
      </c>
      <c r="AL3" s="21" t="s">
        <v>401</v>
      </c>
      <c r="AM3" s="21" t="s">
        <v>129</v>
      </c>
      <c r="AN3" s="21" t="s">
        <v>405</v>
      </c>
      <c r="AO3" s="21" t="s">
        <v>420</v>
      </c>
      <c r="AP3" s="21" t="s">
        <v>404</v>
      </c>
      <c r="AQ3" s="21" t="s">
        <v>419</v>
      </c>
      <c r="AR3" s="21" t="s">
        <v>408</v>
      </c>
      <c r="AS3" s="21" t="s">
        <v>415</v>
      </c>
      <c r="AT3" s="21" t="s">
        <v>408</v>
      </c>
      <c r="AU3" s="21" t="s">
        <v>418</v>
      </c>
      <c r="AV3" s="21" t="s">
        <v>408</v>
      </c>
      <c r="AW3" s="21" t="s">
        <v>129</v>
      </c>
      <c r="AX3" s="21" t="s">
        <v>418</v>
      </c>
      <c r="AY3" s="21" t="s">
        <v>129</v>
      </c>
      <c r="AZ3" s="21" t="s">
        <v>129</v>
      </c>
      <c r="BA3" s="21" t="s">
        <v>405</v>
      </c>
      <c r="BB3" s="21" t="s">
        <v>407</v>
      </c>
      <c r="BC3" s="21" t="s">
        <v>421</v>
      </c>
      <c r="BD3" s="21" t="s">
        <v>400</v>
      </c>
      <c r="BE3" s="21" t="s">
        <v>400</v>
      </c>
      <c r="BF3" s="21" t="s">
        <v>408</v>
      </c>
      <c r="BG3" s="21" t="s">
        <v>400</v>
      </c>
      <c r="BH3" s="21" t="s">
        <v>408</v>
      </c>
      <c r="BI3" s="21" t="s">
        <v>129</v>
      </c>
      <c r="BJ3" s="21" t="s">
        <v>274</v>
      </c>
      <c r="BK3" s="21" t="s">
        <v>422</v>
      </c>
      <c r="BL3" s="21" t="s">
        <v>423</v>
      </c>
      <c r="BM3" s="21" t="s">
        <v>404</v>
      </c>
      <c r="BN3" s="21" t="s">
        <v>424</v>
      </c>
      <c r="BO3" s="21" t="s">
        <v>530</v>
      </c>
      <c r="BP3" s="21" t="s">
        <v>422</v>
      </c>
      <c r="BQ3" s="21" t="s">
        <v>421</v>
      </c>
      <c r="BR3" s="21" t="s">
        <v>418</v>
      </c>
      <c r="BS3" s="21" t="s">
        <v>405</v>
      </c>
      <c r="BT3" s="21" t="s">
        <v>408</v>
      </c>
      <c r="BU3" s="21" t="s">
        <v>294</v>
      </c>
      <c r="BV3" s="21" t="s">
        <v>294</v>
      </c>
      <c r="BW3" s="21" t="s">
        <v>421</v>
      </c>
      <c r="BX3" s="21" t="s">
        <v>560</v>
      </c>
      <c r="BY3" s="21" t="s">
        <v>415</v>
      </c>
      <c r="BZ3" s="21" t="s">
        <v>521</v>
      </c>
      <c r="CA3" s="21" t="s">
        <v>428</v>
      </c>
      <c r="CB3" s="21" t="s">
        <v>129</v>
      </c>
      <c r="CC3" s="21" t="s">
        <v>404</v>
      </c>
      <c r="CD3" s="21" t="s">
        <v>424</v>
      </c>
      <c r="CE3" s="21" t="s">
        <v>401</v>
      </c>
      <c r="CF3" s="21" t="s">
        <v>294</v>
      </c>
      <c r="CG3" s="21" t="s">
        <v>421</v>
      </c>
      <c r="CH3" s="21" t="s">
        <v>428</v>
      </c>
      <c r="CI3" s="21" t="s">
        <v>407</v>
      </c>
      <c r="CJ3" s="21" t="s">
        <v>408</v>
      </c>
      <c r="CK3" s="21" t="s">
        <v>404</v>
      </c>
      <c r="CL3" s="21" t="s">
        <v>417</v>
      </c>
      <c r="CM3" s="21" t="s">
        <v>405</v>
      </c>
      <c r="CN3" s="21" t="s">
        <v>419</v>
      </c>
      <c r="CO3" s="21" t="s">
        <v>407</v>
      </c>
      <c r="CP3" s="21" t="s">
        <v>274</v>
      </c>
      <c r="CQ3" s="21" t="s">
        <v>129</v>
      </c>
      <c r="CR3" s="21" t="s">
        <v>402</v>
      </c>
      <c r="CS3" s="21" t="s">
        <v>402</v>
      </c>
      <c r="CT3" s="21" t="s">
        <v>421</v>
      </c>
      <c r="CU3" s="21" t="s">
        <v>405</v>
      </c>
      <c r="CV3" s="21" t="s">
        <v>408</v>
      </c>
      <c r="CW3" s="21" t="s">
        <v>405</v>
      </c>
      <c r="CX3" s="21" t="s">
        <v>425</v>
      </c>
      <c r="CY3" s="21" t="s">
        <v>417</v>
      </c>
      <c r="CZ3" s="21" t="s">
        <v>400</v>
      </c>
      <c r="DA3" s="21" t="s">
        <v>418</v>
      </c>
      <c r="DB3" s="21" t="s">
        <v>405</v>
      </c>
      <c r="DC3" s="21" t="s">
        <v>421</v>
      </c>
      <c r="DD3" s="21" t="s">
        <v>405</v>
      </c>
      <c r="DE3" s="21" t="s">
        <v>426</v>
      </c>
      <c r="DF3" s="21" t="s">
        <v>410</v>
      </c>
      <c r="DG3" s="21" t="s">
        <v>426</v>
      </c>
      <c r="DH3" s="21" t="s">
        <v>408</v>
      </c>
      <c r="DI3" s="21" t="s">
        <v>407</v>
      </c>
      <c r="DJ3" s="21" t="s">
        <v>423</v>
      </c>
      <c r="DK3" s="21" t="s">
        <v>419</v>
      </c>
      <c r="DL3" s="21" t="s">
        <v>408</v>
      </c>
      <c r="DM3" s="21" t="s">
        <v>400</v>
      </c>
      <c r="DN3" s="21" t="s">
        <v>424</v>
      </c>
      <c r="DO3" s="21" t="s">
        <v>422</v>
      </c>
      <c r="DP3" s="21" t="s">
        <v>423</v>
      </c>
      <c r="DQ3" s="21" t="s">
        <v>421</v>
      </c>
      <c r="DR3" s="21" t="s">
        <v>418</v>
      </c>
      <c r="DS3" s="21" t="s">
        <v>404</v>
      </c>
      <c r="DT3" s="21" t="s">
        <v>129</v>
      </c>
      <c r="DU3" s="21" t="s">
        <v>401</v>
      </c>
      <c r="DV3" s="21" t="s">
        <v>400</v>
      </c>
      <c r="DW3" s="21" t="s">
        <v>417</v>
      </c>
      <c r="DX3" s="21" t="s">
        <v>405</v>
      </c>
      <c r="DY3" s="21" t="s">
        <v>406</v>
      </c>
      <c r="DZ3" s="21" t="s">
        <v>408</v>
      </c>
      <c r="EA3" s="21" t="s">
        <v>427</v>
      </c>
      <c r="EB3" s="21" t="s">
        <v>402</v>
      </c>
      <c r="EC3" s="21" t="s">
        <v>422</v>
      </c>
      <c r="ED3" s="21" t="s">
        <v>402</v>
      </c>
      <c r="EE3" s="21" t="s">
        <v>421</v>
      </c>
      <c r="EF3" s="21" t="s">
        <v>400</v>
      </c>
      <c r="EG3" s="21" t="s">
        <v>428</v>
      </c>
      <c r="EH3" s="21" t="s">
        <v>428</v>
      </c>
      <c r="EI3" s="21"/>
      <c r="EJ3" s="25"/>
      <c r="EK3" s="26"/>
      <c r="EL3" s="27"/>
      <c r="EM3" s="19"/>
      <c r="EN3" s="44"/>
    </row>
    <row r="4" spans="1:144" s="33" customFormat="1" ht="22.2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504</v>
      </c>
      <c r="I4" s="2" t="s">
        <v>432</v>
      </c>
      <c r="J4" s="107" t="s">
        <v>433</v>
      </c>
      <c r="K4" s="2" t="s">
        <v>434</v>
      </c>
      <c r="L4" s="2" t="s">
        <v>144</v>
      </c>
      <c r="M4" s="2" t="s">
        <v>547</v>
      </c>
      <c r="N4" s="2" t="s">
        <v>446</v>
      </c>
      <c r="O4" s="2" t="s">
        <v>435</v>
      </c>
      <c r="P4" s="29" t="s">
        <v>436</v>
      </c>
      <c r="Q4" s="2" t="s">
        <v>437</v>
      </c>
      <c r="R4" s="2" t="s">
        <v>148</v>
      </c>
      <c r="S4" s="2" t="s">
        <v>438</v>
      </c>
      <c r="T4" s="2" t="s">
        <v>439</v>
      </c>
      <c r="U4" s="2" t="s">
        <v>440</v>
      </c>
      <c r="V4" s="2" t="s">
        <v>441</v>
      </c>
      <c r="W4" s="107" t="s">
        <v>152</v>
      </c>
      <c r="X4" s="2" t="s">
        <v>285</v>
      </c>
      <c r="Y4" s="107" t="s">
        <v>153</v>
      </c>
      <c r="Z4" s="2" t="s">
        <v>443</v>
      </c>
      <c r="AA4" s="2" t="s">
        <v>155</v>
      </c>
      <c r="AB4" s="2" t="s">
        <v>552</v>
      </c>
      <c r="AC4" s="2" t="s">
        <v>553</v>
      </c>
      <c r="AD4" s="2" t="s">
        <v>445</v>
      </c>
      <c r="AE4" s="2" t="s">
        <v>447</v>
      </c>
      <c r="AF4" s="107" t="s">
        <v>506</v>
      </c>
      <c r="AG4" s="2" t="s">
        <v>159</v>
      </c>
      <c r="AH4" s="2" t="s">
        <v>448</v>
      </c>
      <c r="AI4" s="2" t="s">
        <v>161</v>
      </c>
      <c r="AJ4" s="2" t="s">
        <v>537</v>
      </c>
      <c r="AK4" s="2" t="s">
        <v>163</v>
      </c>
      <c r="AL4" s="2" t="s">
        <v>164</v>
      </c>
      <c r="AM4" s="2" t="s">
        <v>450</v>
      </c>
      <c r="AN4" s="2" t="s">
        <v>451</v>
      </c>
      <c r="AO4" s="2" t="s">
        <v>452</v>
      </c>
      <c r="AP4" s="2" t="s">
        <v>525</v>
      </c>
      <c r="AQ4" s="2" t="s">
        <v>168</v>
      </c>
      <c r="AR4" s="2" t="s">
        <v>169</v>
      </c>
      <c r="AS4" s="2" t="s">
        <v>508</v>
      </c>
      <c r="AT4" s="2" t="s">
        <v>170</v>
      </c>
      <c r="AU4" s="2" t="s">
        <v>453</v>
      </c>
      <c r="AV4" s="2" t="s">
        <v>175</v>
      </c>
      <c r="AW4" s="2" t="s">
        <v>454</v>
      </c>
      <c r="AX4" s="2" t="s">
        <v>455</v>
      </c>
      <c r="AY4" s="2" t="s">
        <v>456</v>
      </c>
      <c r="AZ4" s="2" t="s">
        <v>457</v>
      </c>
      <c r="BA4" s="2" t="s">
        <v>177</v>
      </c>
      <c r="BB4" s="2" t="s">
        <v>178</v>
      </c>
      <c r="BC4" s="2" t="s">
        <v>179</v>
      </c>
      <c r="BD4" s="2" t="s">
        <v>180</v>
      </c>
      <c r="BE4" s="2" t="s">
        <v>551</v>
      </c>
      <c r="BF4" s="2" t="s">
        <v>181</v>
      </c>
      <c r="BG4" s="2" t="s">
        <v>458</v>
      </c>
      <c r="BH4" s="2" t="s">
        <v>183</v>
      </c>
      <c r="BI4" s="2" t="s">
        <v>459</v>
      </c>
      <c r="BJ4" s="2" t="s">
        <v>510</v>
      </c>
      <c r="BK4" s="107" t="s">
        <v>460</v>
      </c>
      <c r="BL4" s="2" t="s">
        <v>186</v>
      </c>
      <c r="BM4" s="2" t="s">
        <v>461</v>
      </c>
      <c r="BN4" s="2" t="s">
        <v>528</v>
      </c>
      <c r="BO4" s="2" t="s">
        <v>529</v>
      </c>
      <c r="BP4" s="2" t="s">
        <v>462</v>
      </c>
      <c r="BQ4" s="2" t="s">
        <v>463</v>
      </c>
      <c r="BR4" s="2" t="s">
        <v>464</v>
      </c>
      <c r="BS4" s="2" t="s">
        <v>465</v>
      </c>
      <c r="BT4" s="2" t="s">
        <v>466</v>
      </c>
      <c r="BU4" s="2" t="s">
        <v>557</v>
      </c>
      <c r="BV4" s="2" t="s">
        <v>512</v>
      </c>
      <c r="BW4" s="30" t="s">
        <v>468</v>
      </c>
      <c r="BX4" s="131" t="s">
        <v>561</v>
      </c>
      <c r="BY4" s="2" t="s">
        <v>469</v>
      </c>
      <c r="BZ4" s="2" t="s">
        <v>514</v>
      </c>
      <c r="CA4" s="2" t="s">
        <v>516</v>
      </c>
      <c r="CB4" s="2" t="s">
        <v>196</v>
      </c>
      <c r="CC4" s="2" t="s">
        <v>470</v>
      </c>
      <c r="CD4" s="2" t="s">
        <v>471</v>
      </c>
      <c r="CE4" s="2" t="s">
        <v>198</v>
      </c>
      <c r="CF4" s="2" t="s">
        <v>549</v>
      </c>
      <c r="CG4" s="2" t="s">
        <v>472</v>
      </c>
      <c r="CH4" s="2" t="s">
        <v>518</v>
      </c>
      <c r="CI4" s="2" t="s">
        <v>200</v>
      </c>
      <c r="CJ4" s="2" t="s">
        <v>201</v>
      </c>
      <c r="CK4" s="2" t="s">
        <v>473</v>
      </c>
      <c r="CL4" s="2" t="s">
        <v>203</v>
      </c>
      <c r="CM4" s="107" t="s">
        <v>532</v>
      </c>
      <c r="CN4" s="2" t="s">
        <v>474</v>
      </c>
      <c r="CO4" s="2" t="s">
        <v>205</v>
      </c>
      <c r="CP4" s="107" t="s">
        <v>526</v>
      </c>
      <c r="CQ4" s="2" t="s">
        <v>475</v>
      </c>
      <c r="CR4" s="2" t="s">
        <v>207</v>
      </c>
      <c r="CS4" s="2" t="s">
        <v>208</v>
      </c>
      <c r="CT4" s="2" t="s">
        <v>209</v>
      </c>
      <c r="CU4" s="2" t="s">
        <v>210</v>
      </c>
      <c r="CV4" s="2" t="s">
        <v>476</v>
      </c>
      <c r="CW4" s="2" t="s">
        <v>212</v>
      </c>
      <c r="CX4" s="2" t="s">
        <v>425</v>
      </c>
      <c r="CY4" s="2" t="s">
        <v>477</v>
      </c>
      <c r="CZ4" s="2" t="s">
        <v>478</v>
      </c>
      <c r="DA4" s="2" t="s">
        <v>479</v>
      </c>
      <c r="DB4" s="2" t="s">
        <v>480</v>
      </c>
      <c r="DC4" s="2" t="s">
        <v>218</v>
      </c>
      <c r="DD4" s="2" t="s">
        <v>481</v>
      </c>
      <c r="DE4" s="2" t="s">
        <v>482</v>
      </c>
      <c r="DF4" s="2" t="s">
        <v>483</v>
      </c>
      <c r="DG4" s="2" t="s">
        <v>484</v>
      </c>
      <c r="DH4" s="2" t="s">
        <v>220</v>
      </c>
      <c r="DI4" s="2" t="s">
        <v>485</v>
      </c>
      <c r="DJ4" s="2" t="s">
        <v>486</v>
      </c>
      <c r="DK4" s="2" t="s">
        <v>487</v>
      </c>
      <c r="DL4" s="2" t="s">
        <v>224</v>
      </c>
      <c r="DM4" s="2" t="s">
        <v>488</v>
      </c>
      <c r="DN4" s="2" t="s">
        <v>489</v>
      </c>
      <c r="DO4" s="2" t="s">
        <v>490</v>
      </c>
      <c r="DP4" s="2" t="s">
        <v>226</v>
      </c>
      <c r="DQ4" s="2" t="s">
        <v>227</v>
      </c>
      <c r="DR4" s="2" t="s">
        <v>491</v>
      </c>
      <c r="DS4" s="2" t="s">
        <v>492</v>
      </c>
      <c r="DT4" s="2" t="s">
        <v>493</v>
      </c>
      <c r="DU4" s="2" t="s">
        <v>494</v>
      </c>
      <c r="DV4" s="2" t="s">
        <v>233</v>
      </c>
      <c r="DW4" s="2" t="s">
        <v>495</v>
      </c>
      <c r="DX4" s="2" t="s">
        <v>496</v>
      </c>
      <c r="DY4" s="2" t="s">
        <v>520</v>
      </c>
      <c r="DZ4" s="2" t="s">
        <v>237</v>
      </c>
      <c r="EA4" s="2" t="s">
        <v>238</v>
      </c>
      <c r="EB4" s="2" t="s">
        <v>497</v>
      </c>
      <c r="EC4" s="2" t="s">
        <v>498</v>
      </c>
      <c r="ED4" s="2" t="s">
        <v>499</v>
      </c>
      <c r="EE4" s="2" t="s">
        <v>500</v>
      </c>
      <c r="EF4" s="2" t="s">
        <v>501</v>
      </c>
      <c r="EG4" s="2" t="s">
        <v>502</v>
      </c>
      <c r="EH4" s="2" t="s">
        <v>527</v>
      </c>
      <c r="EI4" s="2" t="s">
        <v>246</v>
      </c>
      <c r="EJ4" s="31" t="s">
        <v>247</v>
      </c>
      <c r="EK4" s="32" t="s">
        <v>248</v>
      </c>
      <c r="EL4" s="2" t="s">
        <v>109</v>
      </c>
      <c r="EM4" s="31" t="s">
        <v>253</v>
      </c>
      <c r="EN4" s="94" t="s">
        <v>522</v>
      </c>
    </row>
    <row r="5" spans="1:144" s="35" customFormat="1" ht="14.25" customHeight="1" thickTop="1">
      <c r="A5" s="132" t="s">
        <v>249</v>
      </c>
      <c r="B5" s="46">
        <v>15</v>
      </c>
      <c r="C5" s="47">
        <v>0</v>
      </c>
      <c r="D5" s="47">
        <v>13</v>
      </c>
      <c r="E5" s="47">
        <v>0</v>
      </c>
      <c r="F5" s="47">
        <v>31</v>
      </c>
      <c r="G5" s="47">
        <v>0</v>
      </c>
      <c r="H5" s="47">
        <v>0</v>
      </c>
      <c r="I5" s="47">
        <v>0</v>
      </c>
      <c r="J5" s="47">
        <v>47</v>
      </c>
      <c r="K5" s="47">
        <v>0</v>
      </c>
      <c r="L5" s="47">
        <v>0</v>
      </c>
      <c r="M5" s="47">
        <v>0</v>
      </c>
      <c r="N5" s="47">
        <v>0</v>
      </c>
      <c r="O5" s="47">
        <v>12</v>
      </c>
      <c r="P5" s="47">
        <v>7</v>
      </c>
      <c r="Q5" s="47">
        <v>0</v>
      </c>
      <c r="R5" s="47">
        <v>153</v>
      </c>
      <c r="S5" s="47">
        <v>0</v>
      </c>
      <c r="T5" s="47">
        <v>0</v>
      </c>
      <c r="U5" s="47">
        <v>14</v>
      </c>
      <c r="V5" s="47">
        <v>0</v>
      </c>
      <c r="W5" s="47">
        <v>31</v>
      </c>
      <c r="X5" s="47">
        <v>0</v>
      </c>
      <c r="Y5" s="47">
        <v>0</v>
      </c>
      <c r="Z5" s="47">
        <v>1090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23</v>
      </c>
      <c r="AS5" s="47">
        <v>0</v>
      </c>
      <c r="AT5" s="47">
        <v>20</v>
      </c>
      <c r="AU5" s="47">
        <v>0</v>
      </c>
      <c r="AV5" s="47">
        <v>0</v>
      </c>
      <c r="AW5" s="47">
        <v>0</v>
      </c>
      <c r="AX5" s="47">
        <v>0</v>
      </c>
      <c r="AY5" s="47">
        <v>0</v>
      </c>
      <c r="AZ5" s="47">
        <v>0</v>
      </c>
      <c r="BA5" s="47">
        <v>0</v>
      </c>
      <c r="BB5" s="47">
        <v>108</v>
      </c>
      <c r="BC5" s="47">
        <v>155</v>
      </c>
      <c r="BD5" s="47">
        <v>0</v>
      </c>
      <c r="BE5" s="47">
        <v>0</v>
      </c>
      <c r="BF5" s="47">
        <v>0</v>
      </c>
      <c r="BG5" s="47">
        <v>0</v>
      </c>
      <c r="BH5" s="47">
        <v>11</v>
      </c>
      <c r="BI5" s="47">
        <v>0</v>
      </c>
      <c r="BJ5" s="47">
        <v>0</v>
      </c>
      <c r="BK5" s="47">
        <v>0</v>
      </c>
      <c r="BL5" s="47">
        <v>0</v>
      </c>
      <c r="BM5" s="47">
        <v>0</v>
      </c>
      <c r="BN5" s="47">
        <v>1551</v>
      </c>
      <c r="BO5" s="47">
        <v>137</v>
      </c>
      <c r="BP5" s="47">
        <v>13</v>
      </c>
      <c r="BQ5" s="47">
        <v>14</v>
      </c>
      <c r="BR5" s="47">
        <v>0</v>
      </c>
      <c r="BS5" s="47">
        <v>0</v>
      </c>
      <c r="BT5" s="47">
        <v>0</v>
      </c>
      <c r="BU5" s="47">
        <v>0</v>
      </c>
      <c r="BV5" s="47">
        <v>0</v>
      </c>
      <c r="BW5" s="47">
        <v>22</v>
      </c>
      <c r="BX5" s="47">
        <v>0</v>
      </c>
      <c r="BY5" s="47">
        <v>0</v>
      </c>
      <c r="BZ5" s="47">
        <v>0</v>
      </c>
      <c r="CA5" s="47">
        <v>0</v>
      </c>
      <c r="CB5" s="47">
        <v>8</v>
      </c>
      <c r="CC5" s="47">
        <v>0</v>
      </c>
      <c r="CD5" s="47">
        <v>36</v>
      </c>
      <c r="CE5" s="47">
        <v>0</v>
      </c>
      <c r="CF5" s="47">
        <v>0</v>
      </c>
      <c r="CG5" s="47">
        <v>98</v>
      </c>
      <c r="CH5" s="47">
        <v>0</v>
      </c>
      <c r="CI5" s="47">
        <v>123</v>
      </c>
      <c r="CJ5" s="47">
        <v>0</v>
      </c>
      <c r="CK5" s="47">
        <v>11</v>
      </c>
      <c r="CL5" s="47">
        <v>11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73</v>
      </c>
      <c r="CT5" s="47">
        <v>402</v>
      </c>
      <c r="CU5" s="47">
        <v>7</v>
      </c>
      <c r="CV5" s="47">
        <v>0</v>
      </c>
      <c r="CW5" s="47">
        <v>0</v>
      </c>
      <c r="CX5" s="47">
        <v>10</v>
      </c>
      <c r="CY5" s="47">
        <v>0</v>
      </c>
      <c r="CZ5" s="47">
        <v>0</v>
      </c>
      <c r="DA5" s="47">
        <v>9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9</v>
      </c>
      <c r="DI5" s="47">
        <v>30</v>
      </c>
      <c r="DJ5" s="47">
        <v>0</v>
      </c>
      <c r="DK5" s="47">
        <v>5</v>
      </c>
      <c r="DL5" s="47">
        <v>0</v>
      </c>
      <c r="DM5" s="47">
        <v>0</v>
      </c>
      <c r="DN5" s="47">
        <v>78</v>
      </c>
      <c r="DO5" s="47">
        <v>10</v>
      </c>
      <c r="DP5" s="47">
        <v>0</v>
      </c>
      <c r="DQ5" s="47">
        <v>58</v>
      </c>
      <c r="DR5" s="47">
        <v>0</v>
      </c>
      <c r="DS5" s="47">
        <v>0</v>
      </c>
      <c r="DT5" s="47">
        <v>0</v>
      </c>
      <c r="DU5" s="47">
        <v>0</v>
      </c>
      <c r="DV5" s="47">
        <v>0</v>
      </c>
      <c r="DW5" s="47">
        <v>0</v>
      </c>
      <c r="DX5" s="47">
        <v>12</v>
      </c>
      <c r="DY5" s="47">
        <v>0</v>
      </c>
      <c r="DZ5" s="47">
        <v>55</v>
      </c>
      <c r="EA5" s="47">
        <v>155</v>
      </c>
      <c r="EB5" s="47">
        <v>0</v>
      </c>
      <c r="EC5" s="47">
        <v>20</v>
      </c>
      <c r="ED5" s="47">
        <v>0</v>
      </c>
      <c r="EE5" s="47">
        <v>518</v>
      </c>
      <c r="EF5" s="47">
        <v>0</v>
      </c>
      <c r="EG5" s="47">
        <v>0</v>
      </c>
      <c r="EH5" s="47">
        <v>0</v>
      </c>
      <c r="EI5" s="47">
        <v>0</v>
      </c>
      <c r="EJ5" s="47">
        <v>0</v>
      </c>
      <c r="EK5" s="58">
        <v>5276</v>
      </c>
      <c r="EL5" s="62">
        <v>338640</v>
      </c>
      <c r="EM5" s="66">
        <v>343916</v>
      </c>
      <c r="EN5" s="133">
        <v>1.5340955349562103E-2</v>
      </c>
    </row>
    <row r="6" spans="1:144" s="39" customFormat="1" ht="14.25" customHeight="1">
      <c r="A6" s="134" t="s">
        <v>250</v>
      </c>
      <c r="B6" s="49">
        <v>7</v>
      </c>
      <c r="C6" s="50">
        <v>0</v>
      </c>
      <c r="D6" s="50">
        <v>0</v>
      </c>
      <c r="E6" s="50">
        <v>0</v>
      </c>
      <c r="F6" s="50">
        <v>6</v>
      </c>
      <c r="G6" s="50">
        <v>0</v>
      </c>
      <c r="H6" s="50">
        <v>0</v>
      </c>
      <c r="I6" s="50">
        <v>0</v>
      </c>
      <c r="J6" s="50">
        <v>9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43</v>
      </c>
      <c r="Q6" s="50">
        <v>0</v>
      </c>
      <c r="R6" s="50">
        <v>516</v>
      </c>
      <c r="S6" s="50">
        <v>0</v>
      </c>
      <c r="T6" s="50">
        <v>0</v>
      </c>
      <c r="U6" s="50">
        <v>19</v>
      </c>
      <c r="V6" s="50">
        <v>0</v>
      </c>
      <c r="W6" s="50">
        <v>0</v>
      </c>
      <c r="X6" s="50">
        <v>0</v>
      </c>
      <c r="Y6" s="50">
        <v>0</v>
      </c>
      <c r="Z6" s="50">
        <v>534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23</v>
      </c>
      <c r="BC6" s="50">
        <v>94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160</v>
      </c>
      <c r="BO6" s="50">
        <v>12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24</v>
      </c>
      <c r="BX6" s="50">
        <v>0</v>
      </c>
      <c r="BY6" s="50">
        <v>0</v>
      </c>
      <c r="BZ6" s="50">
        <v>0</v>
      </c>
      <c r="CA6" s="50">
        <v>0</v>
      </c>
      <c r="CB6" s="50">
        <v>10</v>
      </c>
      <c r="CC6" s="50">
        <v>0</v>
      </c>
      <c r="CD6" s="50">
        <v>16</v>
      </c>
      <c r="CE6" s="50">
        <v>0</v>
      </c>
      <c r="CF6" s="50">
        <v>0</v>
      </c>
      <c r="CG6" s="50">
        <v>19</v>
      </c>
      <c r="CH6" s="50">
        <v>0</v>
      </c>
      <c r="CI6" s="50">
        <v>121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63</v>
      </c>
      <c r="CT6" s="50">
        <v>447</v>
      </c>
      <c r="CU6" s="50">
        <v>0</v>
      </c>
      <c r="CV6" s="50">
        <v>0</v>
      </c>
      <c r="CW6" s="50">
        <v>0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0</v>
      </c>
      <c r="DI6" s="50">
        <v>15</v>
      </c>
      <c r="DJ6" s="50">
        <v>0</v>
      </c>
      <c r="DK6" s="50">
        <v>0</v>
      </c>
      <c r="DL6" s="50">
        <v>0</v>
      </c>
      <c r="DM6" s="50">
        <v>0</v>
      </c>
      <c r="DN6" s="50">
        <v>43</v>
      </c>
      <c r="DO6" s="50">
        <v>0</v>
      </c>
      <c r="DP6" s="50">
        <v>0</v>
      </c>
      <c r="DQ6" s="50">
        <v>146</v>
      </c>
      <c r="DR6" s="50">
        <v>0</v>
      </c>
      <c r="DS6" s="50">
        <v>0</v>
      </c>
      <c r="DT6" s="50">
        <v>0</v>
      </c>
      <c r="DU6" s="50">
        <v>0</v>
      </c>
      <c r="DV6" s="50">
        <v>0</v>
      </c>
      <c r="DW6" s="50">
        <v>0</v>
      </c>
      <c r="DX6" s="50">
        <v>6</v>
      </c>
      <c r="DY6" s="50">
        <v>0</v>
      </c>
      <c r="DZ6" s="50">
        <v>8</v>
      </c>
      <c r="EA6" s="50">
        <v>48</v>
      </c>
      <c r="EB6" s="50">
        <v>0</v>
      </c>
      <c r="EC6" s="50">
        <v>0</v>
      </c>
      <c r="ED6" s="50">
        <v>0</v>
      </c>
      <c r="EE6" s="50">
        <v>1081</v>
      </c>
      <c r="EF6" s="50">
        <v>0</v>
      </c>
      <c r="EG6" s="50">
        <v>0</v>
      </c>
      <c r="EH6" s="50">
        <v>0</v>
      </c>
      <c r="EI6" s="50">
        <v>0</v>
      </c>
      <c r="EJ6" s="50">
        <v>0</v>
      </c>
      <c r="EK6" s="58">
        <v>3515</v>
      </c>
      <c r="EL6" s="63">
        <v>107603</v>
      </c>
      <c r="EM6" s="66">
        <v>111118</v>
      </c>
      <c r="EN6" s="135">
        <v>3.1633038751597398E-2</v>
      </c>
    </row>
    <row r="7" spans="1:144" s="39" customFormat="1" ht="14.25" customHeight="1">
      <c r="A7" s="134" t="s">
        <v>251</v>
      </c>
      <c r="B7" s="49">
        <v>0</v>
      </c>
      <c r="C7" s="50">
        <v>0</v>
      </c>
      <c r="D7" s="50">
        <v>12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207</v>
      </c>
      <c r="Q7" s="50">
        <v>0</v>
      </c>
      <c r="R7" s="50">
        <v>1585</v>
      </c>
      <c r="S7" s="50">
        <v>0</v>
      </c>
      <c r="T7" s="50">
        <v>0</v>
      </c>
      <c r="U7" s="50">
        <v>44</v>
      </c>
      <c r="V7" s="50">
        <v>0</v>
      </c>
      <c r="W7" s="50">
        <v>0</v>
      </c>
      <c r="X7" s="50">
        <v>0</v>
      </c>
      <c r="Y7" s="50">
        <v>0</v>
      </c>
      <c r="Z7" s="50">
        <v>395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144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87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0</v>
      </c>
      <c r="CD7" s="50">
        <v>5</v>
      </c>
      <c r="CE7" s="50">
        <v>0</v>
      </c>
      <c r="CF7" s="50">
        <v>0</v>
      </c>
      <c r="CG7" s="50">
        <v>21</v>
      </c>
      <c r="CH7" s="50">
        <v>0</v>
      </c>
      <c r="CI7" s="50">
        <v>37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12</v>
      </c>
      <c r="CP7" s="50">
        <v>0</v>
      </c>
      <c r="CQ7" s="50">
        <v>0</v>
      </c>
      <c r="CR7" s="50">
        <v>9</v>
      </c>
      <c r="CS7" s="50">
        <v>185</v>
      </c>
      <c r="CT7" s="50">
        <v>375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7</v>
      </c>
      <c r="DJ7" s="50">
        <v>0</v>
      </c>
      <c r="DK7" s="50">
        <v>0</v>
      </c>
      <c r="DL7" s="50">
        <v>0</v>
      </c>
      <c r="DM7" s="50">
        <v>0</v>
      </c>
      <c r="DN7" s="50">
        <v>10</v>
      </c>
      <c r="DO7" s="50">
        <v>0</v>
      </c>
      <c r="DP7" s="50">
        <v>0</v>
      </c>
      <c r="DQ7" s="50">
        <v>23</v>
      </c>
      <c r="DR7" s="50">
        <v>0</v>
      </c>
      <c r="DS7" s="50">
        <v>0</v>
      </c>
      <c r="DT7" s="50">
        <v>0</v>
      </c>
      <c r="DU7" s="50">
        <v>0</v>
      </c>
      <c r="DV7" s="50">
        <v>6</v>
      </c>
      <c r="DW7" s="50">
        <v>0</v>
      </c>
      <c r="DX7" s="50">
        <v>0</v>
      </c>
      <c r="DY7" s="50">
        <v>0</v>
      </c>
      <c r="DZ7" s="50">
        <v>0</v>
      </c>
      <c r="EA7" s="50">
        <v>23</v>
      </c>
      <c r="EB7" s="50">
        <v>0</v>
      </c>
      <c r="EC7" s="50">
        <v>0</v>
      </c>
      <c r="ED7" s="50">
        <v>0</v>
      </c>
      <c r="EE7" s="50">
        <v>879</v>
      </c>
      <c r="EF7" s="50">
        <v>0</v>
      </c>
      <c r="EG7" s="50">
        <v>0</v>
      </c>
      <c r="EH7" s="50">
        <v>0</v>
      </c>
      <c r="EI7" s="50">
        <v>0</v>
      </c>
      <c r="EJ7" s="50">
        <v>0</v>
      </c>
      <c r="EK7" s="58">
        <v>4108</v>
      </c>
      <c r="EL7" s="63">
        <v>109832</v>
      </c>
      <c r="EM7" s="66">
        <v>113940</v>
      </c>
      <c r="EN7" s="135">
        <v>3.6054063542215201E-2</v>
      </c>
    </row>
    <row r="8" spans="1:144" s="39" customFormat="1" ht="14.25" customHeight="1">
      <c r="A8" s="134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348</v>
      </c>
      <c r="S8" s="50">
        <v>0</v>
      </c>
      <c r="T8" s="50">
        <v>0</v>
      </c>
      <c r="U8" s="50">
        <v>14</v>
      </c>
      <c r="V8" s="50">
        <v>0</v>
      </c>
      <c r="W8" s="50">
        <v>0</v>
      </c>
      <c r="X8" s="50">
        <v>0</v>
      </c>
      <c r="Y8" s="50">
        <v>0</v>
      </c>
      <c r="Z8" s="50">
        <v>180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13</v>
      </c>
      <c r="BC8" s="50">
        <v>128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138</v>
      </c>
      <c r="BO8" s="50">
        <v>16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6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0">
        <v>0</v>
      </c>
      <c r="CD8" s="50">
        <v>0</v>
      </c>
      <c r="CE8" s="50">
        <v>0</v>
      </c>
      <c r="CF8" s="50">
        <v>0</v>
      </c>
      <c r="CG8" s="50">
        <v>64</v>
      </c>
      <c r="CH8" s="50">
        <v>0</v>
      </c>
      <c r="CI8" s="50">
        <v>39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23</v>
      </c>
      <c r="CT8" s="50">
        <v>163</v>
      </c>
      <c r="CU8" s="50">
        <v>0</v>
      </c>
      <c r="CV8" s="50">
        <v>0</v>
      </c>
      <c r="CW8" s="50">
        <v>0</v>
      </c>
      <c r="CX8" s="50">
        <v>0</v>
      </c>
      <c r="CY8" s="50">
        <v>0</v>
      </c>
      <c r="CZ8" s="50">
        <v>0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0</v>
      </c>
      <c r="DI8" s="50">
        <v>0</v>
      </c>
      <c r="DJ8" s="50">
        <v>0</v>
      </c>
      <c r="DK8" s="50">
        <v>0</v>
      </c>
      <c r="DL8" s="50">
        <v>0</v>
      </c>
      <c r="DM8" s="50">
        <v>0</v>
      </c>
      <c r="DN8" s="50">
        <v>16</v>
      </c>
      <c r="DO8" s="50">
        <v>0</v>
      </c>
      <c r="DP8" s="50">
        <v>0</v>
      </c>
      <c r="DQ8" s="50">
        <v>15</v>
      </c>
      <c r="DR8" s="50">
        <v>0</v>
      </c>
      <c r="DS8" s="50">
        <v>0</v>
      </c>
      <c r="DT8" s="50">
        <v>0</v>
      </c>
      <c r="DU8" s="50">
        <v>0</v>
      </c>
      <c r="DV8" s="50">
        <v>0</v>
      </c>
      <c r="DW8" s="50">
        <v>0</v>
      </c>
      <c r="DX8" s="50">
        <v>0</v>
      </c>
      <c r="DY8" s="50">
        <v>0</v>
      </c>
      <c r="DZ8" s="50">
        <v>0</v>
      </c>
      <c r="EA8" s="50">
        <v>20</v>
      </c>
      <c r="EB8" s="50">
        <v>0</v>
      </c>
      <c r="EC8" s="50">
        <v>0</v>
      </c>
      <c r="ED8" s="50">
        <v>0</v>
      </c>
      <c r="EE8" s="50">
        <v>774</v>
      </c>
      <c r="EF8" s="50">
        <v>0</v>
      </c>
      <c r="EG8" s="50">
        <v>0</v>
      </c>
      <c r="EH8" s="50">
        <v>0</v>
      </c>
      <c r="EI8" s="50">
        <v>0</v>
      </c>
      <c r="EJ8" s="50">
        <v>0</v>
      </c>
      <c r="EK8" s="58">
        <v>1999</v>
      </c>
      <c r="EL8" s="63">
        <v>79861</v>
      </c>
      <c r="EM8" s="66">
        <v>81860</v>
      </c>
      <c r="EN8" s="136">
        <v>2.4419741021255801E-2</v>
      </c>
    </row>
    <row r="9" spans="1:144" s="39" customFormat="1" ht="14.25" customHeight="1">
      <c r="A9" s="134" t="s">
        <v>254</v>
      </c>
      <c r="B9" s="49">
        <v>16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19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5</v>
      </c>
      <c r="Q9" s="50">
        <v>0</v>
      </c>
      <c r="R9" s="50">
        <v>173</v>
      </c>
      <c r="S9" s="50">
        <v>0</v>
      </c>
      <c r="T9" s="50">
        <v>0</v>
      </c>
      <c r="U9" s="50">
        <v>8</v>
      </c>
      <c r="V9" s="50">
        <v>0</v>
      </c>
      <c r="W9" s="50">
        <v>5</v>
      </c>
      <c r="X9" s="50">
        <v>0</v>
      </c>
      <c r="Y9" s="50">
        <v>0</v>
      </c>
      <c r="Z9" s="50">
        <v>992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39</v>
      </c>
      <c r="BC9" s="50">
        <v>144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0">
        <v>486</v>
      </c>
      <c r="BO9" s="50">
        <v>12</v>
      </c>
      <c r="BP9" s="50">
        <v>0</v>
      </c>
      <c r="BQ9" s="50">
        <v>0</v>
      </c>
      <c r="BR9" s="50">
        <v>0</v>
      </c>
      <c r="BS9" s="50">
        <v>0</v>
      </c>
      <c r="BT9" s="50">
        <v>0</v>
      </c>
      <c r="BU9" s="50">
        <v>0</v>
      </c>
      <c r="BV9" s="50">
        <v>0</v>
      </c>
      <c r="BW9" s="50">
        <v>26</v>
      </c>
      <c r="BX9" s="50">
        <v>0</v>
      </c>
      <c r="BY9" s="50">
        <v>0</v>
      </c>
      <c r="BZ9" s="50">
        <v>0</v>
      </c>
      <c r="CA9" s="50">
        <v>0</v>
      </c>
      <c r="CB9" s="50">
        <v>5</v>
      </c>
      <c r="CC9" s="50">
        <v>0</v>
      </c>
      <c r="CD9" s="50">
        <v>15</v>
      </c>
      <c r="CE9" s="50">
        <v>0</v>
      </c>
      <c r="CF9" s="50">
        <v>0</v>
      </c>
      <c r="CG9" s="50">
        <v>129</v>
      </c>
      <c r="CH9" s="50">
        <v>0</v>
      </c>
      <c r="CI9" s="50">
        <v>70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52</v>
      </c>
      <c r="CT9" s="50">
        <v>203</v>
      </c>
      <c r="CU9" s="50">
        <v>0</v>
      </c>
      <c r="CV9" s="50">
        <v>0</v>
      </c>
      <c r="CW9" s="50">
        <v>0</v>
      </c>
      <c r="CX9" s="50">
        <v>0</v>
      </c>
      <c r="CY9" s="50">
        <v>0</v>
      </c>
      <c r="CZ9" s="50">
        <v>0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0</v>
      </c>
      <c r="DI9" s="50">
        <v>15</v>
      </c>
      <c r="DJ9" s="50">
        <v>0</v>
      </c>
      <c r="DK9" s="50">
        <v>0</v>
      </c>
      <c r="DL9" s="50">
        <v>0</v>
      </c>
      <c r="DM9" s="50">
        <v>0</v>
      </c>
      <c r="DN9" s="50">
        <v>41</v>
      </c>
      <c r="DO9" s="50">
        <v>0</v>
      </c>
      <c r="DP9" s="50">
        <v>0</v>
      </c>
      <c r="DQ9" s="50">
        <v>63</v>
      </c>
      <c r="DR9" s="50">
        <v>0</v>
      </c>
      <c r="DS9" s="50">
        <v>0</v>
      </c>
      <c r="DT9" s="50">
        <v>0</v>
      </c>
      <c r="DU9" s="50">
        <v>0</v>
      </c>
      <c r="DV9" s="50">
        <v>0</v>
      </c>
      <c r="DW9" s="50">
        <v>0</v>
      </c>
      <c r="DX9" s="50">
        <v>0</v>
      </c>
      <c r="DY9" s="50">
        <v>0</v>
      </c>
      <c r="DZ9" s="50">
        <v>9</v>
      </c>
      <c r="EA9" s="50">
        <v>40</v>
      </c>
      <c r="EB9" s="50">
        <v>0</v>
      </c>
      <c r="EC9" s="50">
        <v>0</v>
      </c>
      <c r="ED9" s="50">
        <v>0</v>
      </c>
      <c r="EE9" s="50">
        <v>868</v>
      </c>
      <c r="EF9" s="50">
        <v>0</v>
      </c>
      <c r="EG9" s="50">
        <v>0</v>
      </c>
      <c r="EH9" s="50">
        <v>0</v>
      </c>
      <c r="EI9" s="50">
        <v>0</v>
      </c>
      <c r="EJ9" s="50">
        <v>0</v>
      </c>
      <c r="EK9" s="58">
        <v>3503</v>
      </c>
      <c r="EL9" s="63">
        <v>136436</v>
      </c>
      <c r="EM9" s="66">
        <v>139939</v>
      </c>
      <c r="EN9" s="136">
        <v>2.5032335517618392E-2</v>
      </c>
    </row>
    <row r="10" spans="1:144" s="39" customFormat="1" ht="14.25" customHeight="1">
      <c r="A10" s="134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45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223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141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167</v>
      </c>
      <c r="BO10" s="50">
        <v>7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9</v>
      </c>
      <c r="CH10" s="50">
        <v>0</v>
      </c>
      <c r="CI10" s="50">
        <v>31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49</v>
      </c>
      <c r="CT10" s="50">
        <v>101</v>
      </c>
      <c r="CU10" s="50">
        <v>0</v>
      </c>
      <c r="CV10" s="50">
        <v>0</v>
      </c>
      <c r="CW10" s="50">
        <v>0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0</v>
      </c>
      <c r="DJ10" s="50">
        <v>0</v>
      </c>
      <c r="DK10" s="50">
        <v>0</v>
      </c>
      <c r="DL10" s="50">
        <v>0</v>
      </c>
      <c r="DM10" s="50">
        <v>0</v>
      </c>
      <c r="DN10" s="50">
        <v>22</v>
      </c>
      <c r="DO10" s="50">
        <v>0</v>
      </c>
      <c r="DP10" s="50">
        <v>0</v>
      </c>
      <c r="DQ10" s="50">
        <v>13</v>
      </c>
      <c r="DR10" s="50">
        <v>0</v>
      </c>
      <c r="DS10" s="50">
        <v>0</v>
      </c>
      <c r="DT10" s="50">
        <v>0</v>
      </c>
      <c r="DU10" s="50">
        <v>0</v>
      </c>
      <c r="DV10" s="50">
        <v>0</v>
      </c>
      <c r="DW10" s="50">
        <v>0</v>
      </c>
      <c r="DX10" s="50">
        <v>0</v>
      </c>
      <c r="DY10" s="50">
        <v>0</v>
      </c>
      <c r="DZ10" s="50">
        <v>0</v>
      </c>
      <c r="EA10" s="50">
        <v>9</v>
      </c>
      <c r="EB10" s="50">
        <v>0</v>
      </c>
      <c r="EC10" s="50">
        <v>0</v>
      </c>
      <c r="ED10" s="50">
        <v>0</v>
      </c>
      <c r="EE10" s="50">
        <v>281</v>
      </c>
      <c r="EF10" s="50">
        <v>0</v>
      </c>
      <c r="EG10" s="50">
        <v>0</v>
      </c>
      <c r="EH10" s="50">
        <v>0</v>
      </c>
      <c r="EI10" s="50">
        <v>0</v>
      </c>
      <c r="EJ10" s="50">
        <v>0</v>
      </c>
      <c r="EK10" s="58">
        <v>1147</v>
      </c>
      <c r="EL10" s="63">
        <v>84719</v>
      </c>
      <c r="EM10" s="66">
        <v>85866</v>
      </c>
      <c r="EN10" s="135">
        <v>1.3358022966016818E-2</v>
      </c>
    </row>
    <row r="11" spans="1:144" s="39" customFormat="1" ht="14.25" customHeight="1">
      <c r="A11" s="134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9</v>
      </c>
      <c r="Q11" s="50">
        <v>0</v>
      </c>
      <c r="R11" s="50">
        <v>271</v>
      </c>
      <c r="S11" s="50">
        <v>0</v>
      </c>
      <c r="T11" s="50">
        <v>0</v>
      </c>
      <c r="U11" s="50">
        <v>0</v>
      </c>
      <c r="V11" s="50">
        <v>0</v>
      </c>
      <c r="W11" s="50">
        <v>5</v>
      </c>
      <c r="X11" s="50">
        <v>0</v>
      </c>
      <c r="Y11" s="50">
        <v>0</v>
      </c>
      <c r="Z11" s="50">
        <v>183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170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173</v>
      </c>
      <c r="BO11" s="50">
        <v>9</v>
      </c>
      <c r="BP11" s="50">
        <v>0</v>
      </c>
      <c r="BQ11" s="50">
        <v>6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0</v>
      </c>
      <c r="CG11" s="50">
        <v>8</v>
      </c>
      <c r="CH11" s="50">
        <v>0</v>
      </c>
      <c r="CI11" s="50">
        <v>14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108</v>
      </c>
      <c r="CT11" s="50">
        <v>117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6</v>
      </c>
      <c r="DJ11" s="50">
        <v>0</v>
      </c>
      <c r="DK11" s="50">
        <v>0</v>
      </c>
      <c r="DL11" s="50">
        <v>0</v>
      </c>
      <c r="DM11" s="50">
        <v>0</v>
      </c>
      <c r="DN11" s="50">
        <v>9</v>
      </c>
      <c r="DO11" s="50">
        <v>0</v>
      </c>
      <c r="DP11" s="50">
        <v>0</v>
      </c>
      <c r="DQ11" s="50">
        <v>34</v>
      </c>
      <c r="DR11" s="50">
        <v>0</v>
      </c>
      <c r="DS11" s="50">
        <v>0</v>
      </c>
      <c r="DT11" s="50">
        <v>0</v>
      </c>
      <c r="DU11" s="50">
        <v>0</v>
      </c>
      <c r="DV11" s="50">
        <v>0</v>
      </c>
      <c r="DW11" s="50">
        <v>0</v>
      </c>
      <c r="DX11" s="50">
        <v>5</v>
      </c>
      <c r="DY11" s="50">
        <v>0</v>
      </c>
      <c r="DZ11" s="50">
        <v>0</v>
      </c>
      <c r="EA11" s="50">
        <v>6</v>
      </c>
      <c r="EB11" s="50">
        <v>0</v>
      </c>
      <c r="EC11" s="50">
        <v>0</v>
      </c>
      <c r="ED11" s="50">
        <v>0</v>
      </c>
      <c r="EE11" s="50">
        <v>466</v>
      </c>
      <c r="EF11" s="50">
        <v>0</v>
      </c>
      <c r="EG11" s="50">
        <v>0</v>
      </c>
      <c r="EH11" s="50">
        <v>0</v>
      </c>
      <c r="EI11" s="50">
        <v>0</v>
      </c>
      <c r="EJ11" s="50">
        <v>0</v>
      </c>
      <c r="EK11" s="58">
        <v>1625</v>
      </c>
      <c r="EL11" s="63">
        <v>68844</v>
      </c>
      <c r="EM11" s="66">
        <v>70469</v>
      </c>
      <c r="EN11" s="135">
        <v>2.3059785153755553E-2</v>
      </c>
    </row>
    <row r="12" spans="1:144" s="39" customFormat="1" ht="14.25" customHeight="1">
      <c r="A12" s="134" t="s">
        <v>257</v>
      </c>
      <c r="B12" s="49">
        <v>0</v>
      </c>
      <c r="C12" s="50">
        <v>0</v>
      </c>
      <c r="D12" s="50">
        <v>9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14</v>
      </c>
      <c r="Q12" s="50">
        <v>0</v>
      </c>
      <c r="R12" s="50">
        <v>1722</v>
      </c>
      <c r="S12" s="50">
        <v>0</v>
      </c>
      <c r="T12" s="50">
        <v>0</v>
      </c>
      <c r="U12" s="50">
        <v>16</v>
      </c>
      <c r="V12" s="50">
        <v>0</v>
      </c>
      <c r="W12" s="50">
        <v>0</v>
      </c>
      <c r="X12" s="50">
        <v>0</v>
      </c>
      <c r="Y12" s="50">
        <v>0</v>
      </c>
      <c r="Z12" s="50">
        <v>304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30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20</v>
      </c>
      <c r="BC12" s="50">
        <v>180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167</v>
      </c>
      <c r="BO12" s="50">
        <v>18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0">
        <v>0</v>
      </c>
      <c r="CE12" s="50">
        <v>0</v>
      </c>
      <c r="CF12" s="50">
        <v>0</v>
      </c>
      <c r="CG12" s="50">
        <v>50</v>
      </c>
      <c r="CH12" s="50">
        <v>0</v>
      </c>
      <c r="CI12" s="50">
        <v>77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16</v>
      </c>
      <c r="CP12" s="50">
        <v>0</v>
      </c>
      <c r="CQ12" s="50">
        <v>6</v>
      </c>
      <c r="CR12" s="50">
        <v>0</v>
      </c>
      <c r="CS12" s="50">
        <v>365</v>
      </c>
      <c r="CT12" s="50">
        <v>343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0</v>
      </c>
      <c r="DI12" s="50">
        <v>11</v>
      </c>
      <c r="DJ12" s="50">
        <v>0</v>
      </c>
      <c r="DK12" s="50">
        <v>0</v>
      </c>
      <c r="DL12" s="50">
        <v>0</v>
      </c>
      <c r="DM12" s="50">
        <v>0</v>
      </c>
      <c r="DN12" s="50">
        <v>10</v>
      </c>
      <c r="DO12" s="50">
        <v>0</v>
      </c>
      <c r="DP12" s="50">
        <v>0</v>
      </c>
      <c r="DQ12" s="50">
        <v>18</v>
      </c>
      <c r="DR12" s="50">
        <v>0</v>
      </c>
      <c r="DS12" s="50">
        <v>0</v>
      </c>
      <c r="DT12" s="50">
        <v>0</v>
      </c>
      <c r="DU12" s="50">
        <v>0</v>
      </c>
      <c r="DV12" s="50">
        <v>0</v>
      </c>
      <c r="DW12" s="50">
        <v>0</v>
      </c>
      <c r="DX12" s="50">
        <v>0</v>
      </c>
      <c r="DY12" s="50">
        <v>0</v>
      </c>
      <c r="DZ12" s="50">
        <v>0</v>
      </c>
      <c r="EA12" s="50">
        <v>20</v>
      </c>
      <c r="EB12" s="50">
        <v>0</v>
      </c>
      <c r="EC12" s="50">
        <v>0</v>
      </c>
      <c r="ED12" s="50">
        <v>19</v>
      </c>
      <c r="EE12" s="50">
        <v>1054</v>
      </c>
      <c r="EF12" s="50">
        <v>0</v>
      </c>
      <c r="EG12" s="50">
        <v>0</v>
      </c>
      <c r="EH12" s="50">
        <v>0</v>
      </c>
      <c r="EI12" s="50">
        <v>0</v>
      </c>
      <c r="EJ12" s="50">
        <v>0</v>
      </c>
      <c r="EK12" s="58">
        <v>4514</v>
      </c>
      <c r="EL12" s="63">
        <v>83989</v>
      </c>
      <c r="EM12" s="66">
        <v>88503</v>
      </c>
      <c r="EN12" s="136">
        <v>5.1003920771047311E-2</v>
      </c>
    </row>
    <row r="13" spans="1:144" s="39" customFormat="1" ht="14.25" customHeight="1">
      <c r="A13" s="134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31</v>
      </c>
      <c r="S13" s="50">
        <v>0</v>
      </c>
      <c r="T13" s="50">
        <v>0</v>
      </c>
      <c r="U13" s="50">
        <v>19</v>
      </c>
      <c r="V13" s="50">
        <v>0</v>
      </c>
      <c r="W13" s="50">
        <v>0</v>
      </c>
      <c r="X13" s="50">
        <v>0</v>
      </c>
      <c r="Y13" s="50">
        <v>0</v>
      </c>
      <c r="Z13" s="50">
        <v>117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5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6</v>
      </c>
      <c r="BC13" s="50">
        <v>353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88</v>
      </c>
      <c r="BO13" s="50">
        <v>13</v>
      </c>
      <c r="BP13" s="50">
        <v>0</v>
      </c>
      <c r="BQ13" s="50">
        <v>16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20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10</v>
      </c>
      <c r="CP13" s="50">
        <v>0</v>
      </c>
      <c r="CQ13" s="50">
        <v>0</v>
      </c>
      <c r="CR13" s="50">
        <v>0</v>
      </c>
      <c r="CS13" s="50">
        <v>14</v>
      </c>
      <c r="CT13" s="50">
        <v>46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0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0</v>
      </c>
      <c r="DJ13" s="50">
        <v>0</v>
      </c>
      <c r="DK13" s="50">
        <v>0</v>
      </c>
      <c r="DL13" s="50">
        <v>0</v>
      </c>
      <c r="DM13" s="50">
        <v>0</v>
      </c>
      <c r="DN13" s="50">
        <v>9</v>
      </c>
      <c r="DO13" s="50">
        <v>0</v>
      </c>
      <c r="DP13" s="50">
        <v>0</v>
      </c>
      <c r="DQ13" s="50">
        <v>12</v>
      </c>
      <c r="DR13" s="50">
        <v>0</v>
      </c>
      <c r="DS13" s="50">
        <v>0</v>
      </c>
      <c r="DT13" s="50">
        <v>0</v>
      </c>
      <c r="DU13" s="50">
        <v>0</v>
      </c>
      <c r="DV13" s="50">
        <v>0</v>
      </c>
      <c r="DW13" s="50">
        <v>0</v>
      </c>
      <c r="DX13" s="50">
        <v>0</v>
      </c>
      <c r="DY13" s="50">
        <v>0</v>
      </c>
      <c r="DZ13" s="50">
        <v>0</v>
      </c>
      <c r="EA13" s="50">
        <v>11</v>
      </c>
      <c r="EB13" s="50">
        <v>0</v>
      </c>
      <c r="EC13" s="50">
        <v>0</v>
      </c>
      <c r="ED13" s="50">
        <v>0</v>
      </c>
      <c r="EE13" s="50">
        <v>251</v>
      </c>
      <c r="EF13" s="50">
        <v>0</v>
      </c>
      <c r="EG13" s="50">
        <v>0</v>
      </c>
      <c r="EH13" s="50">
        <v>0</v>
      </c>
      <c r="EI13" s="50">
        <v>0</v>
      </c>
      <c r="EJ13" s="50">
        <v>0</v>
      </c>
      <c r="EK13" s="58">
        <v>1047</v>
      </c>
      <c r="EL13" s="63">
        <v>49662</v>
      </c>
      <c r="EM13" s="66">
        <v>50709</v>
      </c>
      <c r="EN13" s="135">
        <v>2.0647222386558597E-2</v>
      </c>
    </row>
    <row r="14" spans="1:144" s="39" customFormat="1" ht="14.25" customHeight="1">
      <c r="A14" s="134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29</v>
      </c>
      <c r="Q14" s="50">
        <v>0</v>
      </c>
      <c r="R14" s="50">
        <v>1535</v>
      </c>
      <c r="S14" s="50">
        <v>0</v>
      </c>
      <c r="T14" s="50">
        <v>0</v>
      </c>
      <c r="U14" s="50">
        <v>12</v>
      </c>
      <c r="V14" s="50">
        <v>0</v>
      </c>
      <c r="W14" s="50">
        <v>0</v>
      </c>
      <c r="X14" s="50">
        <v>0</v>
      </c>
      <c r="Y14" s="50">
        <v>0</v>
      </c>
      <c r="Z14" s="50">
        <v>131</v>
      </c>
      <c r="AA14" s="50">
        <v>7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254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243</v>
      </c>
      <c r="BO14" s="50">
        <v>11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50">
        <v>0</v>
      </c>
      <c r="CF14" s="50">
        <v>0</v>
      </c>
      <c r="CG14" s="50">
        <v>93</v>
      </c>
      <c r="CH14" s="50">
        <v>0</v>
      </c>
      <c r="CI14" s="50">
        <v>41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0</v>
      </c>
      <c r="CS14" s="50">
        <v>352</v>
      </c>
      <c r="CT14" s="50">
        <v>133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11</v>
      </c>
      <c r="DJ14" s="50">
        <v>0</v>
      </c>
      <c r="DK14" s="50">
        <v>0</v>
      </c>
      <c r="DL14" s="50">
        <v>0</v>
      </c>
      <c r="DM14" s="50">
        <v>0</v>
      </c>
      <c r="DN14" s="50">
        <v>0</v>
      </c>
      <c r="DO14" s="50">
        <v>0</v>
      </c>
      <c r="DP14" s="50">
        <v>0</v>
      </c>
      <c r="DQ14" s="50">
        <v>19</v>
      </c>
      <c r="DR14" s="50">
        <v>0</v>
      </c>
      <c r="DS14" s="50">
        <v>0</v>
      </c>
      <c r="DT14" s="50">
        <v>0</v>
      </c>
      <c r="DU14" s="50">
        <v>0</v>
      </c>
      <c r="DV14" s="50">
        <v>0</v>
      </c>
      <c r="DW14" s="50">
        <v>0</v>
      </c>
      <c r="DX14" s="50">
        <v>0</v>
      </c>
      <c r="DY14" s="50">
        <v>0</v>
      </c>
      <c r="DZ14" s="50">
        <v>0</v>
      </c>
      <c r="EA14" s="50">
        <v>7</v>
      </c>
      <c r="EB14" s="50">
        <v>0</v>
      </c>
      <c r="EC14" s="50">
        <v>0</v>
      </c>
      <c r="ED14" s="50">
        <v>5</v>
      </c>
      <c r="EE14" s="50">
        <v>891</v>
      </c>
      <c r="EF14" s="50">
        <v>0</v>
      </c>
      <c r="EG14" s="50">
        <v>0</v>
      </c>
      <c r="EH14" s="50">
        <v>0</v>
      </c>
      <c r="EI14" s="50">
        <v>0</v>
      </c>
      <c r="EJ14" s="50">
        <v>0</v>
      </c>
      <c r="EK14" s="58">
        <v>3810</v>
      </c>
      <c r="EL14" s="63">
        <v>50572</v>
      </c>
      <c r="EM14" s="66">
        <v>54382</v>
      </c>
      <c r="EN14" s="135">
        <v>7.0059946305762941E-2</v>
      </c>
    </row>
    <row r="15" spans="1:144" s="39" customFormat="1" ht="14.25" customHeight="1">
      <c r="A15" s="134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5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25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63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6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5</v>
      </c>
      <c r="BC15" s="50">
        <v>70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171</v>
      </c>
      <c r="BO15" s="50">
        <v>6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43</v>
      </c>
      <c r="CH15" s="50">
        <v>0</v>
      </c>
      <c r="CI15" s="50">
        <v>14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41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6</v>
      </c>
      <c r="DO15" s="50">
        <v>0</v>
      </c>
      <c r="DP15" s="50">
        <v>0</v>
      </c>
      <c r="DQ15" s="50">
        <v>0</v>
      </c>
      <c r="DR15" s="50">
        <v>0</v>
      </c>
      <c r="DS15" s="50">
        <v>0</v>
      </c>
      <c r="DT15" s="50">
        <v>0</v>
      </c>
      <c r="DU15" s="50">
        <v>0</v>
      </c>
      <c r="DV15" s="50">
        <v>0</v>
      </c>
      <c r="DW15" s="50">
        <v>0</v>
      </c>
      <c r="DX15" s="50">
        <v>0</v>
      </c>
      <c r="DY15" s="50">
        <v>0</v>
      </c>
      <c r="DZ15" s="50">
        <v>0</v>
      </c>
      <c r="EA15" s="50">
        <v>15</v>
      </c>
      <c r="EB15" s="50">
        <v>0</v>
      </c>
      <c r="EC15" s="50">
        <v>0</v>
      </c>
      <c r="ED15" s="50">
        <v>0</v>
      </c>
      <c r="EE15" s="50">
        <v>249</v>
      </c>
      <c r="EF15" s="50">
        <v>0</v>
      </c>
      <c r="EG15" s="50">
        <v>0</v>
      </c>
      <c r="EH15" s="50">
        <v>0</v>
      </c>
      <c r="EI15" s="50">
        <v>0</v>
      </c>
      <c r="EJ15" s="50">
        <v>0</v>
      </c>
      <c r="EK15" s="58">
        <v>742</v>
      </c>
      <c r="EL15" s="63">
        <v>45041</v>
      </c>
      <c r="EM15" s="66">
        <v>45783</v>
      </c>
      <c r="EN15" s="135">
        <v>1.6206889019941901E-2</v>
      </c>
    </row>
    <row r="16" spans="1:144" s="39" customFormat="1" ht="14.25" customHeight="1">
      <c r="A16" s="134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37</v>
      </c>
      <c r="Q16" s="50">
        <v>0</v>
      </c>
      <c r="R16" s="50">
        <v>1639</v>
      </c>
      <c r="S16" s="50">
        <v>0</v>
      </c>
      <c r="T16" s="50">
        <v>0</v>
      </c>
      <c r="U16" s="50">
        <v>48</v>
      </c>
      <c r="V16" s="50">
        <v>0</v>
      </c>
      <c r="W16" s="50">
        <v>0</v>
      </c>
      <c r="X16" s="50">
        <v>0</v>
      </c>
      <c r="Y16" s="50">
        <v>0</v>
      </c>
      <c r="Z16" s="50">
        <v>244</v>
      </c>
      <c r="AA16" s="50">
        <v>6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22</v>
      </c>
      <c r="BC16" s="50">
        <v>237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188</v>
      </c>
      <c r="BO16" s="50">
        <v>26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50">
        <v>96</v>
      </c>
      <c r="CH16" s="50">
        <v>0</v>
      </c>
      <c r="CI16" s="50">
        <v>43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11</v>
      </c>
      <c r="CS16" s="50">
        <v>175</v>
      </c>
      <c r="CT16" s="50">
        <v>493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7</v>
      </c>
      <c r="DJ16" s="50">
        <v>5</v>
      </c>
      <c r="DK16" s="50">
        <v>0</v>
      </c>
      <c r="DL16" s="50">
        <v>0</v>
      </c>
      <c r="DM16" s="50">
        <v>0</v>
      </c>
      <c r="DN16" s="50">
        <v>6</v>
      </c>
      <c r="DO16" s="50">
        <v>0</v>
      </c>
      <c r="DP16" s="50">
        <v>0</v>
      </c>
      <c r="DQ16" s="50">
        <v>27</v>
      </c>
      <c r="DR16" s="50">
        <v>0</v>
      </c>
      <c r="DS16" s="50">
        <v>0</v>
      </c>
      <c r="DT16" s="50">
        <v>0</v>
      </c>
      <c r="DU16" s="50">
        <v>0</v>
      </c>
      <c r="DV16" s="50">
        <v>0</v>
      </c>
      <c r="DW16" s="50">
        <v>0</v>
      </c>
      <c r="DX16" s="50">
        <v>0</v>
      </c>
      <c r="DY16" s="50">
        <v>0</v>
      </c>
      <c r="DZ16" s="50">
        <v>0</v>
      </c>
      <c r="EA16" s="50">
        <v>16</v>
      </c>
      <c r="EB16" s="50">
        <v>0</v>
      </c>
      <c r="EC16" s="50">
        <v>0</v>
      </c>
      <c r="ED16" s="50">
        <v>12</v>
      </c>
      <c r="EE16" s="50">
        <v>1382</v>
      </c>
      <c r="EF16" s="50">
        <v>0</v>
      </c>
      <c r="EG16" s="50">
        <v>0</v>
      </c>
      <c r="EH16" s="50">
        <v>0</v>
      </c>
      <c r="EI16" s="50">
        <v>0</v>
      </c>
      <c r="EJ16" s="50">
        <v>0</v>
      </c>
      <c r="EK16" s="58">
        <v>4754</v>
      </c>
      <c r="EL16" s="63">
        <v>107310</v>
      </c>
      <c r="EM16" s="66">
        <v>112064</v>
      </c>
      <c r="EN16" s="135">
        <v>4.2422187321530552E-2</v>
      </c>
    </row>
    <row r="17" spans="1:144" s="39" customFormat="1" ht="14.25" customHeight="1">
      <c r="A17" s="134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140</v>
      </c>
      <c r="S17" s="50">
        <v>0</v>
      </c>
      <c r="T17" s="50">
        <v>0</v>
      </c>
      <c r="U17" s="50">
        <v>17</v>
      </c>
      <c r="V17" s="50">
        <v>0</v>
      </c>
      <c r="W17" s="50">
        <v>0</v>
      </c>
      <c r="X17" s="50">
        <v>0</v>
      </c>
      <c r="Y17" s="50">
        <v>0</v>
      </c>
      <c r="Z17" s="50">
        <v>125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24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27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6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29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6</v>
      </c>
      <c r="DJ17" s="50">
        <v>0</v>
      </c>
      <c r="DK17" s="50">
        <v>0</v>
      </c>
      <c r="DL17" s="50">
        <v>0</v>
      </c>
      <c r="DM17" s="50">
        <v>0</v>
      </c>
      <c r="DN17" s="50">
        <v>5</v>
      </c>
      <c r="DO17" s="50">
        <v>0</v>
      </c>
      <c r="DP17" s="50">
        <v>0</v>
      </c>
      <c r="DQ17" s="50">
        <v>0</v>
      </c>
      <c r="DR17" s="50">
        <v>0</v>
      </c>
      <c r="DS17" s="50">
        <v>0</v>
      </c>
      <c r="DT17" s="50">
        <v>0</v>
      </c>
      <c r="DU17" s="50">
        <v>0</v>
      </c>
      <c r="DV17" s="50">
        <v>0</v>
      </c>
      <c r="DW17" s="50">
        <v>0</v>
      </c>
      <c r="DX17" s="50">
        <v>0</v>
      </c>
      <c r="DY17" s="50">
        <v>0</v>
      </c>
      <c r="DZ17" s="50">
        <v>0</v>
      </c>
      <c r="EA17" s="50">
        <v>8</v>
      </c>
      <c r="EB17" s="50">
        <v>0</v>
      </c>
      <c r="EC17" s="50">
        <v>0</v>
      </c>
      <c r="ED17" s="50">
        <v>0</v>
      </c>
      <c r="EE17" s="50">
        <v>251</v>
      </c>
      <c r="EF17" s="50">
        <v>0</v>
      </c>
      <c r="EG17" s="50">
        <v>0</v>
      </c>
      <c r="EH17" s="50">
        <v>0</v>
      </c>
      <c r="EI17" s="50">
        <v>0</v>
      </c>
      <c r="EJ17" s="50">
        <v>0</v>
      </c>
      <c r="EK17" s="58">
        <v>674</v>
      </c>
      <c r="EL17" s="63">
        <v>36706</v>
      </c>
      <c r="EM17" s="66">
        <v>37380</v>
      </c>
      <c r="EN17" s="135">
        <v>1.8031032637774211E-2</v>
      </c>
    </row>
    <row r="18" spans="1:144" s="39" customFormat="1" ht="14.25" customHeight="1">
      <c r="A18" s="134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10</v>
      </c>
      <c r="Q18" s="50">
        <v>0</v>
      </c>
      <c r="R18" s="50">
        <v>337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48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18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38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30</v>
      </c>
      <c r="CH18" s="50">
        <v>0</v>
      </c>
      <c r="CI18" s="50">
        <v>18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17</v>
      </c>
      <c r="CT18" s="50">
        <v>49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5</v>
      </c>
      <c r="DJ18" s="50">
        <v>0</v>
      </c>
      <c r="DK18" s="50">
        <v>0</v>
      </c>
      <c r="DL18" s="50">
        <v>0</v>
      </c>
      <c r="DM18" s="50">
        <v>0</v>
      </c>
      <c r="DN18" s="50">
        <v>0</v>
      </c>
      <c r="DO18" s="50">
        <v>0</v>
      </c>
      <c r="DP18" s="50">
        <v>0</v>
      </c>
      <c r="DQ18" s="50">
        <v>22</v>
      </c>
      <c r="DR18" s="50">
        <v>0</v>
      </c>
      <c r="DS18" s="50">
        <v>0</v>
      </c>
      <c r="DT18" s="50">
        <v>0</v>
      </c>
      <c r="DU18" s="50">
        <v>0</v>
      </c>
      <c r="DV18" s="50">
        <v>0</v>
      </c>
      <c r="DW18" s="50">
        <v>0</v>
      </c>
      <c r="DX18" s="50">
        <v>0</v>
      </c>
      <c r="DY18" s="50">
        <v>0</v>
      </c>
      <c r="DZ18" s="50">
        <v>0</v>
      </c>
      <c r="EA18" s="50">
        <v>0</v>
      </c>
      <c r="EB18" s="50">
        <v>0</v>
      </c>
      <c r="EC18" s="50">
        <v>0</v>
      </c>
      <c r="ED18" s="50">
        <v>0</v>
      </c>
      <c r="EE18" s="50">
        <v>281</v>
      </c>
      <c r="EF18" s="50">
        <v>0</v>
      </c>
      <c r="EG18" s="50">
        <v>0</v>
      </c>
      <c r="EH18" s="50">
        <v>0</v>
      </c>
      <c r="EI18" s="50">
        <v>0</v>
      </c>
      <c r="EJ18" s="50">
        <v>0</v>
      </c>
      <c r="EK18" s="58">
        <v>899</v>
      </c>
      <c r="EL18" s="63">
        <v>19959</v>
      </c>
      <c r="EM18" s="66">
        <v>20858</v>
      </c>
      <c r="EN18" s="135">
        <v>4.3100968453351235E-2</v>
      </c>
    </row>
    <row r="19" spans="1:144" s="39" customFormat="1" ht="14.25" customHeight="1">
      <c r="A19" s="134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27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22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38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8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6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17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16</v>
      </c>
      <c r="DR19" s="50">
        <v>0</v>
      </c>
      <c r="DS19" s="50">
        <v>0</v>
      </c>
      <c r="DT19" s="50">
        <v>0</v>
      </c>
      <c r="DU19" s="50">
        <v>0</v>
      </c>
      <c r="DV19" s="50">
        <v>0</v>
      </c>
      <c r="DW19" s="50">
        <v>0</v>
      </c>
      <c r="DX19" s="50">
        <v>0</v>
      </c>
      <c r="DY19" s="50">
        <v>0</v>
      </c>
      <c r="DZ19" s="50">
        <v>0</v>
      </c>
      <c r="EA19" s="50">
        <v>0</v>
      </c>
      <c r="EB19" s="50">
        <v>0</v>
      </c>
      <c r="EC19" s="50">
        <v>0</v>
      </c>
      <c r="ED19" s="50">
        <v>0</v>
      </c>
      <c r="EE19" s="50">
        <v>67</v>
      </c>
      <c r="EF19" s="50">
        <v>0</v>
      </c>
      <c r="EG19" s="50">
        <v>0</v>
      </c>
      <c r="EH19" s="50">
        <v>0</v>
      </c>
      <c r="EI19" s="50">
        <v>0</v>
      </c>
      <c r="EJ19" s="50">
        <v>0</v>
      </c>
      <c r="EK19" s="58">
        <v>220</v>
      </c>
      <c r="EL19" s="63">
        <v>11215</v>
      </c>
      <c r="EM19" s="66">
        <v>11435</v>
      </c>
      <c r="EN19" s="135">
        <v>1.9239177962396152E-2</v>
      </c>
    </row>
    <row r="20" spans="1:144" s="39" customFormat="1" ht="14.25" customHeight="1">
      <c r="A20" s="134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6</v>
      </c>
      <c r="Q20" s="50">
        <v>0</v>
      </c>
      <c r="R20" s="50">
        <v>576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5</v>
      </c>
      <c r="Z20" s="50">
        <v>54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25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23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5</v>
      </c>
      <c r="CH20" s="50">
        <v>0</v>
      </c>
      <c r="CI20" s="50">
        <v>9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53</v>
      </c>
      <c r="CT20" s="50">
        <v>152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0</v>
      </c>
      <c r="DS20" s="50">
        <v>0</v>
      </c>
      <c r="DT20" s="50">
        <v>0</v>
      </c>
      <c r="DU20" s="50">
        <v>0</v>
      </c>
      <c r="DV20" s="50">
        <v>0</v>
      </c>
      <c r="DW20" s="50">
        <v>0</v>
      </c>
      <c r="DX20" s="50">
        <v>0</v>
      </c>
      <c r="DY20" s="50">
        <v>0</v>
      </c>
      <c r="DZ20" s="50">
        <v>0</v>
      </c>
      <c r="EA20" s="50">
        <v>11</v>
      </c>
      <c r="EB20" s="50">
        <v>0</v>
      </c>
      <c r="EC20" s="50">
        <v>0</v>
      </c>
      <c r="ED20" s="50">
        <v>0</v>
      </c>
      <c r="EE20" s="50">
        <v>192</v>
      </c>
      <c r="EF20" s="50">
        <v>0</v>
      </c>
      <c r="EG20" s="50">
        <v>0</v>
      </c>
      <c r="EH20" s="50">
        <v>0</v>
      </c>
      <c r="EI20" s="50">
        <v>0</v>
      </c>
      <c r="EJ20" s="50">
        <v>0</v>
      </c>
      <c r="EK20" s="58">
        <v>1131</v>
      </c>
      <c r="EL20" s="63">
        <v>20059</v>
      </c>
      <c r="EM20" s="66">
        <v>21190</v>
      </c>
      <c r="EN20" s="136">
        <v>5.3374233128834353E-2</v>
      </c>
    </row>
    <row r="21" spans="1:144" s="39" customFormat="1" ht="14.25" customHeight="1">
      <c r="A21" s="134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111</v>
      </c>
      <c r="S21" s="50">
        <v>0</v>
      </c>
      <c r="T21" s="50">
        <v>0</v>
      </c>
      <c r="U21" s="50">
        <v>8</v>
      </c>
      <c r="V21" s="50">
        <v>0</v>
      </c>
      <c r="W21" s="50">
        <v>0</v>
      </c>
      <c r="X21" s="50">
        <v>0</v>
      </c>
      <c r="Y21" s="50">
        <v>0</v>
      </c>
      <c r="Z21" s="50">
        <v>21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5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9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36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0</v>
      </c>
      <c r="DW21" s="50">
        <v>0</v>
      </c>
      <c r="DX21" s="50">
        <v>0</v>
      </c>
      <c r="DY21" s="50">
        <v>0</v>
      </c>
      <c r="DZ21" s="50">
        <v>0</v>
      </c>
      <c r="EA21" s="50">
        <v>0</v>
      </c>
      <c r="EB21" s="50">
        <v>0</v>
      </c>
      <c r="EC21" s="50">
        <v>0</v>
      </c>
      <c r="ED21" s="50">
        <v>0</v>
      </c>
      <c r="EE21" s="50">
        <v>49</v>
      </c>
      <c r="EF21" s="50">
        <v>0</v>
      </c>
      <c r="EG21" s="50">
        <v>0</v>
      </c>
      <c r="EH21" s="50">
        <v>0</v>
      </c>
      <c r="EI21" s="50">
        <v>0</v>
      </c>
      <c r="EJ21" s="50">
        <v>0</v>
      </c>
      <c r="EK21" s="58">
        <v>255</v>
      </c>
      <c r="EL21" s="63">
        <v>6941</v>
      </c>
      <c r="EM21" s="66">
        <v>7196</v>
      </c>
      <c r="EN21" s="135">
        <v>3.5436353529738743E-2</v>
      </c>
    </row>
    <row r="22" spans="1:144" s="39" customFormat="1" ht="14.25" customHeight="1">
      <c r="A22" s="134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11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10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8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6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10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7</v>
      </c>
      <c r="CT22" s="50">
        <v>9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0</v>
      </c>
      <c r="DN22" s="50">
        <v>0</v>
      </c>
      <c r="DO22" s="50">
        <v>0</v>
      </c>
      <c r="DP22" s="50">
        <v>0</v>
      </c>
      <c r="DQ22" s="50">
        <v>0</v>
      </c>
      <c r="DR22" s="50">
        <v>0</v>
      </c>
      <c r="DS22" s="50">
        <v>0</v>
      </c>
      <c r="DT22" s="50">
        <v>0</v>
      </c>
      <c r="DU22" s="50">
        <v>0</v>
      </c>
      <c r="DV22" s="50">
        <v>0</v>
      </c>
      <c r="DW22" s="50">
        <v>0</v>
      </c>
      <c r="DX22" s="50">
        <v>0</v>
      </c>
      <c r="DY22" s="50">
        <v>0</v>
      </c>
      <c r="DZ22" s="50">
        <v>0</v>
      </c>
      <c r="EA22" s="50">
        <v>0</v>
      </c>
      <c r="EB22" s="50">
        <v>0</v>
      </c>
      <c r="EC22" s="50">
        <v>0</v>
      </c>
      <c r="ED22" s="50">
        <v>0</v>
      </c>
      <c r="EE22" s="50">
        <v>30</v>
      </c>
      <c r="EF22" s="50">
        <v>0</v>
      </c>
      <c r="EG22" s="50">
        <v>0</v>
      </c>
      <c r="EH22" s="50">
        <v>0</v>
      </c>
      <c r="EI22" s="50">
        <v>0</v>
      </c>
      <c r="EJ22" s="50">
        <v>0</v>
      </c>
      <c r="EK22" s="58">
        <v>97</v>
      </c>
      <c r="EL22" s="63">
        <v>6414</v>
      </c>
      <c r="EM22" s="66">
        <v>6511</v>
      </c>
      <c r="EN22" s="135">
        <v>1.4897865151282445E-2</v>
      </c>
    </row>
    <row r="23" spans="1:144" s="39" customFormat="1" ht="14.25" customHeight="1">
      <c r="A23" s="137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6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9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21</v>
      </c>
      <c r="EF23" s="53">
        <v>0</v>
      </c>
      <c r="EG23" s="53">
        <v>0</v>
      </c>
      <c r="EH23" s="53">
        <v>0</v>
      </c>
      <c r="EI23" s="53">
        <v>0</v>
      </c>
      <c r="EJ23" s="53">
        <v>0</v>
      </c>
      <c r="EK23" s="60">
        <v>50</v>
      </c>
      <c r="EL23" s="64">
        <v>7369</v>
      </c>
      <c r="EM23" s="68">
        <v>7419</v>
      </c>
      <c r="EN23" s="138">
        <v>6.7394527564361775E-3</v>
      </c>
    </row>
    <row r="24" spans="1:144" s="90" customFormat="1" ht="14.25" customHeight="1">
      <c r="A24" s="139" t="s">
        <v>269</v>
      </c>
      <c r="B24" s="83">
        <v>38</v>
      </c>
      <c r="C24" s="83">
        <v>1</v>
      </c>
      <c r="D24" s="83">
        <v>50</v>
      </c>
      <c r="E24" s="83">
        <v>1</v>
      </c>
      <c r="F24" s="83">
        <v>69</v>
      </c>
      <c r="G24" s="83">
        <v>4</v>
      </c>
      <c r="H24" s="83">
        <v>0</v>
      </c>
      <c r="I24" s="83">
        <v>0</v>
      </c>
      <c r="J24" s="83">
        <v>90</v>
      </c>
      <c r="K24" s="83">
        <v>2</v>
      </c>
      <c r="L24" s="83">
        <v>4</v>
      </c>
      <c r="M24" s="83">
        <v>1</v>
      </c>
      <c r="N24" s="83">
        <v>0</v>
      </c>
      <c r="O24" s="83">
        <v>15</v>
      </c>
      <c r="P24" s="83">
        <v>386</v>
      </c>
      <c r="Q24" s="83">
        <v>1</v>
      </c>
      <c r="R24" s="83">
        <v>9251</v>
      </c>
      <c r="S24" s="83">
        <v>0</v>
      </c>
      <c r="T24" s="83">
        <v>1</v>
      </c>
      <c r="U24" s="83">
        <v>224</v>
      </c>
      <c r="V24" s="83">
        <v>1</v>
      </c>
      <c r="W24" s="83">
        <v>63</v>
      </c>
      <c r="X24" s="83">
        <v>0</v>
      </c>
      <c r="Y24" s="83">
        <v>16</v>
      </c>
      <c r="Z24" s="83">
        <v>4740</v>
      </c>
      <c r="AA24" s="83">
        <v>22</v>
      </c>
      <c r="AB24" s="83">
        <v>0</v>
      </c>
      <c r="AC24" s="83">
        <v>3</v>
      </c>
      <c r="AD24" s="83">
        <v>1</v>
      </c>
      <c r="AE24" s="83">
        <v>1</v>
      </c>
      <c r="AF24" s="83">
        <v>0</v>
      </c>
      <c r="AG24" s="83">
        <v>1</v>
      </c>
      <c r="AH24" s="83">
        <v>0</v>
      </c>
      <c r="AI24" s="83">
        <v>2</v>
      </c>
      <c r="AJ24" s="83">
        <v>35</v>
      </c>
      <c r="AK24" s="83">
        <v>1</v>
      </c>
      <c r="AL24" s="83">
        <v>4</v>
      </c>
      <c r="AM24" s="83">
        <v>1</v>
      </c>
      <c r="AN24" s="83">
        <v>0</v>
      </c>
      <c r="AO24" s="83">
        <v>7</v>
      </c>
      <c r="AP24" s="83">
        <v>0</v>
      </c>
      <c r="AQ24" s="83">
        <v>6</v>
      </c>
      <c r="AR24" s="83">
        <v>48</v>
      </c>
      <c r="AS24" s="83">
        <v>0</v>
      </c>
      <c r="AT24" s="83">
        <v>38</v>
      </c>
      <c r="AU24" s="83">
        <v>3</v>
      </c>
      <c r="AV24" s="83">
        <v>2</v>
      </c>
      <c r="AW24" s="83">
        <v>1</v>
      </c>
      <c r="AX24" s="83">
        <v>0</v>
      </c>
      <c r="AY24" s="83">
        <v>1</v>
      </c>
      <c r="AZ24" s="83">
        <v>7</v>
      </c>
      <c r="BA24" s="83">
        <v>6</v>
      </c>
      <c r="BB24" s="83">
        <v>247</v>
      </c>
      <c r="BC24" s="83">
        <v>2191</v>
      </c>
      <c r="BD24" s="83">
        <v>10</v>
      </c>
      <c r="BE24" s="83">
        <v>1</v>
      </c>
      <c r="BF24" s="83">
        <v>3</v>
      </c>
      <c r="BG24" s="83">
        <v>3</v>
      </c>
      <c r="BH24" s="83">
        <v>22</v>
      </c>
      <c r="BI24" s="83">
        <v>14</v>
      </c>
      <c r="BJ24" s="83">
        <v>0</v>
      </c>
      <c r="BK24" s="83">
        <v>1</v>
      </c>
      <c r="BL24" s="83">
        <v>6</v>
      </c>
      <c r="BM24" s="83">
        <v>1</v>
      </c>
      <c r="BN24" s="83">
        <v>3724</v>
      </c>
      <c r="BO24" s="83">
        <v>278</v>
      </c>
      <c r="BP24" s="83">
        <v>16</v>
      </c>
      <c r="BQ24" s="83">
        <v>42</v>
      </c>
      <c r="BR24" s="83">
        <v>0</v>
      </c>
      <c r="BS24" s="83">
        <v>5</v>
      </c>
      <c r="BT24" s="83">
        <v>0</v>
      </c>
      <c r="BU24" s="83">
        <v>0</v>
      </c>
      <c r="BV24" s="83">
        <v>1</v>
      </c>
      <c r="BW24" s="83">
        <v>101</v>
      </c>
      <c r="BX24" s="83">
        <v>1</v>
      </c>
      <c r="BY24" s="83">
        <v>0</v>
      </c>
      <c r="BZ24" s="83">
        <v>0</v>
      </c>
      <c r="CA24" s="83">
        <v>0</v>
      </c>
      <c r="CB24" s="83">
        <v>33</v>
      </c>
      <c r="CC24" s="83">
        <v>0</v>
      </c>
      <c r="CD24" s="83">
        <v>82</v>
      </c>
      <c r="CE24" s="83">
        <v>3</v>
      </c>
      <c r="CF24" s="83">
        <v>2</v>
      </c>
      <c r="CG24" s="83">
        <v>677</v>
      </c>
      <c r="CH24" s="83">
        <v>0</v>
      </c>
      <c r="CI24" s="83">
        <v>685</v>
      </c>
      <c r="CJ24" s="83">
        <v>6</v>
      </c>
      <c r="CK24" s="83">
        <v>27</v>
      </c>
      <c r="CL24" s="83">
        <v>18</v>
      </c>
      <c r="CM24" s="83">
        <v>0</v>
      </c>
      <c r="CN24" s="83">
        <v>3</v>
      </c>
      <c r="CO24" s="83">
        <v>59</v>
      </c>
      <c r="CP24" s="83">
        <v>0</v>
      </c>
      <c r="CQ24" s="83">
        <v>6</v>
      </c>
      <c r="CR24" s="83">
        <v>28</v>
      </c>
      <c r="CS24" s="83">
        <v>1548</v>
      </c>
      <c r="CT24" s="83">
        <v>3165</v>
      </c>
      <c r="CU24" s="83">
        <v>10</v>
      </c>
      <c r="CV24" s="83">
        <v>1</v>
      </c>
      <c r="CW24" s="83">
        <v>8</v>
      </c>
      <c r="CX24" s="83">
        <v>24</v>
      </c>
      <c r="CY24" s="83">
        <v>0</v>
      </c>
      <c r="CZ24" s="83">
        <v>1</v>
      </c>
      <c r="DA24" s="83">
        <v>11</v>
      </c>
      <c r="DB24" s="83">
        <v>1</v>
      </c>
      <c r="DC24" s="83">
        <v>14</v>
      </c>
      <c r="DD24" s="83">
        <v>2</v>
      </c>
      <c r="DE24" s="83">
        <v>0</v>
      </c>
      <c r="DF24" s="83">
        <v>9</v>
      </c>
      <c r="DG24" s="83">
        <v>0</v>
      </c>
      <c r="DH24" s="83">
        <v>18</v>
      </c>
      <c r="DI24" s="83">
        <v>120</v>
      </c>
      <c r="DJ24" s="83">
        <v>6</v>
      </c>
      <c r="DK24" s="83">
        <v>9</v>
      </c>
      <c r="DL24" s="83">
        <v>8</v>
      </c>
      <c r="DM24" s="83">
        <v>3</v>
      </c>
      <c r="DN24" s="83">
        <v>262</v>
      </c>
      <c r="DO24" s="83">
        <v>13</v>
      </c>
      <c r="DP24" s="83">
        <v>2</v>
      </c>
      <c r="DQ24" s="83">
        <v>472</v>
      </c>
      <c r="DR24" s="83">
        <v>0</v>
      </c>
      <c r="DS24" s="83">
        <v>0</v>
      </c>
      <c r="DT24" s="83">
        <v>0</v>
      </c>
      <c r="DU24" s="83">
        <v>1</v>
      </c>
      <c r="DV24" s="83">
        <v>19</v>
      </c>
      <c r="DW24" s="83">
        <v>3</v>
      </c>
      <c r="DX24" s="83">
        <v>28</v>
      </c>
      <c r="DY24" s="83">
        <v>0</v>
      </c>
      <c r="DZ24" s="83">
        <v>94</v>
      </c>
      <c r="EA24" s="83">
        <v>393</v>
      </c>
      <c r="EB24" s="83">
        <v>1</v>
      </c>
      <c r="EC24" s="83">
        <v>27</v>
      </c>
      <c r="ED24" s="83">
        <v>41</v>
      </c>
      <c r="EE24" s="83">
        <v>9585</v>
      </c>
      <c r="EF24" s="83">
        <v>0</v>
      </c>
      <c r="EG24" s="83">
        <v>0</v>
      </c>
      <c r="EH24" s="83">
        <v>4</v>
      </c>
      <c r="EI24" s="83">
        <v>7</v>
      </c>
      <c r="EJ24" s="140">
        <v>12</v>
      </c>
      <c r="EK24" s="83">
        <v>39366</v>
      </c>
      <c r="EL24" s="83">
        <v>1371172</v>
      </c>
      <c r="EM24" s="88">
        <v>1410538</v>
      </c>
      <c r="EN24" s="141">
        <v>2.7908500160931504E-2</v>
      </c>
    </row>
    <row r="25" spans="1:144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</row>
    <row r="26" spans="1:144">
      <c r="EK26" s="108"/>
      <c r="EL26" s="108"/>
      <c r="EM26" s="108"/>
    </row>
    <row r="27" spans="1:144">
      <c r="EK27" s="103"/>
    </row>
  </sheetData>
  <phoneticPr fontId="2"/>
  <conditionalFormatting sqref="B5:CL23 CN5:EJ23">
    <cfRule type="cellIs" dxfId="7" priority="3" operator="between">
      <formula>1</formula>
      <formula>4</formula>
    </cfRule>
  </conditionalFormatting>
  <conditionalFormatting sqref="CM5:CM23">
    <cfRule type="cellIs" dxfId="6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27"/>
  <sheetViews>
    <sheetView zoomScaleNormal="100" workbookViewId="0">
      <pane xSplit="1" topLeftCell="B1" activePane="topRight" state="frozen"/>
      <selection pane="topRight"/>
    </sheetView>
  </sheetViews>
  <sheetFormatPr defaultRowHeight="19.8"/>
  <cols>
    <col min="1" max="1" width="18" bestFit="1" customWidth="1"/>
    <col min="2" max="142" width="8.1796875" customWidth="1"/>
    <col min="143" max="143" width="11.90625" customWidth="1"/>
  </cols>
  <sheetData>
    <row r="1" spans="1:143" s="10" customFormat="1" ht="10.8">
      <c r="A1" s="3" t="s">
        <v>113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5">
        <v>31</v>
      </c>
      <c r="I1" s="6">
        <v>48</v>
      </c>
      <c r="J1" s="5">
        <v>50</v>
      </c>
      <c r="K1" s="6">
        <v>112</v>
      </c>
      <c r="L1" s="6">
        <v>56</v>
      </c>
      <c r="M1" s="104">
        <v>84</v>
      </c>
      <c r="N1" s="6">
        <v>204</v>
      </c>
      <c r="O1" s="6">
        <v>64</v>
      </c>
      <c r="P1" s="5">
        <v>68</v>
      </c>
      <c r="Q1" s="5">
        <v>72</v>
      </c>
      <c r="R1" s="6">
        <v>76</v>
      </c>
      <c r="S1" s="5">
        <v>96</v>
      </c>
      <c r="T1" s="6">
        <v>100</v>
      </c>
      <c r="U1" s="6">
        <v>116</v>
      </c>
      <c r="V1" s="5">
        <v>120</v>
      </c>
      <c r="W1" s="6">
        <v>124</v>
      </c>
      <c r="X1" s="6">
        <v>132</v>
      </c>
      <c r="Y1" s="5">
        <v>152</v>
      </c>
      <c r="Z1" s="6">
        <v>156</v>
      </c>
      <c r="AA1" s="6">
        <v>170</v>
      </c>
      <c r="AB1" s="104">
        <v>178</v>
      </c>
      <c r="AC1" s="6">
        <v>180</v>
      </c>
      <c r="AD1" s="6">
        <v>188</v>
      </c>
      <c r="AE1" s="6">
        <v>384</v>
      </c>
      <c r="AF1" s="104">
        <v>191</v>
      </c>
      <c r="AG1" s="6">
        <v>192</v>
      </c>
      <c r="AH1" s="6">
        <v>203</v>
      </c>
      <c r="AI1" s="6">
        <v>208</v>
      </c>
      <c r="AJ1" s="6">
        <v>214</v>
      </c>
      <c r="AK1" s="5">
        <v>218</v>
      </c>
      <c r="AL1" s="6">
        <v>818</v>
      </c>
      <c r="AM1" s="6">
        <v>222</v>
      </c>
      <c r="AN1" s="6">
        <v>233</v>
      </c>
      <c r="AO1" s="6">
        <v>231</v>
      </c>
      <c r="AP1" s="6">
        <v>242</v>
      </c>
      <c r="AQ1" s="5">
        <v>246</v>
      </c>
      <c r="AR1" s="6">
        <v>250</v>
      </c>
      <c r="AS1" s="6">
        <v>270</v>
      </c>
      <c r="AT1" s="5">
        <v>276</v>
      </c>
      <c r="AU1" s="5">
        <v>288</v>
      </c>
      <c r="AV1" s="5">
        <v>300</v>
      </c>
      <c r="AW1" s="6">
        <v>320</v>
      </c>
      <c r="AX1" s="6">
        <v>324</v>
      </c>
      <c r="AY1" s="6">
        <v>332</v>
      </c>
      <c r="AZ1" s="6">
        <v>340</v>
      </c>
      <c r="BA1" s="5">
        <v>348</v>
      </c>
      <c r="BB1" s="6">
        <v>356</v>
      </c>
      <c r="BC1" s="6">
        <v>360</v>
      </c>
      <c r="BD1" s="5">
        <v>364</v>
      </c>
      <c r="BE1" s="109">
        <v>368</v>
      </c>
      <c r="BF1" s="6">
        <v>372</v>
      </c>
      <c r="BG1" s="5">
        <v>376</v>
      </c>
      <c r="BH1" s="6">
        <v>380</v>
      </c>
      <c r="BI1" s="6">
        <v>388</v>
      </c>
      <c r="BJ1" s="6">
        <v>400</v>
      </c>
      <c r="BK1" s="104">
        <v>398</v>
      </c>
      <c r="BL1" s="5">
        <v>404</v>
      </c>
      <c r="BM1" s="6">
        <v>296</v>
      </c>
      <c r="BN1" s="5">
        <v>408</v>
      </c>
      <c r="BO1" s="5"/>
      <c r="BP1" s="6">
        <v>417</v>
      </c>
      <c r="BQ1" s="6">
        <v>418</v>
      </c>
      <c r="BR1" s="6">
        <v>430</v>
      </c>
      <c r="BS1" s="5">
        <v>440</v>
      </c>
      <c r="BT1" s="5">
        <v>442</v>
      </c>
      <c r="BU1" s="5">
        <v>450</v>
      </c>
      <c r="BV1" s="5">
        <v>454</v>
      </c>
      <c r="BW1" s="6">
        <v>458</v>
      </c>
      <c r="BX1" s="6">
        <v>466</v>
      </c>
      <c r="BY1" s="6">
        <v>470</v>
      </c>
      <c r="BZ1" s="6">
        <v>480</v>
      </c>
      <c r="CA1" s="5">
        <v>484</v>
      </c>
      <c r="CB1" s="5">
        <v>583</v>
      </c>
      <c r="CC1" s="6">
        <v>496</v>
      </c>
      <c r="CD1" s="6">
        <v>504</v>
      </c>
      <c r="CE1" s="104">
        <v>508</v>
      </c>
      <c r="CF1" s="5">
        <v>104</v>
      </c>
      <c r="CG1" s="5">
        <v>516</v>
      </c>
      <c r="CH1" s="6">
        <v>524</v>
      </c>
      <c r="CI1" s="5">
        <v>528</v>
      </c>
      <c r="CJ1" s="6">
        <v>554</v>
      </c>
      <c r="CK1" s="6">
        <v>566</v>
      </c>
      <c r="CL1" s="5">
        <v>807</v>
      </c>
      <c r="CM1" s="6">
        <v>578</v>
      </c>
      <c r="CN1" s="6">
        <v>586</v>
      </c>
      <c r="CO1" s="6">
        <v>275</v>
      </c>
      <c r="CP1" s="6">
        <v>591</v>
      </c>
      <c r="CQ1" s="5">
        <v>600</v>
      </c>
      <c r="CR1" s="6">
        <v>604</v>
      </c>
      <c r="CS1" s="6">
        <v>608</v>
      </c>
      <c r="CT1" s="5">
        <v>616</v>
      </c>
      <c r="CU1" s="6">
        <v>620</v>
      </c>
      <c r="CV1" s="5">
        <v>642</v>
      </c>
      <c r="CW1" s="6">
        <v>643</v>
      </c>
      <c r="CX1" s="6">
        <v>646</v>
      </c>
      <c r="CY1" s="6">
        <v>682</v>
      </c>
      <c r="CZ1" s="5">
        <v>686</v>
      </c>
      <c r="DA1" s="5">
        <v>688</v>
      </c>
      <c r="DB1" s="6">
        <v>702</v>
      </c>
      <c r="DC1" s="6">
        <v>703</v>
      </c>
      <c r="DD1" s="6">
        <v>706</v>
      </c>
      <c r="DE1" s="5">
        <v>710</v>
      </c>
      <c r="DF1" s="5">
        <v>728</v>
      </c>
      <c r="DG1" s="6">
        <v>724</v>
      </c>
      <c r="DH1" s="6">
        <v>144</v>
      </c>
      <c r="DI1" s="6">
        <v>729</v>
      </c>
      <c r="DJ1" s="5">
        <v>752</v>
      </c>
      <c r="DK1" s="6">
        <v>756</v>
      </c>
      <c r="DL1" s="6">
        <v>760</v>
      </c>
      <c r="DM1" s="6">
        <v>158</v>
      </c>
      <c r="DN1" s="6">
        <v>762</v>
      </c>
      <c r="DO1" s="5">
        <v>834</v>
      </c>
      <c r="DP1" s="6">
        <v>764</v>
      </c>
      <c r="DQ1" s="6">
        <v>768</v>
      </c>
      <c r="DR1" s="6">
        <v>776</v>
      </c>
      <c r="DS1" s="6">
        <v>780</v>
      </c>
      <c r="DT1" s="6">
        <v>788</v>
      </c>
      <c r="DU1" s="5">
        <v>792</v>
      </c>
      <c r="DV1" s="6">
        <v>800</v>
      </c>
      <c r="DW1" s="5">
        <v>804</v>
      </c>
      <c r="DX1" s="5">
        <v>784</v>
      </c>
      <c r="DY1" s="6">
        <v>826</v>
      </c>
      <c r="DZ1" s="5">
        <v>840</v>
      </c>
      <c r="EA1" s="5">
        <v>858</v>
      </c>
      <c r="EB1" s="5">
        <v>860</v>
      </c>
      <c r="EC1" s="6">
        <v>862</v>
      </c>
      <c r="ED1" s="6">
        <v>704</v>
      </c>
      <c r="EE1" s="6">
        <v>887</v>
      </c>
      <c r="EF1" s="6">
        <v>894</v>
      </c>
      <c r="EG1" s="6">
        <v>716</v>
      </c>
      <c r="EH1" s="5"/>
      <c r="EI1" s="7"/>
      <c r="EJ1" s="8"/>
      <c r="EK1" s="9"/>
      <c r="EL1" s="3"/>
      <c r="EM1" s="42"/>
    </row>
    <row r="2" spans="1:143" s="10" customFormat="1" ht="25.2">
      <c r="A2" s="11" t="s">
        <v>114</v>
      </c>
      <c r="B2" s="12" t="s">
        <v>0</v>
      </c>
      <c r="C2" s="13" t="s">
        <v>1</v>
      </c>
      <c r="D2" s="13" t="s">
        <v>533</v>
      </c>
      <c r="E2" s="13" t="s">
        <v>299</v>
      </c>
      <c r="F2" s="13" t="s">
        <v>3</v>
      </c>
      <c r="G2" s="13" t="s">
        <v>4</v>
      </c>
      <c r="H2" s="13" t="s">
        <v>503</v>
      </c>
      <c r="I2" s="13" t="s">
        <v>300</v>
      </c>
      <c r="J2" s="13" t="s">
        <v>5</v>
      </c>
      <c r="K2" s="13" t="s">
        <v>301</v>
      </c>
      <c r="L2" s="13" t="s">
        <v>6</v>
      </c>
      <c r="M2" s="13" t="s">
        <v>545</v>
      </c>
      <c r="N2" s="13" t="s">
        <v>309</v>
      </c>
      <c r="O2" s="13" t="s">
        <v>302</v>
      </c>
      <c r="P2" s="13" t="s">
        <v>7</v>
      </c>
      <c r="Q2" s="14" t="s">
        <v>303</v>
      </c>
      <c r="R2" s="13" t="s">
        <v>304</v>
      </c>
      <c r="S2" s="14" t="s">
        <v>305</v>
      </c>
      <c r="T2" s="15" t="s">
        <v>306</v>
      </c>
      <c r="U2" s="15" t="s">
        <v>16</v>
      </c>
      <c r="V2" s="13" t="s">
        <v>17</v>
      </c>
      <c r="W2" s="13" t="s">
        <v>9</v>
      </c>
      <c r="X2" s="13" t="s">
        <v>534</v>
      </c>
      <c r="Y2" s="13" t="s">
        <v>10</v>
      </c>
      <c r="Z2" s="13" t="s">
        <v>11</v>
      </c>
      <c r="AA2" s="15" t="s">
        <v>12</v>
      </c>
      <c r="AB2" s="112" t="s">
        <v>554</v>
      </c>
      <c r="AC2" s="112" t="s">
        <v>555</v>
      </c>
      <c r="AD2" s="13" t="s">
        <v>13</v>
      </c>
      <c r="AE2" s="13" t="s">
        <v>18</v>
      </c>
      <c r="AF2" s="105" t="s">
        <v>505</v>
      </c>
      <c r="AG2" s="13" t="s">
        <v>310</v>
      </c>
      <c r="AH2" s="13" t="s">
        <v>311</v>
      </c>
      <c r="AI2" s="13" t="s">
        <v>312</v>
      </c>
      <c r="AJ2" s="13" t="s">
        <v>22</v>
      </c>
      <c r="AK2" s="13" t="s">
        <v>314</v>
      </c>
      <c r="AL2" s="13" t="s">
        <v>315</v>
      </c>
      <c r="AM2" s="13" t="s">
        <v>14</v>
      </c>
      <c r="AN2" s="13" t="s">
        <v>316</v>
      </c>
      <c r="AO2" s="13" t="s">
        <v>317</v>
      </c>
      <c r="AP2" s="13" t="s">
        <v>538</v>
      </c>
      <c r="AQ2" s="13" t="s">
        <v>318</v>
      </c>
      <c r="AR2" s="13" t="s">
        <v>319</v>
      </c>
      <c r="AS2" s="13" t="s">
        <v>507</v>
      </c>
      <c r="AT2" s="13" t="s">
        <v>320</v>
      </c>
      <c r="AU2" s="13" t="s">
        <v>321</v>
      </c>
      <c r="AV2" s="13" t="s">
        <v>322</v>
      </c>
      <c r="AW2" s="13" t="s">
        <v>323</v>
      </c>
      <c r="AX2" s="13" t="s">
        <v>324</v>
      </c>
      <c r="AY2" s="13" t="s">
        <v>325</v>
      </c>
      <c r="AZ2" s="13" t="s">
        <v>326</v>
      </c>
      <c r="BA2" s="13" t="s">
        <v>327</v>
      </c>
      <c r="BB2" s="13" t="s">
        <v>328</v>
      </c>
      <c r="BC2" s="13" t="s">
        <v>329</v>
      </c>
      <c r="BD2" s="13" t="s">
        <v>330</v>
      </c>
      <c r="BE2" s="13" t="s">
        <v>550</v>
      </c>
      <c r="BF2" s="13" t="s">
        <v>331</v>
      </c>
      <c r="BG2" s="13" t="s">
        <v>332</v>
      </c>
      <c r="BH2" s="13" t="s">
        <v>333</v>
      </c>
      <c r="BI2" s="13" t="s">
        <v>334</v>
      </c>
      <c r="BJ2" s="13" t="s">
        <v>509</v>
      </c>
      <c r="BK2" s="105" t="s">
        <v>335</v>
      </c>
      <c r="BL2" s="13" t="s">
        <v>336</v>
      </c>
      <c r="BM2" s="13" t="s">
        <v>337</v>
      </c>
      <c r="BN2" s="13" t="s">
        <v>531</v>
      </c>
      <c r="BO2" s="13" t="s">
        <v>531</v>
      </c>
      <c r="BP2" s="13" t="s">
        <v>339</v>
      </c>
      <c r="BQ2" s="13" t="s">
        <v>340</v>
      </c>
      <c r="BR2" s="13" t="s">
        <v>341</v>
      </c>
      <c r="BS2" s="13" t="s">
        <v>342</v>
      </c>
      <c r="BT2" s="13" t="s">
        <v>343</v>
      </c>
      <c r="BU2" s="13" t="s">
        <v>556</v>
      </c>
      <c r="BV2" s="13" t="s">
        <v>511</v>
      </c>
      <c r="BW2" s="13" t="s">
        <v>345</v>
      </c>
      <c r="BX2" s="13" t="s">
        <v>346</v>
      </c>
      <c r="BY2" s="13" t="s">
        <v>513</v>
      </c>
      <c r="BZ2" s="13" t="s">
        <v>515</v>
      </c>
      <c r="CA2" s="13" t="s">
        <v>347</v>
      </c>
      <c r="CB2" s="13" t="s">
        <v>348</v>
      </c>
      <c r="CC2" s="13" t="s">
        <v>349</v>
      </c>
      <c r="CD2" s="13" t="s">
        <v>350</v>
      </c>
      <c r="CE2" s="13" t="s">
        <v>548</v>
      </c>
      <c r="CF2" s="13" t="s">
        <v>351</v>
      </c>
      <c r="CG2" s="13" t="s">
        <v>517</v>
      </c>
      <c r="CH2" s="13" t="s">
        <v>352</v>
      </c>
      <c r="CI2" s="13" t="s">
        <v>353</v>
      </c>
      <c r="CJ2" s="13" t="s">
        <v>354</v>
      </c>
      <c r="CK2" s="13" t="s">
        <v>355</v>
      </c>
      <c r="CL2" s="13" t="s">
        <v>539</v>
      </c>
      <c r="CM2" s="13" t="s">
        <v>356</v>
      </c>
      <c r="CN2" s="13" t="s">
        <v>357</v>
      </c>
      <c r="CO2" s="13" t="s">
        <v>540</v>
      </c>
      <c r="CP2" s="13" t="s">
        <v>358</v>
      </c>
      <c r="CQ2" s="13" t="s">
        <v>359</v>
      </c>
      <c r="CR2" s="13" t="s">
        <v>360</v>
      </c>
      <c r="CS2" s="13" t="s">
        <v>361</v>
      </c>
      <c r="CT2" s="13" t="s">
        <v>362</v>
      </c>
      <c r="CU2" s="13" t="s">
        <v>363</v>
      </c>
      <c r="CV2" s="13" t="s">
        <v>364</v>
      </c>
      <c r="CW2" s="13" t="s">
        <v>365</v>
      </c>
      <c r="CX2" s="13" t="s">
        <v>366</v>
      </c>
      <c r="CY2" s="13" t="s">
        <v>367</v>
      </c>
      <c r="CZ2" s="13" t="s">
        <v>368</v>
      </c>
      <c r="DA2" s="13" t="s">
        <v>369</v>
      </c>
      <c r="DB2" s="13" t="s">
        <v>370</v>
      </c>
      <c r="DC2" s="13" t="s">
        <v>371</v>
      </c>
      <c r="DD2" s="13" t="s">
        <v>372</v>
      </c>
      <c r="DE2" s="13" t="s">
        <v>373</v>
      </c>
      <c r="DF2" s="13" t="s">
        <v>374</v>
      </c>
      <c r="DG2" s="13" t="s">
        <v>375</v>
      </c>
      <c r="DH2" s="13" t="s">
        <v>376</v>
      </c>
      <c r="DI2" s="13" t="s">
        <v>377</v>
      </c>
      <c r="DJ2" s="13" t="s">
        <v>378</v>
      </c>
      <c r="DK2" s="13" t="s">
        <v>379</v>
      </c>
      <c r="DL2" s="13" t="s">
        <v>380</v>
      </c>
      <c r="DM2" s="13" t="s">
        <v>381</v>
      </c>
      <c r="DN2" s="13" t="s">
        <v>382</v>
      </c>
      <c r="DO2" s="13" t="s">
        <v>541</v>
      </c>
      <c r="DP2" s="13" t="s">
        <v>384</v>
      </c>
      <c r="DQ2" s="13" t="s">
        <v>385</v>
      </c>
      <c r="DR2" s="13" t="s">
        <v>386</v>
      </c>
      <c r="DS2" s="13" t="s">
        <v>387</v>
      </c>
      <c r="DT2" s="13" t="s">
        <v>388</v>
      </c>
      <c r="DU2" s="13" t="s">
        <v>389</v>
      </c>
      <c r="DV2" s="13" t="s">
        <v>390</v>
      </c>
      <c r="DW2" s="13" t="s">
        <v>391</v>
      </c>
      <c r="DX2" s="13" t="s">
        <v>519</v>
      </c>
      <c r="DY2" s="13" t="s">
        <v>542</v>
      </c>
      <c r="DZ2" s="13" t="s">
        <v>393</v>
      </c>
      <c r="EA2" s="13" t="s">
        <v>394</v>
      </c>
      <c r="EB2" s="13" t="s">
        <v>395</v>
      </c>
      <c r="EC2" s="13" t="s">
        <v>396</v>
      </c>
      <c r="ED2" s="13" t="s">
        <v>397</v>
      </c>
      <c r="EE2" s="13" t="s">
        <v>398</v>
      </c>
      <c r="EF2" s="13" t="s">
        <v>399</v>
      </c>
      <c r="EG2" s="13" t="s">
        <v>524</v>
      </c>
      <c r="EH2" s="13"/>
      <c r="EI2" s="16"/>
      <c r="EJ2" s="17"/>
      <c r="EK2" s="18"/>
      <c r="EL2" s="11"/>
      <c r="EM2" s="43"/>
    </row>
    <row r="3" spans="1:143" s="10" customFormat="1" ht="10.8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406</v>
      </c>
      <c r="J3" s="21" t="s">
        <v>407</v>
      </c>
      <c r="K3" s="21" t="s">
        <v>403</v>
      </c>
      <c r="L3" s="21" t="s">
        <v>408</v>
      </c>
      <c r="M3" s="21" t="s">
        <v>546</v>
      </c>
      <c r="N3" s="21" t="s">
        <v>277</v>
      </c>
      <c r="O3" s="21" t="s">
        <v>407</v>
      </c>
      <c r="P3" s="23" t="s">
        <v>409</v>
      </c>
      <c r="Q3" s="21" t="s">
        <v>410</v>
      </c>
      <c r="R3" s="21" t="s">
        <v>409</v>
      </c>
      <c r="S3" s="21" t="s">
        <v>411</v>
      </c>
      <c r="T3" s="21" t="s">
        <v>405</v>
      </c>
      <c r="U3" s="21" t="s">
        <v>412</v>
      </c>
      <c r="V3" s="21" t="s">
        <v>413</v>
      </c>
      <c r="W3" s="21" t="s">
        <v>414</v>
      </c>
      <c r="X3" s="21" t="s">
        <v>415</v>
      </c>
      <c r="Y3" s="21" t="s">
        <v>409</v>
      </c>
      <c r="Z3" s="21" t="s">
        <v>416</v>
      </c>
      <c r="AA3" s="21" t="s">
        <v>402</v>
      </c>
      <c r="AB3" s="21" t="s">
        <v>417</v>
      </c>
      <c r="AC3" s="21" t="s">
        <v>417</v>
      </c>
      <c r="AD3" s="21" t="s">
        <v>129</v>
      </c>
      <c r="AE3" s="21" t="s">
        <v>418</v>
      </c>
      <c r="AF3" s="106" t="s">
        <v>403</v>
      </c>
      <c r="AG3" s="24" t="s">
        <v>129</v>
      </c>
      <c r="AH3" s="24" t="s">
        <v>405</v>
      </c>
      <c r="AI3" s="21" t="s">
        <v>419</v>
      </c>
      <c r="AJ3" s="21" t="s">
        <v>129</v>
      </c>
      <c r="AK3" s="21" t="s">
        <v>402</v>
      </c>
      <c r="AL3" s="21" t="s">
        <v>401</v>
      </c>
      <c r="AM3" s="21" t="s">
        <v>129</v>
      </c>
      <c r="AN3" s="21" t="s">
        <v>405</v>
      </c>
      <c r="AO3" s="21" t="s">
        <v>420</v>
      </c>
      <c r="AP3" s="21" t="s">
        <v>404</v>
      </c>
      <c r="AQ3" s="21" t="s">
        <v>419</v>
      </c>
      <c r="AR3" s="21" t="s">
        <v>408</v>
      </c>
      <c r="AS3" s="21" t="s">
        <v>415</v>
      </c>
      <c r="AT3" s="21" t="s">
        <v>408</v>
      </c>
      <c r="AU3" s="21" t="s">
        <v>418</v>
      </c>
      <c r="AV3" s="21" t="s">
        <v>408</v>
      </c>
      <c r="AW3" s="21" t="s">
        <v>129</v>
      </c>
      <c r="AX3" s="21" t="s">
        <v>418</v>
      </c>
      <c r="AY3" s="21" t="s">
        <v>129</v>
      </c>
      <c r="AZ3" s="21" t="s">
        <v>129</v>
      </c>
      <c r="BA3" s="21" t="s">
        <v>405</v>
      </c>
      <c r="BB3" s="21" t="s">
        <v>407</v>
      </c>
      <c r="BC3" s="21" t="s">
        <v>421</v>
      </c>
      <c r="BD3" s="21" t="s">
        <v>400</v>
      </c>
      <c r="BE3" s="21" t="s">
        <v>400</v>
      </c>
      <c r="BF3" s="21" t="s">
        <v>408</v>
      </c>
      <c r="BG3" s="21" t="s">
        <v>400</v>
      </c>
      <c r="BH3" s="21" t="s">
        <v>408</v>
      </c>
      <c r="BI3" s="21" t="s">
        <v>129</v>
      </c>
      <c r="BJ3" s="21" t="s">
        <v>274</v>
      </c>
      <c r="BK3" s="106" t="s">
        <v>422</v>
      </c>
      <c r="BL3" s="21" t="s">
        <v>423</v>
      </c>
      <c r="BM3" s="21" t="s">
        <v>404</v>
      </c>
      <c r="BN3" s="21" t="s">
        <v>424</v>
      </c>
      <c r="BO3" s="21" t="s">
        <v>530</v>
      </c>
      <c r="BP3" s="21" t="s">
        <v>422</v>
      </c>
      <c r="BQ3" s="21" t="s">
        <v>421</v>
      </c>
      <c r="BR3" s="21" t="s">
        <v>418</v>
      </c>
      <c r="BS3" s="21" t="s">
        <v>405</v>
      </c>
      <c r="BT3" s="21" t="s">
        <v>408</v>
      </c>
      <c r="BU3" s="21" t="s">
        <v>294</v>
      </c>
      <c r="BV3" s="21" t="s">
        <v>294</v>
      </c>
      <c r="BW3" s="21" t="s">
        <v>421</v>
      </c>
      <c r="BX3" s="21" t="s">
        <v>415</v>
      </c>
      <c r="BY3" s="21" t="s">
        <v>521</v>
      </c>
      <c r="BZ3" s="21" t="s">
        <v>428</v>
      </c>
      <c r="CA3" s="21" t="s">
        <v>129</v>
      </c>
      <c r="CB3" s="21" t="s">
        <v>404</v>
      </c>
      <c r="CC3" s="21" t="s">
        <v>424</v>
      </c>
      <c r="CD3" s="21" t="s">
        <v>401</v>
      </c>
      <c r="CE3" s="21" t="s">
        <v>294</v>
      </c>
      <c r="CF3" s="21" t="s">
        <v>421</v>
      </c>
      <c r="CG3" s="21" t="s">
        <v>428</v>
      </c>
      <c r="CH3" s="21" t="s">
        <v>407</v>
      </c>
      <c r="CI3" s="21" t="s">
        <v>408</v>
      </c>
      <c r="CJ3" s="21" t="s">
        <v>404</v>
      </c>
      <c r="CK3" s="21" t="s">
        <v>417</v>
      </c>
      <c r="CL3" s="21" t="s">
        <v>405</v>
      </c>
      <c r="CM3" s="21" t="s">
        <v>419</v>
      </c>
      <c r="CN3" s="21" t="s">
        <v>407</v>
      </c>
      <c r="CO3" s="21" t="s">
        <v>274</v>
      </c>
      <c r="CP3" s="21" t="s">
        <v>129</v>
      </c>
      <c r="CQ3" s="21" t="s">
        <v>402</v>
      </c>
      <c r="CR3" s="21" t="s">
        <v>402</v>
      </c>
      <c r="CS3" s="21" t="s">
        <v>421</v>
      </c>
      <c r="CT3" s="21" t="s">
        <v>405</v>
      </c>
      <c r="CU3" s="21" t="s">
        <v>408</v>
      </c>
      <c r="CV3" s="21" t="s">
        <v>405</v>
      </c>
      <c r="CW3" s="21" t="s">
        <v>425</v>
      </c>
      <c r="CX3" s="21" t="s">
        <v>417</v>
      </c>
      <c r="CY3" s="21" t="s">
        <v>400</v>
      </c>
      <c r="CZ3" s="21" t="s">
        <v>418</v>
      </c>
      <c r="DA3" s="21" t="s">
        <v>405</v>
      </c>
      <c r="DB3" s="21" t="s">
        <v>421</v>
      </c>
      <c r="DC3" s="21" t="s">
        <v>405</v>
      </c>
      <c r="DD3" s="21" t="s">
        <v>426</v>
      </c>
      <c r="DE3" s="21" t="s">
        <v>410</v>
      </c>
      <c r="DF3" s="21" t="s">
        <v>426</v>
      </c>
      <c r="DG3" s="21" t="s">
        <v>408</v>
      </c>
      <c r="DH3" s="21" t="s">
        <v>407</v>
      </c>
      <c r="DI3" s="21" t="s">
        <v>423</v>
      </c>
      <c r="DJ3" s="21" t="s">
        <v>419</v>
      </c>
      <c r="DK3" s="21" t="s">
        <v>408</v>
      </c>
      <c r="DL3" s="21" t="s">
        <v>400</v>
      </c>
      <c r="DM3" s="21" t="s">
        <v>424</v>
      </c>
      <c r="DN3" s="21" t="s">
        <v>422</v>
      </c>
      <c r="DO3" s="21" t="s">
        <v>423</v>
      </c>
      <c r="DP3" s="21" t="s">
        <v>421</v>
      </c>
      <c r="DQ3" s="21" t="s">
        <v>418</v>
      </c>
      <c r="DR3" s="21" t="s">
        <v>404</v>
      </c>
      <c r="DS3" s="21" t="s">
        <v>129</v>
      </c>
      <c r="DT3" s="21" t="s">
        <v>401</v>
      </c>
      <c r="DU3" s="21" t="s">
        <v>400</v>
      </c>
      <c r="DV3" s="21" t="s">
        <v>417</v>
      </c>
      <c r="DW3" s="21" t="s">
        <v>405</v>
      </c>
      <c r="DX3" s="21" t="s">
        <v>406</v>
      </c>
      <c r="DY3" s="21" t="s">
        <v>408</v>
      </c>
      <c r="DZ3" s="21" t="s">
        <v>427</v>
      </c>
      <c r="EA3" s="21" t="s">
        <v>402</v>
      </c>
      <c r="EB3" s="21" t="s">
        <v>422</v>
      </c>
      <c r="EC3" s="21" t="s">
        <v>402</v>
      </c>
      <c r="ED3" s="21" t="s">
        <v>421</v>
      </c>
      <c r="EE3" s="21" t="s">
        <v>400</v>
      </c>
      <c r="EF3" s="21" t="s">
        <v>428</v>
      </c>
      <c r="EG3" s="21" t="s">
        <v>428</v>
      </c>
      <c r="EH3" s="21"/>
      <c r="EI3" s="25"/>
      <c r="EJ3" s="26"/>
      <c r="EK3" s="27"/>
      <c r="EL3" s="19"/>
      <c r="EM3" s="44"/>
    </row>
    <row r="4" spans="1:143" s="33" customFormat="1" ht="22.2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504</v>
      </c>
      <c r="I4" s="2" t="s">
        <v>432</v>
      </c>
      <c r="J4" s="2" t="s">
        <v>433</v>
      </c>
      <c r="K4" s="2" t="s">
        <v>434</v>
      </c>
      <c r="L4" s="2" t="s">
        <v>144</v>
      </c>
      <c r="M4" s="2" t="s">
        <v>547</v>
      </c>
      <c r="N4" s="2" t="s">
        <v>446</v>
      </c>
      <c r="O4" s="2" t="s">
        <v>435</v>
      </c>
      <c r="P4" s="29" t="s">
        <v>436</v>
      </c>
      <c r="Q4" s="2" t="s">
        <v>437</v>
      </c>
      <c r="R4" s="2" t="s">
        <v>148</v>
      </c>
      <c r="S4" s="2" t="s">
        <v>438</v>
      </c>
      <c r="T4" s="2" t="s">
        <v>439</v>
      </c>
      <c r="U4" s="2" t="s">
        <v>440</v>
      </c>
      <c r="V4" s="2" t="s">
        <v>441</v>
      </c>
      <c r="W4" s="2" t="s">
        <v>152</v>
      </c>
      <c r="X4" s="2" t="s">
        <v>285</v>
      </c>
      <c r="Y4" s="2" t="s">
        <v>153</v>
      </c>
      <c r="Z4" s="2" t="s">
        <v>443</v>
      </c>
      <c r="AA4" s="2" t="s">
        <v>155</v>
      </c>
      <c r="AB4" s="2" t="s">
        <v>552</v>
      </c>
      <c r="AC4" s="2" t="s">
        <v>553</v>
      </c>
      <c r="AD4" s="2" t="s">
        <v>445</v>
      </c>
      <c r="AE4" s="2" t="s">
        <v>447</v>
      </c>
      <c r="AF4" s="107" t="s">
        <v>506</v>
      </c>
      <c r="AG4" s="2" t="s">
        <v>159</v>
      </c>
      <c r="AH4" s="2" t="s">
        <v>448</v>
      </c>
      <c r="AI4" s="2" t="s">
        <v>161</v>
      </c>
      <c r="AJ4" s="2" t="s">
        <v>537</v>
      </c>
      <c r="AK4" s="2" t="s">
        <v>163</v>
      </c>
      <c r="AL4" s="2" t="s">
        <v>164</v>
      </c>
      <c r="AM4" s="2" t="s">
        <v>450</v>
      </c>
      <c r="AN4" s="2" t="s">
        <v>451</v>
      </c>
      <c r="AO4" s="2" t="s">
        <v>452</v>
      </c>
      <c r="AP4" s="2" t="s">
        <v>525</v>
      </c>
      <c r="AQ4" s="2" t="s">
        <v>168</v>
      </c>
      <c r="AR4" s="2" t="s">
        <v>169</v>
      </c>
      <c r="AS4" s="2" t="s">
        <v>508</v>
      </c>
      <c r="AT4" s="2" t="s">
        <v>170</v>
      </c>
      <c r="AU4" s="2" t="s">
        <v>453</v>
      </c>
      <c r="AV4" s="2" t="s">
        <v>175</v>
      </c>
      <c r="AW4" s="2" t="s">
        <v>454</v>
      </c>
      <c r="AX4" s="2" t="s">
        <v>455</v>
      </c>
      <c r="AY4" s="2" t="s">
        <v>456</v>
      </c>
      <c r="AZ4" s="2" t="s">
        <v>457</v>
      </c>
      <c r="BA4" s="2" t="s">
        <v>177</v>
      </c>
      <c r="BB4" s="2" t="s">
        <v>178</v>
      </c>
      <c r="BC4" s="2" t="s">
        <v>179</v>
      </c>
      <c r="BD4" s="2" t="s">
        <v>180</v>
      </c>
      <c r="BE4" s="2" t="s">
        <v>551</v>
      </c>
      <c r="BF4" s="2" t="s">
        <v>181</v>
      </c>
      <c r="BG4" s="2" t="s">
        <v>458</v>
      </c>
      <c r="BH4" s="2" t="s">
        <v>183</v>
      </c>
      <c r="BI4" s="2" t="s">
        <v>459</v>
      </c>
      <c r="BJ4" s="2" t="s">
        <v>510</v>
      </c>
      <c r="BK4" s="107" t="s">
        <v>460</v>
      </c>
      <c r="BL4" s="2" t="s">
        <v>186</v>
      </c>
      <c r="BM4" s="2" t="s">
        <v>461</v>
      </c>
      <c r="BN4" s="2" t="s">
        <v>528</v>
      </c>
      <c r="BO4" s="2" t="s">
        <v>529</v>
      </c>
      <c r="BP4" s="2" t="s">
        <v>462</v>
      </c>
      <c r="BQ4" s="2" t="s">
        <v>463</v>
      </c>
      <c r="BR4" s="2" t="s">
        <v>464</v>
      </c>
      <c r="BS4" s="2" t="s">
        <v>465</v>
      </c>
      <c r="BT4" s="2" t="s">
        <v>466</v>
      </c>
      <c r="BU4" s="2" t="s">
        <v>557</v>
      </c>
      <c r="BV4" s="2" t="s">
        <v>512</v>
      </c>
      <c r="BW4" s="30" t="s">
        <v>468</v>
      </c>
      <c r="BX4" s="2" t="s">
        <v>469</v>
      </c>
      <c r="BY4" s="2" t="s">
        <v>514</v>
      </c>
      <c r="BZ4" s="2" t="s">
        <v>516</v>
      </c>
      <c r="CA4" s="2" t="s">
        <v>196</v>
      </c>
      <c r="CB4" s="2" t="s">
        <v>470</v>
      </c>
      <c r="CC4" s="2" t="s">
        <v>471</v>
      </c>
      <c r="CD4" s="2" t="s">
        <v>198</v>
      </c>
      <c r="CE4" s="2" t="s">
        <v>549</v>
      </c>
      <c r="CF4" s="2" t="s">
        <v>472</v>
      </c>
      <c r="CG4" s="2" t="s">
        <v>518</v>
      </c>
      <c r="CH4" s="2" t="s">
        <v>200</v>
      </c>
      <c r="CI4" s="2" t="s">
        <v>201</v>
      </c>
      <c r="CJ4" s="2" t="s">
        <v>473</v>
      </c>
      <c r="CK4" s="2" t="s">
        <v>203</v>
      </c>
      <c r="CL4" s="2" t="s">
        <v>532</v>
      </c>
      <c r="CM4" s="2" t="s">
        <v>474</v>
      </c>
      <c r="CN4" s="2" t="s">
        <v>205</v>
      </c>
      <c r="CO4" s="2" t="s">
        <v>526</v>
      </c>
      <c r="CP4" s="2" t="s">
        <v>475</v>
      </c>
      <c r="CQ4" s="2" t="s">
        <v>207</v>
      </c>
      <c r="CR4" s="2" t="s">
        <v>208</v>
      </c>
      <c r="CS4" s="2" t="s">
        <v>209</v>
      </c>
      <c r="CT4" s="2" t="s">
        <v>210</v>
      </c>
      <c r="CU4" s="2" t="s">
        <v>476</v>
      </c>
      <c r="CV4" s="2" t="s">
        <v>212</v>
      </c>
      <c r="CW4" s="2" t="s">
        <v>425</v>
      </c>
      <c r="CX4" s="2" t="s">
        <v>477</v>
      </c>
      <c r="CY4" s="2" t="s">
        <v>478</v>
      </c>
      <c r="CZ4" s="2" t="s">
        <v>479</v>
      </c>
      <c r="DA4" s="2" t="s">
        <v>480</v>
      </c>
      <c r="DB4" s="2" t="s">
        <v>218</v>
      </c>
      <c r="DC4" s="2" t="s">
        <v>481</v>
      </c>
      <c r="DD4" s="2" t="s">
        <v>482</v>
      </c>
      <c r="DE4" s="2" t="s">
        <v>483</v>
      </c>
      <c r="DF4" s="2" t="s">
        <v>484</v>
      </c>
      <c r="DG4" s="2" t="s">
        <v>220</v>
      </c>
      <c r="DH4" s="2" t="s">
        <v>485</v>
      </c>
      <c r="DI4" s="2" t="s">
        <v>486</v>
      </c>
      <c r="DJ4" s="2" t="s">
        <v>487</v>
      </c>
      <c r="DK4" s="2" t="s">
        <v>224</v>
      </c>
      <c r="DL4" s="2" t="s">
        <v>488</v>
      </c>
      <c r="DM4" s="2" t="s">
        <v>489</v>
      </c>
      <c r="DN4" s="2" t="s">
        <v>490</v>
      </c>
      <c r="DO4" s="2" t="s">
        <v>226</v>
      </c>
      <c r="DP4" s="2" t="s">
        <v>227</v>
      </c>
      <c r="DQ4" s="2" t="s">
        <v>491</v>
      </c>
      <c r="DR4" s="2" t="s">
        <v>492</v>
      </c>
      <c r="DS4" s="2" t="s">
        <v>493</v>
      </c>
      <c r="DT4" s="2" t="s">
        <v>494</v>
      </c>
      <c r="DU4" s="2" t="s">
        <v>233</v>
      </c>
      <c r="DV4" s="2" t="s">
        <v>495</v>
      </c>
      <c r="DW4" s="2" t="s">
        <v>496</v>
      </c>
      <c r="DX4" s="2" t="s">
        <v>520</v>
      </c>
      <c r="DY4" s="2" t="s">
        <v>237</v>
      </c>
      <c r="DZ4" s="2" t="s">
        <v>238</v>
      </c>
      <c r="EA4" s="2" t="s">
        <v>497</v>
      </c>
      <c r="EB4" s="2" t="s">
        <v>498</v>
      </c>
      <c r="EC4" s="2" t="s">
        <v>499</v>
      </c>
      <c r="ED4" s="2" t="s">
        <v>500</v>
      </c>
      <c r="EE4" s="2" t="s">
        <v>501</v>
      </c>
      <c r="EF4" s="2" t="s">
        <v>502</v>
      </c>
      <c r="EG4" s="2" t="s">
        <v>527</v>
      </c>
      <c r="EH4" s="2" t="s">
        <v>246</v>
      </c>
      <c r="EI4" s="31" t="s">
        <v>247</v>
      </c>
      <c r="EJ4" s="32" t="s">
        <v>248</v>
      </c>
      <c r="EK4" s="2" t="s">
        <v>109</v>
      </c>
      <c r="EL4" s="31" t="s">
        <v>253</v>
      </c>
      <c r="EM4" s="94" t="s">
        <v>522</v>
      </c>
    </row>
    <row r="5" spans="1:143" s="35" customFormat="1" ht="14.25" customHeight="1" thickTop="1">
      <c r="A5" s="34" t="s">
        <v>249</v>
      </c>
      <c r="B5" s="46">
        <v>7</v>
      </c>
      <c r="C5" s="126">
        <v>0</v>
      </c>
      <c r="D5" s="126">
        <v>16</v>
      </c>
      <c r="E5" s="47">
        <v>0</v>
      </c>
      <c r="F5" s="47">
        <v>25</v>
      </c>
      <c r="G5" s="47">
        <v>0</v>
      </c>
      <c r="H5" s="47">
        <v>0</v>
      </c>
      <c r="I5" s="47">
        <v>0</v>
      </c>
      <c r="J5" s="47">
        <v>40</v>
      </c>
      <c r="K5" s="47">
        <v>0</v>
      </c>
      <c r="L5" s="47">
        <v>0</v>
      </c>
      <c r="M5" s="47">
        <v>0</v>
      </c>
      <c r="N5" s="47">
        <v>0</v>
      </c>
      <c r="O5" s="47">
        <v>12</v>
      </c>
      <c r="P5" s="47">
        <v>5</v>
      </c>
      <c r="Q5" s="47">
        <v>0</v>
      </c>
      <c r="R5" s="47">
        <v>154</v>
      </c>
      <c r="S5" s="47">
        <v>0</v>
      </c>
      <c r="T5" s="47">
        <v>0</v>
      </c>
      <c r="U5" s="47">
        <v>15</v>
      </c>
      <c r="V5" s="47">
        <v>0</v>
      </c>
      <c r="W5" s="47">
        <v>32</v>
      </c>
      <c r="X5" s="47">
        <v>0</v>
      </c>
      <c r="Y5" s="47">
        <v>0</v>
      </c>
      <c r="Z5" s="47">
        <v>1021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25</v>
      </c>
      <c r="AS5" s="47">
        <v>0</v>
      </c>
      <c r="AT5" s="47">
        <v>15</v>
      </c>
      <c r="AU5" s="47">
        <v>0</v>
      </c>
      <c r="AV5" s="47">
        <v>0</v>
      </c>
      <c r="AW5" s="47">
        <v>0</v>
      </c>
      <c r="AX5" s="47">
        <v>0</v>
      </c>
      <c r="AY5" s="47">
        <v>0</v>
      </c>
      <c r="AZ5" s="47">
        <v>0</v>
      </c>
      <c r="BA5" s="47">
        <v>0</v>
      </c>
      <c r="BB5" s="47">
        <v>95</v>
      </c>
      <c r="BC5" s="47">
        <v>126</v>
      </c>
      <c r="BD5" s="47">
        <v>0</v>
      </c>
      <c r="BE5" s="47">
        <v>0</v>
      </c>
      <c r="BF5" s="47">
        <v>0</v>
      </c>
      <c r="BG5" s="47">
        <v>0</v>
      </c>
      <c r="BH5" s="47">
        <v>13</v>
      </c>
      <c r="BI5" s="47">
        <v>0</v>
      </c>
      <c r="BJ5" s="47">
        <v>0</v>
      </c>
      <c r="BK5" s="47">
        <v>0</v>
      </c>
      <c r="BL5" s="47">
        <v>0</v>
      </c>
      <c r="BM5" s="47">
        <v>0</v>
      </c>
      <c r="BN5" s="47">
        <v>1597</v>
      </c>
      <c r="BO5" s="47">
        <v>138</v>
      </c>
      <c r="BP5" s="47">
        <v>9</v>
      </c>
      <c r="BQ5" s="47">
        <v>7</v>
      </c>
      <c r="BR5" s="47">
        <v>0</v>
      </c>
      <c r="BS5" s="47">
        <v>0</v>
      </c>
      <c r="BT5" s="47">
        <v>0</v>
      </c>
      <c r="BU5" s="47">
        <v>0</v>
      </c>
      <c r="BV5" s="47">
        <v>0</v>
      </c>
      <c r="BW5" s="47">
        <v>26</v>
      </c>
      <c r="BX5" s="47">
        <v>0</v>
      </c>
      <c r="BY5" s="47">
        <v>0</v>
      </c>
      <c r="BZ5" s="47">
        <v>0</v>
      </c>
      <c r="CA5" s="47">
        <v>7</v>
      </c>
      <c r="CB5" s="47">
        <v>0</v>
      </c>
      <c r="CC5" s="47">
        <v>24</v>
      </c>
      <c r="CD5" s="47">
        <v>0</v>
      </c>
      <c r="CE5" s="47">
        <v>0</v>
      </c>
      <c r="CF5" s="47">
        <v>47</v>
      </c>
      <c r="CG5" s="47">
        <v>0</v>
      </c>
      <c r="CH5" s="47">
        <v>88</v>
      </c>
      <c r="CI5" s="47">
        <v>0</v>
      </c>
      <c r="CJ5" s="47">
        <v>8</v>
      </c>
      <c r="CK5" s="47">
        <v>13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74</v>
      </c>
      <c r="CS5" s="47">
        <v>361</v>
      </c>
      <c r="CT5" s="47">
        <v>9</v>
      </c>
      <c r="CU5" s="47">
        <v>0</v>
      </c>
      <c r="CV5" s="47">
        <v>5</v>
      </c>
      <c r="CW5" s="47">
        <v>11</v>
      </c>
      <c r="CX5" s="47">
        <v>0</v>
      </c>
      <c r="CY5" s="47">
        <v>0</v>
      </c>
      <c r="CZ5" s="47">
        <v>7</v>
      </c>
      <c r="DA5" s="47">
        <v>0</v>
      </c>
      <c r="DB5" s="47">
        <v>7</v>
      </c>
      <c r="DC5" s="47">
        <v>0</v>
      </c>
      <c r="DD5" s="47">
        <v>0</v>
      </c>
      <c r="DE5" s="47">
        <v>0</v>
      </c>
      <c r="DF5" s="47">
        <v>0</v>
      </c>
      <c r="DG5" s="47">
        <v>9</v>
      </c>
      <c r="DH5" s="123">
        <v>20</v>
      </c>
      <c r="DI5" s="47">
        <v>0</v>
      </c>
      <c r="DJ5" s="47">
        <v>0</v>
      </c>
      <c r="DK5" s="47">
        <v>0</v>
      </c>
      <c r="DL5" s="47">
        <v>0</v>
      </c>
      <c r="DM5" s="47">
        <v>67</v>
      </c>
      <c r="DN5" s="47">
        <v>19</v>
      </c>
      <c r="DO5" s="47">
        <v>0</v>
      </c>
      <c r="DP5" s="47">
        <v>42</v>
      </c>
      <c r="DQ5" s="47">
        <v>0</v>
      </c>
      <c r="DR5" s="47">
        <v>0</v>
      </c>
      <c r="DS5" s="47">
        <v>0</v>
      </c>
      <c r="DT5" s="47">
        <v>0</v>
      </c>
      <c r="DU5" s="47">
        <v>0</v>
      </c>
      <c r="DV5" s="47">
        <v>0</v>
      </c>
      <c r="DW5" s="47">
        <v>5</v>
      </c>
      <c r="DX5" s="47">
        <v>0</v>
      </c>
      <c r="DY5" s="123">
        <v>51</v>
      </c>
      <c r="DZ5" s="47">
        <v>153</v>
      </c>
      <c r="EA5" s="47">
        <v>0</v>
      </c>
      <c r="EB5" s="47">
        <v>23</v>
      </c>
      <c r="EC5" s="47">
        <v>0</v>
      </c>
      <c r="ED5" s="47">
        <v>417</v>
      </c>
      <c r="EE5" s="47">
        <v>0</v>
      </c>
      <c r="EF5" s="47">
        <v>0</v>
      </c>
      <c r="EG5" s="47">
        <v>0</v>
      </c>
      <c r="EH5" s="47">
        <v>0</v>
      </c>
      <c r="EI5" s="47">
        <v>0</v>
      </c>
      <c r="EJ5" s="58">
        <v>4910</v>
      </c>
      <c r="EK5" s="62">
        <v>339642</v>
      </c>
      <c r="EL5" s="66">
        <v>344552</v>
      </c>
      <c r="EM5" s="91">
        <v>1.425</v>
      </c>
    </row>
    <row r="6" spans="1:143" s="37" customFormat="1" ht="14.25" customHeight="1">
      <c r="A6" s="36" t="s">
        <v>250</v>
      </c>
      <c r="B6" s="49">
        <v>7</v>
      </c>
      <c r="C6" s="127">
        <v>0</v>
      </c>
      <c r="D6" s="127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9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33</v>
      </c>
      <c r="Q6" s="50">
        <v>0</v>
      </c>
      <c r="R6" s="50">
        <v>545</v>
      </c>
      <c r="S6" s="50">
        <v>0</v>
      </c>
      <c r="T6" s="50">
        <v>0</v>
      </c>
      <c r="U6" s="50">
        <v>16</v>
      </c>
      <c r="V6" s="50">
        <v>0</v>
      </c>
      <c r="W6" s="50">
        <v>0</v>
      </c>
      <c r="X6" s="50">
        <v>0</v>
      </c>
      <c r="Y6" s="50">
        <v>0</v>
      </c>
      <c r="Z6" s="50">
        <v>490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11</v>
      </c>
      <c r="BC6" s="50">
        <v>53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160</v>
      </c>
      <c r="BO6" s="50">
        <v>13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21</v>
      </c>
      <c r="BX6" s="50">
        <v>0</v>
      </c>
      <c r="BY6" s="50">
        <v>0</v>
      </c>
      <c r="BZ6" s="50">
        <v>0</v>
      </c>
      <c r="CA6" s="50">
        <v>7</v>
      </c>
      <c r="CB6" s="50">
        <v>0</v>
      </c>
      <c r="CC6" s="50">
        <v>14</v>
      </c>
      <c r="CD6" s="50">
        <v>0</v>
      </c>
      <c r="CE6" s="50">
        <v>0</v>
      </c>
      <c r="CF6" s="50">
        <v>24</v>
      </c>
      <c r="CG6" s="50">
        <v>0</v>
      </c>
      <c r="CH6" s="50">
        <v>115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59</v>
      </c>
      <c r="CS6" s="50">
        <v>408</v>
      </c>
      <c r="CT6" s="50">
        <v>0</v>
      </c>
      <c r="CU6" s="50">
        <v>0</v>
      </c>
      <c r="CV6" s="50">
        <v>0</v>
      </c>
      <c r="CW6" s="50">
        <v>0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124">
        <v>10</v>
      </c>
      <c r="DI6" s="50">
        <v>0</v>
      </c>
      <c r="DJ6" s="50">
        <v>0</v>
      </c>
      <c r="DK6" s="50">
        <v>0</v>
      </c>
      <c r="DL6" s="50">
        <v>0</v>
      </c>
      <c r="DM6" s="50">
        <v>44</v>
      </c>
      <c r="DN6" s="50">
        <v>0</v>
      </c>
      <c r="DO6" s="50">
        <v>0</v>
      </c>
      <c r="DP6" s="50">
        <v>29</v>
      </c>
      <c r="DQ6" s="50">
        <v>0</v>
      </c>
      <c r="DR6" s="50">
        <v>0</v>
      </c>
      <c r="DS6" s="50">
        <v>0</v>
      </c>
      <c r="DT6" s="50">
        <v>0</v>
      </c>
      <c r="DU6" s="50">
        <v>0</v>
      </c>
      <c r="DV6" s="50">
        <v>0</v>
      </c>
      <c r="DW6" s="50">
        <v>7</v>
      </c>
      <c r="DX6" s="50">
        <v>0</v>
      </c>
      <c r="DY6" s="124">
        <v>10</v>
      </c>
      <c r="DZ6" s="50">
        <v>51</v>
      </c>
      <c r="EA6" s="50">
        <v>0</v>
      </c>
      <c r="EB6" s="50">
        <v>0</v>
      </c>
      <c r="EC6" s="50">
        <v>0</v>
      </c>
      <c r="ED6" s="50">
        <v>961</v>
      </c>
      <c r="EE6" s="50">
        <v>0</v>
      </c>
      <c r="EF6" s="50">
        <v>0</v>
      </c>
      <c r="EG6" s="50">
        <v>0</v>
      </c>
      <c r="EH6" s="50">
        <v>0</v>
      </c>
      <c r="EI6" s="50">
        <v>0</v>
      </c>
      <c r="EJ6" s="58">
        <v>3146</v>
      </c>
      <c r="EK6" s="63">
        <v>108502</v>
      </c>
      <c r="EL6" s="66">
        <v>111648</v>
      </c>
      <c r="EM6" s="92">
        <v>2.8180000000000001</v>
      </c>
    </row>
    <row r="7" spans="1:143" s="37" customFormat="1" ht="14.25" customHeight="1">
      <c r="A7" s="36" t="s">
        <v>251</v>
      </c>
      <c r="B7" s="49">
        <v>0</v>
      </c>
      <c r="C7" s="50">
        <v>0</v>
      </c>
      <c r="D7" s="50">
        <v>13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222</v>
      </c>
      <c r="Q7" s="50">
        <v>0</v>
      </c>
      <c r="R7" s="50">
        <v>1638</v>
      </c>
      <c r="S7" s="50">
        <v>0</v>
      </c>
      <c r="T7" s="50">
        <v>0</v>
      </c>
      <c r="U7" s="50">
        <v>34</v>
      </c>
      <c r="V7" s="50">
        <v>0</v>
      </c>
      <c r="W7" s="50">
        <v>0</v>
      </c>
      <c r="X7" s="50">
        <v>0</v>
      </c>
      <c r="Y7" s="50">
        <v>0</v>
      </c>
      <c r="Z7" s="50">
        <v>408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61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86</v>
      </c>
      <c r="BO7" s="50">
        <v>5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5</v>
      </c>
      <c r="CD7" s="50">
        <v>0</v>
      </c>
      <c r="CE7" s="50">
        <v>0</v>
      </c>
      <c r="CF7" s="50">
        <v>30</v>
      </c>
      <c r="CG7" s="50">
        <v>0</v>
      </c>
      <c r="CH7" s="50">
        <v>33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12</v>
      </c>
      <c r="CO7" s="50">
        <v>0</v>
      </c>
      <c r="CP7" s="50">
        <v>0</v>
      </c>
      <c r="CQ7" s="50">
        <v>13</v>
      </c>
      <c r="CR7" s="50">
        <v>186</v>
      </c>
      <c r="CS7" s="50">
        <v>324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124">
        <v>8</v>
      </c>
      <c r="DI7" s="50">
        <v>0</v>
      </c>
      <c r="DJ7" s="50">
        <v>0</v>
      </c>
      <c r="DK7" s="50">
        <v>0</v>
      </c>
      <c r="DL7" s="50">
        <v>0</v>
      </c>
      <c r="DM7" s="50">
        <v>9</v>
      </c>
      <c r="DN7" s="50">
        <v>0</v>
      </c>
      <c r="DO7" s="50">
        <v>0</v>
      </c>
      <c r="DP7" s="50">
        <v>22</v>
      </c>
      <c r="DQ7" s="50">
        <v>0</v>
      </c>
      <c r="DR7" s="50">
        <v>0</v>
      </c>
      <c r="DS7" s="50">
        <v>0</v>
      </c>
      <c r="DT7" s="50">
        <v>0</v>
      </c>
      <c r="DU7" s="50">
        <v>0</v>
      </c>
      <c r="DV7" s="50">
        <v>0</v>
      </c>
      <c r="DW7" s="50">
        <v>0</v>
      </c>
      <c r="DX7" s="50">
        <v>0</v>
      </c>
      <c r="DY7" s="124">
        <v>0</v>
      </c>
      <c r="DZ7" s="50">
        <v>22</v>
      </c>
      <c r="EA7" s="50">
        <v>0</v>
      </c>
      <c r="EB7" s="50">
        <v>0</v>
      </c>
      <c r="EC7" s="50">
        <v>0</v>
      </c>
      <c r="ED7" s="50">
        <v>731</v>
      </c>
      <c r="EE7" s="50">
        <v>0</v>
      </c>
      <c r="EF7" s="50">
        <v>0</v>
      </c>
      <c r="EG7" s="50">
        <v>0</v>
      </c>
      <c r="EH7" s="50">
        <v>0</v>
      </c>
      <c r="EI7" s="51">
        <v>6</v>
      </c>
      <c r="EJ7" s="58">
        <v>3909</v>
      </c>
      <c r="EK7" s="63">
        <v>111100</v>
      </c>
      <c r="EL7" s="66">
        <v>115009</v>
      </c>
      <c r="EM7" s="92">
        <v>3.399</v>
      </c>
    </row>
    <row r="8" spans="1:143" s="119" customFormat="1" ht="14.25" customHeight="1">
      <c r="A8" s="113" t="s">
        <v>252</v>
      </c>
      <c r="B8" s="114">
        <v>0</v>
      </c>
      <c r="C8" s="50">
        <v>0</v>
      </c>
      <c r="D8" s="115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15">
        <v>0</v>
      </c>
      <c r="K8" s="50">
        <v>0</v>
      </c>
      <c r="L8" s="50">
        <v>0</v>
      </c>
      <c r="M8" s="50">
        <v>0</v>
      </c>
      <c r="N8" s="50">
        <v>0</v>
      </c>
      <c r="O8" s="115">
        <v>0</v>
      </c>
      <c r="P8" s="115">
        <v>9</v>
      </c>
      <c r="Q8" s="50">
        <v>0</v>
      </c>
      <c r="R8" s="115">
        <v>367</v>
      </c>
      <c r="S8" s="50">
        <v>0</v>
      </c>
      <c r="T8" s="50">
        <v>0</v>
      </c>
      <c r="U8" s="115">
        <v>9</v>
      </c>
      <c r="V8" s="115">
        <v>0</v>
      </c>
      <c r="W8" s="115">
        <v>0</v>
      </c>
      <c r="X8" s="50">
        <v>0</v>
      </c>
      <c r="Y8" s="50">
        <v>0</v>
      </c>
      <c r="Z8" s="115">
        <v>165</v>
      </c>
      <c r="AA8" s="115">
        <v>6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115">
        <v>17</v>
      </c>
      <c r="BC8" s="115">
        <v>97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115">
        <v>139</v>
      </c>
      <c r="BO8" s="115">
        <v>17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115">
        <v>5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115">
        <v>0</v>
      </c>
      <c r="CD8" s="50">
        <v>0</v>
      </c>
      <c r="CE8" s="50">
        <v>0</v>
      </c>
      <c r="CF8" s="115">
        <v>67</v>
      </c>
      <c r="CG8" s="50">
        <v>0</v>
      </c>
      <c r="CH8" s="115">
        <v>22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115">
        <v>17</v>
      </c>
      <c r="CS8" s="115">
        <v>146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0">
        <v>0</v>
      </c>
      <c r="CZ8" s="50">
        <v>0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125">
        <v>0</v>
      </c>
      <c r="DI8" s="50">
        <v>0</v>
      </c>
      <c r="DJ8" s="50">
        <v>0</v>
      </c>
      <c r="DK8" s="50">
        <v>0</v>
      </c>
      <c r="DL8" s="50">
        <v>0</v>
      </c>
      <c r="DM8" s="115">
        <v>12</v>
      </c>
      <c r="DN8" s="50">
        <v>0</v>
      </c>
      <c r="DO8" s="50">
        <v>0</v>
      </c>
      <c r="DP8" s="115">
        <v>10</v>
      </c>
      <c r="DQ8" s="50">
        <v>0</v>
      </c>
      <c r="DR8" s="50">
        <v>0</v>
      </c>
      <c r="DS8" s="50">
        <v>0</v>
      </c>
      <c r="DT8" s="50">
        <v>0</v>
      </c>
      <c r="DU8" s="50">
        <v>0</v>
      </c>
      <c r="DV8" s="50">
        <v>0</v>
      </c>
      <c r="DW8" s="50">
        <v>0</v>
      </c>
      <c r="DX8" s="50">
        <v>0</v>
      </c>
      <c r="DY8" s="125">
        <v>0</v>
      </c>
      <c r="DZ8" s="115">
        <v>14</v>
      </c>
      <c r="EA8" s="50">
        <v>0</v>
      </c>
      <c r="EB8" s="50">
        <v>0</v>
      </c>
      <c r="EC8" s="50">
        <v>0</v>
      </c>
      <c r="ED8" s="115">
        <v>642</v>
      </c>
      <c r="EE8" s="50">
        <v>0</v>
      </c>
      <c r="EF8" s="50">
        <v>0</v>
      </c>
      <c r="EG8" s="50">
        <v>0</v>
      </c>
      <c r="EH8" s="50">
        <v>0</v>
      </c>
      <c r="EI8" s="50">
        <v>0</v>
      </c>
      <c r="EJ8" s="116">
        <v>1805</v>
      </c>
      <c r="EK8" s="117">
        <v>80202</v>
      </c>
      <c r="EL8" s="66">
        <v>82007</v>
      </c>
      <c r="EM8" s="118">
        <v>2.2010000000000001</v>
      </c>
    </row>
    <row r="9" spans="1:143" s="119" customFormat="1" ht="14.25" customHeight="1">
      <c r="A9" s="113" t="s">
        <v>254</v>
      </c>
      <c r="B9" s="114">
        <v>21</v>
      </c>
      <c r="C9" s="50">
        <v>0</v>
      </c>
      <c r="D9" s="115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15">
        <v>17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115">
        <v>6</v>
      </c>
      <c r="Q9" s="50">
        <v>0</v>
      </c>
      <c r="R9" s="115">
        <v>172</v>
      </c>
      <c r="S9" s="50">
        <v>0</v>
      </c>
      <c r="T9" s="50">
        <v>0</v>
      </c>
      <c r="U9" s="115">
        <v>8</v>
      </c>
      <c r="V9" s="115">
        <v>0</v>
      </c>
      <c r="W9" s="115">
        <v>7</v>
      </c>
      <c r="X9" s="50">
        <v>0</v>
      </c>
      <c r="Y9" s="50">
        <v>0</v>
      </c>
      <c r="Z9" s="115">
        <v>974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6</v>
      </c>
      <c r="AP9" s="115">
        <v>0</v>
      </c>
      <c r="AQ9" s="115">
        <v>0</v>
      </c>
      <c r="AR9" s="115">
        <v>5</v>
      </c>
      <c r="AS9" s="115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115">
        <v>32</v>
      </c>
      <c r="BC9" s="115">
        <v>112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115">
        <v>477</v>
      </c>
      <c r="BO9" s="115">
        <v>14</v>
      </c>
      <c r="BP9" s="115">
        <v>6</v>
      </c>
      <c r="BQ9" s="115">
        <v>0</v>
      </c>
      <c r="BR9" s="115">
        <v>0</v>
      </c>
      <c r="BS9" s="115">
        <v>0</v>
      </c>
      <c r="BT9" s="115">
        <v>0</v>
      </c>
      <c r="BU9" s="115">
        <v>0</v>
      </c>
      <c r="BV9" s="115">
        <v>0</v>
      </c>
      <c r="BW9" s="115">
        <v>28</v>
      </c>
      <c r="BX9" s="50">
        <v>0</v>
      </c>
      <c r="BY9" s="50">
        <v>0</v>
      </c>
      <c r="BZ9" s="50">
        <v>0</v>
      </c>
      <c r="CA9" s="115">
        <v>7</v>
      </c>
      <c r="CB9" s="50">
        <v>0</v>
      </c>
      <c r="CC9" s="115">
        <v>10</v>
      </c>
      <c r="CD9" s="50">
        <v>0</v>
      </c>
      <c r="CE9" s="50">
        <v>0</v>
      </c>
      <c r="CF9" s="115">
        <v>104</v>
      </c>
      <c r="CG9" s="50">
        <v>0</v>
      </c>
      <c r="CH9" s="115">
        <v>51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115">
        <v>0</v>
      </c>
      <c r="CO9" s="50">
        <v>0</v>
      </c>
      <c r="CP9" s="50">
        <v>0</v>
      </c>
      <c r="CQ9" s="50">
        <v>0</v>
      </c>
      <c r="CR9" s="115">
        <v>51</v>
      </c>
      <c r="CS9" s="115">
        <v>183</v>
      </c>
      <c r="CT9" s="50">
        <v>0</v>
      </c>
      <c r="CU9" s="50">
        <v>0</v>
      </c>
      <c r="CV9" s="50">
        <v>0</v>
      </c>
      <c r="CW9" s="50">
        <v>0</v>
      </c>
      <c r="CX9" s="50">
        <v>0</v>
      </c>
      <c r="CY9" s="50">
        <v>0</v>
      </c>
      <c r="CZ9" s="50">
        <v>0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125">
        <v>11</v>
      </c>
      <c r="DI9" s="50">
        <v>0</v>
      </c>
      <c r="DJ9" s="50">
        <v>0</v>
      </c>
      <c r="DK9" s="50">
        <v>0</v>
      </c>
      <c r="DL9" s="50">
        <v>0</v>
      </c>
      <c r="DM9" s="115">
        <v>40</v>
      </c>
      <c r="DN9" s="50">
        <v>0</v>
      </c>
      <c r="DO9" s="50">
        <v>0</v>
      </c>
      <c r="DP9" s="115">
        <v>59</v>
      </c>
      <c r="DQ9" s="50">
        <v>0</v>
      </c>
      <c r="DR9" s="50">
        <v>0</v>
      </c>
      <c r="DS9" s="50">
        <v>0</v>
      </c>
      <c r="DT9" s="50">
        <v>0</v>
      </c>
      <c r="DU9" s="50">
        <v>0</v>
      </c>
      <c r="DV9" s="50">
        <v>0</v>
      </c>
      <c r="DW9" s="50">
        <v>0</v>
      </c>
      <c r="DX9" s="50">
        <v>0</v>
      </c>
      <c r="DY9" s="125">
        <v>9</v>
      </c>
      <c r="DZ9" s="115">
        <v>33</v>
      </c>
      <c r="EA9" s="50">
        <v>0</v>
      </c>
      <c r="EB9" s="50">
        <v>0</v>
      </c>
      <c r="EC9" s="50">
        <v>0</v>
      </c>
      <c r="ED9" s="115">
        <v>791</v>
      </c>
      <c r="EE9" s="50">
        <v>0</v>
      </c>
      <c r="EF9" s="50">
        <v>0</v>
      </c>
      <c r="EG9" s="50">
        <v>0</v>
      </c>
      <c r="EH9" s="50">
        <v>0</v>
      </c>
      <c r="EI9" s="50">
        <v>0</v>
      </c>
      <c r="EJ9" s="116">
        <v>3289</v>
      </c>
      <c r="EK9" s="117">
        <v>135047</v>
      </c>
      <c r="EL9" s="66">
        <v>138336</v>
      </c>
      <c r="EM9" s="118">
        <v>2.3780000000000001</v>
      </c>
    </row>
    <row r="10" spans="1:143" s="37" customFormat="1" ht="14.25" customHeight="1">
      <c r="A10" s="36" t="s">
        <v>255</v>
      </c>
      <c r="B10" s="49">
        <v>0</v>
      </c>
      <c r="C10" s="50">
        <v>0</v>
      </c>
      <c r="D10" s="115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5</v>
      </c>
      <c r="Q10" s="50">
        <v>0</v>
      </c>
      <c r="R10" s="50">
        <v>45</v>
      </c>
      <c r="S10" s="50">
        <v>0</v>
      </c>
      <c r="T10" s="50">
        <v>0</v>
      </c>
      <c r="U10" s="50">
        <v>0</v>
      </c>
      <c r="V10" s="115">
        <v>0</v>
      </c>
      <c r="W10" s="50">
        <v>0</v>
      </c>
      <c r="X10" s="50">
        <v>0</v>
      </c>
      <c r="Y10" s="50">
        <v>0</v>
      </c>
      <c r="Z10" s="50">
        <v>223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111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171</v>
      </c>
      <c r="BO10" s="50">
        <v>8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10</v>
      </c>
      <c r="CG10" s="50">
        <v>0</v>
      </c>
      <c r="CH10" s="50">
        <v>31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53</v>
      </c>
      <c r="CS10" s="50">
        <v>89</v>
      </c>
      <c r="CT10" s="50">
        <v>0</v>
      </c>
      <c r="CU10" s="50">
        <v>0</v>
      </c>
      <c r="CV10" s="50">
        <v>0</v>
      </c>
      <c r="CW10" s="50">
        <v>0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124">
        <v>0</v>
      </c>
      <c r="DI10" s="50">
        <v>0</v>
      </c>
      <c r="DJ10" s="50">
        <v>0</v>
      </c>
      <c r="DK10" s="50">
        <v>0</v>
      </c>
      <c r="DL10" s="50">
        <v>0</v>
      </c>
      <c r="DM10" s="50">
        <v>24</v>
      </c>
      <c r="DN10" s="50">
        <v>0</v>
      </c>
      <c r="DO10" s="50">
        <v>0</v>
      </c>
      <c r="DP10" s="50">
        <v>5</v>
      </c>
      <c r="DQ10" s="50">
        <v>0</v>
      </c>
      <c r="DR10" s="50">
        <v>0</v>
      </c>
      <c r="DS10" s="50">
        <v>0</v>
      </c>
      <c r="DT10" s="50">
        <v>0</v>
      </c>
      <c r="DU10" s="50">
        <v>0</v>
      </c>
      <c r="DV10" s="50">
        <v>0</v>
      </c>
      <c r="DW10" s="50">
        <v>0</v>
      </c>
      <c r="DX10" s="50">
        <v>0</v>
      </c>
      <c r="DY10" s="124">
        <v>5</v>
      </c>
      <c r="DZ10" s="50">
        <v>7</v>
      </c>
      <c r="EA10" s="50">
        <v>0</v>
      </c>
      <c r="EB10" s="50">
        <v>0</v>
      </c>
      <c r="EC10" s="50">
        <v>0</v>
      </c>
      <c r="ED10" s="50">
        <v>248</v>
      </c>
      <c r="EE10" s="50">
        <v>0</v>
      </c>
      <c r="EF10" s="50">
        <v>0</v>
      </c>
      <c r="EG10" s="50">
        <v>0</v>
      </c>
      <c r="EH10" s="50">
        <v>0</v>
      </c>
      <c r="EI10" s="50">
        <v>0</v>
      </c>
      <c r="EJ10" s="58">
        <v>1075</v>
      </c>
      <c r="EK10" s="63">
        <v>84544</v>
      </c>
      <c r="EL10" s="66">
        <v>85619</v>
      </c>
      <c r="EM10" s="92">
        <v>1.256</v>
      </c>
    </row>
    <row r="11" spans="1:143" s="37" customFormat="1" ht="14.25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9</v>
      </c>
      <c r="Q11" s="50">
        <v>0</v>
      </c>
      <c r="R11" s="50">
        <v>258</v>
      </c>
      <c r="S11" s="50">
        <v>0</v>
      </c>
      <c r="T11" s="50">
        <v>0</v>
      </c>
      <c r="U11" s="50">
        <v>0</v>
      </c>
      <c r="V11" s="115">
        <v>0</v>
      </c>
      <c r="W11" s="50">
        <v>0</v>
      </c>
      <c r="X11" s="50">
        <v>0</v>
      </c>
      <c r="Y11" s="50">
        <v>0</v>
      </c>
      <c r="Z11" s="50">
        <v>163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115">
        <v>0</v>
      </c>
      <c r="AQ11" s="115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125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179</v>
      </c>
      <c r="BO11" s="50">
        <v>8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11</v>
      </c>
      <c r="CG11" s="50">
        <v>0</v>
      </c>
      <c r="CH11" s="50">
        <v>20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107</v>
      </c>
      <c r="CS11" s="50">
        <v>112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124">
        <v>0</v>
      </c>
      <c r="DI11" s="50">
        <v>0</v>
      </c>
      <c r="DJ11" s="50">
        <v>0</v>
      </c>
      <c r="DK11" s="50">
        <v>0</v>
      </c>
      <c r="DL11" s="50">
        <v>0</v>
      </c>
      <c r="DM11" s="50">
        <v>11</v>
      </c>
      <c r="DN11" s="50">
        <v>0</v>
      </c>
      <c r="DO11" s="50">
        <v>0</v>
      </c>
      <c r="DP11" s="50">
        <v>25</v>
      </c>
      <c r="DQ11" s="50">
        <v>0</v>
      </c>
      <c r="DR11" s="50">
        <v>0</v>
      </c>
      <c r="DS11" s="50">
        <v>0</v>
      </c>
      <c r="DT11" s="50">
        <v>0</v>
      </c>
      <c r="DU11" s="50">
        <v>0</v>
      </c>
      <c r="DV11" s="50">
        <v>0</v>
      </c>
      <c r="DW11" s="50">
        <v>0</v>
      </c>
      <c r="DX11" s="50">
        <v>0</v>
      </c>
      <c r="DY11" s="124">
        <v>0</v>
      </c>
      <c r="DZ11" s="50">
        <v>6</v>
      </c>
      <c r="EA11" s="50">
        <v>0</v>
      </c>
      <c r="EB11" s="50">
        <v>0</v>
      </c>
      <c r="EC11" s="50">
        <v>0</v>
      </c>
      <c r="ED11" s="50">
        <v>395</v>
      </c>
      <c r="EE11" s="50">
        <v>0</v>
      </c>
      <c r="EF11" s="50">
        <v>0</v>
      </c>
      <c r="EG11" s="50">
        <v>0</v>
      </c>
      <c r="EH11" s="50">
        <v>0</v>
      </c>
      <c r="EI11" s="50">
        <v>0</v>
      </c>
      <c r="EJ11" s="58">
        <v>1471</v>
      </c>
      <c r="EK11" s="63">
        <v>69098</v>
      </c>
      <c r="EL11" s="66">
        <v>70569</v>
      </c>
      <c r="EM11" s="92">
        <v>2.0840000000000001</v>
      </c>
    </row>
    <row r="12" spans="1:143" s="119" customFormat="1" ht="14.25" customHeight="1">
      <c r="A12" s="113" t="s">
        <v>257</v>
      </c>
      <c r="B12" s="49">
        <v>0</v>
      </c>
      <c r="C12" s="50">
        <v>0</v>
      </c>
      <c r="D12" s="115">
        <v>8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115">
        <v>15</v>
      </c>
      <c r="Q12" s="50">
        <v>0</v>
      </c>
      <c r="R12" s="115">
        <v>1666</v>
      </c>
      <c r="S12" s="50">
        <v>0</v>
      </c>
      <c r="T12" s="50">
        <v>0</v>
      </c>
      <c r="U12" s="115">
        <v>21</v>
      </c>
      <c r="V12" s="115">
        <v>0</v>
      </c>
      <c r="W12" s="50">
        <v>0</v>
      </c>
      <c r="X12" s="50">
        <v>0</v>
      </c>
      <c r="Y12" s="50">
        <v>0</v>
      </c>
      <c r="Z12" s="115">
        <v>278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24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115">
        <v>0</v>
      </c>
      <c r="AQ12" s="115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115">
        <v>13</v>
      </c>
      <c r="BC12" s="115">
        <v>104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115">
        <v>177</v>
      </c>
      <c r="BO12" s="115">
        <v>17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0">
        <v>0</v>
      </c>
      <c r="CE12" s="50">
        <v>0</v>
      </c>
      <c r="CF12" s="115">
        <v>36</v>
      </c>
      <c r="CG12" s="50">
        <v>0</v>
      </c>
      <c r="CH12" s="115">
        <v>72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115">
        <v>8</v>
      </c>
      <c r="CO12" s="50">
        <v>0</v>
      </c>
      <c r="CP12" s="50">
        <v>0</v>
      </c>
      <c r="CQ12" s="50">
        <v>0</v>
      </c>
      <c r="CR12" s="115">
        <v>378</v>
      </c>
      <c r="CS12" s="115">
        <v>338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125">
        <v>8</v>
      </c>
      <c r="DI12" s="50">
        <v>0</v>
      </c>
      <c r="DJ12" s="50">
        <v>0</v>
      </c>
      <c r="DK12" s="50">
        <v>0</v>
      </c>
      <c r="DL12" s="50">
        <v>0</v>
      </c>
      <c r="DM12" s="115">
        <v>14</v>
      </c>
      <c r="DN12" s="50">
        <v>0</v>
      </c>
      <c r="DO12" s="50">
        <v>0</v>
      </c>
      <c r="DP12" s="115">
        <v>18</v>
      </c>
      <c r="DQ12" s="50">
        <v>0</v>
      </c>
      <c r="DR12" s="50">
        <v>0</v>
      </c>
      <c r="DS12" s="50">
        <v>0</v>
      </c>
      <c r="DT12" s="50">
        <v>0</v>
      </c>
      <c r="DU12" s="50">
        <v>0</v>
      </c>
      <c r="DV12" s="50">
        <v>0</v>
      </c>
      <c r="DW12" s="50">
        <v>0</v>
      </c>
      <c r="DX12" s="50">
        <v>0</v>
      </c>
      <c r="DY12" s="124">
        <v>0</v>
      </c>
      <c r="DZ12" s="115">
        <v>19</v>
      </c>
      <c r="EA12" s="50">
        <v>0</v>
      </c>
      <c r="EB12" s="50">
        <v>0</v>
      </c>
      <c r="EC12" s="115">
        <v>24</v>
      </c>
      <c r="ED12" s="115">
        <v>866</v>
      </c>
      <c r="EE12" s="50">
        <v>0</v>
      </c>
      <c r="EF12" s="50">
        <v>0</v>
      </c>
      <c r="EG12" s="50">
        <v>0</v>
      </c>
      <c r="EH12" s="50">
        <v>0</v>
      </c>
      <c r="EI12" s="50">
        <v>0</v>
      </c>
      <c r="EJ12" s="116">
        <v>4142</v>
      </c>
      <c r="EK12" s="117">
        <v>84904</v>
      </c>
      <c r="EL12" s="66">
        <v>89046</v>
      </c>
      <c r="EM12" s="118">
        <v>4.6520000000000001</v>
      </c>
    </row>
    <row r="13" spans="1:143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32</v>
      </c>
      <c r="S13" s="50">
        <v>0</v>
      </c>
      <c r="T13" s="50">
        <v>0</v>
      </c>
      <c r="U13" s="50">
        <v>21</v>
      </c>
      <c r="V13" s="115">
        <v>0</v>
      </c>
      <c r="W13" s="50">
        <v>0</v>
      </c>
      <c r="X13" s="50">
        <v>0</v>
      </c>
      <c r="Y13" s="50">
        <v>0</v>
      </c>
      <c r="Z13" s="50">
        <v>136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115">
        <v>0</v>
      </c>
      <c r="AQ13" s="115">
        <v>0</v>
      </c>
      <c r="AR13" s="50">
        <v>5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253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85</v>
      </c>
      <c r="BO13" s="50">
        <v>13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5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21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7</v>
      </c>
      <c r="CO13" s="50">
        <v>0</v>
      </c>
      <c r="CP13" s="50">
        <v>0</v>
      </c>
      <c r="CQ13" s="50">
        <v>0</v>
      </c>
      <c r="CR13" s="50">
        <v>13</v>
      </c>
      <c r="CS13" s="50">
        <v>50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0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124">
        <v>0</v>
      </c>
      <c r="DI13" s="50">
        <v>0</v>
      </c>
      <c r="DJ13" s="50">
        <v>0</v>
      </c>
      <c r="DK13" s="50">
        <v>0</v>
      </c>
      <c r="DL13" s="50">
        <v>0</v>
      </c>
      <c r="DM13" s="50">
        <v>8</v>
      </c>
      <c r="DN13" s="50">
        <v>0</v>
      </c>
      <c r="DO13" s="50">
        <v>0</v>
      </c>
      <c r="DP13" s="50">
        <v>13</v>
      </c>
      <c r="DQ13" s="50">
        <v>0</v>
      </c>
      <c r="DR13" s="50">
        <v>0</v>
      </c>
      <c r="DS13" s="50">
        <v>0</v>
      </c>
      <c r="DT13" s="50">
        <v>0</v>
      </c>
      <c r="DU13" s="50">
        <v>0</v>
      </c>
      <c r="DV13" s="50">
        <v>0</v>
      </c>
      <c r="DW13" s="50">
        <v>0</v>
      </c>
      <c r="DX13" s="50">
        <v>0</v>
      </c>
      <c r="DY13" s="124">
        <v>0</v>
      </c>
      <c r="DZ13" s="50">
        <v>12</v>
      </c>
      <c r="EA13" s="50">
        <v>0</v>
      </c>
      <c r="EB13" s="50">
        <v>0</v>
      </c>
      <c r="EC13" s="50">
        <v>0</v>
      </c>
      <c r="ED13" s="50">
        <v>180</v>
      </c>
      <c r="EE13" s="50">
        <v>0</v>
      </c>
      <c r="EF13" s="50">
        <v>0</v>
      </c>
      <c r="EG13" s="50">
        <v>0</v>
      </c>
      <c r="EH13" s="50">
        <v>0</v>
      </c>
      <c r="EI13" s="50">
        <v>0</v>
      </c>
      <c r="EJ13" s="58">
        <v>883</v>
      </c>
      <c r="EK13" s="63">
        <v>49817</v>
      </c>
      <c r="EL13" s="66">
        <v>50700</v>
      </c>
      <c r="EM13" s="92">
        <v>1.742</v>
      </c>
    </row>
    <row r="14" spans="1:143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30</v>
      </c>
      <c r="Q14" s="50">
        <v>0</v>
      </c>
      <c r="R14" s="50">
        <v>1504</v>
      </c>
      <c r="S14" s="50">
        <v>0</v>
      </c>
      <c r="T14" s="50">
        <v>0</v>
      </c>
      <c r="U14" s="50">
        <v>16</v>
      </c>
      <c r="V14" s="115">
        <v>0</v>
      </c>
      <c r="W14" s="50">
        <v>0</v>
      </c>
      <c r="X14" s="50">
        <v>0</v>
      </c>
      <c r="Y14" s="50">
        <v>0</v>
      </c>
      <c r="Z14" s="50">
        <v>131</v>
      </c>
      <c r="AA14" s="50">
        <v>6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115">
        <v>0</v>
      </c>
      <c r="AQ14" s="115">
        <v>0</v>
      </c>
      <c r="AR14" s="115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5</v>
      </c>
      <c r="BC14" s="50">
        <v>181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256</v>
      </c>
      <c r="BO14" s="50">
        <v>11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5</v>
      </c>
      <c r="CB14" s="50">
        <v>0</v>
      </c>
      <c r="CC14" s="50">
        <v>0</v>
      </c>
      <c r="CD14" s="50">
        <v>0</v>
      </c>
      <c r="CE14" s="50">
        <v>0</v>
      </c>
      <c r="CF14" s="50">
        <v>73</v>
      </c>
      <c r="CG14" s="50">
        <v>0</v>
      </c>
      <c r="CH14" s="50">
        <v>33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348</v>
      </c>
      <c r="CS14" s="50">
        <v>113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124">
        <v>10</v>
      </c>
      <c r="DI14" s="50">
        <v>0</v>
      </c>
      <c r="DJ14" s="50">
        <v>0</v>
      </c>
      <c r="DK14" s="50">
        <v>0</v>
      </c>
      <c r="DL14" s="50">
        <v>0</v>
      </c>
      <c r="DM14" s="50">
        <v>0</v>
      </c>
      <c r="DN14" s="50">
        <v>0</v>
      </c>
      <c r="DO14" s="50">
        <v>0</v>
      </c>
      <c r="DP14" s="50">
        <v>15</v>
      </c>
      <c r="DQ14" s="50">
        <v>0</v>
      </c>
      <c r="DR14" s="50">
        <v>0</v>
      </c>
      <c r="DS14" s="50">
        <v>0</v>
      </c>
      <c r="DT14" s="50">
        <v>0</v>
      </c>
      <c r="DU14" s="50">
        <v>0</v>
      </c>
      <c r="DV14" s="50">
        <v>0</v>
      </c>
      <c r="DW14" s="50">
        <v>0</v>
      </c>
      <c r="DX14" s="50">
        <v>0</v>
      </c>
      <c r="DY14" s="124">
        <v>0</v>
      </c>
      <c r="DZ14" s="50">
        <v>7</v>
      </c>
      <c r="EA14" s="50">
        <v>0</v>
      </c>
      <c r="EB14" s="50">
        <v>0</v>
      </c>
      <c r="EC14" s="50">
        <v>5</v>
      </c>
      <c r="ED14" s="50">
        <v>731</v>
      </c>
      <c r="EE14" s="50">
        <v>0</v>
      </c>
      <c r="EF14" s="50">
        <v>0</v>
      </c>
      <c r="EG14" s="50">
        <v>0</v>
      </c>
      <c r="EH14" s="50">
        <v>0</v>
      </c>
      <c r="EI14" s="50">
        <v>0</v>
      </c>
      <c r="EJ14" s="58">
        <v>3508</v>
      </c>
      <c r="EK14" s="63">
        <v>51093</v>
      </c>
      <c r="EL14" s="66">
        <v>54601</v>
      </c>
      <c r="EM14" s="92">
        <v>6.4249999999999998</v>
      </c>
    </row>
    <row r="15" spans="1:143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5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25</v>
      </c>
      <c r="S15" s="50">
        <v>0</v>
      </c>
      <c r="T15" s="50">
        <v>0</v>
      </c>
      <c r="U15" s="50">
        <v>0</v>
      </c>
      <c r="V15" s="115">
        <v>0</v>
      </c>
      <c r="W15" s="115">
        <v>0</v>
      </c>
      <c r="X15" s="50">
        <v>0</v>
      </c>
      <c r="Y15" s="50">
        <v>0</v>
      </c>
      <c r="Z15" s="50">
        <v>50</v>
      </c>
      <c r="AA15" s="50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115">
        <v>0</v>
      </c>
      <c r="AQ15" s="115">
        <v>0</v>
      </c>
      <c r="AR15" s="50">
        <v>6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44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177</v>
      </c>
      <c r="BO15" s="50">
        <v>7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37</v>
      </c>
      <c r="CG15" s="50">
        <v>0</v>
      </c>
      <c r="CH15" s="50">
        <v>13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31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124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0</v>
      </c>
      <c r="DO15" s="50">
        <v>0</v>
      </c>
      <c r="DP15" s="50">
        <v>0</v>
      </c>
      <c r="DQ15" s="50">
        <v>0</v>
      </c>
      <c r="DR15" s="50">
        <v>0</v>
      </c>
      <c r="DS15" s="50">
        <v>0</v>
      </c>
      <c r="DT15" s="50">
        <v>0</v>
      </c>
      <c r="DU15" s="50">
        <v>0</v>
      </c>
      <c r="DV15" s="50">
        <v>0</v>
      </c>
      <c r="DW15" s="50">
        <v>0</v>
      </c>
      <c r="DX15" s="50">
        <v>0</v>
      </c>
      <c r="DY15" s="124">
        <v>0</v>
      </c>
      <c r="DZ15" s="50">
        <v>15</v>
      </c>
      <c r="EA15" s="50">
        <v>0</v>
      </c>
      <c r="EB15" s="50">
        <v>0</v>
      </c>
      <c r="EC15" s="50">
        <v>0</v>
      </c>
      <c r="ED15" s="50">
        <v>203</v>
      </c>
      <c r="EE15" s="50">
        <v>0</v>
      </c>
      <c r="EF15" s="50">
        <v>0</v>
      </c>
      <c r="EG15" s="50">
        <v>0</v>
      </c>
      <c r="EH15" s="50">
        <v>0</v>
      </c>
      <c r="EI15" s="50">
        <v>0</v>
      </c>
      <c r="EJ15" s="58">
        <v>641</v>
      </c>
      <c r="EK15" s="63">
        <v>45745</v>
      </c>
      <c r="EL15" s="66">
        <v>46386</v>
      </c>
      <c r="EM15" s="92">
        <v>1.3819999999999999</v>
      </c>
    </row>
    <row r="16" spans="1:143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36</v>
      </c>
      <c r="Q16" s="50">
        <v>0</v>
      </c>
      <c r="R16" s="50">
        <v>1680</v>
      </c>
      <c r="S16" s="50">
        <v>0</v>
      </c>
      <c r="T16" s="50">
        <v>0</v>
      </c>
      <c r="U16" s="50">
        <v>26</v>
      </c>
      <c r="V16" s="115">
        <v>0</v>
      </c>
      <c r="W16" s="50">
        <v>0</v>
      </c>
      <c r="X16" s="50">
        <v>0</v>
      </c>
      <c r="Y16" s="50">
        <v>0</v>
      </c>
      <c r="Z16" s="50">
        <v>235</v>
      </c>
      <c r="AA16" s="50">
        <v>6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115">
        <v>0</v>
      </c>
      <c r="AQ16" s="115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17</v>
      </c>
      <c r="BC16" s="50">
        <v>134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195</v>
      </c>
      <c r="BO16" s="50">
        <v>28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127</v>
      </c>
      <c r="CG16" s="50">
        <v>0</v>
      </c>
      <c r="CH16" s="50">
        <v>32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11</v>
      </c>
      <c r="CR16" s="50">
        <v>176</v>
      </c>
      <c r="CS16" s="50">
        <v>459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124">
        <v>0</v>
      </c>
      <c r="DI16" s="50">
        <v>0</v>
      </c>
      <c r="DJ16" s="50">
        <v>0</v>
      </c>
      <c r="DK16" s="50">
        <v>0</v>
      </c>
      <c r="DL16" s="50">
        <v>0</v>
      </c>
      <c r="DM16" s="50">
        <v>5</v>
      </c>
      <c r="DN16" s="50">
        <v>0</v>
      </c>
      <c r="DO16" s="50">
        <v>0</v>
      </c>
      <c r="DP16" s="50">
        <v>26</v>
      </c>
      <c r="DQ16" s="50">
        <v>0</v>
      </c>
      <c r="DR16" s="50">
        <v>0</v>
      </c>
      <c r="DS16" s="50">
        <v>0</v>
      </c>
      <c r="DT16" s="50">
        <v>0</v>
      </c>
      <c r="DU16" s="50">
        <v>0</v>
      </c>
      <c r="DV16" s="50">
        <v>0</v>
      </c>
      <c r="DW16" s="50">
        <v>0</v>
      </c>
      <c r="DX16" s="50">
        <v>0</v>
      </c>
      <c r="DY16" s="124">
        <v>0</v>
      </c>
      <c r="DZ16" s="50">
        <v>13</v>
      </c>
      <c r="EA16" s="50">
        <v>0</v>
      </c>
      <c r="EB16" s="50">
        <v>0</v>
      </c>
      <c r="EC16" s="50">
        <v>11</v>
      </c>
      <c r="ED16" s="50">
        <v>1166</v>
      </c>
      <c r="EE16" s="50">
        <v>0</v>
      </c>
      <c r="EF16" s="50">
        <v>0</v>
      </c>
      <c r="EG16" s="50">
        <v>0</v>
      </c>
      <c r="EH16" s="50">
        <v>0</v>
      </c>
      <c r="EI16" s="50">
        <v>0</v>
      </c>
      <c r="EJ16" s="58">
        <v>4424</v>
      </c>
      <c r="EK16" s="63">
        <v>108162</v>
      </c>
      <c r="EL16" s="66">
        <v>112586</v>
      </c>
      <c r="EM16" s="92">
        <v>3.9289999999999998</v>
      </c>
    </row>
    <row r="17" spans="1:143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136</v>
      </c>
      <c r="S17" s="50">
        <v>0</v>
      </c>
      <c r="T17" s="50">
        <v>0</v>
      </c>
      <c r="U17" s="50">
        <v>14</v>
      </c>
      <c r="V17" s="115">
        <v>0</v>
      </c>
      <c r="W17" s="115">
        <v>0</v>
      </c>
      <c r="X17" s="50">
        <v>0</v>
      </c>
      <c r="Y17" s="50">
        <v>0</v>
      </c>
      <c r="Z17" s="50">
        <v>112</v>
      </c>
      <c r="AA17" s="50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115">
        <v>0</v>
      </c>
      <c r="AQ17" s="115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13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31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6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20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124">
        <v>0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0">
        <v>0</v>
      </c>
      <c r="DS17" s="50">
        <v>0</v>
      </c>
      <c r="DT17" s="50">
        <v>0</v>
      </c>
      <c r="DU17" s="50">
        <v>0</v>
      </c>
      <c r="DV17" s="50">
        <v>0</v>
      </c>
      <c r="DW17" s="50">
        <v>0</v>
      </c>
      <c r="DX17" s="50">
        <v>0</v>
      </c>
      <c r="DY17" s="124">
        <v>0</v>
      </c>
      <c r="DZ17" s="50">
        <v>6</v>
      </c>
      <c r="EA17" s="50">
        <v>0</v>
      </c>
      <c r="EB17" s="50">
        <v>0</v>
      </c>
      <c r="EC17" s="50">
        <v>0</v>
      </c>
      <c r="ED17" s="50">
        <v>188</v>
      </c>
      <c r="EE17" s="50">
        <v>0</v>
      </c>
      <c r="EF17" s="50">
        <v>0</v>
      </c>
      <c r="EG17" s="50">
        <v>0</v>
      </c>
      <c r="EH17" s="50">
        <v>0</v>
      </c>
      <c r="EI17" s="50">
        <v>0</v>
      </c>
      <c r="EJ17" s="58">
        <v>556</v>
      </c>
      <c r="EK17" s="63">
        <v>37205</v>
      </c>
      <c r="EL17" s="66">
        <v>37761</v>
      </c>
      <c r="EM17" s="92">
        <v>1.472</v>
      </c>
    </row>
    <row r="18" spans="1:143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328</v>
      </c>
      <c r="S18" s="50">
        <v>0</v>
      </c>
      <c r="T18" s="50">
        <v>0</v>
      </c>
      <c r="U18" s="50">
        <v>0</v>
      </c>
      <c r="V18" s="115">
        <v>0</v>
      </c>
      <c r="W18" s="115">
        <v>0</v>
      </c>
      <c r="X18" s="50">
        <v>0</v>
      </c>
      <c r="Y18" s="50">
        <v>0</v>
      </c>
      <c r="Z18" s="50">
        <v>42</v>
      </c>
      <c r="AA18" s="50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115">
        <v>0</v>
      </c>
      <c r="AQ18" s="115">
        <v>0</v>
      </c>
      <c r="AR18" s="115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14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36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32</v>
      </c>
      <c r="CG18" s="50">
        <v>0</v>
      </c>
      <c r="CH18" s="50">
        <v>15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19</v>
      </c>
      <c r="CS18" s="50">
        <v>44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124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0</v>
      </c>
      <c r="DN18" s="50">
        <v>0</v>
      </c>
      <c r="DO18" s="50">
        <v>0</v>
      </c>
      <c r="DP18" s="50">
        <v>15</v>
      </c>
      <c r="DQ18" s="50">
        <v>0</v>
      </c>
      <c r="DR18" s="50">
        <v>0</v>
      </c>
      <c r="DS18" s="50">
        <v>0</v>
      </c>
      <c r="DT18" s="50">
        <v>0</v>
      </c>
      <c r="DU18" s="50">
        <v>0</v>
      </c>
      <c r="DV18" s="50">
        <v>0</v>
      </c>
      <c r="DW18" s="50">
        <v>0</v>
      </c>
      <c r="DX18" s="50">
        <v>0</v>
      </c>
      <c r="DY18" s="124">
        <v>0</v>
      </c>
      <c r="DZ18" s="124">
        <v>0</v>
      </c>
      <c r="EA18" s="50">
        <v>0</v>
      </c>
      <c r="EB18" s="50">
        <v>0</v>
      </c>
      <c r="EC18" s="50">
        <v>0</v>
      </c>
      <c r="ED18" s="50">
        <v>252</v>
      </c>
      <c r="EE18" s="50">
        <v>0</v>
      </c>
      <c r="EF18" s="50">
        <v>0</v>
      </c>
      <c r="EG18" s="50">
        <v>0</v>
      </c>
      <c r="EH18" s="50">
        <v>0</v>
      </c>
      <c r="EI18" s="50">
        <v>0</v>
      </c>
      <c r="EJ18" s="58">
        <v>817</v>
      </c>
      <c r="EK18" s="63">
        <v>20154</v>
      </c>
      <c r="EL18" s="66">
        <v>20971</v>
      </c>
      <c r="EM18" s="92">
        <v>3.8959999999999999</v>
      </c>
    </row>
    <row r="19" spans="1:143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23</v>
      </c>
      <c r="S19" s="50">
        <v>0</v>
      </c>
      <c r="T19" s="50">
        <v>0</v>
      </c>
      <c r="U19" s="50">
        <v>0</v>
      </c>
      <c r="V19" s="115">
        <v>0</v>
      </c>
      <c r="W19" s="115">
        <v>0</v>
      </c>
      <c r="X19" s="50">
        <v>0</v>
      </c>
      <c r="Y19" s="50">
        <v>0</v>
      </c>
      <c r="Z19" s="50">
        <v>17</v>
      </c>
      <c r="AA19" s="50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115">
        <v>0</v>
      </c>
      <c r="AQ19" s="115">
        <v>0</v>
      </c>
      <c r="AR19" s="115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10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9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15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124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12</v>
      </c>
      <c r="DQ19" s="50">
        <v>0</v>
      </c>
      <c r="DR19" s="50">
        <v>0</v>
      </c>
      <c r="DS19" s="50">
        <v>0</v>
      </c>
      <c r="DT19" s="50">
        <v>0</v>
      </c>
      <c r="DU19" s="50">
        <v>0</v>
      </c>
      <c r="DV19" s="50">
        <v>0</v>
      </c>
      <c r="DW19" s="50">
        <v>0</v>
      </c>
      <c r="DX19" s="50">
        <v>0</v>
      </c>
      <c r="DY19" s="50">
        <v>0</v>
      </c>
      <c r="DZ19" s="50">
        <v>0</v>
      </c>
      <c r="EA19" s="50">
        <v>0</v>
      </c>
      <c r="EB19" s="50">
        <v>0</v>
      </c>
      <c r="EC19" s="50">
        <v>0</v>
      </c>
      <c r="ED19" s="50">
        <v>67</v>
      </c>
      <c r="EE19" s="50">
        <v>0</v>
      </c>
      <c r="EF19" s="50">
        <v>0</v>
      </c>
      <c r="EG19" s="50">
        <v>0</v>
      </c>
      <c r="EH19" s="50">
        <v>0</v>
      </c>
      <c r="EI19" s="50">
        <v>0</v>
      </c>
      <c r="EJ19" s="58">
        <v>164</v>
      </c>
      <c r="EK19" s="63">
        <v>11379</v>
      </c>
      <c r="EL19" s="66">
        <v>11543</v>
      </c>
      <c r="EM19" s="92">
        <v>1.421</v>
      </c>
    </row>
    <row r="20" spans="1:143" s="119" customFormat="1" ht="14.25" customHeight="1">
      <c r="A20" s="113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115">
        <v>585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115">
        <v>5</v>
      </c>
      <c r="Z20" s="115">
        <v>52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115">
        <v>13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115">
        <v>23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115">
        <v>6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115">
        <v>52</v>
      </c>
      <c r="CS20" s="115">
        <v>140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0</v>
      </c>
      <c r="DS20" s="50">
        <v>0</v>
      </c>
      <c r="DT20" s="50">
        <v>0</v>
      </c>
      <c r="DU20" s="50">
        <v>0</v>
      </c>
      <c r="DV20" s="50">
        <v>0</v>
      </c>
      <c r="DW20" s="50">
        <v>0</v>
      </c>
      <c r="DX20" s="50">
        <v>0</v>
      </c>
      <c r="DY20" s="50">
        <v>0</v>
      </c>
      <c r="DZ20" s="115">
        <v>9</v>
      </c>
      <c r="EA20" s="50">
        <v>0</v>
      </c>
      <c r="EB20" s="50">
        <v>0</v>
      </c>
      <c r="EC20" s="50">
        <v>0</v>
      </c>
      <c r="ED20" s="115">
        <v>155</v>
      </c>
      <c r="EE20" s="50">
        <v>0</v>
      </c>
      <c r="EF20" s="50">
        <v>0</v>
      </c>
      <c r="EG20" s="50">
        <v>0</v>
      </c>
      <c r="EH20" s="50">
        <v>0</v>
      </c>
      <c r="EI20" s="50">
        <v>0</v>
      </c>
      <c r="EJ20" s="116">
        <v>1062</v>
      </c>
      <c r="EK20" s="117">
        <v>20271</v>
      </c>
      <c r="EL20" s="128">
        <v>21333</v>
      </c>
      <c r="EM20" s="118">
        <v>4.9779999999999998</v>
      </c>
    </row>
    <row r="21" spans="1:143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111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24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5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28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0</v>
      </c>
      <c r="DW21" s="50">
        <v>0</v>
      </c>
      <c r="DX21" s="50">
        <v>0</v>
      </c>
      <c r="DY21" s="50">
        <v>0</v>
      </c>
      <c r="DZ21" s="50">
        <v>0</v>
      </c>
      <c r="EA21" s="50">
        <v>0</v>
      </c>
      <c r="EB21" s="50">
        <v>0</v>
      </c>
      <c r="EC21" s="50">
        <v>0</v>
      </c>
      <c r="ED21" s="50">
        <v>46</v>
      </c>
      <c r="EE21" s="50">
        <v>0</v>
      </c>
      <c r="EF21" s="50">
        <v>0</v>
      </c>
      <c r="EG21" s="50">
        <v>0</v>
      </c>
      <c r="EH21" s="50">
        <v>0</v>
      </c>
      <c r="EI21" s="50">
        <v>0</v>
      </c>
      <c r="EJ21" s="58">
        <v>233</v>
      </c>
      <c r="EK21" s="63">
        <v>6974</v>
      </c>
      <c r="EL21" s="66">
        <v>7207</v>
      </c>
      <c r="EM21" s="92">
        <v>3.2330000000000001</v>
      </c>
    </row>
    <row r="22" spans="1:143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5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9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6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5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10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0</v>
      </c>
      <c r="DN22" s="50">
        <v>0</v>
      </c>
      <c r="DO22" s="50">
        <v>0</v>
      </c>
      <c r="DP22" s="50">
        <v>0</v>
      </c>
      <c r="DQ22" s="50">
        <v>0</v>
      </c>
      <c r="DR22" s="50">
        <v>0</v>
      </c>
      <c r="DS22" s="50">
        <v>0</v>
      </c>
      <c r="DT22" s="50">
        <v>0</v>
      </c>
      <c r="DU22" s="50">
        <v>0</v>
      </c>
      <c r="DV22" s="50">
        <v>0</v>
      </c>
      <c r="DW22" s="50">
        <v>0</v>
      </c>
      <c r="DX22" s="50">
        <v>0</v>
      </c>
      <c r="DY22" s="50">
        <v>0</v>
      </c>
      <c r="DZ22" s="50">
        <v>0</v>
      </c>
      <c r="EA22" s="50">
        <v>0</v>
      </c>
      <c r="EB22" s="50">
        <v>0</v>
      </c>
      <c r="EC22" s="50">
        <v>0</v>
      </c>
      <c r="ED22" s="50">
        <v>33</v>
      </c>
      <c r="EE22" s="50">
        <v>0</v>
      </c>
      <c r="EF22" s="50">
        <v>0</v>
      </c>
      <c r="EG22" s="50">
        <v>0</v>
      </c>
      <c r="EH22" s="50">
        <v>0</v>
      </c>
      <c r="EI22" s="50">
        <v>0</v>
      </c>
      <c r="EJ22" s="58">
        <v>78</v>
      </c>
      <c r="EK22" s="63">
        <v>6517</v>
      </c>
      <c r="EL22" s="66">
        <v>6595</v>
      </c>
      <c r="EM22" s="92">
        <v>1.1830000000000001</v>
      </c>
    </row>
    <row r="23" spans="1:143" s="37" customFormat="1" ht="14.25" customHeight="1">
      <c r="A23" s="38" t="s">
        <v>268</v>
      </c>
      <c r="B23" s="12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8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8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16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60">
        <v>45</v>
      </c>
      <c r="EK23" s="64">
        <v>7421</v>
      </c>
      <c r="EL23" s="68">
        <v>7466</v>
      </c>
      <c r="EM23" s="93">
        <v>0.60299999999999998</v>
      </c>
    </row>
    <row r="24" spans="1:143" s="102" customFormat="1" ht="14.25" customHeight="1">
      <c r="A24" s="95" t="s">
        <v>269</v>
      </c>
      <c r="B24" s="96">
        <v>35</v>
      </c>
      <c r="C24" s="96">
        <v>1</v>
      </c>
      <c r="D24" s="96">
        <v>49</v>
      </c>
      <c r="E24" s="96">
        <v>1</v>
      </c>
      <c r="F24" s="96">
        <v>55</v>
      </c>
      <c r="G24" s="96">
        <v>4</v>
      </c>
      <c r="H24" s="96">
        <v>1</v>
      </c>
      <c r="I24" s="96">
        <v>0</v>
      </c>
      <c r="J24" s="96">
        <v>72</v>
      </c>
      <c r="K24" s="96">
        <v>1</v>
      </c>
      <c r="L24" s="96">
        <v>4</v>
      </c>
      <c r="M24" s="96">
        <v>1</v>
      </c>
      <c r="N24" s="96">
        <v>0</v>
      </c>
      <c r="O24" s="96">
        <v>16</v>
      </c>
      <c r="P24" s="96">
        <v>387</v>
      </c>
      <c r="Q24" s="96">
        <v>0</v>
      </c>
      <c r="R24" s="96">
        <v>9281</v>
      </c>
      <c r="S24" s="96">
        <v>0</v>
      </c>
      <c r="T24" s="96">
        <v>1</v>
      </c>
      <c r="U24" s="96">
        <v>189</v>
      </c>
      <c r="V24" s="96">
        <v>4</v>
      </c>
      <c r="W24" s="96">
        <v>60</v>
      </c>
      <c r="X24" s="96">
        <v>0</v>
      </c>
      <c r="Y24" s="96">
        <v>12</v>
      </c>
      <c r="Z24" s="96">
        <v>4533</v>
      </c>
      <c r="AA24" s="96">
        <v>22</v>
      </c>
      <c r="AB24" s="96">
        <v>1</v>
      </c>
      <c r="AC24" s="96">
        <v>1</v>
      </c>
      <c r="AD24" s="96">
        <v>2</v>
      </c>
      <c r="AE24" s="96">
        <v>1</v>
      </c>
      <c r="AF24" s="96">
        <v>1</v>
      </c>
      <c r="AG24" s="96">
        <v>1</v>
      </c>
      <c r="AH24" s="96">
        <v>0</v>
      </c>
      <c r="AI24" s="96">
        <v>1</v>
      </c>
      <c r="AJ24" s="96">
        <v>28</v>
      </c>
      <c r="AK24" s="96">
        <v>1</v>
      </c>
      <c r="AL24" s="96">
        <v>2</v>
      </c>
      <c r="AM24" s="96">
        <v>1</v>
      </c>
      <c r="AN24" s="96">
        <v>1</v>
      </c>
      <c r="AO24" s="96">
        <v>7</v>
      </c>
      <c r="AP24" s="96">
        <v>0</v>
      </c>
      <c r="AQ24" s="96">
        <v>4</v>
      </c>
      <c r="AR24" s="96">
        <v>55</v>
      </c>
      <c r="AS24" s="96">
        <v>0</v>
      </c>
      <c r="AT24" s="96">
        <v>34</v>
      </c>
      <c r="AU24" s="96">
        <v>1</v>
      </c>
      <c r="AV24" s="96">
        <v>2</v>
      </c>
      <c r="AW24" s="96">
        <v>1</v>
      </c>
      <c r="AX24" s="96">
        <v>2</v>
      </c>
      <c r="AY24" s="96">
        <v>1</v>
      </c>
      <c r="AZ24" s="96">
        <v>7</v>
      </c>
      <c r="BA24" s="96">
        <v>9</v>
      </c>
      <c r="BB24" s="96">
        <v>203</v>
      </c>
      <c r="BC24" s="96">
        <v>1458</v>
      </c>
      <c r="BD24" s="96">
        <v>10</v>
      </c>
      <c r="BE24" s="96">
        <v>1</v>
      </c>
      <c r="BF24" s="96">
        <v>4</v>
      </c>
      <c r="BG24" s="96">
        <v>4</v>
      </c>
      <c r="BH24" s="96">
        <v>24</v>
      </c>
      <c r="BI24" s="96">
        <v>12</v>
      </c>
      <c r="BJ24" s="96">
        <v>0</v>
      </c>
      <c r="BK24" s="96">
        <v>1</v>
      </c>
      <c r="BL24" s="96">
        <v>7</v>
      </c>
      <c r="BM24" s="96">
        <v>1</v>
      </c>
      <c r="BN24" s="96">
        <v>3807</v>
      </c>
      <c r="BO24" s="96">
        <v>287</v>
      </c>
      <c r="BP24" s="96">
        <v>15</v>
      </c>
      <c r="BQ24" s="96">
        <v>19</v>
      </c>
      <c r="BR24" s="96">
        <v>0</v>
      </c>
      <c r="BS24" s="96">
        <v>3</v>
      </c>
      <c r="BT24" s="96">
        <v>0</v>
      </c>
      <c r="BU24" s="96">
        <v>1</v>
      </c>
      <c r="BV24" s="96">
        <v>0</v>
      </c>
      <c r="BW24" s="96">
        <v>104</v>
      </c>
      <c r="BX24" s="96">
        <v>0</v>
      </c>
      <c r="BY24" s="96">
        <v>0</v>
      </c>
      <c r="BZ24" s="96">
        <v>0</v>
      </c>
      <c r="CA24" s="96">
        <v>31</v>
      </c>
      <c r="CB24" s="96">
        <v>0</v>
      </c>
      <c r="CC24" s="96">
        <v>61</v>
      </c>
      <c r="CD24" s="96">
        <v>3</v>
      </c>
      <c r="CE24" s="96">
        <v>2</v>
      </c>
      <c r="CF24" s="96">
        <v>607</v>
      </c>
      <c r="CG24" s="96">
        <v>0</v>
      </c>
      <c r="CH24" s="96">
        <v>561</v>
      </c>
      <c r="CI24" s="96">
        <v>1</v>
      </c>
      <c r="CJ24" s="96">
        <v>26</v>
      </c>
      <c r="CK24" s="96">
        <v>19</v>
      </c>
      <c r="CL24" s="96">
        <v>0</v>
      </c>
      <c r="CM24" s="96">
        <v>3</v>
      </c>
      <c r="CN24" s="96">
        <v>48</v>
      </c>
      <c r="CO24" s="96">
        <v>0</v>
      </c>
      <c r="CP24" s="96">
        <v>1</v>
      </c>
      <c r="CQ24" s="96">
        <v>33</v>
      </c>
      <c r="CR24" s="96">
        <v>1545</v>
      </c>
      <c r="CS24" s="96">
        <v>2879</v>
      </c>
      <c r="CT24" s="96">
        <v>12</v>
      </c>
      <c r="CU24" s="96">
        <v>1</v>
      </c>
      <c r="CV24" s="96">
        <v>9</v>
      </c>
      <c r="CW24" s="96">
        <v>24</v>
      </c>
      <c r="CX24" s="96">
        <v>1</v>
      </c>
      <c r="CY24" s="96">
        <v>2</v>
      </c>
      <c r="CZ24" s="96">
        <v>11</v>
      </c>
      <c r="DA24" s="96">
        <v>5</v>
      </c>
      <c r="DB24" s="96">
        <v>17</v>
      </c>
      <c r="DC24" s="96">
        <v>2</v>
      </c>
      <c r="DD24" s="96">
        <v>0</v>
      </c>
      <c r="DE24" s="96">
        <v>7</v>
      </c>
      <c r="DF24" s="96">
        <v>0</v>
      </c>
      <c r="DG24" s="96">
        <v>17</v>
      </c>
      <c r="DH24" s="96">
        <v>85</v>
      </c>
      <c r="DI24" s="96">
        <v>6</v>
      </c>
      <c r="DJ24" s="96">
        <v>7</v>
      </c>
      <c r="DK24" s="96">
        <v>8</v>
      </c>
      <c r="DL24" s="96">
        <v>3</v>
      </c>
      <c r="DM24" s="96">
        <v>247</v>
      </c>
      <c r="DN24" s="96">
        <v>20</v>
      </c>
      <c r="DO24" s="96">
        <v>2</v>
      </c>
      <c r="DP24" s="96">
        <v>297</v>
      </c>
      <c r="DQ24" s="96">
        <v>0</v>
      </c>
      <c r="DR24" s="96">
        <v>0</v>
      </c>
      <c r="DS24" s="96">
        <v>0</v>
      </c>
      <c r="DT24" s="96">
        <v>1</v>
      </c>
      <c r="DU24" s="96">
        <v>20</v>
      </c>
      <c r="DV24" s="96">
        <v>5</v>
      </c>
      <c r="DW24" s="96">
        <v>21</v>
      </c>
      <c r="DX24" s="96">
        <v>0</v>
      </c>
      <c r="DY24" s="96">
        <v>96</v>
      </c>
      <c r="DZ24" s="96">
        <v>370</v>
      </c>
      <c r="EA24" s="96">
        <v>0</v>
      </c>
      <c r="EB24" s="96">
        <v>27</v>
      </c>
      <c r="EC24" s="96">
        <v>47</v>
      </c>
      <c r="ED24" s="96">
        <v>8088</v>
      </c>
      <c r="EE24" s="96">
        <v>0</v>
      </c>
      <c r="EF24" s="96">
        <v>0</v>
      </c>
      <c r="EG24" s="96">
        <v>3</v>
      </c>
      <c r="EH24" s="96">
        <v>8</v>
      </c>
      <c r="EI24" s="129">
        <v>15</v>
      </c>
      <c r="EJ24" s="130">
        <v>36158</v>
      </c>
      <c r="EK24" s="96">
        <v>1377777</v>
      </c>
      <c r="EL24" s="100">
        <v>1413935</v>
      </c>
      <c r="EM24" s="101">
        <v>2.5569999999999999</v>
      </c>
    </row>
    <row r="25" spans="1:143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</row>
    <row r="26" spans="1:143" s="120" customFormat="1" ht="16.2">
      <c r="EJ26" s="121"/>
      <c r="EK26" s="121"/>
      <c r="EL26" s="121"/>
    </row>
    <row r="27" spans="1:143">
      <c r="EJ27" s="103"/>
    </row>
  </sheetData>
  <phoneticPr fontId="2"/>
  <conditionalFormatting sqref="CM5:CN5 CL6:CN6 CO5:CO6 CL7:CO19 CP5:DF5 CP6:DG19 DG5:EI19 B20:EI23 B5:CK19">
    <cfRule type="cellIs" dxfId="5" priority="2" operator="between">
      <formula>1</formula>
      <formula>4</formula>
    </cfRule>
  </conditionalFormatting>
  <conditionalFormatting sqref="CL5">
    <cfRule type="cellIs" dxfId="4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K27"/>
  <sheetViews>
    <sheetView zoomScaleNormal="100" workbookViewId="0">
      <pane xSplit="1" topLeftCell="B1" activePane="topRight" state="frozen"/>
      <selection pane="topRight"/>
    </sheetView>
  </sheetViews>
  <sheetFormatPr defaultRowHeight="19.8"/>
  <cols>
    <col min="1" max="1" width="18" bestFit="1" customWidth="1"/>
    <col min="2" max="140" width="8.1796875" customWidth="1"/>
    <col min="141" max="141" width="11.90625" customWidth="1"/>
  </cols>
  <sheetData>
    <row r="1" spans="1:141" s="10" customFormat="1" ht="10.8">
      <c r="A1" s="3" t="s">
        <v>298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5">
        <v>31</v>
      </c>
      <c r="I1" s="6">
        <v>48</v>
      </c>
      <c r="J1" s="5">
        <v>50</v>
      </c>
      <c r="K1" s="6">
        <v>112</v>
      </c>
      <c r="L1" s="6">
        <v>56</v>
      </c>
      <c r="M1" s="104">
        <v>84</v>
      </c>
      <c r="N1" s="6">
        <v>204</v>
      </c>
      <c r="O1" s="6">
        <v>64</v>
      </c>
      <c r="P1" s="5">
        <v>68</v>
      </c>
      <c r="Q1" s="5">
        <v>72</v>
      </c>
      <c r="R1" s="6">
        <v>76</v>
      </c>
      <c r="S1" s="5">
        <v>96</v>
      </c>
      <c r="T1" s="6">
        <v>100</v>
      </c>
      <c r="U1" s="6">
        <v>116</v>
      </c>
      <c r="V1" s="5">
        <v>120</v>
      </c>
      <c r="W1" s="6">
        <v>124</v>
      </c>
      <c r="X1" s="6">
        <v>132</v>
      </c>
      <c r="Y1" s="5">
        <v>152</v>
      </c>
      <c r="Z1" s="6">
        <v>156</v>
      </c>
      <c r="AA1" s="6">
        <v>170</v>
      </c>
      <c r="AB1" s="6">
        <v>180</v>
      </c>
      <c r="AC1" s="6">
        <v>188</v>
      </c>
      <c r="AD1" s="6">
        <v>384</v>
      </c>
      <c r="AE1" s="104">
        <v>191</v>
      </c>
      <c r="AF1" s="6">
        <v>192</v>
      </c>
      <c r="AG1" s="6">
        <v>203</v>
      </c>
      <c r="AH1" s="6">
        <v>208</v>
      </c>
      <c r="AI1" s="6">
        <v>214</v>
      </c>
      <c r="AJ1" s="5">
        <v>218</v>
      </c>
      <c r="AK1" s="6">
        <v>818</v>
      </c>
      <c r="AL1" s="6">
        <v>222</v>
      </c>
      <c r="AM1" s="6">
        <v>233</v>
      </c>
      <c r="AN1" s="6">
        <v>231</v>
      </c>
      <c r="AO1" s="6">
        <v>242</v>
      </c>
      <c r="AP1" s="5">
        <v>246</v>
      </c>
      <c r="AQ1" s="6">
        <v>250</v>
      </c>
      <c r="AR1" s="6">
        <v>270</v>
      </c>
      <c r="AS1" s="5">
        <v>276</v>
      </c>
      <c r="AT1" s="5">
        <v>288</v>
      </c>
      <c r="AU1" s="5">
        <v>300</v>
      </c>
      <c r="AV1" s="6">
        <v>320</v>
      </c>
      <c r="AW1" s="6">
        <v>324</v>
      </c>
      <c r="AX1" s="6">
        <v>332</v>
      </c>
      <c r="AY1" s="6">
        <v>340</v>
      </c>
      <c r="AZ1" s="5">
        <v>348</v>
      </c>
      <c r="BA1" s="6">
        <v>356</v>
      </c>
      <c r="BB1" s="6">
        <v>360</v>
      </c>
      <c r="BC1" s="5">
        <v>364</v>
      </c>
      <c r="BD1" s="109">
        <v>368</v>
      </c>
      <c r="BE1" s="6">
        <v>372</v>
      </c>
      <c r="BF1" s="5">
        <v>376</v>
      </c>
      <c r="BG1" s="6">
        <v>380</v>
      </c>
      <c r="BH1" s="6">
        <v>388</v>
      </c>
      <c r="BI1" s="6">
        <v>400</v>
      </c>
      <c r="BJ1" s="104">
        <v>398</v>
      </c>
      <c r="BK1" s="5">
        <v>404</v>
      </c>
      <c r="BL1" s="6">
        <v>296</v>
      </c>
      <c r="BM1" s="5">
        <v>408</v>
      </c>
      <c r="BN1" s="5"/>
      <c r="BO1" s="6">
        <v>417</v>
      </c>
      <c r="BP1" s="6">
        <v>418</v>
      </c>
      <c r="BQ1" s="6">
        <v>430</v>
      </c>
      <c r="BR1" s="5">
        <v>440</v>
      </c>
      <c r="BS1" s="5">
        <v>442</v>
      </c>
      <c r="BT1" s="5">
        <v>454</v>
      </c>
      <c r="BU1" s="6">
        <v>458</v>
      </c>
      <c r="BV1" s="6">
        <v>466</v>
      </c>
      <c r="BW1" s="6">
        <v>470</v>
      </c>
      <c r="BX1" s="6">
        <v>480</v>
      </c>
      <c r="BY1" s="5">
        <v>484</v>
      </c>
      <c r="BZ1" s="5">
        <v>583</v>
      </c>
      <c r="CA1" s="6">
        <v>496</v>
      </c>
      <c r="CB1" s="6">
        <v>504</v>
      </c>
      <c r="CC1" s="104">
        <v>508</v>
      </c>
      <c r="CD1" s="5">
        <v>104</v>
      </c>
      <c r="CE1" s="5">
        <v>516</v>
      </c>
      <c r="CF1" s="6">
        <v>524</v>
      </c>
      <c r="CG1" s="5">
        <v>528</v>
      </c>
      <c r="CH1" s="6">
        <v>554</v>
      </c>
      <c r="CI1" s="6">
        <v>566</v>
      </c>
      <c r="CJ1" s="5">
        <v>807</v>
      </c>
      <c r="CK1" s="6">
        <v>578</v>
      </c>
      <c r="CL1" s="6">
        <v>586</v>
      </c>
      <c r="CM1" s="6">
        <v>275</v>
      </c>
      <c r="CN1" s="6">
        <v>591</v>
      </c>
      <c r="CO1" s="5">
        <v>600</v>
      </c>
      <c r="CP1" s="6">
        <v>604</v>
      </c>
      <c r="CQ1" s="6">
        <v>608</v>
      </c>
      <c r="CR1" s="5">
        <v>616</v>
      </c>
      <c r="CS1" s="6">
        <v>620</v>
      </c>
      <c r="CT1" s="5">
        <v>642</v>
      </c>
      <c r="CU1" s="6">
        <v>643</v>
      </c>
      <c r="CV1" s="6">
        <v>646</v>
      </c>
      <c r="CW1" s="6">
        <v>682</v>
      </c>
      <c r="CX1" s="5">
        <v>686</v>
      </c>
      <c r="CY1" s="5">
        <v>688</v>
      </c>
      <c r="CZ1" s="6">
        <v>702</v>
      </c>
      <c r="DA1" s="6">
        <v>703</v>
      </c>
      <c r="DB1" s="6">
        <v>706</v>
      </c>
      <c r="DC1" s="5">
        <v>710</v>
      </c>
      <c r="DD1" s="5">
        <v>728</v>
      </c>
      <c r="DE1" s="6">
        <v>724</v>
      </c>
      <c r="DF1" s="6">
        <v>144</v>
      </c>
      <c r="DG1" s="6">
        <v>729</v>
      </c>
      <c r="DH1" s="5">
        <v>752</v>
      </c>
      <c r="DI1" s="6">
        <v>756</v>
      </c>
      <c r="DJ1" s="6">
        <v>760</v>
      </c>
      <c r="DK1" s="6">
        <v>158</v>
      </c>
      <c r="DL1" s="6">
        <v>762</v>
      </c>
      <c r="DM1" s="5">
        <v>834</v>
      </c>
      <c r="DN1" s="6">
        <v>764</v>
      </c>
      <c r="DO1" s="6">
        <v>768</v>
      </c>
      <c r="DP1" s="6">
        <v>776</v>
      </c>
      <c r="DQ1" s="6">
        <v>780</v>
      </c>
      <c r="DR1" s="6">
        <v>788</v>
      </c>
      <c r="DS1" s="5">
        <v>792</v>
      </c>
      <c r="DT1" s="6">
        <v>800</v>
      </c>
      <c r="DU1" s="5">
        <v>804</v>
      </c>
      <c r="DV1" s="5">
        <v>784</v>
      </c>
      <c r="DW1" s="6">
        <v>826</v>
      </c>
      <c r="DX1" s="5">
        <v>840</v>
      </c>
      <c r="DY1" s="5">
        <v>858</v>
      </c>
      <c r="DZ1" s="5">
        <v>860</v>
      </c>
      <c r="EA1" s="6">
        <v>862</v>
      </c>
      <c r="EB1" s="6">
        <v>704</v>
      </c>
      <c r="EC1" s="6">
        <v>887</v>
      </c>
      <c r="ED1" s="6">
        <v>894</v>
      </c>
      <c r="EE1" s="6">
        <v>716</v>
      </c>
      <c r="EF1" s="5"/>
      <c r="EG1" s="7"/>
      <c r="EH1" s="8"/>
      <c r="EI1" s="9"/>
      <c r="EJ1" s="3"/>
      <c r="EK1" s="42"/>
    </row>
    <row r="2" spans="1:141" s="10" customFormat="1" ht="10.8">
      <c r="A2" s="11" t="s">
        <v>114</v>
      </c>
      <c r="B2" s="12" t="s">
        <v>0</v>
      </c>
      <c r="C2" s="13" t="s">
        <v>1</v>
      </c>
      <c r="D2" s="13" t="s">
        <v>533</v>
      </c>
      <c r="E2" s="13" t="s">
        <v>299</v>
      </c>
      <c r="F2" s="13" t="s">
        <v>3</v>
      </c>
      <c r="G2" s="13" t="s">
        <v>4</v>
      </c>
      <c r="H2" s="13" t="s">
        <v>503</v>
      </c>
      <c r="I2" s="13" t="s">
        <v>300</v>
      </c>
      <c r="J2" s="13" t="s">
        <v>5</v>
      </c>
      <c r="K2" s="13" t="s">
        <v>301</v>
      </c>
      <c r="L2" s="13" t="s">
        <v>6</v>
      </c>
      <c r="M2" s="13" t="s">
        <v>545</v>
      </c>
      <c r="N2" s="13" t="s">
        <v>309</v>
      </c>
      <c r="O2" s="13" t="s">
        <v>302</v>
      </c>
      <c r="P2" s="13" t="s">
        <v>7</v>
      </c>
      <c r="Q2" s="14" t="s">
        <v>303</v>
      </c>
      <c r="R2" s="13" t="s">
        <v>304</v>
      </c>
      <c r="S2" s="14" t="s">
        <v>305</v>
      </c>
      <c r="T2" s="15" t="s">
        <v>306</v>
      </c>
      <c r="U2" s="15" t="s">
        <v>16</v>
      </c>
      <c r="V2" s="13" t="s">
        <v>17</v>
      </c>
      <c r="W2" s="13" t="s">
        <v>9</v>
      </c>
      <c r="X2" s="13" t="s">
        <v>534</v>
      </c>
      <c r="Y2" s="13" t="s">
        <v>10</v>
      </c>
      <c r="Z2" s="13" t="s">
        <v>11</v>
      </c>
      <c r="AA2" s="15" t="s">
        <v>12</v>
      </c>
      <c r="AB2" s="15" t="s">
        <v>535</v>
      </c>
      <c r="AC2" s="13" t="s">
        <v>13</v>
      </c>
      <c r="AD2" s="13" t="s">
        <v>18</v>
      </c>
      <c r="AE2" s="105" t="s">
        <v>505</v>
      </c>
      <c r="AF2" s="13" t="s">
        <v>310</v>
      </c>
      <c r="AG2" s="13" t="s">
        <v>311</v>
      </c>
      <c r="AH2" s="13" t="s">
        <v>312</v>
      </c>
      <c r="AI2" s="13" t="s">
        <v>22</v>
      </c>
      <c r="AJ2" s="13" t="s">
        <v>314</v>
      </c>
      <c r="AK2" s="13" t="s">
        <v>315</v>
      </c>
      <c r="AL2" s="13" t="s">
        <v>14</v>
      </c>
      <c r="AM2" s="13" t="s">
        <v>316</v>
      </c>
      <c r="AN2" s="13" t="s">
        <v>317</v>
      </c>
      <c r="AO2" s="13" t="s">
        <v>538</v>
      </c>
      <c r="AP2" s="13" t="s">
        <v>318</v>
      </c>
      <c r="AQ2" s="13" t="s">
        <v>319</v>
      </c>
      <c r="AR2" s="13" t="s">
        <v>507</v>
      </c>
      <c r="AS2" s="13" t="s">
        <v>320</v>
      </c>
      <c r="AT2" s="13" t="s">
        <v>321</v>
      </c>
      <c r="AU2" s="13" t="s">
        <v>322</v>
      </c>
      <c r="AV2" s="13" t="s">
        <v>323</v>
      </c>
      <c r="AW2" s="13" t="s">
        <v>324</v>
      </c>
      <c r="AX2" s="13" t="s">
        <v>325</v>
      </c>
      <c r="AY2" s="13" t="s">
        <v>326</v>
      </c>
      <c r="AZ2" s="13" t="s">
        <v>327</v>
      </c>
      <c r="BA2" s="13" t="s">
        <v>328</v>
      </c>
      <c r="BB2" s="13" t="s">
        <v>329</v>
      </c>
      <c r="BC2" s="13" t="s">
        <v>330</v>
      </c>
      <c r="BD2" s="13" t="s">
        <v>550</v>
      </c>
      <c r="BE2" s="13" t="s">
        <v>331</v>
      </c>
      <c r="BF2" s="13" t="s">
        <v>332</v>
      </c>
      <c r="BG2" s="13" t="s">
        <v>333</v>
      </c>
      <c r="BH2" s="13" t="s">
        <v>334</v>
      </c>
      <c r="BI2" s="13" t="s">
        <v>509</v>
      </c>
      <c r="BJ2" s="105" t="s">
        <v>335</v>
      </c>
      <c r="BK2" s="13" t="s">
        <v>336</v>
      </c>
      <c r="BL2" s="13" t="s">
        <v>337</v>
      </c>
      <c r="BM2" s="13" t="s">
        <v>531</v>
      </c>
      <c r="BN2" s="13" t="s">
        <v>531</v>
      </c>
      <c r="BO2" s="13" t="s">
        <v>339</v>
      </c>
      <c r="BP2" s="13" t="s">
        <v>340</v>
      </c>
      <c r="BQ2" s="13" t="s">
        <v>341</v>
      </c>
      <c r="BR2" s="13" t="s">
        <v>342</v>
      </c>
      <c r="BS2" s="13" t="s">
        <v>343</v>
      </c>
      <c r="BT2" s="13" t="s">
        <v>511</v>
      </c>
      <c r="BU2" s="13" t="s">
        <v>345</v>
      </c>
      <c r="BV2" s="13" t="s">
        <v>346</v>
      </c>
      <c r="BW2" s="13" t="s">
        <v>513</v>
      </c>
      <c r="BX2" s="13" t="s">
        <v>515</v>
      </c>
      <c r="BY2" s="13" t="s">
        <v>347</v>
      </c>
      <c r="BZ2" s="13" t="s">
        <v>348</v>
      </c>
      <c r="CA2" s="13" t="s">
        <v>349</v>
      </c>
      <c r="CB2" s="13" t="s">
        <v>350</v>
      </c>
      <c r="CC2" s="13" t="s">
        <v>548</v>
      </c>
      <c r="CD2" s="13" t="s">
        <v>351</v>
      </c>
      <c r="CE2" s="13" t="s">
        <v>517</v>
      </c>
      <c r="CF2" s="13" t="s">
        <v>352</v>
      </c>
      <c r="CG2" s="13" t="s">
        <v>353</v>
      </c>
      <c r="CH2" s="13" t="s">
        <v>354</v>
      </c>
      <c r="CI2" s="13" t="s">
        <v>355</v>
      </c>
      <c r="CJ2" s="13" t="s">
        <v>539</v>
      </c>
      <c r="CK2" s="13" t="s">
        <v>356</v>
      </c>
      <c r="CL2" s="13" t="s">
        <v>357</v>
      </c>
      <c r="CM2" s="13" t="s">
        <v>540</v>
      </c>
      <c r="CN2" s="13" t="s">
        <v>358</v>
      </c>
      <c r="CO2" s="13" t="s">
        <v>359</v>
      </c>
      <c r="CP2" s="13" t="s">
        <v>360</v>
      </c>
      <c r="CQ2" s="13" t="s">
        <v>361</v>
      </c>
      <c r="CR2" s="13" t="s">
        <v>362</v>
      </c>
      <c r="CS2" s="13" t="s">
        <v>363</v>
      </c>
      <c r="CT2" s="13" t="s">
        <v>364</v>
      </c>
      <c r="CU2" s="13" t="s">
        <v>365</v>
      </c>
      <c r="CV2" s="13" t="s">
        <v>366</v>
      </c>
      <c r="CW2" s="13" t="s">
        <v>367</v>
      </c>
      <c r="CX2" s="13" t="s">
        <v>368</v>
      </c>
      <c r="CY2" s="13" t="s">
        <v>369</v>
      </c>
      <c r="CZ2" s="13" t="s">
        <v>370</v>
      </c>
      <c r="DA2" s="13" t="s">
        <v>371</v>
      </c>
      <c r="DB2" s="13" t="s">
        <v>372</v>
      </c>
      <c r="DC2" s="13" t="s">
        <v>373</v>
      </c>
      <c r="DD2" s="13" t="s">
        <v>374</v>
      </c>
      <c r="DE2" s="13" t="s">
        <v>375</v>
      </c>
      <c r="DF2" s="13" t="s">
        <v>376</v>
      </c>
      <c r="DG2" s="13" t="s">
        <v>377</v>
      </c>
      <c r="DH2" s="13" t="s">
        <v>378</v>
      </c>
      <c r="DI2" s="13" t="s">
        <v>379</v>
      </c>
      <c r="DJ2" s="13" t="s">
        <v>380</v>
      </c>
      <c r="DK2" s="13" t="s">
        <v>381</v>
      </c>
      <c r="DL2" s="13" t="s">
        <v>382</v>
      </c>
      <c r="DM2" s="13" t="s">
        <v>541</v>
      </c>
      <c r="DN2" s="13" t="s">
        <v>384</v>
      </c>
      <c r="DO2" s="13" t="s">
        <v>385</v>
      </c>
      <c r="DP2" s="13" t="s">
        <v>386</v>
      </c>
      <c r="DQ2" s="13" t="s">
        <v>387</v>
      </c>
      <c r="DR2" s="13" t="s">
        <v>388</v>
      </c>
      <c r="DS2" s="13" t="s">
        <v>389</v>
      </c>
      <c r="DT2" s="13" t="s">
        <v>390</v>
      </c>
      <c r="DU2" s="13" t="s">
        <v>391</v>
      </c>
      <c r="DV2" s="13" t="s">
        <v>519</v>
      </c>
      <c r="DW2" s="13" t="s">
        <v>542</v>
      </c>
      <c r="DX2" s="13" t="s">
        <v>393</v>
      </c>
      <c r="DY2" s="13" t="s">
        <v>394</v>
      </c>
      <c r="DZ2" s="13" t="s">
        <v>395</v>
      </c>
      <c r="EA2" s="13" t="s">
        <v>396</v>
      </c>
      <c r="EB2" s="13" t="s">
        <v>397</v>
      </c>
      <c r="EC2" s="13" t="s">
        <v>398</v>
      </c>
      <c r="ED2" s="13" t="s">
        <v>399</v>
      </c>
      <c r="EE2" s="13" t="s">
        <v>524</v>
      </c>
      <c r="EF2" s="13"/>
      <c r="EG2" s="16"/>
      <c r="EH2" s="17"/>
      <c r="EI2" s="18"/>
      <c r="EJ2" s="11"/>
      <c r="EK2" s="43"/>
    </row>
    <row r="3" spans="1:141" s="10" customFormat="1" ht="10.8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406</v>
      </c>
      <c r="J3" s="21" t="s">
        <v>407</v>
      </c>
      <c r="K3" s="21" t="s">
        <v>403</v>
      </c>
      <c r="L3" s="21" t="s">
        <v>408</v>
      </c>
      <c r="M3" s="21" t="s">
        <v>546</v>
      </c>
      <c r="N3" s="21" t="s">
        <v>277</v>
      </c>
      <c r="O3" s="21" t="s">
        <v>407</v>
      </c>
      <c r="P3" s="23" t="s">
        <v>409</v>
      </c>
      <c r="Q3" s="21" t="s">
        <v>410</v>
      </c>
      <c r="R3" s="21" t="s">
        <v>409</v>
      </c>
      <c r="S3" s="21" t="s">
        <v>411</v>
      </c>
      <c r="T3" s="21" t="s">
        <v>405</v>
      </c>
      <c r="U3" s="21" t="s">
        <v>412</v>
      </c>
      <c r="V3" s="21" t="s">
        <v>413</v>
      </c>
      <c r="W3" s="21" t="s">
        <v>414</v>
      </c>
      <c r="X3" s="21" t="s">
        <v>415</v>
      </c>
      <c r="Y3" s="21" t="s">
        <v>409</v>
      </c>
      <c r="Z3" s="21" t="s">
        <v>416</v>
      </c>
      <c r="AA3" s="21" t="s">
        <v>402</v>
      </c>
      <c r="AB3" s="21" t="s">
        <v>417</v>
      </c>
      <c r="AC3" s="21" t="s">
        <v>129</v>
      </c>
      <c r="AD3" s="21" t="s">
        <v>418</v>
      </c>
      <c r="AE3" s="106" t="s">
        <v>403</v>
      </c>
      <c r="AF3" s="24" t="s">
        <v>129</v>
      </c>
      <c r="AG3" s="24" t="s">
        <v>405</v>
      </c>
      <c r="AH3" s="21" t="s">
        <v>419</v>
      </c>
      <c r="AI3" s="21" t="s">
        <v>129</v>
      </c>
      <c r="AJ3" s="21" t="s">
        <v>402</v>
      </c>
      <c r="AK3" s="21" t="s">
        <v>401</v>
      </c>
      <c r="AL3" s="21" t="s">
        <v>129</v>
      </c>
      <c r="AM3" s="21" t="s">
        <v>405</v>
      </c>
      <c r="AN3" s="21" t="s">
        <v>420</v>
      </c>
      <c r="AO3" s="21" t="s">
        <v>404</v>
      </c>
      <c r="AP3" s="21" t="s">
        <v>419</v>
      </c>
      <c r="AQ3" s="21" t="s">
        <v>408</v>
      </c>
      <c r="AR3" s="21" t="s">
        <v>415</v>
      </c>
      <c r="AS3" s="21" t="s">
        <v>408</v>
      </c>
      <c r="AT3" s="21" t="s">
        <v>418</v>
      </c>
      <c r="AU3" s="21" t="s">
        <v>408</v>
      </c>
      <c r="AV3" s="21" t="s">
        <v>129</v>
      </c>
      <c r="AW3" s="21" t="s">
        <v>418</v>
      </c>
      <c r="AX3" s="21" t="s">
        <v>129</v>
      </c>
      <c r="AY3" s="21" t="s">
        <v>129</v>
      </c>
      <c r="AZ3" s="21" t="s">
        <v>405</v>
      </c>
      <c r="BA3" s="21" t="s">
        <v>407</v>
      </c>
      <c r="BB3" s="21" t="s">
        <v>421</v>
      </c>
      <c r="BC3" s="21" t="s">
        <v>400</v>
      </c>
      <c r="BD3" s="21" t="s">
        <v>400</v>
      </c>
      <c r="BE3" s="21" t="s">
        <v>408</v>
      </c>
      <c r="BF3" s="21" t="s">
        <v>400</v>
      </c>
      <c r="BG3" s="21" t="s">
        <v>408</v>
      </c>
      <c r="BH3" s="21" t="s">
        <v>129</v>
      </c>
      <c r="BI3" s="21" t="s">
        <v>274</v>
      </c>
      <c r="BJ3" s="106" t="s">
        <v>422</v>
      </c>
      <c r="BK3" s="21" t="s">
        <v>423</v>
      </c>
      <c r="BL3" s="21" t="s">
        <v>404</v>
      </c>
      <c r="BM3" s="21" t="s">
        <v>424</v>
      </c>
      <c r="BN3" s="21" t="s">
        <v>530</v>
      </c>
      <c r="BO3" s="21" t="s">
        <v>422</v>
      </c>
      <c r="BP3" s="21" t="s">
        <v>421</v>
      </c>
      <c r="BQ3" s="21" t="s">
        <v>418</v>
      </c>
      <c r="BR3" s="21" t="s">
        <v>405</v>
      </c>
      <c r="BS3" s="21" t="s">
        <v>408</v>
      </c>
      <c r="BT3" s="21" t="s">
        <v>294</v>
      </c>
      <c r="BU3" s="21" t="s">
        <v>421</v>
      </c>
      <c r="BV3" s="21" t="s">
        <v>415</v>
      </c>
      <c r="BW3" s="21" t="s">
        <v>521</v>
      </c>
      <c r="BX3" s="21" t="s">
        <v>428</v>
      </c>
      <c r="BY3" s="21" t="s">
        <v>129</v>
      </c>
      <c r="BZ3" s="21" t="s">
        <v>404</v>
      </c>
      <c r="CA3" s="21" t="s">
        <v>424</v>
      </c>
      <c r="CB3" s="21" t="s">
        <v>401</v>
      </c>
      <c r="CC3" s="21" t="s">
        <v>294</v>
      </c>
      <c r="CD3" s="21" t="s">
        <v>421</v>
      </c>
      <c r="CE3" s="21" t="s">
        <v>428</v>
      </c>
      <c r="CF3" s="21" t="s">
        <v>407</v>
      </c>
      <c r="CG3" s="21" t="s">
        <v>408</v>
      </c>
      <c r="CH3" s="21" t="s">
        <v>404</v>
      </c>
      <c r="CI3" s="21" t="s">
        <v>417</v>
      </c>
      <c r="CJ3" s="21" t="s">
        <v>405</v>
      </c>
      <c r="CK3" s="21" t="s">
        <v>419</v>
      </c>
      <c r="CL3" s="21" t="s">
        <v>407</v>
      </c>
      <c r="CM3" s="21" t="s">
        <v>274</v>
      </c>
      <c r="CN3" s="21" t="s">
        <v>129</v>
      </c>
      <c r="CO3" s="21" t="s">
        <v>402</v>
      </c>
      <c r="CP3" s="21" t="s">
        <v>402</v>
      </c>
      <c r="CQ3" s="21" t="s">
        <v>421</v>
      </c>
      <c r="CR3" s="21" t="s">
        <v>405</v>
      </c>
      <c r="CS3" s="21" t="s">
        <v>408</v>
      </c>
      <c r="CT3" s="21" t="s">
        <v>405</v>
      </c>
      <c r="CU3" s="21" t="s">
        <v>425</v>
      </c>
      <c r="CV3" s="21" t="s">
        <v>417</v>
      </c>
      <c r="CW3" s="21" t="s">
        <v>400</v>
      </c>
      <c r="CX3" s="21" t="s">
        <v>418</v>
      </c>
      <c r="CY3" s="21" t="s">
        <v>405</v>
      </c>
      <c r="CZ3" s="21" t="s">
        <v>421</v>
      </c>
      <c r="DA3" s="21" t="s">
        <v>405</v>
      </c>
      <c r="DB3" s="21" t="s">
        <v>426</v>
      </c>
      <c r="DC3" s="21" t="s">
        <v>410</v>
      </c>
      <c r="DD3" s="21" t="s">
        <v>426</v>
      </c>
      <c r="DE3" s="21" t="s">
        <v>408</v>
      </c>
      <c r="DF3" s="21" t="s">
        <v>407</v>
      </c>
      <c r="DG3" s="21" t="s">
        <v>423</v>
      </c>
      <c r="DH3" s="21" t="s">
        <v>419</v>
      </c>
      <c r="DI3" s="21" t="s">
        <v>408</v>
      </c>
      <c r="DJ3" s="21" t="s">
        <v>400</v>
      </c>
      <c r="DK3" s="21" t="s">
        <v>424</v>
      </c>
      <c r="DL3" s="21" t="s">
        <v>422</v>
      </c>
      <c r="DM3" s="21" t="s">
        <v>423</v>
      </c>
      <c r="DN3" s="21" t="s">
        <v>421</v>
      </c>
      <c r="DO3" s="21" t="s">
        <v>418</v>
      </c>
      <c r="DP3" s="21" t="s">
        <v>404</v>
      </c>
      <c r="DQ3" s="21" t="s">
        <v>129</v>
      </c>
      <c r="DR3" s="21" t="s">
        <v>401</v>
      </c>
      <c r="DS3" s="21" t="s">
        <v>400</v>
      </c>
      <c r="DT3" s="21" t="s">
        <v>417</v>
      </c>
      <c r="DU3" s="21" t="s">
        <v>405</v>
      </c>
      <c r="DV3" s="21" t="s">
        <v>406</v>
      </c>
      <c r="DW3" s="21" t="s">
        <v>408</v>
      </c>
      <c r="DX3" s="21" t="s">
        <v>427</v>
      </c>
      <c r="DY3" s="21" t="s">
        <v>402</v>
      </c>
      <c r="DZ3" s="21" t="s">
        <v>422</v>
      </c>
      <c r="EA3" s="21" t="s">
        <v>402</v>
      </c>
      <c r="EB3" s="21" t="s">
        <v>421</v>
      </c>
      <c r="EC3" s="21" t="s">
        <v>400</v>
      </c>
      <c r="ED3" s="21" t="s">
        <v>428</v>
      </c>
      <c r="EE3" s="21" t="s">
        <v>428</v>
      </c>
      <c r="EF3" s="21"/>
      <c r="EG3" s="25"/>
      <c r="EH3" s="26"/>
      <c r="EI3" s="27"/>
      <c r="EJ3" s="19"/>
      <c r="EK3" s="44"/>
    </row>
    <row r="4" spans="1:141" s="33" customFormat="1" ht="22.2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504</v>
      </c>
      <c r="I4" s="2" t="s">
        <v>432</v>
      </c>
      <c r="J4" s="2" t="s">
        <v>433</v>
      </c>
      <c r="K4" s="2" t="s">
        <v>434</v>
      </c>
      <c r="L4" s="2" t="s">
        <v>144</v>
      </c>
      <c r="M4" s="2" t="s">
        <v>547</v>
      </c>
      <c r="N4" s="2" t="s">
        <v>446</v>
      </c>
      <c r="O4" s="2" t="s">
        <v>435</v>
      </c>
      <c r="P4" s="29" t="s">
        <v>436</v>
      </c>
      <c r="Q4" s="2" t="s">
        <v>437</v>
      </c>
      <c r="R4" s="2" t="s">
        <v>148</v>
      </c>
      <c r="S4" s="2" t="s">
        <v>438</v>
      </c>
      <c r="T4" s="2" t="s">
        <v>439</v>
      </c>
      <c r="U4" s="2" t="s">
        <v>440</v>
      </c>
      <c r="V4" s="2" t="s">
        <v>441</v>
      </c>
      <c r="W4" s="2" t="s">
        <v>152</v>
      </c>
      <c r="X4" s="2" t="s">
        <v>285</v>
      </c>
      <c r="Y4" s="2" t="s">
        <v>153</v>
      </c>
      <c r="Z4" s="2" t="s">
        <v>443</v>
      </c>
      <c r="AA4" s="2" t="s">
        <v>155</v>
      </c>
      <c r="AB4" s="2" t="s">
        <v>444</v>
      </c>
      <c r="AC4" s="2" t="s">
        <v>445</v>
      </c>
      <c r="AD4" s="2" t="s">
        <v>447</v>
      </c>
      <c r="AE4" s="107" t="s">
        <v>506</v>
      </c>
      <c r="AF4" s="2" t="s">
        <v>159</v>
      </c>
      <c r="AG4" s="2" t="s">
        <v>448</v>
      </c>
      <c r="AH4" s="2" t="s">
        <v>161</v>
      </c>
      <c r="AI4" s="2" t="s">
        <v>537</v>
      </c>
      <c r="AJ4" s="2" t="s">
        <v>163</v>
      </c>
      <c r="AK4" s="2" t="s">
        <v>164</v>
      </c>
      <c r="AL4" s="2" t="s">
        <v>450</v>
      </c>
      <c r="AM4" s="2" t="s">
        <v>451</v>
      </c>
      <c r="AN4" s="2" t="s">
        <v>452</v>
      </c>
      <c r="AO4" s="2" t="s">
        <v>525</v>
      </c>
      <c r="AP4" s="2" t="s">
        <v>168</v>
      </c>
      <c r="AQ4" s="2" t="s">
        <v>169</v>
      </c>
      <c r="AR4" s="2" t="s">
        <v>508</v>
      </c>
      <c r="AS4" s="2" t="s">
        <v>170</v>
      </c>
      <c r="AT4" s="2" t="s">
        <v>453</v>
      </c>
      <c r="AU4" s="2" t="s">
        <v>175</v>
      </c>
      <c r="AV4" s="2" t="s">
        <v>454</v>
      </c>
      <c r="AW4" s="2" t="s">
        <v>455</v>
      </c>
      <c r="AX4" s="2" t="s">
        <v>456</v>
      </c>
      <c r="AY4" s="2" t="s">
        <v>457</v>
      </c>
      <c r="AZ4" s="2" t="s">
        <v>177</v>
      </c>
      <c r="BA4" s="2" t="s">
        <v>178</v>
      </c>
      <c r="BB4" s="2" t="s">
        <v>179</v>
      </c>
      <c r="BC4" s="2" t="s">
        <v>180</v>
      </c>
      <c r="BD4" s="2" t="s">
        <v>551</v>
      </c>
      <c r="BE4" s="2" t="s">
        <v>181</v>
      </c>
      <c r="BF4" s="2" t="s">
        <v>458</v>
      </c>
      <c r="BG4" s="2" t="s">
        <v>183</v>
      </c>
      <c r="BH4" s="2" t="s">
        <v>459</v>
      </c>
      <c r="BI4" s="2" t="s">
        <v>510</v>
      </c>
      <c r="BJ4" s="107" t="s">
        <v>460</v>
      </c>
      <c r="BK4" s="2" t="s">
        <v>186</v>
      </c>
      <c r="BL4" s="2" t="s">
        <v>461</v>
      </c>
      <c r="BM4" s="2" t="s">
        <v>528</v>
      </c>
      <c r="BN4" s="2" t="s">
        <v>529</v>
      </c>
      <c r="BO4" s="2" t="s">
        <v>462</v>
      </c>
      <c r="BP4" s="2" t="s">
        <v>463</v>
      </c>
      <c r="BQ4" s="2" t="s">
        <v>464</v>
      </c>
      <c r="BR4" s="2" t="s">
        <v>465</v>
      </c>
      <c r="BS4" s="2" t="s">
        <v>466</v>
      </c>
      <c r="BT4" s="2" t="s">
        <v>512</v>
      </c>
      <c r="BU4" s="30" t="s">
        <v>468</v>
      </c>
      <c r="BV4" s="2" t="s">
        <v>469</v>
      </c>
      <c r="BW4" s="2" t="s">
        <v>514</v>
      </c>
      <c r="BX4" s="2" t="s">
        <v>516</v>
      </c>
      <c r="BY4" s="2" t="s">
        <v>196</v>
      </c>
      <c r="BZ4" s="2" t="s">
        <v>470</v>
      </c>
      <c r="CA4" s="2" t="s">
        <v>471</v>
      </c>
      <c r="CB4" s="2" t="s">
        <v>198</v>
      </c>
      <c r="CC4" s="2" t="s">
        <v>549</v>
      </c>
      <c r="CD4" s="2" t="s">
        <v>472</v>
      </c>
      <c r="CE4" s="2" t="s">
        <v>518</v>
      </c>
      <c r="CF4" s="2" t="s">
        <v>200</v>
      </c>
      <c r="CG4" s="2" t="s">
        <v>201</v>
      </c>
      <c r="CH4" s="2" t="s">
        <v>473</v>
      </c>
      <c r="CI4" s="2" t="s">
        <v>203</v>
      </c>
      <c r="CJ4" s="2" t="s">
        <v>532</v>
      </c>
      <c r="CK4" s="2" t="s">
        <v>474</v>
      </c>
      <c r="CL4" s="2" t="s">
        <v>205</v>
      </c>
      <c r="CM4" s="2" t="s">
        <v>526</v>
      </c>
      <c r="CN4" s="2" t="s">
        <v>475</v>
      </c>
      <c r="CO4" s="2" t="s">
        <v>207</v>
      </c>
      <c r="CP4" s="2" t="s">
        <v>208</v>
      </c>
      <c r="CQ4" s="2" t="s">
        <v>209</v>
      </c>
      <c r="CR4" s="2" t="s">
        <v>210</v>
      </c>
      <c r="CS4" s="2" t="s">
        <v>476</v>
      </c>
      <c r="CT4" s="2" t="s">
        <v>212</v>
      </c>
      <c r="CU4" s="2" t="s">
        <v>425</v>
      </c>
      <c r="CV4" s="2" t="s">
        <v>477</v>
      </c>
      <c r="CW4" s="2" t="s">
        <v>478</v>
      </c>
      <c r="CX4" s="2" t="s">
        <v>479</v>
      </c>
      <c r="CY4" s="2" t="s">
        <v>480</v>
      </c>
      <c r="CZ4" s="2" t="s">
        <v>218</v>
      </c>
      <c r="DA4" s="2" t="s">
        <v>481</v>
      </c>
      <c r="DB4" s="2" t="s">
        <v>482</v>
      </c>
      <c r="DC4" s="2" t="s">
        <v>483</v>
      </c>
      <c r="DD4" s="2" t="s">
        <v>484</v>
      </c>
      <c r="DE4" s="2" t="s">
        <v>220</v>
      </c>
      <c r="DF4" s="2" t="s">
        <v>485</v>
      </c>
      <c r="DG4" s="2" t="s">
        <v>486</v>
      </c>
      <c r="DH4" s="2" t="s">
        <v>487</v>
      </c>
      <c r="DI4" s="2" t="s">
        <v>224</v>
      </c>
      <c r="DJ4" s="2" t="s">
        <v>488</v>
      </c>
      <c r="DK4" s="2" t="s">
        <v>489</v>
      </c>
      <c r="DL4" s="2" t="s">
        <v>490</v>
      </c>
      <c r="DM4" s="2" t="s">
        <v>226</v>
      </c>
      <c r="DN4" s="2" t="s">
        <v>227</v>
      </c>
      <c r="DO4" s="2" t="s">
        <v>491</v>
      </c>
      <c r="DP4" s="2" t="s">
        <v>492</v>
      </c>
      <c r="DQ4" s="2" t="s">
        <v>493</v>
      </c>
      <c r="DR4" s="2" t="s">
        <v>494</v>
      </c>
      <c r="DS4" s="2" t="s">
        <v>233</v>
      </c>
      <c r="DT4" s="2" t="s">
        <v>495</v>
      </c>
      <c r="DU4" s="2" t="s">
        <v>496</v>
      </c>
      <c r="DV4" s="2" t="s">
        <v>520</v>
      </c>
      <c r="DW4" s="2" t="s">
        <v>237</v>
      </c>
      <c r="DX4" s="2" t="s">
        <v>238</v>
      </c>
      <c r="DY4" s="2" t="s">
        <v>497</v>
      </c>
      <c r="DZ4" s="2" t="s">
        <v>498</v>
      </c>
      <c r="EA4" s="2" t="s">
        <v>499</v>
      </c>
      <c r="EB4" s="2" t="s">
        <v>500</v>
      </c>
      <c r="EC4" s="2" t="s">
        <v>501</v>
      </c>
      <c r="ED4" s="2" t="s">
        <v>502</v>
      </c>
      <c r="EE4" s="2" t="s">
        <v>527</v>
      </c>
      <c r="EF4" s="2" t="s">
        <v>246</v>
      </c>
      <c r="EG4" s="31" t="s">
        <v>247</v>
      </c>
      <c r="EH4" s="32" t="s">
        <v>248</v>
      </c>
      <c r="EI4" s="2" t="s">
        <v>109</v>
      </c>
      <c r="EJ4" s="31" t="s">
        <v>253</v>
      </c>
      <c r="EK4" s="94" t="s">
        <v>522</v>
      </c>
    </row>
    <row r="5" spans="1:141" s="35" customFormat="1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24</v>
      </c>
      <c r="G5" s="47">
        <v>0</v>
      </c>
      <c r="H5" s="47">
        <v>0</v>
      </c>
      <c r="I5" s="47">
        <v>0</v>
      </c>
      <c r="J5" s="47">
        <v>25</v>
      </c>
      <c r="K5" s="47">
        <v>0</v>
      </c>
      <c r="L5" s="47">
        <v>0</v>
      </c>
      <c r="M5" s="47">
        <v>0</v>
      </c>
      <c r="N5" s="47">
        <v>0</v>
      </c>
      <c r="O5" s="47">
        <v>9</v>
      </c>
      <c r="P5" s="47">
        <v>5</v>
      </c>
      <c r="Q5" s="47">
        <v>0</v>
      </c>
      <c r="R5" s="47">
        <v>162</v>
      </c>
      <c r="S5" s="47">
        <v>0</v>
      </c>
      <c r="T5" s="47">
        <v>0</v>
      </c>
      <c r="U5" s="47">
        <v>11</v>
      </c>
      <c r="V5" s="47">
        <v>0</v>
      </c>
      <c r="W5" s="47">
        <v>34</v>
      </c>
      <c r="X5" s="47">
        <v>0</v>
      </c>
      <c r="Y5" s="47">
        <v>0</v>
      </c>
      <c r="Z5" s="47">
        <v>940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22</v>
      </c>
      <c r="AR5" s="47">
        <v>0</v>
      </c>
      <c r="AS5" s="47">
        <v>14</v>
      </c>
      <c r="AT5" s="47">
        <v>0</v>
      </c>
      <c r="AU5" s="47">
        <v>0</v>
      </c>
      <c r="AV5" s="47">
        <v>0</v>
      </c>
      <c r="AW5" s="47">
        <v>0</v>
      </c>
      <c r="AX5" s="47">
        <v>0</v>
      </c>
      <c r="AY5" s="47">
        <v>0</v>
      </c>
      <c r="AZ5" s="47">
        <v>0</v>
      </c>
      <c r="BA5" s="47">
        <v>50</v>
      </c>
      <c r="BB5" s="47">
        <v>94</v>
      </c>
      <c r="BC5" s="47">
        <v>0</v>
      </c>
      <c r="BD5" s="47">
        <v>0</v>
      </c>
      <c r="BE5" s="47">
        <v>0</v>
      </c>
      <c r="BF5" s="47">
        <v>0</v>
      </c>
      <c r="BG5" s="47">
        <v>9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1621</v>
      </c>
      <c r="BN5" s="47">
        <v>137</v>
      </c>
      <c r="BO5" s="47">
        <v>8</v>
      </c>
      <c r="BP5" s="47">
        <v>0</v>
      </c>
      <c r="BQ5" s="47">
        <v>0</v>
      </c>
      <c r="BR5" s="47">
        <v>0</v>
      </c>
      <c r="BS5" s="47">
        <v>0</v>
      </c>
      <c r="BT5" s="47">
        <v>0</v>
      </c>
      <c r="BU5" s="47">
        <v>22</v>
      </c>
      <c r="BV5" s="47">
        <v>0</v>
      </c>
      <c r="BW5" s="47">
        <v>0</v>
      </c>
      <c r="BX5" s="47">
        <v>0</v>
      </c>
      <c r="BY5" s="47">
        <v>8</v>
      </c>
      <c r="BZ5" s="47">
        <v>0</v>
      </c>
      <c r="CA5" s="47">
        <v>10</v>
      </c>
      <c r="CB5" s="47">
        <v>0</v>
      </c>
      <c r="CC5" s="47">
        <v>0</v>
      </c>
      <c r="CD5" s="47">
        <v>23</v>
      </c>
      <c r="CE5" s="47">
        <v>0</v>
      </c>
      <c r="CF5" s="47">
        <v>59</v>
      </c>
      <c r="CG5" s="47">
        <v>0</v>
      </c>
      <c r="CH5" s="47">
        <v>7</v>
      </c>
      <c r="CI5" s="47">
        <v>10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82</v>
      </c>
      <c r="CQ5" s="47">
        <v>309</v>
      </c>
      <c r="CR5" s="47">
        <v>7</v>
      </c>
      <c r="CS5" s="47">
        <v>0</v>
      </c>
      <c r="CT5" s="47">
        <v>5</v>
      </c>
      <c r="CU5" s="47">
        <v>15</v>
      </c>
      <c r="CV5" s="47">
        <v>0</v>
      </c>
      <c r="CW5" s="47">
        <v>0</v>
      </c>
      <c r="CX5" s="47">
        <v>7</v>
      </c>
      <c r="CY5" s="47">
        <v>0</v>
      </c>
      <c r="CZ5" s="47">
        <v>8</v>
      </c>
      <c r="DA5" s="47">
        <v>0</v>
      </c>
      <c r="DB5" s="47">
        <v>0</v>
      </c>
      <c r="DC5" s="47">
        <v>0</v>
      </c>
      <c r="DD5" s="47">
        <v>0</v>
      </c>
      <c r="DE5" s="47">
        <v>11</v>
      </c>
      <c r="DF5" s="47">
        <v>15</v>
      </c>
      <c r="DG5" s="47">
        <v>0</v>
      </c>
      <c r="DH5" s="47">
        <v>5</v>
      </c>
      <c r="DI5" s="47">
        <v>5</v>
      </c>
      <c r="DJ5" s="47">
        <v>0</v>
      </c>
      <c r="DK5" s="47">
        <v>65</v>
      </c>
      <c r="DL5" s="47">
        <v>0</v>
      </c>
      <c r="DM5" s="47">
        <v>0</v>
      </c>
      <c r="DN5" s="47">
        <v>41</v>
      </c>
      <c r="DO5" s="47">
        <v>0</v>
      </c>
      <c r="DP5" s="47">
        <v>0</v>
      </c>
      <c r="DQ5" s="47">
        <v>0</v>
      </c>
      <c r="DR5" s="47">
        <v>0</v>
      </c>
      <c r="DS5" s="47">
        <v>0</v>
      </c>
      <c r="DT5" s="47">
        <v>0</v>
      </c>
      <c r="DU5" s="47">
        <v>0</v>
      </c>
      <c r="DV5" s="47">
        <v>0</v>
      </c>
      <c r="DW5" s="47">
        <v>47</v>
      </c>
      <c r="DX5" s="47">
        <v>138</v>
      </c>
      <c r="DY5" s="47">
        <v>0</v>
      </c>
      <c r="DZ5" s="47">
        <v>10</v>
      </c>
      <c r="EA5" s="47">
        <v>0</v>
      </c>
      <c r="EB5" s="47">
        <v>371</v>
      </c>
      <c r="EC5" s="47">
        <v>0</v>
      </c>
      <c r="ED5" s="47">
        <v>0</v>
      </c>
      <c r="EE5" s="47">
        <v>0</v>
      </c>
      <c r="EF5" s="47">
        <v>0</v>
      </c>
      <c r="EG5" s="48">
        <v>0</v>
      </c>
      <c r="EH5" s="58">
        <v>4515</v>
      </c>
      <c r="EI5" s="62">
        <v>339732</v>
      </c>
      <c r="EJ5" s="66">
        <v>344247</v>
      </c>
      <c r="EK5" s="91">
        <v>1.3120000000000001</v>
      </c>
    </row>
    <row r="6" spans="1:141" s="37" customFormat="1" ht="14.25" customHeight="1">
      <c r="A6" s="36" t="s">
        <v>250</v>
      </c>
      <c r="B6" s="49">
        <v>7</v>
      </c>
      <c r="C6" s="50">
        <v>0</v>
      </c>
      <c r="D6" s="50">
        <v>5</v>
      </c>
      <c r="E6" s="50">
        <v>0</v>
      </c>
      <c r="F6" s="50">
        <v>5</v>
      </c>
      <c r="G6" s="50">
        <v>0</v>
      </c>
      <c r="H6" s="50">
        <v>0</v>
      </c>
      <c r="I6" s="50">
        <v>0</v>
      </c>
      <c r="J6" s="50">
        <v>8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19</v>
      </c>
      <c r="Q6" s="50">
        <v>0</v>
      </c>
      <c r="R6" s="50">
        <v>494</v>
      </c>
      <c r="S6" s="50">
        <v>0</v>
      </c>
      <c r="T6" s="50">
        <v>0</v>
      </c>
      <c r="U6" s="50">
        <v>14</v>
      </c>
      <c r="V6" s="50">
        <v>0</v>
      </c>
      <c r="W6" s="50">
        <v>0</v>
      </c>
      <c r="X6" s="50">
        <v>0</v>
      </c>
      <c r="Y6" s="50">
        <v>0</v>
      </c>
      <c r="Z6" s="50">
        <v>485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7</v>
      </c>
      <c r="BB6" s="50">
        <v>24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167</v>
      </c>
      <c r="BN6" s="50">
        <v>14</v>
      </c>
      <c r="BO6" s="50">
        <v>0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20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11</v>
      </c>
      <c r="CB6" s="50">
        <v>0</v>
      </c>
      <c r="CC6" s="50">
        <v>0</v>
      </c>
      <c r="CD6" s="50">
        <v>9</v>
      </c>
      <c r="CE6" s="50">
        <v>0</v>
      </c>
      <c r="CF6" s="50">
        <v>77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50</v>
      </c>
      <c r="CQ6" s="50">
        <v>422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0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9</v>
      </c>
      <c r="DG6" s="50">
        <v>0</v>
      </c>
      <c r="DH6" s="50">
        <v>0</v>
      </c>
      <c r="DI6" s="50">
        <v>0</v>
      </c>
      <c r="DJ6" s="50">
        <v>0</v>
      </c>
      <c r="DK6" s="50">
        <v>34</v>
      </c>
      <c r="DL6" s="50">
        <v>0</v>
      </c>
      <c r="DM6" s="50">
        <v>0</v>
      </c>
      <c r="DN6" s="50">
        <v>14</v>
      </c>
      <c r="DO6" s="50">
        <v>0</v>
      </c>
      <c r="DP6" s="50">
        <v>0</v>
      </c>
      <c r="DQ6" s="50">
        <v>0</v>
      </c>
      <c r="DR6" s="50">
        <v>0</v>
      </c>
      <c r="DS6" s="50">
        <v>0</v>
      </c>
      <c r="DT6" s="50">
        <v>0</v>
      </c>
      <c r="DU6" s="50">
        <v>0</v>
      </c>
      <c r="DV6" s="50">
        <v>0</v>
      </c>
      <c r="DW6" s="50">
        <v>5</v>
      </c>
      <c r="DX6" s="50">
        <v>31</v>
      </c>
      <c r="DY6" s="50">
        <v>0</v>
      </c>
      <c r="DZ6" s="50">
        <v>0</v>
      </c>
      <c r="EA6" s="50">
        <v>0</v>
      </c>
      <c r="EB6" s="50">
        <v>693</v>
      </c>
      <c r="EC6" s="50">
        <v>0</v>
      </c>
      <c r="ED6" s="50">
        <v>0</v>
      </c>
      <c r="EE6" s="50">
        <v>0</v>
      </c>
      <c r="EF6" s="50">
        <v>0</v>
      </c>
      <c r="EG6" s="51">
        <v>0</v>
      </c>
      <c r="EH6" s="59">
        <v>2656</v>
      </c>
      <c r="EI6" s="63">
        <v>109151</v>
      </c>
      <c r="EJ6" s="67">
        <v>111807</v>
      </c>
      <c r="EK6" s="92">
        <v>2.3759999999999999</v>
      </c>
    </row>
    <row r="7" spans="1:141" s="37" customFormat="1" ht="14.25" customHeight="1">
      <c r="A7" s="36" t="s">
        <v>251</v>
      </c>
      <c r="B7" s="49">
        <v>0</v>
      </c>
      <c r="C7" s="50">
        <v>0</v>
      </c>
      <c r="D7" s="50">
        <v>13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228</v>
      </c>
      <c r="Q7" s="50">
        <v>0</v>
      </c>
      <c r="R7" s="50">
        <v>1678</v>
      </c>
      <c r="S7" s="50">
        <v>0</v>
      </c>
      <c r="T7" s="50">
        <v>0</v>
      </c>
      <c r="U7" s="50">
        <v>19</v>
      </c>
      <c r="V7" s="50">
        <v>0</v>
      </c>
      <c r="W7" s="50">
        <v>0</v>
      </c>
      <c r="X7" s="50">
        <v>0</v>
      </c>
      <c r="Y7" s="50">
        <v>0</v>
      </c>
      <c r="Z7" s="50">
        <v>436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42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83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0</v>
      </c>
      <c r="CD7" s="50">
        <v>0</v>
      </c>
      <c r="CE7" s="50">
        <v>0</v>
      </c>
      <c r="CF7" s="50">
        <v>31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13</v>
      </c>
      <c r="CM7" s="50">
        <v>0</v>
      </c>
      <c r="CN7" s="50">
        <v>0</v>
      </c>
      <c r="CO7" s="50">
        <v>13</v>
      </c>
      <c r="CP7" s="50">
        <v>195</v>
      </c>
      <c r="CQ7" s="50">
        <v>269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5</v>
      </c>
      <c r="DG7" s="50">
        <v>0</v>
      </c>
      <c r="DH7" s="50">
        <v>0</v>
      </c>
      <c r="DI7" s="50">
        <v>0</v>
      </c>
      <c r="DJ7" s="50">
        <v>0</v>
      </c>
      <c r="DK7" s="50">
        <v>11</v>
      </c>
      <c r="DL7" s="50">
        <v>0</v>
      </c>
      <c r="DM7" s="50">
        <v>0</v>
      </c>
      <c r="DN7" s="50">
        <v>22</v>
      </c>
      <c r="DO7" s="50">
        <v>0</v>
      </c>
      <c r="DP7" s="50">
        <v>0</v>
      </c>
      <c r="DQ7" s="50">
        <v>0</v>
      </c>
      <c r="DR7" s="50">
        <v>0</v>
      </c>
      <c r="DS7" s="50">
        <v>0</v>
      </c>
      <c r="DT7" s="50">
        <v>0</v>
      </c>
      <c r="DU7" s="50">
        <v>0</v>
      </c>
      <c r="DV7" s="50">
        <v>0</v>
      </c>
      <c r="DW7" s="50">
        <v>0</v>
      </c>
      <c r="DX7" s="50">
        <v>22</v>
      </c>
      <c r="DY7" s="50">
        <v>0</v>
      </c>
      <c r="DZ7" s="50">
        <v>0</v>
      </c>
      <c r="EA7" s="50">
        <v>0</v>
      </c>
      <c r="EB7" s="50">
        <v>551</v>
      </c>
      <c r="EC7" s="50">
        <v>0</v>
      </c>
      <c r="ED7" s="50">
        <v>0</v>
      </c>
      <c r="EE7" s="50">
        <v>0</v>
      </c>
      <c r="EF7" s="50">
        <v>0</v>
      </c>
      <c r="EG7" s="51">
        <v>0</v>
      </c>
      <c r="EH7" s="59">
        <v>3677</v>
      </c>
      <c r="EI7" s="63">
        <v>112173</v>
      </c>
      <c r="EJ7" s="67">
        <v>115850</v>
      </c>
      <c r="EK7" s="92">
        <v>3.1739999999999999</v>
      </c>
    </row>
    <row r="8" spans="1:141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15</v>
      </c>
      <c r="Q8" s="50">
        <v>0</v>
      </c>
      <c r="R8" s="50">
        <v>369</v>
      </c>
      <c r="S8" s="50">
        <v>0</v>
      </c>
      <c r="T8" s="50">
        <v>0</v>
      </c>
      <c r="U8" s="50">
        <v>11</v>
      </c>
      <c r="V8" s="50">
        <v>0</v>
      </c>
      <c r="W8" s="50">
        <v>0</v>
      </c>
      <c r="X8" s="50">
        <v>0</v>
      </c>
      <c r="Y8" s="50">
        <v>0</v>
      </c>
      <c r="Z8" s="50">
        <v>152</v>
      </c>
      <c r="AA8" s="50">
        <v>12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20</v>
      </c>
      <c r="BB8" s="50">
        <v>63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144</v>
      </c>
      <c r="BN8" s="50">
        <v>20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0">
        <v>0</v>
      </c>
      <c r="CD8" s="50">
        <v>47</v>
      </c>
      <c r="CE8" s="50">
        <v>0</v>
      </c>
      <c r="CF8" s="50">
        <v>19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23</v>
      </c>
      <c r="CQ8" s="50">
        <v>144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0">
        <v>0</v>
      </c>
      <c r="CZ8" s="50">
        <v>0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5</v>
      </c>
      <c r="DG8" s="50">
        <v>0</v>
      </c>
      <c r="DH8" s="50">
        <v>0</v>
      </c>
      <c r="DI8" s="50">
        <v>0</v>
      </c>
      <c r="DJ8" s="50">
        <v>0</v>
      </c>
      <c r="DK8" s="50">
        <v>11</v>
      </c>
      <c r="DL8" s="50">
        <v>0</v>
      </c>
      <c r="DM8" s="50">
        <v>0</v>
      </c>
      <c r="DN8" s="50">
        <v>7</v>
      </c>
      <c r="DO8" s="50">
        <v>0</v>
      </c>
      <c r="DP8" s="50">
        <v>0</v>
      </c>
      <c r="DQ8" s="50">
        <v>0</v>
      </c>
      <c r="DR8" s="50">
        <v>0</v>
      </c>
      <c r="DS8" s="50">
        <v>0</v>
      </c>
      <c r="DT8" s="50">
        <v>0</v>
      </c>
      <c r="DU8" s="50">
        <v>0</v>
      </c>
      <c r="DV8" s="50">
        <v>0</v>
      </c>
      <c r="DW8" s="50">
        <v>0</v>
      </c>
      <c r="DX8" s="50">
        <v>17</v>
      </c>
      <c r="DY8" s="50">
        <v>0</v>
      </c>
      <c r="DZ8" s="50">
        <v>0</v>
      </c>
      <c r="EA8" s="50">
        <v>0</v>
      </c>
      <c r="EB8" s="50">
        <v>474</v>
      </c>
      <c r="EC8" s="50">
        <v>0</v>
      </c>
      <c r="ED8" s="50">
        <v>0</v>
      </c>
      <c r="EE8" s="50">
        <v>0</v>
      </c>
      <c r="EF8" s="50">
        <v>0</v>
      </c>
      <c r="EG8" s="51">
        <v>0</v>
      </c>
      <c r="EH8" s="59">
        <v>1590</v>
      </c>
      <c r="EI8" s="63">
        <v>80502</v>
      </c>
      <c r="EJ8" s="67">
        <v>82092</v>
      </c>
      <c r="EK8" s="92">
        <v>1.9370000000000001</v>
      </c>
    </row>
    <row r="9" spans="1:141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13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138</v>
      </c>
      <c r="S9" s="50">
        <v>0</v>
      </c>
      <c r="T9" s="50">
        <v>0</v>
      </c>
      <c r="U9" s="50">
        <v>0</v>
      </c>
      <c r="V9" s="50">
        <v>0</v>
      </c>
      <c r="W9" s="50">
        <v>6</v>
      </c>
      <c r="X9" s="50">
        <v>0</v>
      </c>
      <c r="Y9" s="50">
        <v>0</v>
      </c>
      <c r="Z9" s="50">
        <v>938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28</v>
      </c>
      <c r="BB9" s="50">
        <v>94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440</v>
      </c>
      <c r="BN9" s="50">
        <v>13</v>
      </c>
      <c r="BO9" s="50">
        <v>0</v>
      </c>
      <c r="BP9" s="50">
        <v>0</v>
      </c>
      <c r="BQ9" s="50">
        <v>0</v>
      </c>
      <c r="BR9" s="50">
        <v>0</v>
      </c>
      <c r="BS9" s="50">
        <v>0</v>
      </c>
      <c r="BT9" s="50">
        <v>0</v>
      </c>
      <c r="BU9" s="50">
        <v>25</v>
      </c>
      <c r="BV9" s="50">
        <v>0</v>
      </c>
      <c r="BW9" s="50">
        <v>0</v>
      </c>
      <c r="BX9" s="50">
        <v>0</v>
      </c>
      <c r="BY9" s="50">
        <v>5</v>
      </c>
      <c r="BZ9" s="50">
        <v>0</v>
      </c>
      <c r="CA9" s="50">
        <v>11</v>
      </c>
      <c r="CB9" s="50">
        <v>0</v>
      </c>
      <c r="CC9" s="50">
        <v>0</v>
      </c>
      <c r="CD9" s="50">
        <v>27</v>
      </c>
      <c r="CE9" s="50">
        <v>0</v>
      </c>
      <c r="CF9" s="50">
        <v>41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6</v>
      </c>
      <c r="CM9" s="50">
        <v>0</v>
      </c>
      <c r="CN9" s="50">
        <v>0</v>
      </c>
      <c r="CO9" s="50">
        <v>0</v>
      </c>
      <c r="CP9" s="50">
        <v>47</v>
      </c>
      <c r="CQ9" s="50">
        <v>174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0</v>
      </c>
      <c r="CX9" s="50">
        <v>0</v>
      </c>
      <c r="CY9" s="50">
        <v>0</v>
      </c>
      <c r="CZ9" s="50">
        <v>0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8</v>
      </c>
      <c r="DG9" s="50">
        <v>0</v>
      </c>
      <c r="DH9" s="50">
        <v>0</v>
      </c>
      <c r="DI9" s="50">
        <v>0</v>
      </c>
      <c r="DJ9" s="50">
        <v>0</v>
      </c>
      <c r="DK9" s="50">
        <v>36</v>
      </c>
      <c r="DL9" s="50">
        <v>0</v>
      </c>
      <c r="DM9" s="50">
        <v>0</v>
      </c>
      <c r="DN9" s="50">
        <v>56</v>
      </c>
      <c r="DO9" s="50">
        <v>0</v>
      </c>
      <c r="DP9" s="50">
        <v>0</v>
      </c>
      <c r="DQ9" s="50">
        <v>0</v>
      </c>
      <c r="DR9" s="50">
        <v>0</v>
      </c>
      <c r="DS9" s="50">
        <v>5</v>
      </c>
      <c r="DT9" s="50">
        <v>0</v>
      </c>
      <c r="DU9" s="50">
        <v>0</v>
      </c>
      <c r="DV9" s="50">
        <v>0</v>
      </c>
      <c r="DW9" s="50">
        <v>6</v>
      </c>
      <c r="DX9" s="50">
        <v>32</v>
      </c>
      <c r="DY9" s="50">
        <v>0</v>
      </c>
      <c r="DZ9" s="50">
        <v>0</v>
      </c>
      <c r="EA9" s="50">
        <v>0</v>
      </c>
      <c r="EB9" s="50">
        <v>664</v>
      </c>
      <c r="EC9" s="50">
        <v>0</v>
      </c>
      <c r="ED9" s="50">
        <v>0</v>
      </c>
      <c r="EE9" s="50">
        <v>0</v>
      </c>
      <c r="EF9" s="50">
        <v>0</v>
      </c>
      <c r="EG9" s="51">
        <v>0</v>
      </c>
      <c r="EH9" s="59">
        <v>2889</v>
      </c>
      <c r="EI9" s="63">
        <v>134379</v>
      </c>
      <c r="EJ9" s="67">
        <v>137268</v>
      </c>
      <c r="EK9" s="92">
        <v>2.105</v>
      </c>
    </row>
    <row r="10" spans="1:141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9</v>
      </c>
      <c r="Q10" s="50">
        <v>0</v>
      </c>
      <c r="R10" s="50">
        <v>43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282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79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172</v>
      </c>
      <c r="BN10" s="50">
        <v>7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0</v>
      </c>
      <c r="CD10" s="50">
        <v>6</v>
      </c>
      <c r="CE10" s="50">
        <v>0</v>
      </c>
      <c r="CF10" s="50">
        <v>29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50</v>
      </c>
      <c r="CQ10" s="50">
        <v>82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0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0</v>
      </c>
      <c r="DJ10" s="50">
        <v>0</v>
      </c>
      <c r="DK10" s="50">
        <v>18</v>
      </c>
      <c r="DL10" s="50">
        <v>0</v>
      </c>
      <c r="DM10" s="50">
        <v>0</v>
      </c>
      <c r="DN10" s="50">
        <v>5</v>
      </c>
      <c r="DO10" s="50">
        <v>0</v>
      </c>
      <c r="DP10" s="50">
        <v>0</v>
      </c>
      <c r="DQ10" s="50">
        <v>0</v>
      </c>
      <c r="DR10" s="50">
        <v>0</v>
      </c>
      <c r="DS10" s="50">
        <v>0</v>
      </c>
      <c r="DT10" s="50">
        <v>0</v>
      </c>
      <c r="DU10" s="50">
        <v>0</v>
      </c>
      <c r="DV10" s="50">
        <v>0</v>
      </c>
      <c r="DW10" s="50">
        <v>0</v>
      </c>
      <c r="DX10" s="50">
        <v>6</v>
      </c>
      <c r="DY10" s="50">
        <v>0</v>
      </c>
      <c r="DZ10" s="50">
        <v>0</v>
      </c>
      <c r="EA10" s="50">
        <v>0</v>
      </c>
      <c r="EB10" s="50">
        <v>185</v>
      </c>
      <c r="EC10" s="50">
        <v>0</v>
      </c>
      <c r="ED10" s="50">
        <v>0</v>
      </c>
      <c r="EE10" s="50">
        <v>0</v>
      </c>
      <c r="EF10" s="50">
        <v>0</v>
      </c>
      <c r="EG10" s="51">
        <v>0</v>
      </c>
      <c r="EH10" s="59">
        <v>1008</v>
      </c>
      <c r="EI10" s="63">
        <v>83972</v>
      </c>
      <c r="EJ10" s="67">
        <v>84980</v>
      </c>
      <c r="EK10" s="92">
        <v>1.1859999999999999</v>
      </c>
    </row>
    <row r="11" spans="1:141" s="37" customFormat="1" ht="14.25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12</v>
      </c>
      <c r="Q11" s="50">
        <v>0</v>
      </c>
      <c r="R11" s="50">
        <v>251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199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69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194</v>
      </c>
      <c r="BN11" s="50">
        <v>9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10</v>
      </c>
      <c r="CE11" s="50">
        <v>0</v>
      </c>
      <c r="CF11" s="50">
        <v>7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111</v>
      </c>
      <c r="CQ11" s="50">
        <v>105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0</v>
      </c>
      <c r="DJ11" s="50">
        <v>0</v>
      </c>
      <c r="DK11" s="50">
        <v>9</v>
      </c>
      <c r="DL11" s="50">
        <v>0</v>
      </c>
      <c r="DM11" s="50">
        <v>0</v>
      </c>
      <c r="DN11" s="50">
        <v>20</v>
      </c>
      <c r="DO11" s="50">
        <v>0</v>
      </c>
      <c r="DP11" s="50">
        <v>0</v>
      </c>
      <c r="DQ11" s="50">
        <v>0</v>
      </c>
      <c r="DR11" s="50">
        <v>0</v>
      </c>
      <c r="DS11" s="50">
        <v>0</v>
      </c>
      <c r="DT11" s="50">
        <v>0</v>
      </c>
      <c r="DU11" s="50">
        <v>0</v>
      </c>
      <c r="DV11" s="50">
        <v>0</v>
      </c>
      <c r="DW11" s="50">
        <v>0</v>
      </c>
      <c r="DX11" s="50">
        <v>9</v>
      </c>
      <c r="DY11" s="50">
        <v>0</v>
      </c>
      <c r="DZ11" s="50">
        <v>0</v>
      </c>
      <c r="EA11" s="50">
        <v>0</v>
      </c>
      <c r="EB11" s="50">
        <v>352</v>
      </c>
      <c r="EC11" s="50">
        <v>0</v>
      </c>
      <c r="ED11" s="50">
        <v>0</v>
      </c>
      <c r="EE11" s="50">
        <v>0</v>
      </c>
      <c r="EF11" s="50">
        <v>0</v>
      </c>
      <c r="EG11" s="51">
        <v>0</v>
      </c>
      <c r="EH11" s="59">
        <v>1391</v>
      </c>
      <c r="EI11" s="63">
        <v>68954</v>
      </c>
      <c r="EJ11" s="67">
        <v>70345</v>
      </c>
      <c r="EK11" s="92">
        <v>1.9770000000000001</v>
      </c>
    </row>
    <row r="12" spans="1:141" s="37" customFormat="1" ht="14.25" customHeight="1">
      <c r="A12" s="36" t="s">
        <v>257</v>
      </c>
      <c r="B12" s="49">
        <v>0</v>
      </c>
      <c r="C12" s="50">
        <v>0</v>
      </c>
      <c r="D12" s="50">
        <v>8</v>
      </c>
      <c r="E12" s="50">
        <v>0</v>
      </c>
      <c r="F12" s="50">
        <v>7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10</v>
      </c>
      <c r="Q12" s="50">
        <v>0</v>
      </c>
      <c r="R12" s="50">
        <v>1630</v>
      </c>
      <c r="S12" s="50">
        <v>0</v>
      </c>
      <c r="T12" s="50">
        <v>0</v>
      </c>
      <c r="U12" s="50">
        <v>12</v>
      </c>
      <c r="V12" s="50">
        <v>0</v>
      </c>
      <c r="W12" s="50">
        <v>0</v>
      </c>
      <c r="X12" s="50">
        <v>0</v>
      </c>
      <c r="Y12" s="50">
        <v>0</v>
      </c>
      <c r="Z12" s="50">
        <v>293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26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9</v>
      </c>
      <c r="BB12" s="50">
        <v>84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191</v>
      </c>
      <c r="BN12" s="50">
        <v>16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0">
        <v>14</v>
      </c>
      <c r="CE12" s="50">
        <v>0</v>
      </c>
      <c r="CF12" s="50">
        <v>54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9</v>
      </c>
      <c r="CM12" s="50">
        <v>0</v>
      </c>
      <c r="CN12" s="50">
        <v>0</v>
      </c>
      <c r="CO12" s="50">
        <v>0</v>
      </c>
      <c r="CP12" s="50">
        <v>354</v>
      </c>
      <c r="CQ12" s="50">
        <v>323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5</v>
      </c>
      <c r="DG12" s="50">
        <v>0</v>
      </c>
      <c r="DH12" s="50">
        <v>0</v>
      </c>
      <c r="DI12" s="50">
        <v>0</v>
      </c>
      <c r="DJ12" s="50">
        <v>0</v>
      </c>
      <c r="DK12" s="50">
        <v>10</v>
      </c>
      <c r="DL12" s="50">
        <v>0</v>
      </c>
      <c r="DM12" s="50">
        <v>0</v>
      </c>
      <c r="DN12" s="50">
        <v>9</v>
      </c>
      <c r="DO12" s="50">
        <v>0</v>
      </c>
      <c r="DP12" s="50">
        <v>0</v>
      </c>
      <c r="DQ12" s="50">
        <v>0</v>
      </c>
      <c r="DR12" s="50">
        <v>0</v>
      </c>
      <c r="DS12" s="50">
        <v>0</v>
      </c>
      <c r="DT12" s="50">
        <v>0</v>
      </c>
      <c r="DU12" s="50">
        <v>0</v>
      </c>
      <c r="DV12" s="50">
        <v>0</v>
      </c>
      <c r="DW12" s="50">
        <v>0</v>
      </c>
      <c r="DX12" s="50">
        <v>18</v>
      </c>
      <c r="DY12" s="50">
        <v>0</v>
      </c>
      <c r="DZ12" s="50">
        <v>0</v>
      </c>
      <c r="EA12" s="50">
        <v>26</v>
      </c>
      <c r="EB12" s="50">
        <v>685</v>
      </c>
      <c r="EC12" s="50">
        <v>0</v>
      </c>
      <c r="ED12" s="50">
        <v>0</v>
      </c>
      <c r="EE12" s="50">
        <v>0</v>
      </c>
      <c r="EF12" s="50">
        <v>0</v>
      </c>
      <c r="EG12" s="51">
        <v>0</v>
      </c>
      <c r="EH12" s="59">
        <v>3827</v>
      </c>
      <c r="EI12" s="63">
        <v>85691</v>
      </c>
      <c r="EJ12" s="67">
        <v>89518</v>
      </c>
      <c r="EK12" s="92">
        <v>4.2750000000000004</v>
      </c>
    </row>
    <row r="13" spans="1:141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29</v>
      </c>
      <c r="S13" s="50">
        <v>0</v>
      </c>
      <c r="T13" s="50">
        <v>0</v>
      </c>
      <c r="U13" s="50">
        <v>6</v>
      </c>
      <c r="V13" s="50">
        <v>0</v>
      </c>
      <c r="W13" s="50">
        <v>0</v>
      </c>
      <c r="X13" s="50">
        <v>0</v>
      </c>
      <c r="Y13" s="50">
        <v>0</v>
      </c>
      <c r="Z13" s="50">
        <v>141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100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90</v>
      </c>
      <c r="BN13" s="50">
        <v>14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17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13</v>
      </c>
      <c r="CQ13" s="50">
        <v>49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0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5</v>
      </c>
      <c r="DG13" s="50">
        <v>0</v>
      </c>
      <c r="DH13" s="50">
        <v>0</v>
      </c>
      <c r="DI13" s="50">
        <v>0</v>
      </c>
      <c r="DJ13" s="50">
        <v>0</v>
      </c>
      <c r="DK13" s="50">
        <v>5</v>
      </c>
      <c r="DL13" s="50">
        <v>0</v>
      </c>
      <c r="DM13" s="50">
        <v>0</v>
      </c>
      <c r="DN13" s="50">
        <v>13</v>
      </c>
      <c r="DO13" s="50">
        <v>0</v>
      </c>
      <c r="DP13" s="50">
        <v>0</v>
      </c>
      <c r="DQ13" s="50">
        <v>0</v>
      </c>
      <c r="DR13" s="50">
        <v>0</v>
      </c>
      <c r="DS13" s="50">
        <v>0</v>
      </c>
      <c r="DT13" s="50">
        <v>0</v>
      </c>
      <c r="DU13" s="50">
        <v>0</v>
      </c>
      <c r="DV13" s="50">
        <v>0</v>
      </c>
      <c r="DW13" s="50">
        <v>0</v>
      </c>
      <c r="DX13" s="50">
        <v>6</v>
      </c>
      <c r="DY13" s="50">
        <v>0</v>
      </c>
      <c r="DZ13" s="50">
        <v>0</v>
      </c>
      <c r="EA13" s="50">
        <v>0</v>
      </c>
      <c r="EB13" s="50">
        <v>150</v>
      </c>
      <c r="EC13" s="50">
        <v>0</v>
      </c>
      <c r="ED13" s="50">
        <v>0</v>
      </c>
      <c r="EE13" s="50">
        <v>0</v>
      </c>
      <c r="EF13" s="50">
        <v>0</v>
      </c>
      <c r="EG13" s="51">
        <v>0</v>
      </c>
      <c r="EH13" s="59">
        <v>665</v>
      </c>
      <c r="EI13" s="63">
        <v>49986</v>
      </c>
      <c r="EJ13" s="67">
        <v>50651</v>
      </c>
      <c r="EK13" s="92">
        <v>1.3129999999999999</v>
      </c>
    </row>
    <row r="14" spans="1:141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31</v>
      </c>
      <c r="Q14" s="50">
        <v>0</v>
      </c>
      <c r="R14" s="50">
        <v>1456</v>
      </c>
      <c r="S14" s="50">
        <v>0</v>
      </c>
      <c r="T14" s="50">
        <v>0</v>
      </c>
      <c r="U14" s="50">
        <v>15</v>
      </c>
      <c r="V14" s="50">
        <v>0</v>
      </c>
      <c r="W14" s="50">
        <v>0</v>
      </c>
      <c r="X14" s="50">
        <v>0</v>
      </c>
      <c r="Y14" s="50">
        <v>0</v>
      </c>
      <c r="Z14" s="50">
        <v>125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117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264</v>
      </c>
      <c r="BN14" s="50">
        <v>12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5</v>
      </c>
      <c r="BV14" s="50">
        <v>0</v>
      </c>
      <c r="BW14" s="50">
        <v>0</v>
      </c>
      <c r="BX14" s="50">
        <v>0</v>
      </c>
      <c r="BY14" s="50">
        <v>5</v>
      </c>
      <c r="BZ14" s="50">
        <v>0</v>
      </c>
      <c r="CA14" s="50">
        <v>0</v>
      </c>
      <c r="CB14" s="50">
        <v>0</v>
      </c>
      <c r="CC14" s="50">
        <v>0</v>
      </c>
      <c r="CD14" s="50">
        <v>41</v>
      </c>
      <c r="CE14" s="50">
        <v>0</v>
      </c>
      <c r="CF14" s="50">
        <v>22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361</v>
      </c>
      <c r="CQ14" s="50">
        <v>116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9</v>
      </c>
      <c r="DG14" s="50">
        <v>0</v>
      </c>
      <c r="DH14" s="50">
        <v>0</v>
      </c>
      <c r="DI14" s="50">
        <v>0</v>
      </c>
      <c r="DJ14" s="50">
        <v>0</v>
      </c>
      <c r="DK14" s="50">
        <v>0</v>
      </c>
      <c r="DL14" s="50">
        <v>0</v>
      </c>
      <c r="DM14" s="50">
        <v>0</v>
      </c>
      <c r="DN14" s="50">
        <v>13</v>
      </c>
      <c r="DO14" s="50">
        <v>0</v>
      </c>
      <c r="DP14" s="50">
        <v>0</v>
      </c>
      <c r="DQ14" s="50">
        <v>0</v>
      </c>
      <c r="DR14" s="50">
        <v>0</v>
      </c>
      <c r="DS14" s="50">
        <v>0</v>
      </c>
      <c r="DT14" s="50">
        <v>0</v>
      </c>
      <c r="DU14" s="50">
        <v>0</v>
      </c>
      <c r="DV14" s="50">
        <v>0</v>
      </c>
      <c r="DW14" s="50">
        <v>0</v>
      </c>
      <c r="DX14" s="50">
        <v>7</v>
      </c>
      <c r="DY14" s="50">
        <v>0</v>
      </c>
      <c r="DZ14" s="50">
        <v>0</v>
      </c>
      <c r="EA14" s="50">
        <v>0</v>
      </c>
      <c r="EB14" s="50">
        <v>587</v>
      </c>
      <c r="EC14" s="50">
        <v>0</v>
      </c>
      <c r="ED14" s="50">
        <v>0</v>
      </c>
      <c r="EE14" s="50">
        <v>0</v>
      </c>
      <c r="EF14" s="50">
        <v>0</v>
      </c>
      <c r="EG14" s="51">
        <v>0</v>
      </c>
      <c r="EH14" s="59">
        <v>3217</v>
      </c>
      <c r="EI14" s="63">
        <v>51414</v>
      </c>
      <c r="EJ14" s="67">
        <v>54631</v>
      </c>
      <c r="EK14" s="92">
        <v>5.8890000000000002</v>
      </c>
    </row>
    <row r="15" spans="1:141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5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31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67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6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17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175</v>
      </c>
      <c r="BN15" s="50">
        <v>8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17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29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5</v>
      </c>
      <c r="DO15" s="50">
        <v>0</v>
      </c>
      <c r="DP15" s="50">
        <v>0</v>
      </c>
      <c r="DQ15" s="50">
        <v>0</v>
      </c>
      <c r="DR15" s="50">
        <v>0</v>
      </c>
      <c r="DS15" s="50">
        <v>0</v>
      </c>
      <c r="DT15" s="50">
        <v>0</v>
      </c>
      <c r="DU15" s="50">
        <v>0</v>
      </c>
      <c r="DV15" s="50">
        <v>0</v>
      </c>
      <c r="DW15" s="50">
        <v>0</v>
      </c>
      <c r="DX15" s="50">
        <v>16</v>
      </c>
      <c r="DY15" s="50">
        <v>0</v>
      </c>
      <c r="DZ15" s="50">
        <v>0</v>
      </c>
      <c r="EA15" s="50">
        <v>0</v>
      </c>
      <c r="EB15" s="50">
        <v>114</v>
      </c>
      <c r="EC15" s="50">
        <v>0</v>
      </c>
      <c r="ED15" s="50">
        <v>0</v>
      </c>
      <c r="EE15" s="50">
        <v>0</v>
      </c>
      <c r="EF15" s="50">
        <v>0</v>
      </c>
      <c r="EG15" s="51">
        <v>0</v>
      </c>
      <c r="EH15" s="59">
        <v>511</v>
      </c>
      <c r="EI15" s="63">
        <v>46410</v>
      </c>
      <c r="EJ15" s="67">
        <v>46921</v>
      </c>
      <c r="EK15" s="92">
        <v>1.089</v>
      </c>
    </row>
    <row r="16" spans="1:141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38</v>
      </c>
      <c r="Q16" s="50">
        <v>0</v>
      </c>
      <c r="R16" s="50">
        <v>1539</v>
      </c>
      <c r="S16" s="50">
        <v>0</v>
      </c>
      <c r="T16" s="50">
        <v>0</v>
      </c>
      <c r="U16" s="50">
        <v>8</v>
      </c>
      <c r="V16" s="50">
        <v>0</v>
      </c>
      <c r="W16" s="50">
        <v>0</v>
      </c>
      <c r="X16" s="50">
        <v>0</v>
      </c>
      <c r="Y16" s="50">
        <v>0</v>
      </c>
      <c r="Z16" s="50">
        <v>279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8</v>
      </c>
      <c r="BB16" s="50">
        <v>112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202</v>
      </c>
      <c r="BN16" s="50">
        <v>28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37</v>
      </c>
      <c r="CE16" s="50">
        <v>0</v>
      </c>
      <c r="CF16" s="50">
        <v>19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11</v>
      </c>
      <c r="CP16" s="50">
        <v>174</v>
      </c>
      <c r="CQ16" s="50">
        <v>423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0</v>
      </c>
      <c r="DJ16" s="50">
        <v>0</v>
      </c>
      <c r="DK16" s="50">
        <v>0</v>
      </c>
      <c r="DL16" s="50">
        <v>0</v>
      </c>
      <c r="DM16" s="50">
        <v>0</v>
      </c>
      <c r="DN16" s="50">
        <v>43</v>
      </c>
      <c r="DO16" s="50">
        <v>0</v>
      </c>
      <c r="DP16" s="50">
        <v>0</v>
      </c>
      <c r="DQ16" s="50">
        <v>0</v>
      </c>
      <c r="DR16" s="50">
        <v>0</v>
      </c>
      <c r="DS16" s="50">
        <v>0</v>
      </c>
      <c r="DT16" s="50">
        <v>0</v>
      </c>
      <c r="DU16" s="50">
        <v>0</v>
      </c>
      <c r="DV16" s="50">
        <v>0</v>
      </c>
      <c r="DW16" s="50">
        <v>0</v>
      </c>
      <c r="DX16" s="50">
        <v>15</v>
      </c>
      <c r="DY16" s="50">
        <v>0</v>
      </c>
      <c r="DZ16" s="50">
        <v>0</v>
      </c>
      <c r="EA16" s="50">
        <v>10</v>
      </c>
      <c r="EB16" s="50">
        <v>970</v>
      </c>
      <c r="EC16" s="50">
        <v>0</v>
      </c>
      <c r="ED16" s="50">
        <v>0</v>
      </c>
      <c r="EE16" s="50">
        <v>0</v>
      </c>
      <c r="EF16" s="50">
        <v>0</v>
      </c>
      <c r="EG16" s="51">
        <v>0</v>
      </c>
      <c r="EH16" s="59">
        <v>3969</v>
      </c>
      <c r="EI16" s="63">
        <v>109043</v>
      </c>
      <c r="EJ16" s="67">
        <v>113012</v>
      </c>
      <c r="EK16" s="92">
        <v>3.512</v>
      </c>
    </row>
    <row r="17" spans="1:141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153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132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8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33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5</v>
      </c>
      <c r="CQ17" s="50">
        <v>18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0">
        <v>0</v>
      </c>
      <c r="DS17" s="50">
        <v>0</v>
      </c>
      <c r="DT17" s="50">
        <v>0</v>
      </c>
      <c r="DU17" s="50">
        <v>0</v>
      </c>
      <c r="DV17" s="50">
        <v>0</v>
      </c>
      <c r="DW17" s="50">
        <v>0</v>
      </c>
      <c r="DX17" s="50">
        <v>7</v>
      </c>
      <c r="DY17" s="50">
        <v>0</v>
      </c>
      <c r="DZ17" s="50">
        <v>0</v>
      </c>
      <c r="EA17" s="50">
        <v>0</v>
      </c>
      <c r="EB17" s="50">
        <v>151</v>
      </c>
      <c r="EC17" s="50">
        <v>0</v>
      </c>
      <c r="ED17" s="50">
        <v>0</v>
      </c>
      <c r="EE17" s="50">
        <v>0</v>
      </c>
      <c r="EF17" s="50">
        <v>0</v>
      </c>
      <c r="EG17" s="51">
        <v>0</v>
      </c>
      <c r="EH17" s="59">
        <v>538</v>
      </c>
      <c r="EI17" s="63">
        <v>37598</v>
      </c>
      <c r="EJ17" s="67">
        <v>38136</v>
      </c>
      <c r="EK17" s="92">
        <v>1.411</v>
      </c>
    </row>
    <row r="18" spans="1:141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292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41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13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34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7</v>
      </c>
      <c r="CE18" s="50">
        <v>0</v>
      </c>
      <c r="CF18" s="50">
        <v>11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24</v>
      </c>
      <c r="CQ18" s="50">
        <v>47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0</v>
      </c>
      <c r="DN18" s="50">
        <v>11</v>
      </c>
      <c r="DO18" s="50">
        <v>0</v>
      </c>
      <c r="DP18" s="50">
        <v>0</v>
      </c>
      <c r="DQ18" s="50">
        <v>0</v>
      </c>
      <c r="DR18" s="50">
        <v>0</v>
      </c>
      <c r="DS18" s="50">
        <v>0</v>
      </c>
      <c r="DT18" s="50">
        <v>0</v>
      </c>
      <c r="DU18" s="50">
        <v>0</v>
      </c>
      <c r="DV18" s="50">
        <v>0</v>
      </c>
      <c r="DW18" s="50">
        <v>0</v>
      </c>
      <c r="DX18" s="50">
        <v>0</v>
      </c>
      <c r="DY18" s="50">
        <v>0</v>
      </c>
      <c r="DZ18" s="50">
        <v>0</v>
      </c>
      <c r="EA18" s="50">
        <v>0</v>
      </c>
      <c r="EB18" s="50">
        <v>233</v>
      </c>
      <c r="EC18" s="50">
        <v>0</v>
      </c>
      <c r="ED18" s="50">
        <v>0</v>
      </c>
      <c r="EE18" s="50">
        <v>0</v>
      </c>
      <c r="EF18" s="50">
        <v>0</v>
      </c>
      <c r="EG18" s="51">
        <v>0</v>
      </c>
      <c r="EH18" s="59">
        <v>730</v>
      </c>
      <c r="EI18" s="63">
        <v>20426</v>
      </c>
      <c r="EJ18" s="67">
        <v>21156</v>
      </c>
      <c r="EK18" s="92">
        <v>3.4510000000000001</v>
      </c>
    </row>
    <row r="19" spans="1:141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28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25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5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13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10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6</v>
      </c>
      <c r="DO19" s="50">
        <v>0</v>
      </c>
      <c r="DP19" s="50">
        <v>0</v>
      </c>
      <c r="DQ19" s="50">
        <v>0</v>
      </c>
      <c r="DR19" s="50">
        <v>0</v>
      </c>
      <c r="DS19" s="50">
        <v>0</v>
      </c>
      <c r="DT19" s="50">
        <v>0</v>
      </c>
      <c r="DU19" s="50">
        <v>0</v>
      </c>
      <c r="DV19" s="50">
        <v>0</v>
      </c>
      <c r="DW19" s="50">
        <v>0</v>
      </c>
      <c r="DX19" s="50">
        <v>0</v>
      </c>
      <c r="DY19" s="50">
        <v>0</v>
      </c>
      <c r="DZ19" s="50">
        <v>0</v>
      </c>
      <c r="EA19" s="50">
        <v>0</v>
      </c>
      <c r="EB19" s="50">
        <v>52</v>
      </c>
      <c r="EC19" s="50">
        <v>0</v>
      </c>
      <c r="ED19" s="50">
        <v>0</v>
      </c>
      <c r="EE19" s="50">
        <v>0</v>
      </c>
      <c r="EF19" s="50">
        <v>0</v>
      </c>
      <c r="EG19" s="51">
        <v>0</v>
      </c>
      <c r="EH19" s="59">
        <v>150</v>
      </c>
      <c r="EI19" s="63">
        <v>11574</v>
      </c>
      <c r="EJ19" s="67">
        <v>11724</v>
      </c>
      <c r="EK19" s="92">
        <v>1.2789999999999999</v>
      </c>
    </row>
    <row r="20" spans="1:141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558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5</v>
      </c>
      <c r="Z20" s="50">
        <v>54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22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59</v>
      </c>
      <c r="CQ20" s="50">
        <v>134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0</v>
      </c>
      <c r="DS20" s="50">
        <v>0</v>
      </c>
      <c r="DT20" s="50">
        <v>0</v>
      </c>
      <c r="DU20" s="50">
        <v>0</v>
      </c>
      <c r="DV20" s="50">
        <v>0</v>
      </c>
      <c r="DW20" s="50">
        <v>0</v>
      </c>
      <c r="DX20" s="50">
        <v>9</v>
      </c>
      <c r="DY20" s="50">
        <v>0</v>
      </c>
      <c r="DZ20" s="50">
        <v>0</v>
      </c>
      <c r="EA20" s="50">
        <v>0</v>
      </c>
      <c r="EB20" s="50">
        <v>128</v>
      </c>
      <c r="EC20" s="50">
        <v>0</v>
      </c>
      <c r="ED20" s="50">
        <v>0</v>
      </c>
      <c r="EE20" s="50">
        <v>0</v>
      </c>
      <c r="EF20" s="50">
        <v>0</v>
      </c>
      <c r="EG20" s="51">
        <v>0</v>
      </c>
      <c r="EH20" s="59">
        <v>987</v>
      </c>
      <c r="EI20" s="63">
        <v>20402</v>
      </c>
      <c r="EJ20" s="67">
        <v>21389</v>
      </c>
      <c r="EK20" s="92">
        <v>4.6150000000000002</v>
      </c>
    </row>
    <row r="21" spans="1:141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106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25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26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0</v>
      </c>
      <c r="DW21" s="50">
        <v>0</v>
      </c>
      <c r="DX21" s="50">
        <v>0</v>
      </c>
      <c r="DY21" s="50">
        <v>0</v>
      </c>
      <c r="DZ21" s="50">
        <v>0</v>
      </c>
      <c r="EA21" s="50">
        <v>0</v>
      </c>
      <c r="EB21" s="50">
        <v>47</v>
      </c>
      <c r="EC21" s="50">
        <v>0</v>
      </c>
      <c r="ED21" s="50">
        <v>0</v>
      </c>
      <c r="EE21" s="50">
        <v>0</v>
      </c>
      <c r="EF21" s="50">
        <v>0</v>
      </c>
      <c r="EG21" s="51">
        <v>0</v>
      </c>
      <c r="EH21" s="59">
        <v>220</v>
      </c>
      <c r="EI21" s="63">
        <v>7033</v>
      </c>
      <c r="EJ21" s="67">
        <v>7253</v>
      </c>
      <c r="EK21" s="92">
        <v>3.0329999999999999</v>
      </c>
    </row>
    <row r="22" spans="1:141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8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6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6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10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0</v>
      </c>
      <c r="DN22" s="50">
        <v>0</v>
      </c>
      <c r="DO22" s="50">
        <v>0</v>
      </c>
      <c r="DP22" s="50">
        <v>0</v>
      </c>
      <c r="DQ22" s="50">
        <v>0</v>
      </c>
      <c r="DR22" s="50">
        <v>0</v>
      </c>
      <c r="DS22" s="50">
        <v>0</v>
      </c>
      <c r="DT22" s="50">
        <v>0</v>
      </c>
      <c r="DU22" s="50">
        <v>0</v>
      </c>
      <c r="DV22" s="50">
        <v>0</v>
      </c>
      <c r="DW22" s="50">
        <v>0</v>
      </c>
      <c r="DX22" s="50">
        <v>0</v>
      </c>
      <c r="DY22" s="50">
        <v>0</v>
      </c>
      <c r="DZ22" s="50">
        <v>0</v>
      </c>
      <c r="EA22" s="50">
        <v>0</v>
      </c>
      <c r="EB22" s="50">
        <v>31</v>
      </c>
      <c r="EC22" s="50">
        <v>0</v>
      </c>
      <c r="ED22" s="50">
        <v>0</v>
      </c>
      <c r="EE22" s="50">
        <v>0</v>
      </c>
      <c r="EF22" s="50">
        <v>0</v>
      </c>
      <c r="EG22" s="51">
        <v>0</v>
      </c>
      <c r="EH22" s="59">
        <v>65</v>
      </c>
      <c r="EI22" s="63">
        <v>6616</v>
      </c>
      <c r="EJ22" s="67">
        <v>6681</v>
      </c>
      <c r="EK22" s="92">
        <v>0.97299999999999998</v>
      </c>
    </row>
    <row r="23" spans="1:141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8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8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17</v>
      </c>
      <c r="EC23" s="53">
        <v>0</v>
      </c>
      <c r="ED23" s="53">
        <v>0</v>
      </c>
      <c r="EE23" s="53">
        <v>0</v>
      </c>
      <c r="EF23" s="53">
        <v>0</v>
      </c>
      <c r="EG23" s="54">
        <v>0</v>
      </c>
      <c r="EH23" s="60">
        <v>46</v>
      </c>
      <c r="EI23" s="64">
        <v>7480</v>
      </c>
      <c r="EJ23" s="68">
        <v>7526</v>
      </c>
      <c r="EK23" s="93">
        <v>0.61099999999999999</v>
      </c>
    </row>
    <row r="24" spans="1:141" s="102" customFormat="1" ht="14.25" customHeight="1">
      <c r="A24" s="95" t="s">
        <v>269</v>
      </c>
      <c r="B24" s="96">
        <v>14</v>
      </c>
      <c r="C24" s="97">
        <v>0</v>
      </c>
      <c r="D24" s="97">
        <v>32</v>
      </c>
      <c r="E24" s="97">
        <v>1</v>
      </c>
      <c r="F24" s="97">
        <v>58</v>
      </c>
      <c r="G24" s="97">
        <v>4</v>
      </c>
      <c r="H24" s="97">
        <v>1</v>
      </c>
      <c r="I24" s="97">
        <v>0</v>
      </c>
      <c r="J24" s="97">
        <v>49</v>
      </c>
      <c r="K24" s="97">
        <v>1</v>
      </c>
      <c r="L24" s="97">
        <v>3</v>
      </c>
      <c r="M24" s="97">
        <v>1</v>
      </c>
      <c r="N24" s="97">
        <v>0</v>
      </c>
      <c r="O24" s="97">
        <v>9</v>
      </c>
      <c r="P24" s="97">
        <v>381</v>
      </c>
      <c r="Q24" s="97">
        <v>1</v>
      </c>
      <c r="R24" s="97">
        <v>8966</v>
      </c>
      <c r="S24" s="97">
        <v>0</v>
      </c>
      <c r="T24" s="97">
        <v>1</v>
      </c>
      <c r="U24" s="97">
        <v>110</v>
      </c>
      <c r="V24" s="97">
        <v>6</v>
      </c>
      <c r="W24" s="97">
        <v>59</v>
      </c>
      <c r="X24" s="97">
        <v>0</v>
      </c>
      <c r="Y24" s="97">
        <v>10</v>
      </c>
      <c r="Z24" s="97">
        <v>4625</v>
      </c>
      <c r="AA24" s="97">
        <v>20</v>
      </c>
      <c r="AB24" s="97">
        <v>1</v>
      </c>
      <c r="AC24" s="97">
        <v>1</v>
      </c>
      <c r="AD24" s="97">
        <v>1</v>
      </c>
      <c r="AE24" s="97">
        <v>0</v>
      </c>
      <c r="AF24" s="97">
        <v>2</v>
      </c>
      <c r="AG24" s="97">
        <v>0</v>
      </c>
      <c r="AH24" s="97">
        <v>0</v>
      </c>
      <c r="AI24" s="97">
        <v>30</v>
      </c>
      <c r="AJ24" s="97">
        <v>1</v>
      </c>
      <c r="AK24" s="97">
        <v>6</v>
      </c>
      <c r="AL24" s="97">
        <v>1</v>
      </c>
      <c r="AM24" s="97">
        <v>0</v>
      </c>
      <c r="AN24" s="97">
        <v>4</v>
      </c>
      <c r="AO24" s="97">
        <v>1</v>
      </c>
      <c r="AP24" s="97">
        <v>5</v>
      </c>
      <c r="AQ24" s="97">
        <v>43</v>
      </c>
      <c r="AR24" s="97">
        <v>1</v>
      </c>
      <c r="AS24" s="97">
        <v>29</v>
      </c>
      <c r="AT24" s="97">
        <v>1</v>
      </c>
      <c r="AU24" s="97">
        <v>2</v>
      </c>
      <c r="AV24" s="97">
        <v>1</v>
      </c>
      <c r="AW24" s="97">
        <v>0</v>
      </c>
      <c r="AX24" s="97">
        <v>1</v>
      </c>
      <c r="AY24" s="97">
        <v>7</v>
      </c>
      <c r="AZ24" s="97">
        <v>8</v>
      </c>
      <c r="BA24" s="97">
        <v>135</v>
      </c>
      <c r="BB24" s="97">
        <v>935</v>
      </c>
      <c r="BC24" s="97">
        <v>8</v>
      </c>
      <c r="BD24" s="97">
        <v>1</v>
      </c>
      <c r="BE24" s="97">
        <v>4</v>
      </c>
      <c r="BF24" s="97">
        <v>3</v>
      </c>
      <c r="BG24" s="97">
        <v>17</v>
      </c>
      <c r="BH24" s="97">
        <v>8</v>
      </c>
      <c r="BI24" s="97">
        <v>0</v>
      </c>
      <c r="BJ24" s="97">
        <v>0</v>
      </c>
      <c r="BK24" s="97">
        <v>7</v>
      </c>
      <c r="BL24" s="97">
        <v>1</v>
      </c>
      <c r="BM24" s="97">
        <v>3853</v>
      </c>
      <c r="BN24" s="97">
        <v>288</v>
      </c>
      <c r="BO24" s="97">
        <v>13</v>
      </c>
      <c r="BP24" s="97">
        <v>10</v>
      </c>
      <c r="BQ24" s="97">
        <v>1</v>
      </c>
      <c r="BR24" s="97">
        <v>2</v>
      </c>
      <c r="BS24" s="97">
        <v>0</v>
      </c>
      <c r="BT24" s="97">
        <v>1</v>
      </c>
      <c r="BU24" s="97">
        <v>94</v>
      </c>
      <c r="BV24" s="97">
        <v>0</v>
      </c>
      <c r="BW24" s="97">
        <v>0</v>
      </c>
      <c r="BX24" s="97">
        <v>0</v>
      </c>
      <c r="BY24" s="97">
        <v>29</v>
      </c>
      <c r="BZ24" s="97">
        <v>0</v>
      </c>
      <c r="CA24" s="97">
        <v>42</v>
      </c>
      <c r="CB24" s="97">
        <v>2</v>
      </c>
      <c r="CC24" s="97">
        <v>1</v>
      </c>
      <c r="CD24" s="97">
        <v>241</v>
      </c>
      <c r="CE24" s="97">
        <v>1</v>
      </c>
      <c r="CF24" s="97">
        <v>394</v>
      </c>
      <c r="CG24" s="97">
        <v>1</v>
      </c>
      <c r="CH24" s="97">
        <v>27</v>
      </c>
      <c r="CI24" s="97">
        <v>15</v>
      </c>
      <c r="CJ24" s="97">
        <v>0</v>
      </c>
      <c r="CK24" s="97">
        <v>1</v>
      </c>
      <c r="CL24" s="97">
        <v>44</v>
      </c>
      <c r="CM24" s="97">
        <v>0</v>
      </c>
      <c r="CN24" s="97">
        <v>0</v>
      </c>
      <c r="CO24" s="97">
        <v>34</v>
      </c>
      <c r="CP24" s="97">
        <v>1559</v>
      </c>
      <c r="CQ24" s="97">
        <v>2698</v>
      </c>
      <c r="CR24" s="97">
        <v>9</v>
      </c>
      <c r="CS24" s="97">
        <v>3</v>
      </c>
      <c r="CT24" s="97">
        <v>10</v>
      </c>
      <c r="CU24" s="97">
        <v>27</v>
      </c>
      <c r="CV24" s="97">
        <v>1</v>
      </c>
      <c r="CW24" s="97">
        <v>2</v>
      </c>
      <c r="CX24" s="97">
        <v>13</v>
      </c>
      <c r="CY24" s="97">
        <v>0</v>
      </c>
      <c r="CZ24" s="97">
        <v>17</v>
      </c>
      <c r="DA24" s="97">
        <v>3</v>
      </c>
      <c r="DB24" s="97">
        <v>2</v>
      </c>
      <c r="DC24" s="97">
        <v>2</v>
      </c>
      <c r="DD24" s="97">
        <v>0</v>
      </c>
      <c r="DE24" s="97">
        <v>19</v>
      </c>
      <c r="DF24" s="97">
        <v>71</v>
      </c>
      <c r="DG24" s="97">
        <v>7</v>
      </c>
      <c r="DH24" s="97">
        <v>9</v>
      </c>
      <c r="DI24" s="97">
        <v>9</v>
      </c>
      <c r="DJ24" s="97">
        <v>1</v>
      </c>
      <c r="DK24" s="97">
        <v>214</v>
      </c>
      <c r="DL24" s="97">
        <v>4</v>
      </c>
      <c r="DM24" s="97">
        <v>2</v>
      </c>
      <c r="DN24" s="97">
        <v>268</v>
      </c>
      <c r="DO24" s="97">
        <v>0</v>
      </c>
      <c r="DP24" s="97">
        <v>0</v>
      </c>
      <c r="DQ24" s="97">
        <v>0</v>
      </c>
      <c r="DR24" s="97">
        <v>1</v>
      </c>
      <c r="DS24" s="97">
        <v>23</v>
      </c>
      <c r="DT24" s="97">
        <v>4</v>
      </c>
      <c r="DU24" s="97">
        <v>4</v>
      </c>
      <c r="DV24" s="97">
        <v>1</v>
      </c>
      <c r="DW24" s="97">
        <v>82</v>
      </c>
      <c r="DX24" s="97">
        <v>337</v>
      </c>
      <c r="DY24" s="97">
        <v>0</v>
      </c>
      <c r="DZ24" s="97">
        <v>10</v>
      </c>
      <c r="EA24" s="97">
        <v>46</v>
      </c>
      <c r="EB24" s="97">
        <v>6455</v>
      </c>
      <c r="EC24" s="97">
        <v>0</v>
      </c>
      <c r="ED24" s="97">
        <v>0</v>
      </c>
      <c r="EE24" s="97">
        <v>1</v>
      </c>
      <c r="EF24" s="97">
        <v>7</v>
      </c>
      <c r="EG24" s="98">
        <v>19</v>
      </c>
      <c r="EH24" s="110">
        <v>32651</v>
      </c>
      <c r="EI24" s="111">
        <v>1382536</v>
      </c>
      <c r="EJ24" s="100">
        <v>1415187</v>
      </c>
      <c r="EK24" s="101">
        <v>2.3069999999999999</v>
      </c>
    </row>
    <row r="25" spans="1:141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</row>
    <row r="26" spans="1:141">
      <c r="EH26" s="108"/>
      <c r="EI26" s="108"/>
      <c r="EJ26" s="108"/>
    </row>
    <row r="27" spans="1:141">
      <c r="EH27" s="103"/>
    </row>
  </sheetData>
  <phoneticPr fontId="2"/>
  <conditionalFormatting sqref="CK5:EG23 B5:CI23">
    <cfRule type="cellIs" dxfId="3" priority="2" operator="between">
      <formula>1</formula>
      <formula>4</formula>
    </cfRule>
  </conditionalFormatting>
  <conditionalFormatting sqref="CJ5:CJ23">
    <cfRule type="cellIs" dxfId="2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8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H27"/>
  <sheetViews>
    <sheetView zoomScaleNormal="100" workbookViewId="0"/>
  </sheetViews>
  <sheetFormatPr defaultRowHeight="19.8"/>
  <cols>
    <col min="1" max="1" width="18" bestFit="1" customWidth="1"/>
    <col min="2" max="137" width="8.1796875" customWidth="1"/>
    <col min="138" max="138" width="11.90625" customWidth="1"/>
  </cols>
  <sheetData>
    <row r="1" spans="1:138" s="10" customFormat="1" ht="10.8">
      <c r="A1" s="3" t="s">
        <v>298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5">
        <v>31</v>
      </c>
      <c r="I1" s="6">
        <v>48</v>
      </c>
      <c r="J1" s="5">
        <v>50</v>
      </c>
      <c r="K1" s="6">
        <v>112</v>
      </c>
      <c r="L1" s="6">
        <v>56</v>
      </c>
      <c r="M1" s="6">
        <v>204</v>
      </c>
      <c r="N1" s="6">
        <v>64</v>
      </c>
      <c r="O1" s="5">
        <v>68</v>
      </c>
      <c r="P1" s="5">
        <v>72</v>
      </c>
      <c r="Q1" s="6">
        <v>76</v>
      </c>
      <c r="R1" s="5">
        <v>96</v>
      </c>
      <c r="S1" s="6">
        <v>100</v>
      </c>
      <c r="T1" s="6">
        <v>116</v>
      </c>
      <c r="U1" s="5">
        <v>120</v>
      </c>
      <c r="V1" s="6">
        <v>124</v>
      </c>
      <c r="W1" s="6">
        <v>132</v>
      </c>
      <c r="X1" s="5">
        <v>152</v>
      </c>
      <c r="Y1" s="6">
        <v>156</v>
      </c>
      <c r="Z1" s="6">
        <v>170</v>
      </c>
      <c r="AA1" s="6">
        <v>180</v>
      </c>
      <c r="AB1" s="6">
        <v>188</v>
      </c>
      <c r="AC1" s="6">
        <v>384</v>
      </c>
      <c r="AD1" s="104">
        <v>191</v>
      </c>
      <c r="AE1" s="6">
        <v>192</v>
      </c>
      <c r="AF1" s="6">
        <v>203</v>
      </c>
      <c r="AG1" s="6">
        <v>208</v>
      </c>
      <c r="AH1" s="6">
        <v>214</v>
      </c>
      <c r="AI1" s="5">
        <v>218</v>
      </c>
      <c r="AJ1" s="6">
        <v>818</v>
      </c>
      <c r="AK1" s="6">
        <v>222</v>
      </c>
      <c r="AL1" s="6">
        <v>233</v>
      </c>
      <c r="AM1" s="6">
        <v>231</v>
      </c>
      <c r="AN1" s="6">
        <v>242</v>
      </c>
      <c r="AO1" s="5">
        <v>246</v>
      </c>
      <c r="AP1" s="6">
        <v>250</v>
      </c>
      <c r="AQ1" s="6">
        <v>270</v>
      </c>
      <c r="AR1" s="5">
        <v>276</v>
      </c>
      <c r="AS1" s="5">
        <v>288</v>
      </c>
      <c r="AT1" s="5">
        <v>300</v>
      </c>
      <c r="AU1" s="6">
        <v>320</v>
      </c>
      <c r="AV1" s="6">
        <v>324</v>
      </c>
      <c r="AW1" s="6">
        <v>332</v>
      </c>
      <c r="AX1" s="6">
        <v>340</v>
      </c>
      <c r="AY1" s="5">
        <v>348</v>
      </c>
      <c r="AZ1" s="6">
        <v>356</v>
      </c>
      <c r="BA1" s="6">
        <v>360</v>
      </c>
      <c r="BB1" s="5">
        <v>364</v>
      </c>
      <c r="BC1" s="6">
        <v>372</v>
      </c>
      <c r="BD1" s="5">
        <v>376</v>
      </c>
      <c r="BE1" s="6">
        <v>380</v>
      </c>
      <c r="BF1" s="6">
        <v>388</v>
      </c>
      <c r="BG1" s="6">
        <v>400</v>
      </c>
      <c r="BH1" s="104">
        <v>398</v>
      </c>
      <c r="BI1" s="5">
        <v>404</v>
      </c>
      <c r="BJ1" s="6">
        <v>296</v>
      </c>
      <c r="BK1" s="5">
        <v>408</v>
      </c>
      <c r="BL1" s="5"/>
      <c r="BM1" s="6">
        <v>417</v>
      </c>
      <c r="BN1" s="6">
        <v>418</v>
      </c>
      <c r="BO1" s="6">
        <v>430</v>
      </c>
      <c r="BP1" s="5">
        <v>440</v>
      </c>
      <c r="BQ1" s="5">
        <v>442</v>
      </c>
      <c r="BR1" s="5">
        <v>454</v>
      </c>
      <c r="BS1" s="6">
        <v>458</v>
      </c>
      <c r="BT1" s="6">
        <v>466</v>
      </c>
      <c r="BU1" s="6">
        <v>470</v>
      </c>
      <c r="BV1" s="6">
        <v>480</v>
      </c>
      <c r="BW1" s="5">
        <v>484</v>
      </c>
      <c r="BX1" s="5">
        <v>583</v>
      </c>
      <c r="BY1" s="6">
        <v>496</v>
      </c>
      <c r="BZ1" s="6">
        <v>504</v>
      </c>
      <c r="CA1" s="5">
        <v>104</v>
      </c>
      <c r="CB1" s="5">
        <v>516</v>
      </c>
      <c r="CC1" s="6">
        <v>524</v>
      </c>
      <c r="CD1" s="5">
        <v>528</v>
      </c>
      <c r="CE1" s="6">
        <v>554</v>
      </c>
      <c r="CF1" s="6">
        <v>566</v>
      </c>
      <c r="CG1" s="5">
        <v>807</v>
      </c>
      <c r="CH1" s="6">
        <v>578</v>
      </c>
      <c r="CI1" s="6">
        <v>586</v>
      </c>
      <c r="CJ1" s="6">
        <v>275</v>
      </c>
      <c r="CK1" s="6">
        <v>591</v>
      </c>
      <c r="CL1" s="5">
        <v>600</v>
      </c>
      <c r="CM1" s="6">
        <v>604</v>
      </c>
      <c r="CN1" s="6">
        <v>608</v>
      </c>
      <c r="CO1" s="5">
        <v>616</v>
      </c>
      <c r="CP1" s="6">
        <v>620</v>
      </c>
      <c r="CQ1" s="5">
        <v>642</v>
      </c>
      <c r="CR1" s="6">
        <v>643</v>
      </c>
      <c r="CS1" s="6">
        <v>646</v>
      </c>
      <c r="CT1" s="6">
        <v>682</v>
      </c>
      <c r="CU1" s="5">
        <v>686</v>
      </c>
      <c r="CV1" s="5">
        <v>688</v>
      </c>
      <c r="CW1" s="6">
        <v>702</v>
      </c>
      <c r="CX1" s="6">
        <v>703</v>
      </c>
      <c r="CY1" s="6">
        <v>706</v>
      </c>
      <c r="CZ1" s="5">
        <v>710</v>
      </c>
      <c r="DA1" s="5">
        <v>728</v>
      </c>
      <c r="DB1" s="6">
        <v>724</v>
      </c>
      <c r="DC1" s="6">
        <v>144</v>
      </c>
      <c r="DD1" s="6">
        <v>729</v>
      </c>
      <c r="DE1" s="5">
        <v>752</v>
      </c>
      <c r="DF1" s="6">
        <v>756</v>
      </c>
      <c r="DG1" s="6">
        <v>760</v>
      </c>
      <c r="DH1" s="6">
        <v>158</v>
      </c>
      <c r="DI1" s="6">
        <v>762</v>
      </c>
      <c r="DJ1" s="5">
        <v>834</v>
      </c>
      <c r="DK1" s="6">
        <v>764</v>
      </c>
      <c r="DL1" s="6">
        <v>768</v>
      </c>
      <c r="DM1" s="6">
        <v>776</v>
      </c>
      <c r="DN1" s="6">
        <v>780</v>
      </c>
      <c r="DO1" s="6">
        <v>788</v>
      </c>
      <c r="DP1" s="5">
        <v>792</v>
      </c>
      <c r="DQ1" s="6">
        <v>800</v>
      </c>
      <c r="DR1" s="5">
        <v>804</v>
      </c>
      <c r="DS1" s="5">
        <v>784</v>
      </c>
      <c r="DT1" s="6">
        <v>826</v>
      </c>
      <c r="DU1" s="5">
        <v>840</v>
      </c>
      <c r="DV1" s="5">
        <v>858</v>
      </c>
      <c r="DW1" s="5">
        <v>860</v>
      </c>
      <c r="DX1" s="6">
        <v>862</v>
      </c>
      <c r="DY1" s="6">
        <v>704</v>
      </c>
      <c r="DZ1" s="6">
        <v>887</v>
      </c>
      <c r="EA1" s="6">
        <v>894</v>
      </c>
      <c r="EB1" s="6">
        <v>716</v>
      </c>
      <c r="EC1" s="5"/>
      <c r="ED1" s="7"/>
      <c r="EE1" s="8"/>
      <c r="EF1" s="9"/>
      <c r="EG1" s="3"/>
      <c r="EH1" s="42"/>
    </row>
    <row r="2" spans="1:138" s="10" customFormat="1" ht="10.8">
      <c r="A2" s="11" t="s">
        <v>114</v>
      </c>
      <c r="B2" s="12" t="s">
        <v>0</v>
      </c>
      <c r="C2" s="13" t="s">
        <v>1</v>
      </c>
      <c r="D2" s="13" t="s">
        <v>533</v>
      </c>
      <c r="E2" s="13" t="s">
        <v>299</v>
      </c>
      <c r="F2" s="13" t="s">
        <v>3</v>
      </c>
      <c r="G2" s="13" t="s">
        <v>4</v>
      </c>
      <c r="H2" s="13" t="s">
        <v>503</v>
      </c>
      <c r="I2" s="13" t="s">
        <v>300</v>
      </c>
      <c r="J2" s="13" t="s">
        <v>5</v>
      </c>
      <c r="K2" s="13" t="s">
        <v>301</v>
      </c>
      <c r="L2" s="13" t="s">
        <v>6</v>
      </c>
      <c r="M2" s="13" t="s">
        <v>309</v>
      </c>
      <c r="N2" s="13" t="s">
        <v>302</v>
      </c>
      <c r="O2" s="13" t="s">
        <v>7</v>
      </c>
      <c r="P2" s="14" t="s">
        <v>303</v>
      </c>
      <c r="Q2" s="13" t="s">
        <v>304</v>
      </c>
      <c r="R2" s="14" t="s">
        <v>305</v>
      </c>
      <c r="S2" s="15" t="s">
        <v>306</v>
      </c>
      <c r="T2" s="15" t="s">
        <v>16</v>
      </c>
      <c r="U2" s="13" t="s">
        <v>17</v>
      </c>
      <c r="V2" s="13" t="s">
        <v>9</v>
      </c>
      <c r="W2" s="13" t="s">
        <v>534</v>
      </c>
      <c r="X2" s="13" t="s">
        <v>10</v>
      </c>
      <c r="Y2" s="13" t="s">
        <v>11</v>
      </c>
      <c r="Z2" s="15" t="s">
        <v>12</v>
      </c>
      <c r="AA2" s="15" t="s">
        <v>535</v>
      </c>
      <c r="AB2" s="13" t="s">
        <v>13</v>
      </c>
      <c r="AC2" s="13" t="s">
        <v>18</v>
      </c>
      <c r="AD2" s="105" t="s">
        <v>505</v>
      </c>
      <c r="AE2" s="13" t="s">
        <v>310</v>
      </c>
      <c r="AF2" s="13" t="s">
        <v>311</v>
      </c>
      <c r="AG2" s="13" t="s">
        <v>312</v>
      </c>
      <c r="AH2" s="13" t="s">
        <v>536</v>
      </c>
      <c r="AI2" s="13" t="s">
        <v>314</v>
      </c>
      <c r="AJ2" s="13" t="s">
        <v>315</v>
      </c>
      <c r="AK2" s="13" t="s">
        <v>14</v>
      </c>
      <c r="AL2" s="13" t="s">
        <v>316</v>
      </c>
      <c r="AM2" s="13" t="s">
        <v>317</v>
      </c>
      <c r="AN2" s="13" t="s">
        <v>538</v>
      </c>
      <c r="AO2" s="13" t="s">
        <v>318</v>
      </c>
      <c r="AP2" s="13" t="s">
        <v>319</v>
      </c>
      <c r="AQ2" s="13" t="s">
        <v>507</v>
      </c>
      <c r="AR2" s="13" t="s">
        <v>320</v>
      </c>
      <c r="AS2" s="13" t="s">
        <v>321</v>
      </c>
      <c r="AT2" s="13" t="s">
        <v>322</v>
      </c>
      <c r="AU2" s="13" t="s">
        <v>323</v>
      </c>
      <c r="AV2" s="13" t="s">
        <v>324</v>
      </c>
      <c r="AW2" s="13" t="s">
        <v>325</v>
      </c>
      <c r="AX2" s="13" t="s">
        <v>326</v>
      </c>
      <c r="AY2" s="13" t="s">
        <v>327</v>
      </c>
      <c r="AZ2" s="13" t="s">
        <v>328</v>
      </c>
      <c r="BA2" s="13" t="s">
        <v>329</v>
      </c>
      <c r="BB2" s="13" t="s">
        <v>330</v>
      </c>
      <c r="BC2" s="13" t="s">
        <v>331</v>
      </c>
      <c r="BD2" s="13" t="s">
        <v>332</v>
      </c>
      <c r="BE2" s="13" t="s">
        <v>333</v>
      </c>
      <c r="BF2" s="13" t="s">
        <v>334</v>
      </c>
      <c r="BG2" s="13" t="s">
        <v>509</v>
      </c>
      <c r="BH2" s="105" t="s">
        <v>335</v>
      </c>
      <c r="BI2" s="13" t="s">
        <v>336</v>
      </c>
      <c r="BJ2" s="13" t="s">
        <v>337</v>
      </c>
      <c r="BK2" s="13" t="s">
        <v>531</v>
      </c>
      <c r="BL2" s="13" t="s">
        <v>531</v>
      </c>
      <c r="BM2" s="13" t="s">
        <v>339</v>
      </c>
      <c r="BN2" s="13" t="s">
        <v>340</v>
      </c>
      <c r="BO2" s="13" t="s">
        <v>341</v>
      </c>
      <c r="BP2" s="13" t="s">
        <v>342</v>
      </c>
      <c r="BQ2" s="13" t="s">
        <v>343</v>
      </c>
      <c r="BR2" s="13" t="s">
        <v>511</v>
      </c>
      <c r="BS2" s="13" t="s">
        <v>345</v>
      </c>
      <c r="BT2" s="13" t="s">
        <v>346</v>
      </c>
      <c r="BU2" s="13" t="s">
        <v>513</v>
      </c>
      <c r="BV2" s="13" t="s">
        <v>515</v>
      </c>
      <c r="BW2" s="13" t="s">
        <v>347</v>
      </c>
      <c r="BX2" s="13" t="s">
        <v>348</v>
      </c>
      <c r="BY2" s="13" t="s">
        <v>349</v>
      </c>
      <c r="BZ2" s="13" t="s">
        <v>350</v>
      </c>
      <c r="CA2" s="13" t="s">
        <v>351</v>
      </c>
      <c r="CB2" s="13" t="s">
        <v>517</v>
      </c>
      <c r="CC2" s="13" t="s">
        <v>352</v>
      </c>
      <c r="CD2" s="13" t="s">
        <v>353</v>
      </c>
      <c r="CE2" s="13" t="s">
        <v>354</v>
      </c>
      <c r="CF2" s="13" t="s">
        <v>355</v>
      </c>
      <c r="CG2" s="13" t="s">
        <v>539</v>
      </c>
      <c r="CH2" s="13" t="s">
        <v>356</v>
      </c>
      <c r="CI2" s="13" t="s">
        <v>357</v>
      </c>
      <c r="CJ2" s="13" t="s">
        <v>540</v>
      </c>
      <c r="CK2" s="13" t="s">
        <v>358</v>
      </c>
      <c r="CL2" s="13" t="s">
        <v>359</v>
      </c>
      <c r="CM2" s="13" t="s">
        <v>360</v>
      </c>
      <c r="CN2" s="13" t="s">
        <v>361</v>
      </c>
      <c r="CO2" s="13" t="s">
        <v>362</v>
      </c>
      <c r="CP2" s="13" t="s">
        <v>363</v>
      </c>
      <c r="CQ2" s="13" t="s">
        <v>364</v>
      </c>
      <c r="CR2" s="13" t="s">
        <v>365</v>
      </c>
      <c r="CS2" s="13" t="s">
        <v>366</v>
      </c>
      <c r="CT2" s="13" t="s">
        <v>367</v>
      </c>
      <c r="CU2" s="13" t="s">
        <v>368</v>
      </c>
      <c r="CV2" s="13" t="s">
        <v>369</v>
      </c>
      <c r="CW2" s="13" t="s">
        <v>370</v>
      </c>
      <c r="CX2" s="13" t="s">
        <v>371</v>
      </c>
      <c r="CY2" s="13" t="s">
        <v>372</v>
      </c>
      <c r="CZ2" s="13" t="s">
        <v>373</v>
      </c>
      <c r="DA2" s="13" t="s">
        <v>374</v>
      </c>
      <c r="DB2" s="13" t="s">
        <v>375</v>
      </c>
      <c r="DC2" s="13" t="s">
        <v>376</v>
      </c>
      <c r="DD2" s="13" t="s">
        <v>377</v>
      </c>
      <c r="DE2" s="13" t="s">
        <v>378</v>
      </c>
      <c r="DF2" s="13" t="s">
        <v>379</v>
      </c>
      <c r="DG2" s="13" t="s">
        <v>380</v>
      </c>
      <c r="DH2" s="13" t="s">
        <v>381</v>
      </c>
      <c r="DI2" s="13" t="s">
        <v>382</v>
      </c>
      <c r="DJ2" s="13" t="s">
        <v>541</v>
      </c>
      <c r="DK2" s="13" t="s">
        <v>384</v>
      </c>
      <c r="DL2" s="13" t="s">
        <v>385</v>
      </c>
      <c r="DM2" s="13" t="s">
        <v>386</v>
      </c>
      <c r="DN2" s="13" t="s">
        <v>387</v>
      </c>
      <c r="DO2" s="13" t="s">
        <v>388</v>
      </c>
      <c r="DP2" s="13" t="s">
        <v>389</v>
      </c>
      <c r="DQ2" s="13" t="s">
        <v>390</v>
      </c>
      <c r="DR2" s="13" t="s">
        <v>391</v>
      </c>
      <c r="DS2" s="13" t="s">
        <v>519</v>
      </c>
      <c r="DT2" s="13" t="s">
        <v>542</v>
      </c>
      <c r="DU2" s="13" t="s">
        <v>393</v>
      </c>
      <c r="DV2" s="13" t="s">
        <v>394</v>
      </c>
      <c r="DW2" s="13" t="s">
        <v>395</v>
      </c>
      <c r="DX2" s="13" t="s">
        <v>396</v>
      </c>
      <c r="DY2" s="13" t="s">
        <v>397</v>
      </c>
      <c r="DZ2" s="13" t="s">
        <v>398</v>
      </c>
      <c r="EA2" s="13" t="s">
        <v>399</v>
      </c>
      <c r="EB2" s="13" t="s">
        <v>524</v>
      </c>
      <c r="EC2" s="13"/>
      <c r="ED2" s="16"/>
      <c r="EE2" s="17"/>
      <c r="EF2" s="18"/>
      <c r="EG2" s="11"/>
      <c r="EH2" s="43"/>
    </row>
    <row r="3" spans="1:138" s="10" customFormat="1" ht="10.8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406</v>
      </c>
      <c r="J3" s="21" t="s">
        <v>407</v>
      </c>
      <c r="K3" s="21" t="s">
        <v>403</v>
      </c>
      <c r="L3" s="21" t="s">
        <v>408</v>
      </c>
      <c r="M3" s="21" t="s">
        <v>277</v>
      </c>
      <c r="N3" s="21" t="s">
        <v>407</v>
      </c>
      <c r="O3" s="23" t="s">
        <v>409</v>
      </c>
      <c r="P3" s="21" t="s">
        <v>410</v>
      </c>
      <c r="Q3" s="21" t="s">
        <v>409</v>
      </c>
      <c r="R3" s="21" t="s">
        <v>411</v>
      </c>
      <c r="S3" s="21" t="s">
        <v>405</v>
      </c>
      <c r="T3" s="21" t="s">
        <v>412</v>
      </c>
      <c r="U3" s="21" t="s">
        <v>413</v>
      </c>
      <c r="V3" s="21" t="s">
        <v>414</v>
      </c>
      <c r="W3" s="21" t="s">
        <v>415</v>
      </c>
      <c r="X3" s="21" t="s">
        <v>409</v>
      </c>
      <c r="Y3" s="21" t="s">
        <v>416</v>
      </c>
      <c r="Z3" s="21" t="s">
        <v>402</v>
      </c>
      <c r="AA3" s="21" t="s">
        <v>417</v>
      </c>
      <c r="AB3" s="21" t="s">
        <v>129</v>
      </c>
      <c r="AC3" s="21" t="s">
        <v>418</v>
      </c>
      <c r="AD3" s="106" t="s">
        <v>403</v>
      </c>
      <c r="AE3" s="24" t="s">
        <v>129</v>
      </c>
      <c r="AF3" s="24" t="s">
        <v>405</v>
      </c>
      <c r="AG3" s="21" t="s">
        <v>419</v>
      </c>
      <c r="AH3" s="21" t="s">
        <v>129</v>
      </c>
      <c r="AI3" s="21" t="s">
        <v>402</v>
      </c>
      <c r="AJ3" s="21" t="s">
        <v>401</v>
      </c>
      <c r="AK3" s="21" t="s">
        <v>129</v>
      </c>
      <c r="AL3" s="21" t="s">
        <v>405</v>
      </c>
      <c r="AM3" s="21" t="s">
        <v>420</v>
      </c>
      <c r="AN3" s="21" t="s">
        <v>404</v>
      </c>
      <c r="AO3" s="21" t="s">
        <v>419</v>
      </c>
      <c r="AP3" s="21" t="s">
        <v>408</v>
      </c>
      <c r="AQ3" s="21" t="s">
        <v>415</v>
      </c>
      <c r="AR3" s="21" t="s">
        <v>408</v>
      </c>
      <c r="AS3" s="21" t="s">
        <v>418</v>
      </c>
      <c r="AT3" s="21" t="s">
        <v>408</v>
      </c>
      <c r="AU3" s="21" t="s">
        <v>129</v>
      </c>
      <c r="AV3" s="21" t="s">
        <v>418</v>
      </c>
      <c r="AW3" s="21" t="s">
        <v>129</v>
      </c>
      <c r="AX3" s="21" t="s">
        <v>129</v>
      </c>
      <c r="AY3" s="21" t="s">
        <v>405</v>
      </c>
      <c r="AZ3" s="21" t="s">
        <v>407</v>
      </c>
      <c r="BA3" s="21" t="s">
        <v>421</v>
      </c>
      <c r="BB3" s="21" t="s">
        <v>400</v>
      </c>
      <c r="BC3" s="21" t="s">
        <v>408</v>
      </c>
      <c r="BD3" s="21" t="s">
        <v>400</v>
      </c>
      <c r="BE3" s="21" t="s">
        <v>408</v>
      </c>
      <c r="BF3" s="21" t="s">
        <v>129</v>
      </c>
      <c r="BG3" s="21" t="s">
        <v>274</v>
      </c>
      <c r="BH3" s="106" t="s">
        <v>422</v>
      </c>
      <c r="BI3" s="21" t="s">
        <v>423</v>
      </c>
      <c r="BJ3" s="21" t="s">
        <v>404</v>
      </c>
      <c r="BK3" s="21" t="s">
        <v>424</v>
      </c>
      <c r="BL3" s="21" t="s">
        <v>530</v>
      </c>
      <c r="BM3" s="21" t="s">
        <v>422</v>
      </c>
      <c r="BN3" s="21" t="s">
        <v>421</v>
      </c>
      <c r="BO3" s="21" t="s">
        <v>418</v>
      </c>
      <c r="BP3" s="21" t="s">
        <v>405</v>
      </c>
      <c r="BQ3" s="21" t="s">
        <v>408</v>
      </c>
      <c r="BR3" s="21" t="s">
        <v>294</v>
      </c>
      <c r="BS3" s="21" t="s">
        <v>421</v>
      </c>
      <c r="BT3" s="21" t="s">
        <v>415</v>
      </c>
      <c r="BU3" s="21" t="s">
        <v>521</v>
      </c>
      <c r="BV3" s="21" t="s">
        <v>428</v>
      </c>
      <c r="BW3" s="21" t="s">
        <v>129</v>
      </c>
      <c r="BX3" s="21" t="s">
        <v>404</v>
      </c>
      <c r="BY3" s="21" t="s">
        <v>424</v>
      </c>
      <c r="BZ3" s="21" t="s">
        <v>401</v>
      </c>
      <c r="CA3" s="21" t="s">
        <v>421</v>
      </c>
      <c r="CB3" s="21" t="s">
        <v>428</v>
      </c>
      <c r="CC3" s="21" t="s">
        <v>407</v>
      </c>
      <c r="CD3" s="21" t="s">
        <v>408</v>
      </c>
      <c r="CE3" s="21" t="s">
        <v>404</v>
      </c>
      <c r="CF3" s="21" t="s">
        <v>417</v>
      </c>
      <c r="CG3" s="21" t="s">
        <v>405</v>
      </c>
      <c r="CH3" s="21" t="s">
        <v>419</v>
      </c>
      <c r="CI3" s="21" t="s">
        <v>407</v>
      </c>
      <c r="CJ3" s="21" t="s">
        <v>274</v>
      </c>
      <c r="CK3" s="21" t="s">
        <v>129</v>
      </c>
      <c r="CL3" s="21" t="s">
        <v>402</v>
      </c>
      <c r="CM3" s="21" t="s">
        <v>402</v>
      </c>
      <c r="CN3" s="21" t="s">
        <v>421</v>
      </c>
      <c r="CO3" s="21" t="s">
        <v>405</v>
      </c>
      <c r="CP3" s="21" t="s">
        <v>408</v>
      </c>
      <c r="CQ3" s="21" t="s">
        <v>405</v>
      </c>
      <c r="CR3" s="21" t="s">
        <v>425</v>
      </c>
      <c r="CS3" s="21" t="s">
        <v>417</v>
      </c>
      <c r="CT3" s="21" t="s">
        <v>400</v>
      </c>
      <c r="CU3" s="21" t="s">
        <v>418</v>
      </c>
      <c r="CV3" s="21" t="s">
        <v>405</v>
      </c>
      <c r="CW3" s="21" t="s">
        <v>421</v>
      </c>
      <c r="CX3" s="21" t="s">
        <v>405</v>
      </c>
      <c r="CY3" s="21" t="s">
        <v>426</v>
      </c>
      <c r="CZ3" s="21" t="s">
        <v>410</v>
      </c>
      <c r="DA3" s="21" t="s">
        <v>426</v>
      </c>
      <c r="DB3" s="21" t="s">
        <v>408</v>
      </c>
      <c r="DC3" s="21" t="s">
        <v>407</v>
      </c>
      <c r="DD3" s="21" t="s">
        <v>423</v>
      </c>
      <c r="DE3" s="21" t="s">
        <v>419</v>
      </c>
      <c r="DF3" s="21" t="s">
        <v>408</v>
      </c>
      <c r="DG3" s="21" t="s">
        <v>400</v>
      </c>
      <c r="DH3" s="21" t="s">
        <v>424</v>
      </c>
      <c r="DI3" s="21" t="s">
        <v>422</v>
      </c>
      <c r="DJ3" s="21" t="s">
        <v>423</v>
      </c>
      <c r="DK3" s="21" t="s">
        <v>421</v>
      </c>
      <c r="DL3" s="21" t="s">
        <v>418</v>
      </c>
      <c r="DM3" s="21" t="s">
        <v>404</v>
      </c>
      <c r="DN3" s="21" t="s">
        <v>129</v>
      </c>
      <c r="DO3" s="21" t="s">
        <v>401</v>
      </c>
      <c r="DP3" s="21" t="s">
        <v>400</v>
      </c>
      <c r="DQ3" s="21" t="s">
        <v>417</v>
      </c>
      <c r="DR3" s="21" t="s">
        <v>405</v>
      </c>
      <c r="DS3" s="21" t="s">
        <v>406</v>
      </c>
      <c r="DT3" s="21" t="s">
        <v>408</v>
      </c>
      <c r="DU3" s="21" t="s">
        <v>427</v>
      </c>
      <c r="DV3" s="21" t="s">
        <v>402</v>
      </c>
      <c r="DW3" s="21" t="s">
        <v>422</v>
      </c>
      <c r="DX3" s="21" t="s">
        <v>402</v>
      </c>
      <c r="DY3" s="21" t="s">
        <v>421</v>
      </c>
      <c r="DZ3" s="21" t="s">
        <v>400</v>
      </c>
      <c r="EA3" s="21" t="s">
        <v>428</v>
      </c>
      <c r="EB3" s="21" t="s">
        <v>428</v>
      </c>
      <c r="EC3" s="21"/>
      <c r="ED3" s="25"/>
      <c r="EE3" s="26"/>
      <c r="EF3" s="27"/>
      <c r="EG3" s="19"/>
      <c r="EH3" s="44"/>
    </row>
    <row r="4" spans="1:138" s="33" customFormat="1" ht="22.2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504</v>
      </c>
      <c r="I4" s="2" t="s">
        <v>432</v>
      </c>
      <c r="J4" s="2" t="s">
        <v>433</v>
      </c>
      <c r="K4" s="2" t="s">
        <v>434</v>
      </c>
      <c r="L4" s="2" t="s">
        <v>144</v>
      </c>
      <c r="M4" s="2" t="s">
        <v>446</v>
      </c>
      <c r="N4" s="2" t="s">
        <v>435</v>
      </c>
      <c r="O4" s="29" t="s">
        <v>436</v>
      </c>
      <c r="P4" s="2" t="s">
        <v>437</v>
      </c>
      <c r="Q4" s="2" t="s">
        <v>148</v>
      </c>
      <c r="R4" s="2" t="s">
        <v>438</v>
      </c>
      <c r="S4" s="2" t="s">
        <v>439</v>
      </c>
      <c r="T4" s="2" t="s">
        <v>440</v>
      </c>
      <c r="U4" s="2" t="s">
        <v>441</v>
      </c>
      <c r="V4" s="2" t="s">
        <v>152</v>
      </c>
      <c r="W4" s="2" t="s">
        <v>285</v>
      </c>
      <c r="X4" s="2" t="s">
        <v>153</v>
      </c>
      <c r="Y4" s="2" t="s">
        <v>443</v>
      </c>
      <c r="Z4" s="2" t="s">
        <v>155</v>
      </c>
      <c r="AA4" s="2" t="s">
        <v>444</v>
      </c>
      <c r="AB4" s="2" t="s">
        <v>445</v>
      </c>
      <c r="AC4" s="2" t="s">
        <v>447</v>
      </c>
      <c r="AD4" s="107" t="s">
        <v>506</v>
      </c>
      <c r="AE4" s="2" t="s">
        <v>159</v>
      </c>
      <c r="AF4" s="2" t="s">
        <v>448</v>
      </c>
      <c r="AG4" s="2" t="s">
        <v>161</v>
      </c>
      <c r="AH4" s="2" t="s">
        <v>537</v>
      </c>
      <c r="AI4" s="2" t="s">
        <v>163</v>
      </c>
      <c r="AJ4" s="2" t="s">
        <v>164</v>
      </c>
      <c r="AK4" s="2" t="s">
        <v>450</v>
      </c>
      <c r="AL4" s="2" t="s">
        <v>451</v>
      </c>
      <c r="AM4" s="2" t="s">
        <v>452</v>
      </c>
      <c r="AN4" s="2" t="s">
        <v>525</v>
      </c>
      <c r="AO4" s="2" t="s">
        <v>168</v>
      </c>
      <c r="AP4" s="2" t="s">
        <v>169</v>
      </c>
      <c r="AQ4" s="2" t="s">
        <v>508</v>
      </c>
      <c r="AR4" s="2" t="s">
        <v>170</v>
      </c>
      <c r="AS4" s="2" t="s">
        <v>453</v>
      </c>
      <c r="AT4" s="2" t="s">
        <v>175</v>
      </c>
      <c r="AU4" s="2" t="s">
        <v>454</v>
      </c>
      <c r="AV4" s="2" t="s">
        <v>455</v>
      </c>
      <c r="AW4" s="2" t="s">
        <v>456</v>
      </c>
      <c r="AX4" s="2" t="s">
        <v>457</v>
      </c>
      <c r="AY4" s="2" t="s">
        <v>177</v>
      </c>
      <c r="AZ4" s="2" t="s">
        <v>178</v>
      </c>
      <c r="BA4" s="2" t="s">
        <v>179</v>
      </c>
      <c r="BB4" s="2" t="s">
        <v>180</v>
      </c>
      <c r="BC4" s="2" t="s">
        <v>181</v>
      </c>
      <c r="BD4" s="2" t="s">
        <v>458</v>
      </c>
      <c r="BE4" s="2" t="s">
        <v>183</v>
      </c>
      <c r="BF4" s="2" t="s">
        <v>459</v>
      </c>
      <c r="BG4" s="2" t="s">
        <v>510</v>
      </c>
      <c r="BH4" s="107" t="s">
        <v>460</v>
      </c>
      <c r="BI4" s="2" t="s">
        <v>186</v>
      </c>
      <c r="BJ4" s="2" t="s">
        <v>461</v>
      </c>
      <c r="BK4" s="2" t="s">
        <v>528</v>
      </c>
      <c r="BL4" s="2" t="s">
        <v>529</v>
      </c>
      <c r="BM4" s="2" t="s">
        <v>462</v>
      </c>
      <c r="BN4" s="2" t="s">
        <v>463</v>
      </c>
      <c r="BO4" s="2" t="s">
        <v>464</v>
      </c>
      <c r="BP4" s="2" t="s">
        <v>465</v>
      </c>
      <c r="BQ4" s="2" t="s">
        <v>466</v>
      </c>
      <c r="BR4" s="2" t="s">
        <v>512</v>
      </c>
      <c r="BS4" s="30" t="s">
        <v>468</v>
      </c>
      <c r="BT4" s="2" t="s">
        <v>469</v>
      </c>
      <c r="BU4" s="2" t="s">
        <v>514</v>
      </c>
      <c r="BV4" s="2" t="s">
        <v>516</v>
      </c>
      <c r="BW4" s="2" t="s">
        <v>196</v>
      </c>
      <c r="BX4" s="2" t="s">
        <v>470</v>
      </c>
      <c r="BY4" s="2" t="s">
        <v>471</v>
      </c>
      <c r="BZ4" s="2" t="s">
        <v>198</v>
      </c>
      <c r="CA4" s="2" t="s">
        <v>472</v>
      </c>
      <c r="CB4" s="2" t="s">
        <v>518</v>
      </c>
      <c r="CC4" s="2" t="s">
        <v>200</v>
      </c>
      <c r="CD4" s="2" t="s">
        <v>201</v>
      </c>
      <c r="CE4" s="2" t="s">
        <v>473</v>
      </c>
      <c r="CF4" s="2" t="s">
        <v>203</v>
      </c>
      <c r="CG4" s="2" t="s">
        <v>532</v>
      </c>
      <c r="CH4" s="2" t="s">
        <v>474</v>
      </c>
      <c r="CI4" s="2" t="s">
        <v>205</v>
      </c>
      <c r="CJ4" s="2" t="s">
        <v>526</v>
      </c>
      <c r="CK4" s="2" t="s">
        <v>475</v>
      </c>
      <c r="CL4" s="2" t="s">
        <v>207</v>
      </c>
      <c r="CM4" s="2" t="s">
        <v>208</v>
      </c>
      <c r="CN4" s="2" t="s">
        <v>209</v>
      </c>
      <c r="CO4" s="2" t="s">
        <v>210</v>
      </c>
      <c r="CP4" s="2" t="s">
        <v>476</v>
      </c>
      <c r="CQ4" s="2" t="s">
        <v>212</v>
      </c>
      <c r="CR4" s="2" t="s">
        <v>425</v>
      </c>
      <c r="CS4" s="2" t="s">
        <v>477</v>
      </c>
      <c r="CT4" s="2" t="s">
        <v>478</v>
      </c>
      <c r="CU4" s="2" t="s">
        <v>479</v>
      </c>
      <c r="CV4" s="2" t="s">
        <v>480</v>
      </c>
      <c r="CW4" s="2" t="s">
        <v>218</v>
      </c>
      <c r="CX4" s="2" t="s">
        <v>481</v>
      </c>
      <c r="CY4" s="2" t="s">
        <v>482</v>
      </c>
      <c r="CZ4" s="2" t="s">
        <v>483</v>
      </c>
      <c r="DA4" s="2" t="s">
        <v>484</v>
      </c>
      <c r="DB4" s="2" t="s">
        <v>220</v>
      </c>
      <c r="DC4" s="2" t="s">
        <v>485</v>
      </c>
      <c r="DD4" s="2" t="s">
        <v>486</v>
      </c>
      <c r="DE4" s="2" t="s">
        <v>487</v>
      </c>
      <c r="DF4" s="2" t="s">
        <v>224</v>
      </c>
      <c r="DG4" s="2" t="s">
        <v>488</v>
      </c>
      <c r="DH4" s="2" t="s">
        <v>489</v>
      </c>
      <c r="DI4" s="2" t="s">
        <v>490</v>
      </c>
      <c r="DJ4" s="2" t="s">
        <v>226</v>
      </c>
      <c r="DK4" s="2" t="s">
        <v>227</v>
      </c>
      <c r="DL4" s="2" t="s">
        <v>491</v>
      </c>
      <c r="DM4" s="2" t="s">
        <v>492</v>
      </c>
      <c r="DN4" s="2" t="s">
        <v>493</v>
      </c>
      <c r="DO4" s="2" t="s">
        <v>494</v>
      </c>
      <c r="DP4" s="2" t="s">
        <v>233</v>
      </c>
      <c r="DQ4" s="2" t="s">
        <v>495</v>
      </c>
      <c r="DR4" s="2" t="s">
        <v>496</v>
      </c>
      <c r="DS4" s="2" t="s">
        <v>520</v>
      </c>
      <c r="DT4" s="2" t="s">
        <v>237</v>
      </c>
      <c r="DU4" s="2" t="s">
        <v>238</v>
      </c>
      <c r="DV4" s="2" t="s">
        <v>497</v>
      </c>
      <c r="DW4" s="2" t="s">
        <v>498</v>
      </c>
      <c r="DX4" s="2" t="s">
        <v>499</v>
      </c>
      <c r="DY4" s="2" t="s">
        <v>500</v>
      </c>
      <c r="DZ4" s="2" t="s">
        <v>501</v>
      </c>
      <c r="EA4" s="2" t="s">
        <v>502</v>
      </c>
      <c r="EB4" s="2" t="s">
        <v>527</v>
      </c>
      <c r="EC4" s="2" t="s">
        <v>246</v>
      </c>
      <c r="ED4" s="31" t="s">
        <v>247</v>
      </c>
      <c r="EE4" s="32" t="s">
        <v>248</v>
      </c>
      <c r="EF4" s="2" t="s">
        <v>109</v>
      </c>
      <c r="EG4" s="31" t="s">
        <v>253</v>
      </c>
      <c r="EH4" s="94" t="s">
        <v>522</v>
      </c>
    </row>
    <row r="5" spans="1:138" s="35" customFormat="1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29</v>
      </c>
      <c r="G5" s="47">
        <v>0</v>
      </c>
      <c r="H5" s="47">
        <v>0</v>
      </c>
      <c r="I5" s="47">
        <v>0</v>
      </c>
      <c r="J5" s="47">
        <v>31</v>
      </c>
      <c r="K5" s="47">
        <v>0</v>
      </c>
      <c r="L5" s="47">
        <v>0</v>
      </c>
      <c r="M5" s="47">
        <v>0</v>
      </c>
      <c r="N5" s="47">
        <v>8</v>
      </c>
      <c r="O5" s="47">
        <v>0</v>
      </c>
      <c r="P5" s="47">
        <v>0</v>
      </c>
      <c r="Q5" s="47">
        <v>177</v>
      </c>
      <c r="R5" s="47">
        <v>0</v>
      </c>
      <c r="S5" s="47">
        <v>0</v>
      </c>
      <c r="T5" s="47">
        <v>10</v>
      </c>
      <c r="U5" s="47">
        <v>0</v>
      </c>
      <c r="V5" s="47">
        <v>31</v>
      </c>
      <c r="W5" s="47">
        <v>0</v>
      </c>
      <c r="X5" s="47">
        <v>0</v>
      </c>
      <c r="Y5" s="47">
        <v>916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23</v>
      </c>
      <c r="AQ5" s="47">
        <v>0</v>
      </c>
      <c r="AR5" s="47">
        <v>11</v>
      </c>
      <c r="AS5" s="47">
        <v>0</v>
      </c>
      <c r="AT5" s="47">
        <v>0</v>
      </c>
      <c r="AU5" s="47">
        <v>0</v>
      </c>
      <c r="AV5" s="47">
        <v>0</v>
      </c>
      <c r="AW5" s="47">
        <v>0</v>
      </c>
      <c r="AX5" s="47">
        <v>0</v>
      </c>
      <c r="AY5" s="47">
        <v>0</v>
      </c>
      <c r="AZ5" s="47">
        <v>38</v>
      </c>
      <c r="BA5" s="47">
        <v>115</v>
      </c>
      <c r="BB5" s="47">
        <v>0</v>
      </c>
      <c r="BC5" s="47">
        <v>0</v>
      </c>
      <c r="BD5" s="47">
        <v>0</v>
      </c>
      <c r="BE5" s="47">
        <v>5</v>
      </c>
      <c r="BF5" s="47">
        <v>0</v>
      </c>
      <c r="BG5" s="47">
        <v>0</v>
      </c>
      <c r="BH5" s="47">
        <v>0</v>
      </c>
      <c r="BI5" s="47">
        <v>0</v>
      </c>
      <c r="BJ5" s="47">
        <v>0</v>
      </c>
      <c r="BK5" s="47">
        <v>1676</v>
      </c>
      <c r="BL5" s="47">
        <v>141</v>
      </c>
      <c r="BM5" s="47">
        <v>5</v>
      </c>
      <c r="BN5" s="47">
        <v>0</v>
      </c>
      <c r="BO5" s="47">
        <v>0</v>
      </c>
      <c r="BP5" s="47">
        <v>0</v>
      </c>
      <c r="BQ5" s="47">
        <v>0</v>
      </c>
      <c r="BR5" s="47">
        <v>0</v>
      </c>
      <c r="BS5" s="47">
        <v>22</v>
      </c>
      <c r="BT5" s="47">
        <v>0</v>
      </c>
      <c r="BU5" s="47">
        <v>0</v>
      </c>
      <c r="BV5" s="47">
        <v>0</v>
      </c>
      <c r="BW5" s="47">
        <v>7</v>
      </c>
      <c r="BX5" s="47">
        <v>0</v>
      </c>
      <c r="BY5" s="47">
        <v>12</v>
      </c>
      <c r="BZ5" s="47">
        <v>0</v>
      </c>
      <c r="CA5" s="47">
        <v>19</v>
      </c>
      <c r="CB5" s="47">
        <v>0</v>
      </c>
      <c r="CC5" s="47">
        <v>54</v>
      </c>
      <c r="CD5" s="47">
        <v>0</v>
      </c>
      <c r="CE5" s="47">
        <v>7</v>
      </c>
      <c r="CF5" s="47">
        <v>12</v>
      </c>
      <c r="CG5" s="47">
        <v>0</v>
      </c>
      <c r="CH5" s="47">
        <v>0</v>
      </c>
      <c r="CI5" s="47">
        <v>8</v>
      </c>
      <c r="CJ5" s="47">
        <v>0</v>
      </c>
      <c r="CK5" s="47">
        <v>0</v>
      </c>
      <c r="CL5" s="47">
        <v>0</v>
      </c>
      <c r="CM5" s="47">
        <v>77</v>
      </c>
      <c r="CN5" s="47">
        <v>273</v>
      </c>
      <c r="CO5" s="47">
        <v>7</v>
      </c>
      <c r="CP5" s="47">
        <v>0</v>
      </c>
      <c r="CQ5" s="47">
        <v>0</v>
      </c>
      <c r="CR5" s="47">
        <v>10</v>
      </c>
      <c r="CS5" s="47">
        <v>0</v>
      </c>
      <c r="CT5" s="47">
        <v>0</v>
      </c>
      <c r="CU5" s="47">
        <v>6</v>
      </c>
      <c r="CV5" s="47">
        <v>0</v>
      </c>
      <c r="CW5" s="47">
        <v>9</v>
      </c>
      <c r="CX5" s="47">
        <v>0</v>
      </c>
      <c r="CY5" s="47">
        <v>0</v>
      </c>
      <c r="CZ5" s="47">
        <v>6</v>
      </c>
      <c r="DA5" s="47">
        <v>0</v>
      </c>
      <c r="DB5" s="47">
        <v>7</v>
      </c>
      <c r="DC5" s="47">
        <v>16</v>
      </c>
      <c r="DD5" s="47">
        <v>0</v>
      </c>
      <c r="DE5" s="47">
        <v>0</v>
      </c>
      <c r="DF5" s="47">
        <v>0</v>
      </c>
      <c r="DG5" s="47">
        <v>0</v>
      </c>
      <c r="DH5" s="47">
        <v>72</v>
      </c>
      <c r="DI5" s="47">
        <v>0</v>
      </c>
      <c r="DJ5" s="47">
        <v>0</v>
      </c>
      <c r="DK5" s="47">
        <v>40</v>
      </c>
      <c r="DL5" s="47">
        <v>0</v>
      </c>
      <c r="DM5" s="47">
        <v>0</v>
      </c>
      <c r="DN5" s="47">
        <v>0</v>
      </c>
      <c r="DO5" s="47">
        <v>0</v>
      </c>
      <c r="DP5" s="47">
        <v>0</v>
      </c>
      <c r="DQ5" s="47">
        <v>0</v>
      </c>
      <c r="DR5" s="47">
        <v>0</v>
      </c>
      <c r="DS5" s="47">
        <v>0</v>
      </c>
      <c r="DT5" s="47">
        <v>44</v>
      </c>
      <c r="DU5" s="47">
        <v>139</v>
      </c>
      <c r="DV5" s="47">
        <v>0</v>
      </c>
      <c r="DW5" s="47">
        <v>9</v>
      </c>
      <c r="DX5" s="47">
        <v>0</v>
      </c>
      <c r="DY5" s="47">
        <v>343</v>
      </c>
      <c r="DZ5" s="47">
        <v>0</v>
      </c>
      <c r="EA5" s="47">
        <v>0</v>
      </c>
      <c r="EB5" s="47">
        <v>0</v>
      </c>
      <c r="EC5" s="47">
        <v>0</v>
      </c>
      <c r="ED5" s="48">
        <v>0</v>
      </c>
      <c r="EE5" s="58">
        <v>4495</v>
      </c>
      <c r="EF5" s="62">
        <v>339723</v>
      </c>
      <c r="EG5" s="66">
        <v>344218</v>
      </c>
      <c r="EH5" s="91">
        <v>1.306</v>
      </c>
    </row>
    <row r="6" spans="1:138" s="37" customFormat="1" ht="14.25" customHeight="1">
      <c r="A6" s="36" t="s">
        <v>250</v>
      </c>
      <c r="B6" s="49">
        <v>7</v>
      </c>
      <c r="C6" s="50">
        <v>0</v>
      </c>
      <c r="D6" s="50">
        <v>5</v>
      </c>
      <c r="E6" s="50">
        <v>0</v>
      </c>
      <c r="F6" s="50">
        <v>5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13</v>
      </c>
      <c r="P6" s="50">
        <v>0</v>
      </c>
      <c r="Q6" s="50">
        <v>506</v>
      </c>
      <c r="R6" s="50">
        <v>0</v>
      </c>
      <c r="S6" s="50">
        <v>0</v>
      </c>
      <c r="T6" s="50">
        <v>23</v>
      </c>
      <c r="U6" s="50">
        <v>0</v>
      </c>
      <c r="V6" s="50">
        <v>5</v>
      </c>
      <c r="W6" s="50">
        <v>0</v>
      </c>
      <c r="X6" s="50">
        <v>0</v>
      </c>
      <c r="Y6" s="50">
        <v>566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9</v>
      </c>
      <c r="BA6" s="50">
        <v>30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183</v>
      </c>
      <c r="BL6" s="50">
        <v>18</v>
      </c>
      <c r="BM6" s="50">
        <v>0</v>
      </c>
      <c r="BN6" s="50">
        <v>0</v>
      </c>
      <c r="BO6" s="50">
        <v>0</v>
      </c>
      <c r="BP6" s="50">
        <v>0</v>
      </c>
      <c r="BQ6" s="50">
        <v>0</v>
      </c>
      <c r="BR6" s="50">
        <v>0</v>
      </c>
      <c r="BS6" s="50">
        <v>18</v>
      </c>
      <c r="BT6" s="50">
        <v>0</v>
      </c>
      <c r="BU6" s="50">
        <v>0</v>
      </c>
      <c r="BV6" s="50">
        <v>0</v>
      </c>
      <c r="BW6" s="50">
        <v>0</v>
      </c>
      <c r="BX6" s="50">
        <v>0</v>
      </c>
      <c r="BY6" s="50">
        <v>15</v>
      </c>
      <c r="BZ6" s="50">
        <v>0</v>
      </c>
      <c r="CA6" s="50">
        <v>6</v>
      </c>
      <c r="CB6" s="50">
        <v>0</v>
      </c>
      <c r="CC6" s="50">
        <v>63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45</v>
      </c>
      <c r="CN6" s="50">
        <v>454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0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7</v>
      </c>
      <c r="DD6" s="50">
        <v>0</v>
      </c>
      <c r="DE6" s="50">
        <v>0</v>
      </c>
      <c r="DF6" s="50">
        <v>0</v>
      </c>
      <c r="DG6" s="50">
        <v>0</v>
      </c>
      <c r="DH6" s="50">
        <v>37</v>
      </c>
      <c r="DI6" s="50">
        <v>0</v>
      </c>
      <c r="DJ6" s="50">
        <v>0</v>
      </c>
      <c r="DK6" s="50">
        <v>18</v>
      </c>
      <c r="DL6" s="50">
        <v>0</v>
      </c>
      <c r="DM6" s="50">
        <v>0</v>
      </c>
      <c r="DN6" s="50">
        <v>0</v>
      </c>
      <c r="DO6" s="50">
        <v>0</v>
      </c>
      <c r="DP6" s="50">
        <v>0</v>
      </c>
      <c r="DQ6" s="50">
        <v>0</v>
      </c>
      <c r="DR6" s="50">
        <v>0</v>
      </c>
      <c r="DS6" s="50">
        <v>0</v>
      </c>
      <c r="DT6" s="50">
        <v>7</v>
      </c>
      <c r="DU6" s="50">
        <v>30</v>
      </c>
      <c r="DV6" s="50">
        <v>0</v>
      </c>
      <c r="DW6" s="50">
        <v>0</v>
      </c>
      <c r="DX6" s="50">
        <v>0</v>
      </c>
      <c r="DY6" s="50">
        <v>726</v>
      </c>
      <c r="DZ6" s="50">
        <v>0</v>
      </c>
      <c r="EA6" s="50">
        <v>0</v>
      </c>
      <c r="EB6" s="50">
        <v>0</v>
      </c>
      <c r="EC6" s="50">
        <v>0</v>
      </c>
      <c r="ED6" s="51">
        <v>0</v>
      </c>
      <c r="EE6" s="59">
        <v>2838</v>
      </c>
      <c r="EF6" s="63">
        <v>109708</v>
      </c>
      <c r="EG6" s="67">
        <v>112546</v>
      </c>
      <c r="EH6" s="92">
        <v>2.5219999999999998</v>
      </c>
    </row>
    <row r="7" spans="1:138" s="37" customFormat="1" ht="14.25" customHeight="1">
      <c r="A7" s="36" t="s">
        <v>251</v>
      </c>
      <c r="B7" s="49">
        <v>0</v>
      </c>
      <c r="C7" s="50">
        <v>0</v>
      </c>
      <c r="D7" s="50">
        <v>14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218</v>
      </c>
      <c r="P7" s="50">
        <v>0</v>
      </c>
      <c r="Q7" s="50">
        <v>1721</v>
      </c>
      <c r="R7" s="50">
        <v>0</v>
      </c>
      <c r="S7" s="50">
        <v>0</v>
      </c>
      <c r="T7" s="50">
        <v>25</v>
      </c>
      <c r="U7" s="50">
        <v>0</v>
      </c>
      <c r="V7" s="50">
        <v>0</v>
      </c>
      <c r="W7" s="50">
        <v>0</v>
      </c>
      <c r="X7" s="50">
        <v>0</v>
      </c>
      <c r="Y7" s="50">
        <v>501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39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85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0</v>
      </c>
      <c r="CA7" s="50">
        <v>0</v>
      </c>
      <c r="CB7" s="50">
        <v>0</v>
      </c>
      <c r="CC7" s="50">
        <v>15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9</v>
      </c>
      <c r="CJ7" s="50">
        <v>0</v>
      </c>
      <c r="CK7" s="50">
        <v>0</v>
      </c>
      <c r="CL7" s="50">
        <v>11</v>
      </c>
      <c r="CM7" s="50">
        <v>195</v>
      </c>
      <c r="CN7" s="50">
        <v>260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9</v>
      </c>
      <c r="DI7" s="50">
        <v>0</v>
      </c>
      <c r="DJ7" s="50">
        <v>0</v>
      </c>
      <c r="DK7" s="50">
        <v>19</v>
      </c>
      <c r="DL7" s="50">
        <v>0</v>
      </c>
      <c r="DM7" s="50">
        <v>0</v>
      </c>
      <c r="DN7" s="50">
        <v>0</v>
      </c>
      <c r="DO7" s="50">
        <v>0</v>
      </c>
      <c r="DP7" s="50">
        <v>0</v>
      </c>
      <c r="DQ7" s="50">
        <v>0</v>
      </c>
      <c r="DR7" s="50">
        <v>0</v>
      </c>
      <c r="DS7" s="50">
        <v>0</v>
      </c>
      <c r="DT7" s="50">
        <v>0</v>
      </c>
      <c r="DU7" s="50">
        <v>23</v>
      </c>
      <c r="DV7" s="50">
        <v>0</v>
      </c>
      <c r="DW7" s="50">
        <v>0</v>
      </c>
      <c r="DX7" s="50">
        <v>0</v>
      </c>
      <c r="DY7" s="50">
        <v>468</v>
      </c>
      <c r="DZ7" s="50">
        <v>0</v>
      </c>
      <c r="EA7" s="50">
        <v>0</v>
      </c>
      <c r="EB7" s="50">
        <v>0</v>
      </c>
      <c r="EC7" s="50">
        <v>0</v>
      </c>
      <c r="ED7" s="51">
        <v>0</v>
      </c>
      <c r="EE7" s="59">
        <v>3656</v>
      </c>
      <c r="EF7" s="63">
        <v>113184</v>
      </c>
      <c r="EG7" s="67">
        <v>116840</v>
      </c>
      <c r="EH7" s="92">
        <v>3.129</v>
      </c>
    </row>
    <row r="8" spans="1:138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12</v>
      </c>
      <c r="P8" s="50">
        <v>0</v>
      </c>
      <c r="Q8" s="50">
        <v>385</v>
      </c>
      <c r="R8" s="50">
        <v>0</v>
      </c>
      <c r="S8" s="50">
        <v>0</v>
      </c>
      <c r="T8" s="50">
        <v>12</v>
      </c>
      <c r="U8" s="50">
        <v>7</v>
      </c>
      <c r="V8" s="50">
        <v>0</v>
      </c>
      <c r="W8" s="50">
        <v>0</v>
      </c>
      <c r="X8" s="50">
        <v>0</v>
      </c>
      <c r="Y8" s="50">
        <v>184</v>
      </c>
      <c r="Z8" s="50">
        <v>12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20</v>
      </c>
      <c r="BA8" s="50">
        <v>81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151</v>
      </c>
      <c r="BL8" s="50">
        <v>20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5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52</v>
      </c>
      <c r="CB8" s="50">
        <v>0</v>
      </c>
      <c r="CC8" s="50">
        <v>14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20</v>
      </c>
      <c r="CN8" s="50">
        <v>150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7</v>
      </c>
      <c r="CV8" s="50">
        <v>0</v>
      </c>
      <c r="CW8" s="50">
        <v>0</v>
      </c>
      <c r="CX8" s="50">
        <v>0</v>
      </c>
      <c r="CY8" s="50">
        <v>0</v>
      </c>
      <c r="CZ8" s="50">
        <v>0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16</v>
      </c>
      <c r="DI8" s="50">
        <v>0</v>
      </c>
      <c r="DJ8" s="50">
        <v>0</v>
      </c>
      <c r="DK8" s="50">
        <v>7</v>
      </c>
      <c r="DL8" s="50">
        <v>0</v>
      </c>
      <c r="DM8" s="50">
        <v>0</v>
      </c>
      <c r="DN8" s="50">
        <v>0</v>
      </c>
      <c r="DO8" s="50">
        <v>0</v>
      </c>
      <c r="DP8" s="50">
        <v>0</v>
      </c>
      <c r="DQ8" s="50">
        <v>0</v>
      </c>
      <c r="DR8" s="50">
        <v>0</v>
      </c>
      <c r="DS8" s="50">
        <v>0</v>
      </c>
      <c r="DT8" s="50">
        <v>7</v>
      </c>
      <c r="DU8" s="50">
        <v>19</v>
      </c>
      <c r="DV8" s="50">
        <v>0</v>
      </c>
      <c r="DW8" s="50">
        <v>0</v>
      </c>
      <c r="DX8" s="50">
        <v>0</v>
      </c>
      <c r="DY8" s="50">
        <v>350</v>
      </c>
      <c r="DZ8" s="50">
        <v>0</v>
      </c>
      <c r="EA8" s="50">
        <v>0</v>
      </c>
      <c r="EB8" s="50">
        <v>0</v>
      </c>
      <c r="EC8" s="50">
        <v>0</v>
      </c>
      <c r="ED8" s="51">
        <v>0</v>
      </c>
      <c r="EE8" s="59">
        <v>1559</v>
      </c>
      <c r="EF8" s="63">
        <v>80772</v>
      </c>
      <c r="EG8" s="67">
        <v>82331</v>
      </c>
      <c r="EH8" s="92">
        <v>1.8939999999999999</v>
      </c>
    </row>
    <row r="9" spans="1:138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24</v>
      </c>
      <c r="K9" s="50">
        <v>0</v>
      </c>
      <c r="L9" s="50">
        <v>0</v>
      </c>
      <c r="M9" s="50">
        <v>0</v>
      </c>
      <c r="N9" s="50">
        <v>0</v>
      </c>
      <c r="O9" s="50">
        <v>5</v>
      </c>
      <c r="P9" s="50">
        <v>0</v>
      </c>
      <c r="Q9" s="50">
        <v>165</v>
      </c>
      <c r="R9" s="50">
        <v>0</v>
      </c>
      <c r="S9" s="50">
        <v>0</v>
      </c>
      <c r="T9" s="50">
        <v>8</v>
      </c>
      <c r="U9" s="50">
        <v>0</v>
      </c>
      <c r="V9" s="50">
        <v>6</v>
      </c>
      <c r="W9" s="50">
        <v>0</v>
      </c>
      <c r="X9" s="50">
        <v>0</v>
      </c>
      <c r="Y9" s="50">
        <v>1025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8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5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23</v>
      </c>
      <c r="BA9" s="50">
        <v>109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5</v>
      </c>
      <c r="BJ9" s="50">
        <v>0</v>
      </c>
      <c r="BK9" s="50">
        <v>464</v>
      </c>
      <c r="BL9" s="50">
        <v>14</v>
      </c>
      <c r="BM9" s="50">
        <v>0</v>
      </c>
      <c r="BN9" s="50">
        <v>0</v>
      </c>
      <c r="BO9" s="50">
        <v>0</v>
      </c>
      <c r="BP9" s="50">
        <v>0</v>
      </c>
      <c r="BQ9" s="50">
        <v>0</v>
      </c>
      <c r="BR9" s="50">
        <v>0</v>
      </c>
      <c r="BS9" s="50">
        <v>35</v>
      </c>
      <c r="BT9" s="50">
        <v>0</v>
      </c>
      <c r="BU9" s="50">
        <v>0</v>
      </c>
      <c r="BV9" s="50">
        <v>0</v>
      </c>
      <c r="BW9" s="50">
        <v>5</v>
      </c>
      <c r="BX9" s="50">
        <v>0</v>
      </c>
      <c r="BY9" s="50">
        <v>9</v>
      </c>
      <c r="BZ9" s="50">
        <v>0</v>
      </c>
      <c r="CA9" s="50">
        <v>33</v>
      </c>
      <c r="CB9" s="50">
        <v>0</v>
      </c>
      <c r="CC9" s="50">
        <v>30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49</v>
      </c>
      <c r="CN9" s="50">
        <v>184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0</v>
      </c>
      <c r="CX9" s="50">
        <v>0</v>
      </c>
      <c r="CY9" s="50">
        <v>0</v>
      </c>
      <c r="CZ9" s="50">
        <v>0</v>
      </c>
      <c r="DA9" s="50">
        <v>0</v>
      </c>
      <c r="DB9" s="50">
        <v>0</v>
      </c>
      <c r="DC9" s="50">
        <v>11</v>
      </c>
      <c r="DD9" s="50">
        <v>0</v>
      </c>
      <c r="DE9" s="50">
        <v>0</v>
      </c>
      <c r="DF9" s="50">
        <v>0</v>
      </c>
      <c r="DG9" s="50">
        <v>0</v>
      </c>
      <c r="DH9" s="50">
        <v>34</v>
      </c>
      <c r="DI9" s="50">
        <v>0</v>
      </c>
      <c r="DJ9" s="50">
        <v>0</v>
      </c>
      <c r="DK9" s="50">
        <v>64</v>
      </c>
      <c r="DL9" s="50">
        <v>0</v>
      </c>
      <c r="DM9" s="50">
        <v>0</v>
      </c>
      <c r="DN9" s="50">
        <v>0</v>
      </c>
      <c r="DO9" s="50">
        <v>0</v>
      </c>
      <c r="DP9" s="50">
        <v>0</v>
      </c>
      <c r="DQ9" s="50">
        <v>0</v>
      </c>
      <c r="DR9" s="50">
        <v>0</v>
      </c>
      <c r="DS9" s="50">
        <v>0</v>
      </c>
      <c r="DT9" s="50">
        <v>6</v>
      </c>
      <c r="DU9" s="50">
        <v>37</v>
      </c>
      <c r="DV9" s="50">
        <v>0</v>
      </c>
      <c r="DW9" s="50">
        <v>0</v>
      </c>
      <c r="DX9" s="50">
        <v>0</v>
      </c>
      <c r="DY9" s="50">
        <v>553</v>
      </c>
      <c r="DZ9" s="50">
        <v>0</v>
      </c>
      <c r="EA9" s="50">
        <v>0</v>
      </c>
      <c r="EB9" s="50">
        <v>0</v>
      </c>
      <c r="EC9" s="50">
        <v>0</v>
      </c>
      <c r="ED9" s="51">
        <v>0</v>
      </c>
      <c r="EE9" s="59">
        <v>2971</v>
      </c>
      <c r="EF9" s="63">
        <v>132879</v>
      </c>
      <c r="EG9" s="67">
        <v>135850</v>
      </c>
      <c r="EH9" s="92">
        <v>2.1869999999999998</v>
      </c>
    </row>
    <row r="10" spans="1:138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9</v>
      </c>
      <c r="P10" s="50">
        <v>0</v>
      </c>
      <c r="Q10" s="50">
        <v>55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343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101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189</v>
      </c>
      <c r="BL10" s="50">
        <v>8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0</v>
      </c>
      <c r="CC10" s="50">
        <v>31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52</v>
      </c>
      <c r="CN10" s="50">
        <v>81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0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13</v>
      </c>
      <c r="DI10" s="50">
        <v>0</v>
      </c>
      <c r="DJ10" s="50">
        <v>0</v>
      </c>
      <c r="DK10" s="50">
        <v>5</v>
      </c>
      <c r="DL10" s="50">
        <v>0</v>
      </c>
      <c r="DM10" s="50">
        <v>0</v>
      </c>
      <c r="DN10" s="50">
        <v>0</v>
      </c>
      <c r="DO10" s="50">
        <v>0</v>
      </c>
      <c r="DP10" s="50">
        <v>0</v>
      </c>
      <c r="DQ10" s="50">
        <v>0</v>
      </c>
      <c r="DR10" s="50">
        <v>0</v>
      </c>
      <c r="DS10" s="50">
        <v>0</v>
      </c>
      <c r="DT10" s="50">
        <v>0</v>
      </c>
      <c r="DU10" s="50">
        <v>5</v>
      </c>
      <c r="DV10" s="50">
        <v>0</v>
      </c>
      <c r="DW10" s="50">
        <v>0</v>
      </c>
      <c r="DX10" s="50">
        <v>0</v>
      </c>
      <c r="DY10" s="50">
        <v>194</v>
      </c>
      <c r="DZ10" s="50">
        <v>0</v>
      </c>
      <c r="EA10" s="50">
        <v>0</v>
      </c>
      <c r="EB10" s="50">
        <v>0</v>
      </c>
      <c r="EC10" s="50">
        <v>0</v>
      </c>
      <c r="ED10" s="51">
        <v>0</v>
      </c>
      <c r="EE10" s="59">
        <v>1122</v>
      </c>
      <c r="EF10" s="63">
        <v>83389</v>
      </c>
      <c r="EG10" s="67">
        <v>84511</v>
      </c>
      <c r="EH10" s="92">
        <v>1.3280000000000001</v>
      </c>
    </row>
    <row r="11" spans="1:138" s="37" customFormat="1" ht="14.25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9</v>
      </c>
      <c r="P11" s="50">
        <v>0</v>
      </c>
      <c r="Q11" s="50">
        <v>272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232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72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206</v>
      </c>
      <c r="BL11" s="50">
        <v>9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9</v>
      </c>
      <c r="CB11" s="50">
        <v>0</v>
      </c>
      <c r="CC11" s="50">
        <v>6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103</v>
      </c>
      <c r="CN11" s="50">
        <v>100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14</v>
      </c>
      <c r="DI11" s="50">
        <v>0</v>
      </c>
      <c r="DJ11" s="50">
        <v>0</v>
      </c>
      <c r="DK11" s="50">
        <v>19</v>
      </c>
      <c r="DL11" s="50">
        <v>0</v>
      </c>
      <c r="DM11" s="50">
        <v>0</v>
      </c>
      <c r="DN11" s="50">
        <v>0</v>
      </c>
      <c r="DO11" s="50">
        <v>0</v>
      </c>
      <c r="DP11" s="50">
        <v>0</v>
      </c>
      <c r="DQ11" s="50">
        <v>0</v>
      </c>
      <c r="DR11" s="50">
        <v>0</v>
      </c>
      <c r="DS11" s="50">
        <v>0</v>
      </c>
      <c r="DT11" s="50">
        <v>0</v>
      </c>
      <c r="DU11" s="50">
        <v>10</v>
      </c>
      <c r="DV11" s="50">
        <v>0</v>
      </c>
      <c r="DW11" s="50">
        <v>0</v>
      </c>
      <c r="DX11" s="50">
        <v>0</v>
      </c>
      <c r="DY11" s="50">
        <v>354</v>
      </c>
      <c r="DZ11" s="50">
        <v>0</v>
      </c>
      <c r="EA11" s="50">
        <v>0</v>
      </c>
      <c r="EB11" s="50">
        <v>0</v>
      </c>
      <c r="EC11" s="50">
        <v>0</v>
      </c>
      <c r="ED11" s="51">
        <v>0</v>
      </c>
      <c r="EE11" s="59">
        <v>1448</v>
      </c>
      <c r="EF11" s="63">
        <v>68914</v>
      </c>
      <c r="EG11" s="67">
        <v>70362</v>
      </c>
      <c r="EH11" s="92">
        <v>2.0579999999999998</v>
      </c>
    </row>
    <row r="12" spans="1:138" s="37" customFormat="1" ht="14.25" customHeight="1">
      <c r="A12" s="36" t="s">
        <v>257</v>
      </c>
      <c r="B12" s="49">
        <v>0</v>
      </c>
      <c r="C12" s="50">
        <v>0</v>
      </c>
      <c r="D12" s="50">
        <v>8</v>
      </c>
      <c r="E12" s="50">
        <v>0</v>
      </c>
      <c r="F12" s="50">
        <v>6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16</v>
      </c>
      <c r="P12" s="50">
        <v>0</v>
      </c>
      <c r="Q12" s="50">
        <v>1515</v>
      </c>
      <c r="R12" s="50">
        <v>0</v>
      </c>
      <c r="S12" s="50">
        <v>0</v>
      </c>
      <c r="T12" s="50">
        <v>11</v>
      </c>
      <c r="U12" s="50">
        <v>0</v>
      </c>
      <c r="V12" s="50">
        <v>0</v>
      </c>
      <c r="W12" s="50">
        <v>0</v>
      </c>
      <c r="X12" s="50">
        <v>0</v>
      </c>
      <c r="Y12" s="50">
        <v>397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30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14</v>
      </c>
      <c r="BA12" s="50">
        <v>104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204</v>
      </c>
      <c r="BL12" s="50">
        <v>14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13</v>
      </c>
      <c r="CB12" s="50">
        <v>0</v>
      </c>
      <c r="CC12" s="50">
        <v>32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8</v>
      </c>
      <c r="CJ12" s="50">
        <v>0</v>
      </c>
      <c r="CK12" s="50">
        <v>0</v>
      </c>
      <c r="CL12" s="50">
        <v>0</v>
      </c>
      <c r="CM12" s="50">
        <v>345</v>
      </c>
      <c r="CN12" s="50">
        <v>350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5</v>
      </c>
      <c r="DD12" s="50">
        <v>0</v>
      </c>
      <c r="DE12" s="50">
        <v>0</v>
      </c>
      <c r="DF12" s="50">
        <v>0</v>
      </c>
      <c r="DG12" s="50">
        <v>0</v>
      </c>
      <c r="DH12" s="50">
        <v>12</v>
      </c>
      <c r="DI12" s="50">
        <v>0</v>
      </c>
      <c r="DJ12" s="50">
        <v>0</v>
      </c>
      <c r="DK12" s="50">
        <v>12</v>
      </c>
      <c r="DL12" s="50">
        <v>0</v>
      </c>
      <c r="DM12" s="50">
        <v>0</v>
      </c>
      <c r="DN12" s="50">
        <v>0</v>
      </c>
      <c r="DO12" s="50">
        <v>0</v>
      </c>
      <c r="DP12" s="50">
        <v>0</v>
      </c>
      <c r="DQ12" s="50">
        <v>0</v>
      </c>
      <c r="DR12" s="50">
        <v>0</v>
      </c>
      <c r="DS12" s="50">
        <v>0</v>
      </c>
      <c r="DT12" s="50">
        <v>0</v>
      </c>
      <c r="DU12" s="50">
        <v>19</v>
      </c>
      <c r="DV12" s="50">
        <v>0</v>
      </c>
      <c r="DW12" s="50">
        <v>0</v>
      </c>
      <c r="DX12" s="50">
        <v>39</v>
      </c>
      <c r="DY12" s="50">
        <v>629</v>
      </c>
      <c r="DZ12" s="50">
        <v>0</v>
      </c>
      <c r="EA12" s="50">
        <v>0</v>
      </c>
      <c r="EB12" s="50">
        <v>0</v>
      </c>
      <c r="EC12" s="50">
        <v>0</v>
      </c>
      <c r="ED12" s="51">
        <v>0</v>
      </c>
      <c r="EE12" s="59">
        <v>3816</v>
      </c>
      <c r="EF12" s="63">
        <v>86381</v>
      </c>
      <c r="EG12" s="67">
        <v>90197</v>
      </c>
      <c r="EH12" s="92">
        <v>4.2309999999999999</v>
      </c>
    </row>
    <row r="13" spans="1:138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29</v>
      </c>
      <c r="R13" s="50">
        <v>0</v>
      </c>
      <c r="S13" s="50">
        <v>0</v>
      </c>
      <c r="T13" s="50">
        <v>7</v>
      </c>
      <c r="U13" s="50">
        <v>0</v>
      </c>
      <c r="V13" s="50">
        <v>0</v>
      </c>
      <c r="W13" s="50">
        <v>0</v>
      </c>
      <c r="X13" s="50">
        <v>0</v>
      </c>
      <c r="Y13" s="50">
        <v>160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5</v>
      </c>
      <c r="BA13" s="50">
        <v>73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94</v>
      </c>
      <c r="BL13" s="50">
        <v>15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7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23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12</v>
      </c>
      <c r="CN13" s="50">
        <v>49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0</v>
      </c>
      <c r="DA13" s="50">
        <v>0</v>
      </c>
      <c r="DB13" s="50">
        <v>0</v>
      </c>
      <c r="DC13" s="50">
        <v>8</v>
      </c>
      <c r="DD13" s="50">
        <v>0</v>
      </c>
      <c r="DE13" s="50">
        <v>0</v>
      </c>
      <c r="DF13" s="50">
        <v>0</v>
      </c>
      <c r="DG13" s="50">
        <v>0</v>
      </c>
      <c r="DH13" s="50">
        <v>8</v>
      </c>
      <c r="DI13" s="50">
        <v>0</v>
      </c>
      <c r="DJ13" s="50">
        <v>0</v>
      </c>
      <c r="DK13" s="50">
        <v>15</v>
      </c>
      <c r="DL13" s="50">
        <v>0</v>
      </c>
      <c r="DM13" s="50">
        <v>0</v>
      </c>
      <c r="DN13" s="50">
        <v>0</v>
      </c>
      <c r="DO13" s="50">
        <v>0</v>
      </c>
      <c r="DP13" s="50">
        <v>0</v>
      </c>
      <c r="DQ13" s="50">
        <v>0</v>
      </c>
      <c r="DR13" s="50">
        <v>0</v>
      </c>
      <c r="DS13" s="50">
        <v>0</v>
      </c>
      <c r="DT13" s="50">
        <v>0</v>
      </c>
      <c r="DU13" s="50">
        <v>6</v>
      </c>
      <c r="DV13" s="50">
        <v>0</v>
      </c>
      <c r="DW13" s="50">
        <v>0</v>
      </c>
      <c r="DX13" s="50">
        <v>0</v>
      </c>
      <c r="DY13" s="50">
        <v>141</v>
      </c>
      <c r="DZ13" s="50">
        <v>0</v>
      </c>
      <c r="EA13" s="50">
        <v>0</v>
      </c>
      <c r="EB13" s="50">
        <v>0</v>
      </c>
      <c r="EC13" s="50">
        <v>0</v>
      </c>
      <c r="ED13" s="51">
        <v>0</v>
      </c>
      <c r="EE13" s="59">
        <v>673</v>
      </c>
      <c r="EF13" s="63">
        <v>50302</v>
      </c>
      <c r="EG13" s="67">
        <v>50975</v>
      </c>
      <c r="EH13" s="92">
        <v>1.32</v>
      </c>
    </row>
    <row r="14" spans="1:138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26</v>
      </c>
      <c r="P14" s="50">
        <v>0</v>
      </c>
      <c r="Q14" s="50">
        <v>1531</v>
      </c>
      <c r="R14" s="50">
        <v>0</v>
      </c>
      <c r="S14" s="50">
        <v>0</v>
      </c>
      <c r="T14" s="50">
        <v>15</v>
      </c>
      <c r="U14" s="50">
        <v>0</v>
      </c>
      <c r="V14" s="50">
        <v>0</v>
      </c>
      <c r="W14" s="50">
        <v>0</v>
      </c>
      <c r="X14" s="50">
        <v>0</v>
      </c>
      <c r="Y14" s="50">
        <v>151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156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265</v>
      </c>
      <c r="BL14" s="50">
        <v>12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5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41</v>
      </c>
      <c r="CB14" s="50">
        <v>0</v>
      </c>
      <c r="CC14" s="50">
        <v>12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8</v>
      </c>
      <c r="CJ14" s="50">
        <v>0</v>
      </c>
      <c r="CK14" s="50">
        <v>0</v>
      </c>
      <c r="CL14" s="50">
        <v>0</v>
      </c>
      <c r="CM14" s="50">
        <v>356</v>
      </c>
      <c r="CN14" s="50">
        <v>113</v>
      </c>
      <c r="CO14" s="50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0</v>
      </c>
      <c r="DB14" s="50">
        <v>0</v>
      </c>
      <c r="DC14" s="50">
        <v>6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0</v>
      </c>
      <c r="DJ14" s="50">
        <v>0</v>
      </c>
      <c r="DK14" s="50">
        <v>17</v>
      </c>
      <c r="DL14" s="50">
        <v>0</v>
      </c>
      <c r="DM14" s="50">
        <v>0</v>
      </c>
      <c r="DN14" s="50">
        <v>0</v>
      </c>
      <c r="DO14" s="50">
        <v>0</v>
      </c>
      <c r="DP14" s="50">
        <v>0</v>
      </c>
      <c r="DQ14" s="50">
        <v>0</v>
      </c>
      <c r="DR14" s="50">
        <v>0</v>
      </c>
      <c r="DS14" s="50">
        <v>0</v>
      </c>
      <c r="DT14" s="50">
        <v>0</v>
      </c>
      <c r="DU14" s="50">
        <v>8</v>
      </c>
      <c r="DV14" s="50">
        <v>0</v>
      </c>
      <c r="DW14" s="50">
        <v>0</v>
      </c>
      <c r="DX14" s="50">
        <v>0</v>
      </c>
      <c r="DY14" s="50">
        <v>566</v>
      </c>
      <c r="DZ14" s="50">
        <v>0</v>
      </c>
      <c r="EA14" s="50">
        <v>0</v>
      </c>
      <c r="EB14" s="50">
        <v>0</v>
      </c>
      <c r="EC14" s="50">
        <v>0</v>
      </c>
      <c r="ED14" s="51">
        <v>0</v>
      </c>
      <c r="EE14" s="59">
        <v>3317</v>
      </c>
      <c r="EF14" s="63">
        <v>51704</v>
      </c>
      <c r="EG14" s="67">
        <v>55021</v>
      </c>
      <c r="EH14" s="92">
        <v>6.0289999999999999</v>
      </c>
    </row>
    <row r="15" spans="1:138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52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58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5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22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180</v>
      </c>
      <c r="BL15" s="50">
        <v>8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14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27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0</v>
      </c>
      <c r="DO15" s="50">
        <v>0</v>
      </c>
      <c r="DP15" s="50">
        <v>0</v>
      </c>
      <c r="DQ15" s="50">
        <v>0</v>
      </c>
      <c r="DR15" s="50">
        <v>0</v>
      </c>
      <c r="DS15" s="50">
        <v>0</v>
      </c>
      <c r="DT15" s="50">
        <v>0</v>
      </c>
      <c r="DU15" s="50">
        <v>15</v>
      </c>
      <c r="DV15" s="50">
        <v>0</v>
      </c>
      <c r="DW15" s="50">
        <v>0</v>
      </c>
      <c r="DX15" s="50">
        <v>0</v>
      </c>
      <c r="DY15" s="50">
        <v>108</v>
      </c>
      <c r="DZ15" s="50">
        <v>0</v>
      </c>
      <c r="EA15" s="50">
        <v>0</v>
      </c>
      <c r="EB15" s="50">
        <v>0</v>
      </c>
      <c r="EC15" s="50">
        <v>0</v>
      </c>
      <c r="ED15" s="51">
        <v>0</v>
      </c>
      <c r="EE15" s="59">
        <v>514</v>
      </c>
      <c r="EF15" s="63">
        <v>47020</v>
      </c>
      <c r="EG15" s="67">
        <v>47534</v>
      </c>
      <c r="EH15" s="92">
        <v>1.081</v>
      </c>
    </row>
    <row r="16" spans="1:138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33</v>
      </c>
      <c r="P16" s="50">
        <v>0</v>
      </c>
      <c r="Q16" s="50">
        <v>1535</v>
      </c>
      <c r="R16" s="50">
        <v>0</v>
      </c>
      <c r="S16" s="50">
        <v>0</v>
      </c>
      <c r="T16" s="50">
        <v>16</v>
      </c>
      <c r="U16" s="50">
        <v>0</v>
      </c>
      <c r="V16" s="50">
        <v>0</v>
      </c>
      <c r="W16" s="50">
        <v>0</v>
      </c>
      <c r="X16" s="50">
        <v>0</v>
      </c>
      <c r="Y16" s="50">
        <v>368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6</v>
      </c>
      <c r="BA16" s="50">
        <v>164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208</v>
      </c>
      <c r="BL16" s="50">
        <v>29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9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33</v>
      </c>
      <c r="CB16" s="50">
        <v>0</v>
      </c>
      <c r="CC16" s="50">
        <v>11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10</v>
      </c>
      <c r="CM16" s="50">
        <v>170</v>
      </c>
      <c r="CN16" s="50">
        <v>378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10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5</v>
      </c>
      <c r="DE16" s="50">
        <v>0</v>
      </c>
      <c r="DF16" s="50">
        <v>0</v>
      </c>
      <c r="DG16" s="50">
        <v>0</v>
      </c>
      <c r="DH16" s="50">
        <v>0</v>
      </c>
      <c r="DI16" s="50">
        <v>0</v>
      </c>
      <c r="DJ16" s="50">
        <v>0</v>
      </c>
      <c r="DK16" s="50">
        <v>45</v>
      </c>
      <c r="DL16" s="50">
        <v>0</v>
      </c>
      <c r="DM16" s="50">
        <v>0</v>
      </c>
      <c r="DN16" s="50">
        <v>0</v>
      </c>
      <c r="DO16" s="50">
        <v>0</v>
      </c>
      <c r="DP16" s="50">
        <v>0</v>
      </c>
      <c r="DQ16" s="50">
        <v>0</v>
      </c>
      <c r="DR16" s="50">
        <v>0</v>
      </c>
      <c r="DS16" s="50">
        <v>0</v>
      </c>
      <c r="DT16" s="50">
        <v>0</v>
      </c>
      <c r="DU16" s="50">
        <v>13</v>
      </c>
      <c r="DV16" s="50">
        <v>0</v>
      </c>
      <c r="DW16" s="50">
        <v>0</v>
      </c>
      <c r="DX16" s="50">
        <v>10</v>
      </c>
      <c r="DY16" s="50">
        <v>834</v>
      </c>
      <c r="DZ16" s="50">
        <v>0</v>
      </c>
      <c r="EA16" s="50">
        <v>0</v>
      </c>
      <c r="EB16" s="50">
        <v>0</v>
      </c>
      <c r="EC16" s="50">
        <v>0</v>
      </c>
      <c r="ED16" s="51">
        <v>7</v>
      </c>
      <c r="EE16" s="59">
        <v>3940</v>
      </c>
      <c r="EF16" s="63">
        <v>109702</v>
      </c>
      <c r="EG16" s="67">
        <v>113642</v>
      </c>
      <c r="EH16" s="92">
        <v>3.4670000000000001</v>
      </c>
    </row>
    <row r="17" spans="1:138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140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176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12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32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19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5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0">
        <v>0</v>
      </c>
      <c r="DS17" s="50">
        <v>0</v>
      </c>
      <c r="DT17" s="50">
        <v>0</v>
      </c>
      <c r="DU17" s="50">
        <v>6</v>
      </c>
      <c r="DV17" s="50">
        <v>0</v>
      </c>
      <c r="DW17" s="50">
        <v>0</v>
      </c>
      <c r="DX17" s="50">
        <v>0</v>
      </c>
      <c r="DY17" s="50">
        <v>155</v>
      </c>
      <c r="DZ17" s="50">
        <v>0</v>
      </c>
      <c r="EA17" s="50">
        <v>0</v>
      </c>
      <c r="EB17" s="50">
        <v>0</v>
      </c>
      <c r="EC17" s="50">
        <v>0</v>
      </c>
      <c r="ED17" s="51">
        <v>0</v>
      </c>
      <c r="EE17" s="59">
        <v>574</v>
      </c>
      <c r="EF17" s="63">
        <v>37951</v>
      </c>
      <c r="EG17" s="67">
        <v>38525</v>
      </c>
      <c r="EH17" s="92">
        <v>1.49</v>
      </c>
    </row>
    <row r="18" spans="1:138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7</v>
      </c>
      <c r="P18" s="50">
        <v>0</v>
      </c>
      <c r="Q18" s="50">
        <v>267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40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8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37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7</v>
      </c>
      <c r="CB18" s="50">
        <v>0</v>
      </c>
      <c r="CC18" s="50">
        <v>8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23</v>
      </c>
      <c r="CN18" s="50">
        <v>45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12</v>
      </c>
      <c r="DL18" s="50">
        <v>0</v>
      </c>
      <c r="DM18" s="50">
        <v>0</v>
      </c>
      <c r="DN18" s="50">
        <v>0</v>
      </c>
      <c r="DO18" s="50">
        <v>0</v>
      </c>
      <c r="DP18" s="50">
        <v>0</v>
      </c>
      <c r="DQ18" s="50">
        <v>0</v>
      </c>
      <c r="DR18" s="50">
        <v>0</v>
      </c>
      <c r="DS18" s="50">
        <v>0</v>
      </c>
      <c r="DT18" s="50">
        <v>0</v>
      </c>
      <c r="DU18" s="50">
        <v>0</v>
      </c>
      <c r="DV18" s="50">
        <v>0</v>
      </c>
      <c r="DW18" s="50">
        <v>0</v>
      </c>
      <c r="DX18" s="50">
        <v>0</v>
      </c>
      <c r="DY18" s="50">
        <v>210</v>
      </c>
      <c r="DZ18" s="50">
        <v>0</v>
      </c>
      <c r="EA18" s="50">
        <v>0</v>
      </c>
      <c r="EB18" s="50">
        <v>0</v>
      </c>
      <c r="EC18" s="50">
        <v>0</v>
      </c>
      <c r="ED18" s="51">
        <v>0</v>
      </c>
      <c r="EE18" s="59">
        <v>682</v>
      </c>
      <c r="EF18" s="63">
        <v>20622</v>
      </c>
      <c r="EG18" s="67">
        <v>21304</v>
      </c>
      <c r="EH18" s="92">
        <v>3.2010000000000001</v>
      </c>
    </row>
    <row r="19" spans="1:138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24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32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14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11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12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0</v>
      </c>
      <c r="DR19" s="50">
        <v>0</v>
      </c>
      <c r="DS19" s="50">
        <v>0</v>
      </c>
      <c r="DT19" s="50">
        <v>0</v>
      </c>
      <c r="DU19" s="50">
        <v>0</v>
      </c>
      <c r="DV19" s="50">
        <v>0</v>
      </c>
      <c r="DW19" s="50">
        <v>0</v>
      </c>
      <c r="DX19" s="50">
        <v>0</v>
      </c>
      <c r="DY19" s="50">
        <v>50</v>
      </c>
      <c r="DZ19" s="50">
        <v>0</v>
      </c>
      <c r="EA19" s="50">
        <v>0</v>
      </c>
      <c r="EB19" s="50">
        <v>0</v>
      </c>
      <c r="EC19" s="50">
        <v>0</v>
      </c>
      <c r="ED19" s="51">
        <v>0</v>
      </c>
      <c r="EE19" s="59">
        <v>155</v>
      </c>
      <c r="EF19" s="63">
        <v>11693</v>
      </c>
      <c r="EG19" s="67">
        <v>11848</v>
      </c>
      <c r="EH19" s="92">
        <v>1.3080000000000001</v>
      </c>
    </row>
    <row r="20" spans="1:138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560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5</v>
      </c>
      <c r="Y20" s="50">
        <v>50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7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26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6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55</v>
      </c>
      <c r="CN20" s="50">
        <v>120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0</v>
      </c>
      <c r="DS20" s="50">
        <v>0</v>
      </c>
      <c r="DT20" s="50">
        <v>0</v>
      </c>
      <c r="DU20" s="50">
        <v>8</v>
      </c>
      <c r="DV20" s="50">
        <v>0</v>
      </c>
      <c r="DW20" s="50">
        <v>0</v>
      </c>
      <c r="DX20" s="50">
        <v>0</v>
      </c>
      <c r="DY20" s="50">
        <v>124</v>
      </c>
      <c r="DZ20" s="50">
        <v>0</v>
      </c>
      <c r="EA20" s="50">
        <v>0</v>
      </c>
      <c r="EB20" s="50">
        <v>0</v>
      </c>
      <c r="EC20" s="50">
        <v>0</v>
      </c>
      <c r="ED20" s="51">
        <v>0</v>
      </c>
      <c r="EE20" s="59">
        <v>975</v>
      </c>
      <c r="EF20" s="63">
        <v>20444</v>
      </c>
      <c r="EG20" s="67">
        <v>21419</v>
      </c>
      <c r="EH20" s="92">
        <v>4.5519999999999996</v>
      </c>
    </row>
    <row r="21" spans="1:138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100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28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26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5</v>
      </c>
      <c r="DV21" s="50">
        <v>0</v>
      </c>
      <c r="DW21" s="50">
        <v>0</v>
      </c>
      <c r="DX21" s="50">
        <v>0</v>
      </c>
      <c r="DY21" s="50">
        <v>45</v>
      </c>
      <c r="DZ21" s="50">
        <v>0</v>
      </c>
      <c r="EA21" s="50">
        <v>0</v>
      </c>
      <c r="EB21" s="50">
        <v>0</v>
      </c>
      <c r="EC21" s="50">
        <v>0</v>
      </c>
      <c r="ED21" s="51">
        <v>0</v>
      </c>
      <c r="EE21" s="59">
        <v>220</v>
      </c>
      <c r="EF21" s="63">
        <v>7128</v>
      </c>
      <c r="EG21" s="67">
        <v>7348</v>
      </c>
      <c r="EH21" s="92">
        <v>2.9940000000000002</v>
      </c>
    </row>
    <row r="22" spans="1:138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11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6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6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10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0</v>
      </c>
      <c r="DN22" s="50">
        <v>0</v>
      </c>
      <c r="DO22" s="50">
        <v>0</v>
      </c>
      <c r="DP22" s="50">
        <v>0</v>
      </c>
      <c r="DQ22" s="50">
        <v>0</v>
      </c>
      <c r="DR22" s="50">
        <v>0</v>
      </c>
      <c r="DS22" s="50">
        <v>0</v>
      </c>
      <c r="DT22" s="50">
        <v>0</v>
      </c>
      <c r="DU22" s="50">
        <v>0</v>
      </c>
      <c r="DV22" s="50">
        <v>0</v>
      </c>
      <c r="DW22" s="50">
        <v>0</v>
      </c>
      <c r="DX22" s="50">
        <v>0</v>
      </c>
      <c r="DY22" s="50">
        <v>37</v>
      </c>
      <c r="DZ22" s="50">
        <v>0</v>
      </c>
      <c r="EA22" s="50">
        <v>0</v>
      </c>
      <c r="EB22" s="50">
        <v>0</v>
      </c>
      <c r="EC22" s="50">
        <v>0</v>
      </c>
      <c r="ED22" s="51">
        <v>0</v>
      </c>
      <c r="EE22" s="59">
        <v>78</v>
      </c>
      <c r="EF22" s="63">
        <v>6710</v>
      </c>
      <c r="EG22" s="67">
        <v>6788</v>
      </c>
      <c r="EH22" s="92">
        <v>1.149</v>
      </c>
    </row>
    <row r="23" spans="1:138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5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8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16</v>
      </c>
      <c r="DZ23" s="53">
        <v>0</v>
      </c>
      <c r="EA23" s="53">
        <v>0</v>
      </c>
      <c r="EB23" s="53">
        <v>0</v>
      </c>
      <c r="EC23" s="53">
        <v>0</v>
      </c>
      <c r="ED23" s="54">
        <v>0</v>
      </c>
      <c r="EE23" s="60">
        <v>43</v>
      </c>
      <c r="EF23" s="64">
        <v>7536</v>
      </c>
      <c r="EG23" s="68">
        <v>7579</v>
      </c>
      <c r="EH23" s="93">
        <v>0.56699999999999995</v>
      </c>
    </row>
    <row r="24" spans="1:138" s="102" customFormat="1" ht="14.25" customHeight="1">
      <c r="A24" s="95" t="s">
        <v>269</v>
      </c>
      <c r="B24" s="96">
        <v>11</v>
      </c>
      <c r="C24" s="97">
        <v>0</v>
      </c>
      <c r="D24" s="97">
        <v>33</v>
      </c>
      <c r="E24" s="97">
        <v>1</v>
      </c>
      <c r="F24" s="97">
        <v>59</v>
      </c>
      <c r="G24" s="97">
        <v>5</v>
      </c>
      <c r="H24" s="97">
        <v>1</v>
      </c>
      <c r="I24" s="97">
        <v>1</v>
      </c>
      <c r="J24" s="97">
        <v>60</v>
      </c>
      <c r="K24" s="97">
        <v>1</v>
      </c>
      <c r="L24" s="97">
        <v>2</v>
      </c>
      <c r="M24" s="97">
        <v>1</v>
      </c>
      <c r="N24" s="97">
        <v>8</v>
      </c>
      <c r="O24" s="97">
        <v>359</v>
      </c>
      <c r="P24" s="97">
        <v>1</v>
      </c>
      <c r="Q24" s="97">
        <v>9039</v>
      </c>
      <c r="R24" s="97">
        <v>0</v>
      </c>
      <c r="S24" s="97">
        <v>1</v>
      </c>
      <c r="T24" s="97">
        <v>133</v>
      </c>
      <c r="U24" s="97">
        <v>10</v>
      </c>
      <c r="V24" s="97">
        <v>57</v>
      </c>
      <c r="W24" s="97">
        <v>0</v>
      </c>
      <c r="X24" s="97">
        <v>9</v>
      </c>
      <c r="Y24" s="97">
        <v>5241</v>
      </c>
      <c r="Z24" s="97">
        <v>20</v>
      </c>
      <c r="AA24" s="97">
        <v>3</v>
      </c>
      <c r="AB24" s="97">
        <v>2</v>
      </c>
      <c r="AC24" s="97">
        <v>1</v>
      </c>
      <c r="AD24" s="97">
        <v>0</v>
      </c>
      <c r="AE24" s="97">
        <v>2</v>
      </c>
      <c r="AF24" s="97">
        <v>0</v>
      </c>
      <c r="AG24" s="97">
        <v>1</v>
      </c>
      <c r="AH24" s="97">
        <v>36</v>
      </c>
      <c r="AI24" s="97">
        <v>1</v>
      </c>
      <c r="AJ24" s="97">
        <v>12</v>
      </c>
      <c r="AK24" s="97">
        <v>1</v>
      </c>
      <c r="AL24" s="97">
        <v>0</v>
      </c>
      <c r="AM24" s="97">
        <v>4</v>
      </c>
      <c r="AN24" s="97">
        <v>1</v>
      </c>
      <c r="AO24" s="97">
        <v>4</v>
      </c>
      <c r="AP24" s="97">
        <v>45</v>
      </c>
      <c r="AQ24" s="97">
        <v>2</v>
      </c>
      <c r="AR24" s="97">
        <v>28</v>
      </c>
      <c r="AS24" s="97">
        <v>1</v>
      </c>
      <c r="AT24" s="97">
        <v>2</v>
      </c>
      <c r="AU24" s="97">
        <v>2</v>
      </c>
      <c r="AV24" s="97">
        <v>2</v>
      </c>
      <c r="AW24" s="97">
        <v>1</v>
      </c>
      <c r="AX24" s="97">
        <v>7</v>
      </c>
      <c r="AY24" s="97">
        <v>9</v>
      </c>
      <c r="AZ24" s="97">
        <v>132</v>
      </c>
      <c r="BA24" s="97">
        <v>1107</v>
      </c>
      <c r="BB24" s="97">
        <v>11</v>
      </c>
      <c r="BC24" s="97">
        <v>3</v>
      </c>
      <c r="BD24" s="97">
        <v>3</v>
      </c>
      <c r="BE24" s="97">
        <v>14</v>
      </c>
      <c r="BF24" s="97">
        <v>12</v>
      </c>
      <c r="BG24" s="97">
        <v>0</v>
      </c>
      <c r="BH24" s="97">
        <v>0</v>
      </c>
      <c r="BI24" s="97">
        <v>10</v>
      </c>
      <c r="BJ24" s="97">
        <v>1</v>
      </c>
      <c r="BK24" s="97">
        <v>4023</v>
      </c>
      <c r="BL24" s="97">
        <v>299</v>
      </c>
      <c r="BM24" s="97">
        <v>7</v>
      </c>
      <c r="BN24" s="97">
        <v>6</v>
      </c>
      <c r="BO24" s="97">
        <v>1</v>
      </c>
      <c r="BP24" s="97">
        <v>3</v>
      </c>
      <c r="BQ24" s="97">
        <v>0</v>
      </c>
      <c r="BR24" s="97">
        <v>1</v>
      </c>
      <c r="BS24" s="97">
        <v>110</v>
      </c>
      <c r="BT24" s="97">
        <v>1</v>
      </c>
      <c r="BU24" s="97">
        <v>0</v>
      </c>
      <c r="BV24" s="97">
        <v>0</v>
      </c>
      <c r="BW24" s="97">
        <v>24</v>
      </c>
      <c r="BX24" s="97">
        <v>0</v>
      </c>
      <c r="BY24" s="97">
        <v>45</v>
      </c>
      <c r="BZ24" s="97">
        <v>4</v>
      </c>
      <c r="CA24" s="97">
        <v>241</v>
      </c>
      <c r="CB24" s="97">
        <v>1</v>
      </c>
      <c r="CC24" s="97">
        <v>304</v>
      </c>
      <c r="CD24" s="97">
        <v>1</v>
      </c>
      <c r="CE24" s="97">
        <v>23</v>
      </c>
      <c r="CF24" s="97">
        <v>17</v>
      </c>
      <c r="CG24" s="97">
        <v>0</v>
      </c>
      <c r="CH24" s="97">
        <v>1</v>
      </c>
      <c r="CI24" s="97">
        <v>47</v>
      </c>
      <c r="CJ24" s="97">
        <v>0</v>
      </c>
      <c r="CK24" s="97">
        <v>0</v>
      </c>
      <c r="CL24" s="97">
        <v>36</v>
      </c>
      <c r="CM24" s="97">
        <v>1514</v>
      </c>
      <c r="CN24" s="97">
        <v>2658</v>
      </c>
      <c r="CO24" s="97">
        <v>11</v>
      </c>
      <c r="CP24" s="97">
        <v>3</v>
      </c>
      <c r="CQ24" s="97">
        <v>8</v>
      </c>
      <c r="CR24" s="97">
        <v>24</v>
      </c>
      <c r="CS24" s="97">
        <v>0</v>
      </c>
      <c r="CT24" s="97">
        <v>2</v>
      </c>
      <c r="CU24" s="97">
        <v>25</v>
      </c>
      <c r="CV24" s="97">
        <v>0</v>
      </c>
      <c r="CW24" s="97">
        <v>16</v>
      </c>
      <c r="CX24" s="97">
        <v>3</v>
      </c>
      <c r="CY24" s="97">
        <v>1</v>
      </c>
      <c r="CZ24" s="97">
        <v>8</v>
      </c>
      <c r="DA24" s="97">
        <v>0</v>
      </c>
      <c r="DB24" s="97">
        <v>15</v>
      </c>
      <c r="DC24" s="97">
        <v>69</v>
      </c>
      <c r="DD24" s="97">
        <v>7</v>
      </c>
      <c r="DE24" s="97">
        <v>8</v>
      </c>
      <c r="DF24" s="97">
        <v>7</v>
      </c>
      <c r="DG24" s="97">
        <v>1</v>
      </c>
      <c r="DH24" s="97">
        <v>236</v>
      </c>
      <c r="DI24" s="97">
        <v>2</v>
      </c>
      <c r="DJ24" s="97">
        <v>3</v>
      </c>
      <c r="DK24" s="97">
        <v>291</v>
      </c>
      <c r="DL24" s="97">
        <v>0</v>
      </c>
      <c r="DM24" s="97">
        <v>0</v>
      </c>
      <c r="DN24" s="97">
        <v>1</v>
      </c>
      <c r="DO24" s="97">
        <v>2</v>
      </c>
      <c r="DP24" s="97">
        <v>20</v>
      </c>
      <c r="DQ24" s="97">
        <v>7</v>
      </c>
      <c r="DR24" s="97">
        <v>4</v>
      </c>
      <c r="DS24" s="97">
        <v>1</v>
      </c>
      <c r="DT24" s="97">
        <v>82</v>
      </c>
      <c r="DU24" s="97">
        <v>345</v>
      </c>
      <c r="DV24" s="97">
        <v>0</v>
      </c>
      <c r="DW24" s="97">
        <v>10</v>
      </c>
      <c r="DX24" s="97">
        <v>56</v>
      </c>
      <c r="DY24" s="97">
        <v>5903</v>
      </c>
      <c r="DZ24" s="97">
        <v>0</v>
      </c>
      <c r="EA24" s="97">
        <v>0</v>
      </c>
      <c r="EB24" s="97">
        <v>1</v>
      </c>
      <c r="EC24" s="97">
        <v>5</v>
      </c>
      <c r="ED24" s="98">
        <v>19</v>
      </c>
      <c r="EE24" s="99">
        <f>SUM(EE5:EE23)</f>
        <v>33076</v>
      </c>
      <c r="EF24" s="99">
        <f t="shared" ref="EF24:EG24" si="0">SUM(EF5:EF23)</f>
        <v>1385762</v>
      </c>
      <c r="EG24" s="100">
        <f t="shared" si="0"/>
        <v>1418838</v>
      </c>
      <c r="EH24" s="101">
        <v>2.331</v>
      </c>
    </row>
    <row r="25" spans="1:138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</row>
    <row r="26" spans="1:138">
      <c r="EE26" s="108"/>
      <c r="EF26" s="108"/>
      <c r="EG26" s="108"/>
    </row>
    <row r="27" spans="1:138">
      <c r="EE27" s="103"/>
    </row>
  </sheetData>
  <phoneticPr fontId="2"/>
  <conditionalFormatting sqref="CH5:ED23 B5:CF23">
    <cfRule type="cellIs" dxfId="1" priority="2" operator="between">
      <formula>1</formula>
      <formula>4</formula>
    </cfRule>
  </conditionalFormatting>
  <conditionalFormatting sqref="CG5:CG23">
    <cfRule type="cellIs" dxfId="0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25"/>
  <sheetViews>
    <sheetView zoomScaleNormal="100" workbookViewId="0"/>
  </sheetViews>
  <sheetFormatPr defaultRowHeight="12.9" customHeight="1"/>
  <cols>
    <col min="1" max="1" width="18" bestFit="1" customWidth="1"/>
    <col min="134" max="134" width="11.90625" customWidth="1"/>
  </cols>
  <sheetData>
    <row r="1" spans="1:135" s="35" customFormat="1" ht="12.9" customHeight="1">
      <c r="A1" s="3" t="s">
        <v>298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5">
        <v>31</v>
      </c>
      <c r="I1" s="6">
        <v>48</v>
      </c>
      <c r="J1" s="5">
        <v>50</v>
      </c>
      <c r="K1" s="6">
        <v>112</v>
      </c>
      <c r="L1" s="6">
        <v>56</v>
      </c>
      <c r="M1" s="6">
        <v>204</v>
      </c>
      <c r="N1" s="6">
        <v>64</v>
      </c>
      <c r="O1" s="5">
        <v>68</v>
      </c>
      <c r="P1" s="5">
        <v>72</v>
      </c>
      <c r="Q1" s="6">
        <v>76</v>
      </c>
      <c r="R1" s="5">
        <v>96</v>
      </c>
      <c r="S1" s="6">
        <v>100</v>
      </c>
      <c r="T1" s="6">
        <v>116</v>
      </c>
      <c r="U1" s="5">
        <v>120</v>
      </c>
      <c r="V1" s="6">
        <v>124</v>
      </c>
      <c r="W1" s="6">
        <v>132</v>
      </c>
      <c r="X1" s="5">
        <v>152</v>
      </c>
      <c r="Y1" s="6">
        <v>156</v>
      </c>
      <c r="Z1" s="6">
        <v>170</v>
      </c>
      <c r="AA1" s="6">
        <v>180</v>
      </c>
      <c r="AB1" s="6">
        <v>188</v>
      </c>
      <c r="AC1" s="6">
        <v>384</v>
      </c>
      <c r="AD1" s="6">
        <v>191</v>
      </c>
      <c r="AE1" s="6">
        <v>192</v>
      </c>
      <c r="AF1" s="6">
        <v>203</v>
      </c>
      <c r="AG1" s="6">
        <v>208</v>
      </c>
      <c r="AH1" s="6">
        <v>214</v>
      </c>
      <c r="AI1" s="5">
        <v>218</v>
      </c>
      <c r="AJ1" s="6">
        <v>818</v>
      </c>
      <c r="AK1" s="6">
        <v>222</v>
      </c>
      <c r="AL1" s="6">
        <v>233</v>
      </c>
      <c r="AM1" s="6">
        <v>231</v>
      </c>
      <c r="AN1" s="5">
        <v>246</v>
      </c>
      <c r="AO1" s="6">
        <v>250</v>
      </c>
      <c r="AP1" s="6">
        <v>270</v>
      </c>
      <c r="AQ1" s="5">
        <v>276</v>
      </c>
      <c r="AR1" s="5">
        <v>288</v>
      </c>
      <c r="AS1" s="5">
        <v>300</v>
      </c>
      <c r="AT1" s="6">
        <v>320</v>
      </c>
      <c r="AU1" s="6">
        <v>324</v>
      </c>
      <c r="AV1" s="6">
        <v>332</v>
      </c>
      <c r="AW1" s="6">
        <v>340</v>
      </c>
      <c r="AX1" s="5">
        <v>348</v>
      </c>
      <c r="AY1" s="6">
        <v>356</v>
      </c>
      <c r="AZ1" s="6">
        <v>360</v>
      </c>
      <c r="BA1" s="5">
        <v>364</v>
      </c>
      <c r="BB1" s="6">
        <v>372</v>
      </c>
      <c r="BC1" s="5">
        <v>376</v>
      </c>
      <c r="BD1" s="6">
        <v>380</v>
      </c>
      <c r="BE1" s="6">
        <v>388</v>
      </c>
      <c r="BF1" s="6">
        <v>400</v>
      </c>
      <c r="BG1" s="5">
        <v>404</v>
      </c>
      <c r="BH1" s="6">
        <v>296</v>
      </c>
      <c r="BI1" s="5">
        <v>410</v>
      </c>
      <c r="BJ1" s="6">
        <v>417</v>
      </c>
      <c r="BK1" s="6">
        <v>418</v>
      </c>
      <c r="BL1" s="6">
        <v>430</v>
      </c>
      <c r="BM1" s="5">
        <v>440</v>
      </c>
      <c r="BN1" s="5">
        <v>442</v>
      </c>
      <c r="BO1" s="5">
        <v>454</v>
      </c>
      <c r="BP1" s="6">
        <v>458</v>
      </c>
      <c r="BQ1" s="6">
        <v>466</v>
      </c>
      <c r="BR1" s="6">
        <v>470</v>
      </c>
      <c r="BS1" s="6">
        <v>480</v>
      </c>
      <c r="BT1" s="5">
        <v>484</v>
      </c>
      <c r="BU1" s="5">
        <v>583</v>
      </c>
      <c r="BV1" s="6">
        <v>496</v>
      </c>
      <c r="BW1" s="6">
        <v>504</v>
      </c>
      <c r="BX1" s="5">
        <v>104</v>
      </c>
      <c r="BY1" s="5">
        <v>516</v>
      </c>
      <c r="BZ1" s="6">
        <v>524</v>
      </c>
      <c r="CA1" s="5">
        <v>528</v>
      </c>
      <c r="CB1" s="6">
        <v>554</v>
      </c>
      <c r="CC1" s="6">
        <v>566</v>
      </c>
      <c r="CD1" s="5">
        <v>807</v>
      </c>
      <c r="CE1" s="6">
        <v>578</v>
      </c>
      <c r="CF1" s="6">
        <v>586</v>
      </c>
      <c r="CG1" s="6">
        <v>591</v>
      </c>
      <c r="CH1" s="5">
        <v>600</v>
      </c>
      <c r="CI1" s="6">
        <v>604</v>
      </c>
      <c r="CJ1" s="6">
        <v>608</v>
      </c>
      <c r="CK1" s="5">
        <v>616</v>
      </c>
      <c r="CL1" s="6">
        <v>620</v>
      </c>
      <c r="CM1" s="5">
        <v>642</v>
      </c>
      <c r="CN1" s="6">
        <v>643</v>
      </c>
      <c r="CO1" s="6">
        <v>646</v>
      </c>
      <c r="CP1" s="6">
        <v>682</v>
      </c>
      <c r="CQ1" s="5">
        <v>686</v>
      </c>
      <c r="CR1" s="5">
        <v>688</v>
      </c>
      <c r="CS1" s="6">
        <v>702</v>
      </c>
      <c r="CT1" s="6">
        <v>703</v>
      </c>
      <c r="CU1" s="6">
        <v>706</v>
      </c>
      <c r="CV1" s="5">
        <v>710</v>
      </c>
      <c r="CW1" s="5">
        <v>728</v>
      </c>
      <c r="CX1" s="6">
        <v>724</v>
      </c>
      <c r="CY1" s="6">
        <v>144</v>
      </c>
      <c r="CZ1" s="6">
        <v>729</v>
      </c>
      <c r="DA1" s="5">
        <v>752</v>
      </c>
      <c r="DB1" s="6">
        <v>756</v>
      </c>
      <c r="DC1" s="6">
        <v>760</v>
      </c>
      <c r="DD1" s="6">
        <v>158</v>
      </c>
      <c r="DE1" s="6">
        <v>762</v>
      </c>
      <c r="DF1" s="5">
        <v>834</v>
      </c>
      <c r="DG1" s="6">
        <v>764</v>
      </c>
      <c r="DH1" s="6">
        <v>788</v>
      </c>
      <c r="DI1" s="6">
        <v>768</v>
      </c>
      <c r="DJ1" s="6">
        <v>776</v>
      </c>
      <c r="DK1" s="6">
        <v>780</v>
      </c>
      <c r="DL1" s="6">
        <v>788</v>
      </c>
      <c r="DM1" s="5">
        <v>792</v>
      </c>
      <c r="DN1" s="6">
        <v>800</v>
      </c>
      <c r="DO1" s="5">
        <v>804</v>
      </c>
      <c r="DP1" s="5">
        <v>784</v>
      </c>
      <c r="DQ1" s="6">
        <v>826</v>
      </c>
      <c r="DR1" s="5">
        <v>840</v>
      </c>
      <c r="DS1" s="5">
        <v>858</v>
      </c>
      <c r="DT1" s="5">
        <v>860</v>
      </c>
      <c r="DU1" s="6">
        <v>862</v>
      </c>
      <c r="DV1" s="6">
        <v>704</v>
      </c>
      <c r="DW1" s="6">
        <v>887</v>
      </c>
      <c r="DX1" s="6">
        <v>894</v>
      </c>
      <c r="DY1" s="5"/>
      <c r="DZ1" s="7"/>
      <c r="EA1" s="8"/>
      <c r="EB1" s="9"/>
      <c r="EC1" s="3"/>
      <c r="ED1" s="42"/>
      <c r="EE1" s="10"/>
    </row>
    <row r="2" spans="1:135" s="37" customFormat="1" ht="12.9" customHeigh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299</v>
      </c>
      <c r="F2" s="13" t="s">
        <v>3</v>
      </c>
      <c r="G2" s="13" t="s">
        <v>4</v>
      </c>
      <c r="H2" s="13" t="s">
        <v>503</v>
      </c>
      <c r="I2" s="13" t="s">
        <v>300</v>
      </c>
      <c r="J2" s="13" t="s">
        <v>5</v>
      </c>
      <c r="K2" s="13" t="s">
        <v>301</v>
      </c>
      <c r="L2" s="13" t="s">
        <v>6</v>
      </c>
      <c r="M2" s="13" t="s">
        <v>309</v>
      </c>
      <c r="N2" s="13" t="s">
        <v>302</v>
      </c>
      <c r="O2" s="13" t="s">
        <v>7</v>
      </c>
      <c r="P2" s="14" t="s">
        <v>303</v>
      </c>
      <c r="Q2" s="13" t="s">
        <v>304</v>
      </c>
      <c r="R2" s="14" t="s">
        <v>305</v>
      </c>
      <c r="S2" s="15" t="s">
        <v>306</v>
      </c>
      <c r="T2" s="15" t="s">
        <v>16</v>
      </c>
      <c r="U2" s="13" t="s">
        <v>17</v>
      </c>
      <c r="V2" s="13" t="s">
        <v>9</v>
      </c>
      <c r="W2" s="13" t="s">
        <v>307</v>
      </c>
      <c r="X2" s="13" t="s">
        <v>10</v>
      </c>
      <c r="Y2" s="13" t="s">
        <v>11</v>
      </c>
      <c r="Z2" s="15" t="s">
        <v>12</v>
      </c>
      <c r="AA2" s="15" t="s">
        <v>308</v>
      </c>
      <c r="AB2" s="13" t="s">
        <v>13</v>
      </c>
      <c r="AC2" s="13" t="s">
        <v>18</v>
      </c>
      <c r="AD2" s="13" t="s">
        <v>505</v>
      </c>
      <c r="AE2" s="13" t="s">
        <v>310</v>
      </c>
      <c r="AF2" s="13" t="s">
        <v>311</v>
      </c>
      <c r="AG2" s="13" t="s">
        <v>312</v>
      </c>
      <c r="AH2" s="13" t="s">
        <v>313</v>
      </c>
      <c r="AI2" s="13" t="s">
        <v>314</v>
      </c>
      <c r="AJ2" s="13" t="s">
        <v>315</v>
      </c>
      <c r="AK2" s="13" t="s">
        <v>14</v>
      </c>
      <c r="AL2" s="13" t="s">
        <v>316</v>
      </c>
      <c r="AM2" s="13" t="s">
        <v>317</v>
      </c>
      <c r="AN2" s="13" t="s">
        <v>318</v>
      </c>
      <c r="AO2" s="13" t="s">
        <v>319</v>
      </c>
      <c r="AP2" s="13" t="s">
        <v>507</v>
      </c>
      <c r="AQ2" s="13" t="s">
        <v>320</v>
      </c>
      <c r="AR2" s="13" t="s">
        <v>321</v>
      </c>
      <c r="AS2" s="13" t="s">
        <v>322</v>
      </c>
      <c r="AT2" s="13" t="s">
        <v>323</v>
      </c>
      <c r="AU2" s="13" t="s">
        <v>324</v>
      </c>
      <c r="AV2" s="13" t="s">
        <v>325</v>
      </c>
      <c r="AW2" s="13" t="s">
        <v>326</v>
      </c>
      <c r="AX2" s="13" t="s">
        <v>327</v>
      </c>
      <c r="AY2" s="13" t="s">
        <v>328</v>
      </c>
      <c r="AZ2" s="13" t="s">
        <v>329</v>
      </c>
      <c r="BA2" s="13" t="s">
        <v>330</v>
      </c>
      <c r="BB2" s="13" t="s">
        <v>331</v>
      </c>
      <c r="BC2" s="13" t="s">
        <v>332</v>
      </c>
      <c r="BD2" s="13" t="s">
        <v>333</v>
      </c>
      <c r="BE2" s="13" t="s">
        <v>334</v>
      </c>
      <c r="BF2" s="13" t="s">
        <v>509</v>
      </c>
      <c r="BG2" s="13" t="s">
        <v>336</v>
      </c>
      <c r="BH2" s="13" t="s">
        <v>337</v>
      </c>
      <c r="BI2" s="13" t="s">
        <v>338</v>
      </c>
      <c r="BJ2" s="13" t="s">
        <v>339</v>
      </c>
      <c r="BK2" s="13" t="s">
        <v>340</v>
      </c>
      <c r="BL2" s="13" t="s">
        <v>341</v>
      </c>
      <c r="BM2" s="13" t="s">
        <v>342</v>
      </c>
      <c r="BN2" s="13" t="s">
        <v>343</v>
      </c>
      <c r="BO2" s="13" t="s">
        <v>511</v>
      </c>
      <c r="BP2" s="13" t="s">
        <v>345</v>
      </c>
      <c r="BQ2" s="13" t="s">
        <v>346</v>
      </c>
      <c r="BR2" s="13" t="s">
        <v>513</v>
      </c>
      <c r="BS2" s="13" t="s">
        <v>515</v>
      </c>
      <c r="BT2" s="13" t="s">
        <v>347</v>
      </c>
      <c r="BU2" s="13" t="s">
        <v>348</v>
      </c>
      <c r="BV2" s="13" t="s">
        <v>349</v>
      </c>
      <c r="BW2" s="13" t="s">
        <v>350</v>
      </c>
      <c r="BX2" s="13" t="s">
        <v>351</v>
      </c>
      <c r="BY2" s="13" t="s">
        <v>517</v>
      </c>
      <c r="BZ2" s="13" t="s">
        <v>352</v>
      </c>
      <c r="CA2" s="13" t="s">
        <v>353</v>
      </c>
      <c r="CB2" s="13" t="s">
        <v>354</v>
      </c>
      <c r="CC2" s="13" t="s">
        <v>355</v>
      </c>
      <c r="CD2" s="13" t="s">
        <v>543</v>
      </c>
      <c r="CE2" s="13" t="s">
        <v>356</v>
      </c>
      <c r="CF2" s="13" t="s">
        <v>357</v>
      </c>
      <c r="CG2" s="13" t="s">
        <v>358</v>
      </c>
      <c r="CH2" s="13" t="s">
        <v>359</v>
      </c>
      <c r="CI2" s="13" t="s">
        <v>360</v>
      </c>
      <c r="CJ2" s="13" t="s">
        <v>361</v>
      </c>
      <c r="CK2" s="13" t="s">
        <v>362</v>
      </c>
      <c r="CL2" s="13" t="s">
        <v>363</v>
      </c>
      <c r="CM2" s="13" t="s">
        <v>364</v>
      </c>
      <c r="CN2" s="13" t="s">
        <v>365</v>
      </c>
      <c r="CO2" s="13" t="s">
        <v>366</v>
      </c>
      <c r="CP2" s="13" t="s">
        <v>367</v>
      </c>
      <c r="CQ2" s="13" t="s">
        <v>368</v>
      </c>
      <c r="CR2" s="13" t="s">
        <v>369</v>
      </c>
      <c r="CS2" s="13" t="s">
        <v>370</v>
      </c>
      <c r="CT2" s="13" t="s">
        <v>371</v>
      </c>
      <c r="CU2" s="13" t="s">
        <v>372</v>
      </c>
      <c r="CV2" s="13" t="s">
        <v>373</v>
      </c>
      <c r="CW2" s="13" t="s">
        <v>374</v>
      </c>
      <c r="CX2" s="13" t="s">
        <v>375</v>
      </c>
      <c r="CY2" s="13" t="s">
        <v>376</v>
      </c>
      <c r="CZ2" s="13" t="s">
        <v>377</v>
      </c>
      <c r="DA2" s="13" t="s">
        <v>378</v>
      </c>
      <c r="DB2" s="13" t="s">
        <v>379</v>
      </c>
      <c r="DC2" s="13" t="s">
        <v>380</v>
      </c>
      <c r="DD2" s="13" t="s">
        <v>381</v>
      </c>
      <c r="DE2" s="13" t="s">
        <v>382</v>
      </c>
      <c r="DF2" s="13" t="s">
        <v>383</v>
      </c>
      <c r="DG2" s="13" t="s">
        <v>384</v>
      </c>
      <c r="DH2" s="13" t="s">
        <v>388</v>
      </c>
      <c r="DI2" s="13" t="s">
        <v>385</v>
      </c>
      <c r="DJ2" s="13" t="s">
        <v>386</v>
      </c>
      <c r="DK2" s="13" t="s">
        <v>387</v>
      </c>
      <c r="DL2" s="13" t="s">
        <v>388</v>
      </c>
      <c r="DM2" s="13" t="s">
        <v>389</v>
      </c>
      <c r="DN2" s="13" t="s">
        <v>390</v>
      </c>
      <c r="DO2" s="13" t="s">
        <v>391</v>
      </c>
      <c r="DP2" s="13" t="s">
        <v>519</v>
      </c>
      <c r="DQ2" s="13" t="s">
        <v>392</v>
      </c>
      <c r="DR2" s="13" t="s">
        <v>393</v>
      </c>
      <c r="DS2" s="13" t="s">
        <v>394</v>
      </c>
      <c r="DT2" s="13" t="s">
        <v>395</v>
      </c>
      <c r="DU2" s="13" t="s">
        <v>396</v>
      </c>
      <c r="DV2" s="13" t="s">
        <v>397</v>
      </c>
      <c r="DW2" s="13" t="s">
        <v>398</v>
      </c>
      <c r="DX2" s="13" t="s">
        <v>399</v>
      </c>
      <c r="DY2" s="13"/>
      <c r="DZ2" s="16"/>
      <c r="EA2" s="17"/>
      <c r="EB2" s="18"/>
      <c r="EC2" s="11"/>
      <c r="ED2" s="43"/>
      <c r="EE2" s="10"/>
    </row>
    <row r="3" spans="1:135" s="37" customFormat="1" ht="12.9" customHeight="1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406</v>
      </c>
      <c r="J3" s="21" t="s">
        <v>407</v>
      </c>
      <c r="K3" s="21" t="s">
        <v>403</v>
      </c>
      <c r="L3" s="21" t="s">
        <v>408</v>
      </c>
      <c r="M3" s="21" t="s">
        <v>277</v>
      </c>
      <c r="N3" s="21" t="s">
        <v>407</v>
      </c>
      <c r="O3" s="23" t="s">
        <v>409</v>
      </c>
      <c r="P3" s="21" t="s">
        <v>410</v>
      </c>
      <c r="Q3" s="21" t="s">
        <v>409</v>
      </c>
      <c r="R3" s="21" t="s">
        <v>411</v>
      </c>
      <c r="S3" s="21" t="s">
        <v>405</v>
      </c>
      <c r="T3" s="21" t="s">
        <v>412</v>
      </c>
      <c r="U3" s="21" t="s">
        <v>413</v>
      </c>
      <c r="V3" s="21" t="s">
        <v>414</v>
      </c>
      <c r="W3" s="21" t="s">
        <v>415</v>
      </c>
      <c r="X3" s="21" t="s">
        <v>409</v>
      </c>
      <c r="Y3" s="21" t="s">
        <v>416</v>
      </c>
      <c r="Z3" s="21" t="s">
        <v>402</v>
      </c>
      <c r="AA3" s="21" t="s">
        <v>417</v>
      </c>
      <c r="AB3" s="21" t="s">
        <v>129</v>
      </c>
      <c r="AC3" s="21" t="s">
        <v>418</v>
      </c>
      <c r="AD3" s="21" t="s">
        <v>403</v>
      </c>
      <c r="AE3" s="24" t="s">
        <v>129</v>
      </c>
      <c r="AF3" s="24" t="s">
        <v>405</v>
      </c>
      <c r="AG3" s="21" t="s">
        <v>419</v>
      </c>
      <c r="AH3" s="21" t="s">
        <v>129</v>
      </c>
      <c r="AI3" s="21" t="s">
        <v>402</v>
      </c>
      <c r="AJ3" s="21" t="s">
        <v>401</v>
      </c>
      <c r="AK3" s="21" t="s">
        <v>129</v>
      </c>
      <c r="AL3" s="21" t="s">
        <v>405</v>
      </c>
      <c r="AM3" s="21" t="s">
        <v>420</v>
      </c>
      <c r="AN3" s="21" t="s">
        <v>419</v>
      </c>
      <c r="AO3" s="21" t="s">
        <v>408</v>
      </c>
      <c r="AP3" s="21" t="s">
        <v>415</v>
      </c>
      <c r="AQ3" s="21" t="s">
        <v>408</v>
      </c>
      <c r="AR3" s="21" t="s">
        <v>418</v>
      </c>
      <c r="AS3" s="21" t="s">
        <v>408</v>
      </c>
      <c r="AT3" s="21" t="s">
        <v>129</v>
      </c>
      <c r="AU3" s="21" t="s">
        <v>418</v>
      </c>
      <c r="AV3" s="21" t="s">
        <v>129</v>
      </c>
      <c r="AW3" s="21" t="s">
        <v>129</v>
      </c>
      <c r="AX3" s="21" t="s">
        <v>405</v>
      </c>
      <c r="AY3" s="21" t="s">
        <v>407</v>
      </c>
      <c r="AZ3" s="21" t="s">
        <v>421</v>
      </c>
      <c r="BA3" s="21" t="s">
        <v>400</v>
      </c>
      <c r="BB3" s="21" t="s">
        <v>408</v>
      </c>
      <c r="BC3" s="21" t="s">
        <v>400</v>
      </c>
      <c r="BD3" s="21" t="s">
        <v>408</v>
      </c>
      <c r="BE3" s="21" t="s">
        <v>129</v>
      </c>
      <c r="BF3" s="21" t="s">
        <v>274</v>
      </c>
      <c r="BG3" s="21" t="s">
        <v>423</v>
      </c>
      <c r="BH3" s="21" t="s">
        <v>404</v>
      </c>
      <c r="BI3" s="21" t="s">
        <v>424</v>
      </c>
      <c r="BJ3" s="21" t="s">
        <v>422</v>
      </c>
      <c r="BK3" s="21" t="s">
        <v>421</v>
      </c>
      <c r="BL3" s="21" t="s">
        <v>418</v>
      </c>
      <c r="BM3" s="21" t="s">
        <v>405</v>
      </c>
      <c r="BN3" s="21" t="s">
        <v>408</v>
      </c>
      <c r="BO3" s="21" t="s">
        <v>294</v>
      </c>
      <c r="BP3" s="21" t="s">
        <v>421</v>
      </c>
      <c r="BQ3" s="21" t="s">
        <v>415</v>
      </c>
      <c r="BR3" s="21" t="s">
        <v>521</v>
      </c>
      <c r="BS3" s="21" t="s">
        <v>428</v>
      </c>
      <c r="BT3" s="21" t="s">
        <v>129</v>
      </c>
      <c r="BU3" s="21" t="s">
        <v>404</v>
      </c>
      <c r="BV3" s="21" t="s">
        <v>424</v>
      </c>
      <c r="BW3" s="21" t="s">
        <v>401</v>
      </c>
      <c r="BX3" s="21" t="s">
        <v>421</v>
      </c>
      <c r="BY3" s="21" t="s">
        <v>428</v>
      </c>
      <c r="BZ3" s="21" t="s">
        <v>407</v>
      </c>
      <c r="CA3" s="21" t="s">
        <v>408</v>
      </c>
      <c r="CB3" s="21" t="s">
        <v>404</v>
      </c>
      <c r="CC3" s="21" t="s">
        <v>417</v>
      </c>
      <c r="CD3" s="21" t="s">
        <v>405</v>
      </c>
      <c r="CE3" s="21" t="s">
        <v>419</v>
      </c>
      <c r="CF3" s="21" t="s">
        <v>407</v>
      </c>
      <c r="CG3" s="21" t="s">
        <v>129</v>
      </c>
      <c r="CH3" s="21" t="s">
        <v>402</v>
      </c>
      <c r="CI3" s="21" t="s">
        <v>402</v>
      </c>
      <c r="CJ3" s="21" t="s">
        <v>421</v>
      </c>
      <c r="CK3" s="21" t="s">
        <v>405</v>
      </c>
      <c r="CL3" s="21" t="s">
        <v>408</v>
      </c>
      <c r="CM3" s="21" t="s">
        <v>405</v>
      </c>
      <c r="CN3" s="21" t="s">
        <v>425</v>
      </c>
      <c r="CO3" s="21" t="s">
        <v>417</v>
      </c>
      <c r="CP3" s="21" t="s">
        <v>400</v>
      </c>
      <c r="CQ3" s="21" t="s">
        <v>418</v>
      </c>
      <c r="CR3" s="21" t="s">
        <v>405</v>
      </c>
      <c r="CS3" s="21" t="s">
        <v>421</v>
      </c>
      <c r="CT3" s="21" t="s">
        <v>405</v>
      </c>
      <c r="CU3" s="21" t="s">
        <v>426</v>
      </c>
      <c r="CV3" s="21" t="s">
        <v>410</v>
      </c>
      <c r="CW3" s="21" t="s">
        <v>426</v>
      </c>
      <c r="CX3" s="21" t="s">
        <v>408</v>
      </c>
      <c r="CY3" s="21" t="s">
        <v>407</v>
      </c>
      <c r="CZ3" s="21" t="s">
        <v>423</v>
      </c>
      <c r="DA3" s="21" t="s">
        <v>419</v>
      </c>
      <c r="DB3" s="21" t="s">
        <v>408</v>
      </c>
      <c r="DC3" s="21" t="s">
        <v>400</v>
      </c>
      <c r="DD3" s="21" t="s">
        <v>424</v>
      </c>
      <c r="DE3" s="21" t="s">
        <v>422</v>
      </c>
      <c r="DF3" s="21" t="s">
        <v>423</v>
      </c>
      <c r="DG3" s="21" t="s">
        <v>421</v>
      </c>
      <c r="DH3" s="21" t="s">
        <v>401</v>
      </c>
      <c r="DI3" s="21" t="s">
        <v>418</v>
      </c>
      <c r="DJ3" s="21" t="s">
        <v>404</v>
      </c>
      <c r="DK3" s="21" t="s">
        <v>129</v>
      </c>
      <c r="DL3" s="21" t="s">
        <v>401</v>
      </c>
      <c r="DM3" s="21" t="s">
        <v>400</v>
      </c>
      <c r="DN3" s="21" t="s">
        <v>417</v>
      </c>
      <c r="DO3" s="21" t="s">
        <v>405</v>
      </c>
      <c r="DP3" s="21" t="s">
        <v>406</v>
      </c>
      <c r="DQ3" s="21" t="s">
        <v>408</v>
      </c>
      <c r="DR3" s="21" t="s">
        <v>427</v>
      </c>
      <c r="DS3" s="21" t="s">
        <v>402</v>
      </c>
      <c r="DT3" s="21" t="s">
        <v>422</v>
      </c>
      <c r="DU3" s="21" t="s">
        <v>402</v>
      </c>
      <c r="DV3" s="21" t="s">
        <v>421</v>
      </c>
      <c r="DW3" s="21" t="s">
        <v>400</v>
      </c>
      <c r="DX3" s="21" t="s">
        <v>428</v>
      </c>
      <c r="DY3" s="21"/>
      <c r="DZ3" s="25"/>
      <c r="EA3" s="26"/>
      <c r="EB3" s="27"/>
      <c r="EC3" s="19"/>
      <c r="ED3" s="44"/>
      <c r="EE3" s="10"/>
    </row>
    <row r="4" spans="1:135" s="37" customFormat="1" ht="12.9" customHeight="1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504</v>
      </c>
      <c r="I4" s="2" t="s">
        <v>432</v>
      </c>
      <c r="J4" s="2" t="s">
        <v>433</v>
      </c>
      <c r="K4" s="2" t="s">
        <v>434</v>
      </c>
      <c r="L4" s="2" t="s">
        <v>144</v>
      </c>
      <c r="M4" s="2" t="s">
        <v>446</v>
      </c>
      <c r="N4" s="2" t="s">
        <v>435</v>
      </c>
      <c r="O4" s="29" t="s">
        <v>436</v>
      </c>
      <c r="P4" s="2" t="s">
        <v>437</v>
      </c>
      <c r="Q4" s="2" t="s">
        <v>148</v>
      </c>
      <c r="R4" s="2" t="s">
        <v>438</v>
      </c>
      <c r="S4" s="2" t="s">
        <v>439</v>
      </c>
      <c r="T4" s="2" t="s">
        <v>440</v>
      </c>
      <c r="U4" s="2" t="s">
        <v>441</v>
      </c>
      <c r="V4" s="2" t="s">
        <v>152</v>
      </c>
      <c r="W4" s="2" t="s">
        <v>544</v>
      </c>
      <c r="X4" s="2" t="s">
        <v>153</v>
      </c>
      <c r="Y4" s="2" t="s">
        <v>443</v>
      </c>
      <c r="Z4" s="2" t="s">
        <v>155</v>
      </c>
      <c r="AA4" s="2" t="s">
        <v>444</v>
      </c>
      <c r="AB4" s="2" t="s">
        <v>445</v>
      </c>
      <c r="AC4" s="2" t="s">
        <v>447</v>
      </c>
      <c r="AD4" s="2" t="s">
        <v>506</v>
      </c>
      <c r="AE4" s="2" t="s">
        <v>159</v>
      </c>
      <c r="AF4" s="2" t="s">
        <v>448</v>
      </c>
      <c r="AG4" s="2" t="s">
        <v>161</v>
      </c>
      <c r="AH4" s="2" t="s">
        <v>449</v>
      </c>
      <c r="AI4" s="2" t="s">
        <v>163</v>
      </c>
      <c r="AJ4" s="2" t="s">
        <v>164</v>
      </c>
      <c r="AK4" s="2" t="s">
        <v>450</v>
      </c>
      <c r="AL4" s="2" t="s">
        <v>451</v>
      </c>
      <c r="AM4" s="2" t="s">
        <v>452</v>
      </c>
      <c r="AN4" s="2" t="s">
        <v>168</v>
      </c>
      <c r="AO4" s="2" t="s">
        <v>169</v>
      </c>
      <c r="AP4" s="2" t="s">
        <v>508</v>
      </c>
      <c r="AQ4" s="2" t="s">
        <v>170</v>
      </c>
      <c r="AR4" s="2" t="s">
        <v>453</v>
      </c>
      <c r="AS4" s="2" t="s">
        <v>175</v>
      </c>
      <c r="AT4" s="2" t="s">
        <v>454</v>
      </c>
      <c r="AU4" s="2" t="s">
        <v>455</v>
      </c>
      <c r="AV4" s="2" t="s">
        <v>456</v>
      </c>
      <c r="AW4" s="2" t="s">
        <v>457</v>
      </c>
      <c r="AX4" s="2" t="s">
        <v>177</v>
      </c>
      <c r="AY4" s="2" t="s">
        <v>178</v>
      </c>
      <c r="AZ4" s="2" t="s">
        <v>179</v>
      </c>
      <c r="BA4" s="2" t="s">
        <v>180</v>
      </c>
      <c r="BB4" s="2" t="s">
        <v>181</v>
      </c>
      <c r="BC4" s="2" t="s">
        <v>458</v>
      </c>
      <c r="BD4" s="2" t="s">
        <v>183</v>
      </c>
      <c r="BE4" s="2" t="s">
        <v>459</v>
      </c>
      <c r="BF4" s="2" t="s">
        <v>510</v>
      </c>
      <c r="BG4" s="2" t="s">
        <v>186</v>
      </c>
      <c r="BH4" s="2" t="s">
        <v>461</v>
      </c>
      <c r="BI4" s="2" t="s">
        <v>188</v>
      </c>
      <c r="BJ4" s="2" t="s">
        <v>462</v>
      </c>
      <c r="BK4" s="2" t="s">
        <v>463</v>
      </c>
      <c r="BL4" s="2" t="s">
        <v>464</v>
      </c>
      <c r="BM4" s="2" t="s">
        <v>465</v>
      </c>
      <c r="BN4" s="2" t="s">
        <v>466</v>
      </c>
      <c r="BO4" s="2" t="s">
        <v>512</v>
      </c>
      <c r="BP4" s="30" t="s">
        <v>468</v>
      </c>
      <c r="BQ4" s="2" t="s">
        <v>469</v>
      </c>
      <c r="BR4" s="2" t="s">
        <v>514</v>
      </c>
      <c r="BS4" s="2" t="s">
        <v>516</v>
      </c>
      <c r="BT4" s="2" t="s">
        <v>196</v>
      </c>
      <c r="BU4" s="2" t="s">
        <v>470</v>
      </c>
      <c r="BV4" s="2" t="s">
        <v>471</v>
      </c>
      <c r="BW4" s="2" t="s">
        <v>198</v>
      </c>
      <c r="BX4" s="2" t="s">
        <v>472</v>
      </c>
      <c r="BY4" s="2" t="s">
        <v>518</v>
      </c>
      <c r="BZ4" s="2" t="s">
        <v>200</v>
      </c>
      <c r="CA4" s="2" t="s">
        <v>201</v>
      </c>
      <c r="CB4" s="2" t="s">
        <v>473</v>
      </c>
      <c r="CC4" s="2" t="s">
        <v>203</v>
      </c>
      <c r="CD4" s="2" t="s">
        <v>532</v>
      </c>
      <c r="CE4" s="2" t="s">
        <v>474</v>
      </c>
      <c r="CF4" s="2" t="s">
        <v>205</v>
      </c>
      <c r="CG4" s="2" t="s">
        <v>475</v>
      </c>
      <c r="CH4" s="2" t="s">
        <v>207</v>
      </c>
      <c r="CI4" s="2" t="s">
        <v>208</v>
      </c>
      <c r="CJ4" s="2" t="s">
        <v>209</v>
      </c>
      <c r="CK4" s="2" t="s">
        <v>210</v>
      </c>
      <c r="CL4" s="2" t="s">
        <v>476</v>
      </c>
      <c r="CM4" s="2" t="s">
        <v>212</v>
      </c>
      <c r="CN4" s="2" t="s">
        <v>425</v>
      </c>
      <c r="CO4" s="2" t="s">
        <v>477</v>
      </c>
      <c r="CP4" s="2" t="s">
        <v>478</v>
      </c>
      <c r="CQ4" s="2" t="s">
        <v>479</v>
      </c>
      <c r="CR4" s="2" t="s">
        <v>480</v>
      </c>
      <c r="CS4" s="2" t="s">
        <v>218</v>
      </c>
      <c r="CT4" s="2" t="s">
        <v>481</v>
      </c>
      <c r="CU4" s="2" t="s">
        <v>482</v>
      </c>
      <c r="CV4" s="2" t="s">
        <v>483</v>
      </c>
      <c r="CW4" s="2" t="s">
        <v>484</v>
      </c>
      <c r="CX4" s="2" t="s">
        <v>220</v>
      </c>
      <c r="CY4" s="2" t="s">
        <v>485</v>
      </c>
      <c r="CZ4" s="2" t="s">
        <v>486</v>
      </c>
      <c r="DA4" s="2" t="s">
        <v>487</v>
      </c>
      <c r="DB4" s="2" t="s">
        <v>224</v>
      </c>
      <c r="DC4" s="2" t="s">
        <v>488</v>
      </c>
      <c r="DD4" s="2" t="s">
        <v>489</v>
      </c>
      <c r="DE4" s="2" t="s">
        <v>490</v>
      </c>
      <c r="DF4" s="2" t="s">
        <v>226</v>
      </c>
      <c r="DG4" s="2" t="s">
        <v>227</v>
      </c>
      <c r="DH4" s="2" t="s">
        <v>494</v>
      </c>
      <c r="DI4" s="2" t="s">
        <v>491</v>
      </c>
      <c r="DJ4" s="2" t="s">
        <v>492</v>
      </c>
      <c r="DK4" s="2" t="s">
        <v>493</v>
      </c>
      <c r="DL4" s="2" t="s">
        <v>494</v>
      </c>
      <c r="DM4" s="2" t="s">
        <v>233</v>
      </c>
      <c r="DN4" s="2" t="s">
        <v>495</v>
      </c>
      <c r="DO4" s="2" t="s">
        <v>496</v>
      </c>
      <c r="DP4" s="2" t="s">
        <v>520</v>
      </c>
      <c r="DQ4" s="2" t="s">
        <v>237</v>
      </c>
      <c r="DR4" s="2" t="s">
        <v>238</v>
      </c>
      <c r="DS4" s="2" t="s">
        <v>497</v>
      </c>
      <c r="DT4" s="2" t="s">
        <v>498</v>
      </c>
      <c r="DU4" s="2" t="s">
        <v>499</v>
      </c>
      <c r="DV4" s="2" t="s">
        <v>500</v>
      </c>
      <c r="DW4" s="2" t="s">
        <v>501</v>
      </c>
      <c r="DX4" s="2" t="s">
        <v>502</v>
      </c>
      <c r="DY4" s="2" t="s">
        <v>246</v>
      </c>
      <c r="DZ4" s="31" t="s">
        <v>247</v>
      </c>
      <c r="EA4" s="32" t="s">
        <v>248</v>
      </c>
      <c r="EB4" s="2" t="s">
        <v>109</v>
      </c>
      <c r="EC4" s="31" t="s">
        <v>253</v>
      </c>
      <c r="ED4" s="94" t="s">
        <v>522</v>
      </c>
      <c r="EE4" s="33"/>
    </row>
    <row r="5" spans="1:135" s="37" customFormat="1" ht="12.9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31</v>
      </c>
      <c r="G5" s="47">
        <v>0</v>
      </c>
      <c r="H5" s="47">
        <v>0</v>
      </c>
      <c r="I5" s="47">
        <v>0</v>
      </c>
      <c r="J5" s="47">
        <v>29</v>
      </c>
      <c r="K5" s="47">
        <v>0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188</v>
      </c>
      <c r="R5" s="47">
        <v>0</v>
      </c>
      <c r="S5" s="47">
        <v>0</v>
      </c>
      <c r="T5" s="47">
        <v>6</v>
      </c>
      <c r="U5" s="47">
        <v>0</v>
      </c>
      <c r="V5" s="47">
        <v>35</v>
      </c>
      <c r="W5" s="47">
        <v>0</v>
      </c>
      <c r="X5" s="47">
        <v>0</v>
      </c>
      <c r="Y5" s="47">
        <v>889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23</v>
      </c>
      <c r="AP5" s="47">
        <v>0</v>
      </c>
      <c r="AQ5" s="47">
        <v>11</v>
      </c>
      <c r="AR5" s="47">
        <v>0</v>
      </c>
      <c r="AS5" s="47">
        <v>0</v>
      </c>
      <c r="AT5" s="47">
        <v>0</v>
      </c>
      <c r="AU5" s="47">
        <v>0</v>
      </c>
      <c r="AV5" s="47">
        <v>0</v>
      </c>
      <c r="AW5" s="47">
        <v>0</v>
      </c>
      <c r="AX5" s="47">
        <v>0</v>
      </c>
      <c r="AY5" s="47">
        <v>27</v>
      </c>
      <c r="AZ5" s="47">
        <v>115</v>
      </c>
      <c r="BA5" s="47">
        <v>0</v>
      </c>
      <c r="BB5" s="47">
        <v>0</v>
      </c>
      <c r="BC5" s="47">
        <v>0</v>
      </c>
      <c r="BD5" s="47">
        <v>0</v>
      </c>
      <c r="BE5" s="47">
        <v>5</v>
      </c>
      <c r="BF5" s="47">
        <v>0</v>
      </c>
      <c r="BG5" s="47">
        <v>0</v>
      </c>
      <c r="BH5" s="47">
        <v>0</v>
      </c>
      <c r="BI5" s="47">
        <v>1876</v>
      </c>
      <c r="BJ5" s="47">
        <v>14</v>
      </c>
      <c r="BK5" s="47">
        <v>0</v>
      </c>
      <c r="BL5" s="47">
        <v>0</v>
      </c>
      <c r="BM5" s="47">
        <v>0</v>
      </c>
      <c r="BN5" s="47">
        <v>0</v>
      </c>
      <c r="BO5" s="47">
        <v>0</v>
      </c>
      <c r="BP5" s="47">
        <v>30</v>
      </c>
      <c r="BQ5" s="47">
        <v>0</v>
      </c>
      <c r="BR5" s="47">
        <v>0</v>
      </c>
      <c r="BS5" s="47">
        <v>0</v>
      </c>
      <c r="BT5" s="47">
        <v>7</v>
      </c>
      <c r="BU5" s="47">
        <v>0</v>
      </c>
      <c r="BV5" s="47">
        <v>13</v>
      </c>
      <c r="BW5" s="47">
        <v>0</v>
      </c>
      <c r="BX5" s="47">
        <v>18</v>
      </c>
      <c r="BY5" s="47">
        <v>0</v>
      </c>
      <c r="BZ5" s="47">
        <v>40</v>
      </c>
      <c r="CA5" s="47">
        <v>0</v>
      </c>
      <c r="CB5" s="47">
        <v>8</v>
      </c>
      <c r="CC5" s="47">
        <v>12</v>
      </c>
      <c r="CD5" s="47">
        <v>0</v>
      </c>
      <c r="CE5" s="47">
        <v>0</v>
      </c>
      <c r="CF5" s="47">
        <v>5</v>
      </c>
      <c r="CG5" s="47">
        <v>0</v>
      </c>
      <c r="CH5" s="47">
        <v>0</v>
      </c>
      <c r="CI5" s="47">
        <v>85</v>
      </c>
      <c r="CJ5" s="47">
        <v>281</v>
      </c>
      <c r="CK5" s="47">
        <v>6</v>
      </c>
      <c r="CL5" s="47">
        <v>0</v>
      </c>
      <c r="CM5" s="47">
        <v>0</v>
      </c>
      <c r="CN5" s="47">
        <v>9</v>
      </c>
      <c r="CO5" s="47"/>
      <c r="CP5" s="47">
        <v>0</v>
      </c>
      <c r="CQ5" s="47">
        <v>6</v>
      </c>
      <c r="CR5" s="47">
        <v>0</v>
      </c>
      <c r="CS5" s="47">
        <v>8</v>
      </c>
      <c r="CT5" s="47">
        <v>0</v>
      </c>
      <c r="CU5" s="47">
        <v>0</v>
      </c>
      <c r="CV5" s="47">
        <v>6</v>
      </c>
      <c r="CW5" s="47">
        <v>0</v>
      </c>
      <c r="CX5" s="47">
        <v>0</v>
      </c>
      <c r="CY5" s="47">
        <v>10</v>
      </c>
      <c r="CZ5" s="47">
        <v>0</v>
      </c>
      <c r="DA5" s="47">
        <v>0</v>
      </c>
      <c r="DB5" s="47">
        <v>0</v>
      </c>
      <c r="DC5" s="47">
        <v>0</v>
      </c>
      <c r="DD5" s="47">
        <v>77</v>
      </c>
      <c r="DE5" s="47">
        <v>0</v>
      </c>
      <c r="DF5" s="47">
        <v>0</v>
      </c>
      <c r="DG5" s="47">
        <v>43</v>
      </c>
      <c r="DH5" s="47">
        <v>0</v>
      </c>
      <c r="DI5" s="47">
        <v>0</v>
      </c>
      <c r="DJ5" s="47">
        <v>0</v>
      </c>
      <c r="DK5" s="47">
        <v>0</v>
      </c>
      <c r="DL5" s="47">
        <v>0</v>
      </c>
      <c r="DM5" s="47">
        <v>0</v>
      </c>
      <c r="DN5" s="47">
        <v>0</v>
      </c>
      <c r="DO5" s="47">
        <v>0</v>
      </c>
      <c r="DP5" s="47">
        <v>0</v>
      </c>
      <c r="DQ5" s="47">
        <v>47</v>
      </c>
      <c r="DR5" s="47">
        <v>125</v>
      </c>
      <c r="DS5" s="47">
        <v>0</v>
      </c>
      <c r="DT5" s="47">
        <v>9</v>
      </c>
      <c r="DU5" s="47">
        <v>0</v>
      </c>
      <c r="DV5" s="47">
        <v>295</v>
      </c>
      <c r="DW5" s="47">
        <v>0</v>
      </c>
      <c r="DX5" s="47">
        <v>0</v>
      </c>
      <c r="DY5" s="47">
        <v>0</v>
      </c>
      <c r="DZ5" s="48">
        <v>0</v>
      </c>
      <c r="EA5" s="58">
        <v>4464</v>
      </c>
      <c r="EB5" s="62">
        <v>339351</v>
      </c>
      <c r="EC5" s="66">
        <v>343815</v>
      </c>
      <c r="ED5" s="91">
        <v>1.298</v>
      </c>
      <c r="EE5" s="35"/>
    </row>
    <row r="6" spans="1:135" s="37" customFormat="1" ht="12.9" customHeight="1">
      <c r="A6" s="36" t="s">
        <v>250</v>
      </c>
      <c r="B6" s="49">
        <v>7</v>
      </c>
      <c r="C6" s="50">
        <v>0</v>
      </c>
      <c r="D6" s="50">
        <v>5</v>
      </c>
      <c r="E6" s="50">
        <v>0</v>
      </c>
      <c r="F6" s="50">
        <v>6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16</v>
      </c>
      <c r="P6" s="50">
        <v>0</v>
      </c>
      <c r="Q6" s="50">
        <v>528</v>
      </c>
      <c r="R6" s="50">
        <v>0</v>
      </c>
      <c r="S6" s="50">
        <v>0</v>
      </c>
      <c r="T6" s="50">
        <v>21</v>
      </c>
      <c r="U6" s="50">
        <v>0</v>
      </c>
      <c r="V6" s="50">
        <v>7</v>
      </c>
      <c r="W6" s="50">
        <v>0</v>
      </c>
      <c r="X6" s="50">
        <v>0</v>
      </c>
      <c r="Y6" s="50">
        <v>628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10</v>
      </c>
      <c r="AZ6" s="50">
        <v>18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214</v>
      </c>
      <c r="BJ6" s="50">
        <v>0</v>
      </c>
      <c r="BK6" s="50">
        <v>0</v>
      </c>
      <c r="BL6" s="50">
        <v>0</v>
      </c>
      <c r="BM6" s="50">
        <v>0</v>
      </c>
      <c r="BN6" s="50">
        <v>0</v>
      </c>
      <c r="BO6" s="50">
        <v>0</v>
      </c>
      <c r="BP6" s="50">
        <v>15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19</v>
      </c>
      <c r="BW6" s="50">
        <v>0</v>
      </c>
      <c r="BX6" s="50">
        <v>5</v>
      </c>
      <c r="BY6" s="50">
        <v>0</v>
      </c>
      <c r="BZ6" s="50">
        <v>54</v>
      </c>
      <c r="CA6" s="50">
        <v>0</v>
      </c>
      <c r="CB6" s="50">
        <v>0</v>
      </c>
      <c r="CC6" s="50">
        <v>0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40</v>
      </c>
      <c r="CJ6" s="50">
        <v>438</v>
      </c>
      <c r="CK6" s="50">
        <v>0</v>
      </c>
      <c r="CL6" s="50">
        <v>0</v>
      </c>
      <c r="CM6" s="50">
        <v>0</v>
      </c>
      <c r="CN6" s="50">
        <v>0</v>
      </c>
      <c r="CO6" s="50"/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0</v>
      </c>
      <c r="CX6" s="50">
        <v>7</v>
      </c>
      <c r="CY6" s="50">
        <v>7</v>
      </c>
      <c r="CZ6" s="50">
        <v>0</v>
      </c>
      <c r="DA6" s="50">
        <v>0</v>
      </c>
      <c r="DB6" s="50">
        <v>0</v>
      </c>
      <c r="DC6" s="50">
        <v>0</v>
      </c>
      <c r="DD6" s="50">
        <v>42</v>
      </c>
      <c r="DE6" s="50">
        <v>0</v>
      </c>
      <c r="DF6" s="50">
        <v>0</v>
      </c>
      <c r="DG6" s="50">
        <v>22</v>
      </c>
      <c r="DH6" s="50">
        <v>0</v>
      </c>
      <c r="DI6" s="50">
        <v>0</v>
      </c>
      <c r="DJ6" s="50">
        <v>0</v>
      </c>
      <c r="DK6" s="50">
        <v>0</v>
      </c>
      <c r="DL6" s="50">
        <v>0</v>
      </c>
      <c r="DM6" s="50">
        <v>0</v>
      </c>
      <c r="DN6" s="50">
        <v>0</v>
      </c>
      <c r="DO6" s="50">
        <v>0</v>
      </c>
      <c r="DP6" s="50">
        <v>0</v>
      </c>
      <c r="DQ6" s="50">
        <v>15</v>
      </c>
      <c r="DR6" s="50">
        <v>47</v>
      </c>
      <c r="DS6" s="50">
        <v>0</v>
      </c>
      <c r="DT6" s="50">
        <v>0</v>
      </c>
      <c r="DU6" s="50">
        <v>0</v>
      </c>
      <c r="DV6" s="50">
        <v>638</v>
      </c>
      <c r="DW6" s="50">
        <v>0</v>
      </c>
      <c r="DX6" s="50">
        <v>0</v>
      </c>
      <c r="DY6" s="50">
        <v>0</v>
      </c>
      <c r="DZ6" s="51">
        <v>0</v>
      </c>
      <c r="EA6" s="59">
        <v>2849</v>
      </c>
      <c r="EB6" s="63">
        <v>110126</v>
      </c>
      <c r="EC6" s="67">
        <v>112975</v>
      </c>
      <c r="ED6" s="92">
        <v>2.5219999999999998</v>
      </c>
    </row>
    <row r="7" spans="1:135" s="37" customFormat="1" ht="12.9" customHeight="1">
      <c r="A7" s="36" t="s">
        <v>251</v>
      </c>
      <c r="B7" s="49">
        <v>0</v>
      </c>
      <c r="C7" s="50">
        <v>0</v>
      </c>
      <c r="D7" s="50">
        <v>12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221</v>
      </c>
      <c r="P7" s="50">
        <v>0</v>
      </c>
      <c r="Q7" s="50">
        <v>1703</v>
      </c>
      <c r="R7" s="50">
        <v>0</v>
      </c>
      <c r="S7" s="50">
        <v>0</v>
      </c>
      <c r="T7" s="50">
        <v>18</v>
      </c>
      <c r="U7" s="50">
        <v>0</v>
      </c>
      <c r="V7" s="50">
        <v>0</v>
      </c>
      <c r="W7" s="50">
        <v>0</v>
      </c>
      <c r="X7" s="50">
        <v>0</v>
      </c>
      <c r="Y7" s="50">
        <v>665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16</v>
      </c>
      <c r="AZ7" s="50">
        <v>41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97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50">
        <v>18</v>
      </c>
      <c r="CA7" s="50">
        <v>0</v>
      </c>
      <c r="CB7" s="50">
        <v>0</v>
      </c>
      <c r="CC7" s="50">
        <v>0</v>
      </c>
      <c r="CD7" s="50">
        <v>0</v>
      </c>
      <c r="CE7" s="50">
        <v>0</v>
      </c>
      <c r="CF7" s="50">
        <v>8</v>
      </c>
      <c r="CG7" s="50">
        <v>0</v>
      </c>
      <c r="CH7" s="50">
        <v>11</v>
      </c>
      <c r="CI7" s="50">
        <v>203</v>
      </c>
      <c r="CJ7" s="50">
        <v>255</v>
      </c>
      <c r="CK7" s="50">
        <v>0</v>
      </c>
      <c r="CL7" s="50">
        <v>0</v>
      </c>
      <c r="CM7" s="50">
        <v>0</v>
      </c>
      <c r="CN7" s="50">
        <v>0</v>
      </c>
      <c r="CO7" s="50"/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50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14</v>
      </c>
      <c r="DE7" s="50">
        <v>0</v>
      </c>
      <c r="DF7" s="50">
        <v>0</v>
      </c>
      <c r="DG7" s="50">
        <v>23</v>
      </c>
      <c r="DH7" s="50">
        <v>0</v>
      </c>
      <c r="DI7" s="50">
        <v>0</v>
      </c>
      <c r="DJ7" s="50">
        <v>0</v>
      </c>
      <c r="DK7" s="50">
        <v>0</v>
      </c>
      <c r="DL7" s="50">
        <v>0</v>
      </c>
      <c r="DM7" s="50">
        <v>0</v>
      </c>
      <c r="DN7" s="50">
        <v>0</v>
      </c>
      <c r="DO7" s="50">
        <v>0</v>
      </c>
      <c r="DP7" s="50">
        <v>0</v>
      </c>
      <c r="DQ7" s="50">
        <v>0</v>
      </c>
      <c r="DR7" s="50">
        <v>25</v>
      </c>
      <c r="DS7" s="50">
        <v>0</v>
      </c>
      <c r="DT7" s="50">
        <v>0</v>
      </c>
      <c r="DU7" s="50">
        <v>0</v>
      </c>
      <c r="DV7" s="50">
        <v>444</v>
      </c>
      <c r="DW7" s="50">
        <v>0</v>
      </c>
      <c r="DX7" s="50">
        <v>0</v>
      </c>
      <c r="DY7" s="50">
        <v>0</v>
      </c>
      <c r="DZ7" s="51">
        <v>0</v>
      </c>
      <c r="EA7" s="59">
        <v>3807</v>
      </c>
      <c r="EB7" s="63">
        <v>114085</v>
      </c>
      <c r="EC7" s="67">
        <v>117892</v>
      </c>
      <c r="ED7" s="92">
        <v>3.2290000000000001</v>
      </c>
    </row>
    <row r="8" spans="1:135" s="37" customFormat="1" ht="12.9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14</v>
      </c>
      <c r="P8" s="50">
        <v>0</v>
      </c>
      <c r="Q8" s="50">
        <v>411</v>
      </c>
      <c r="R8" s="50">
        <v>0</v>
      </c>
      <c r="S8" s="50">
        <v>0</v>
      </c>
      <c r="T8" s="50">
        <v>15</v>
      </c>
      <c r="U8" s="50">
        <v>11</v>
      </c>
      <c r="V8" s="50">
        <v>0</v>
      </c>
      <c r="W8" s="50">
        <v>0</v>
      </c>
      <c r="X8" s="50">
        <v>0</v>
      </c>
      <c r="Y8" s="50">
        <v>205</v>
      </c>
      <c r="Z8" s="50">
        <v>14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7</v>
      </c>
      <c r="AZ8" s="50">
        <v>85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181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12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48</v>
      </c>
      <c r="BY8" s="50">
        <v>0</v>
      </c>
      <c r="BZ8" s="50">
        <v>15</v>
      </c>
      <c r="CA8" s="50">
        <v>0</v>
      </c>
      <c r="CB8" s="50">
        <v>0</v>
      </c>
      <c r="CC8" s="50">
        <v>0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24</v>
      </c>
      <c r="CJ8" s="50">
        <v>130</v>
      </c>
      <c r="CK8" s="50">
        <v>0</v>
      </c>
      <c r="CL8" s="50">
        <v>0</v>
      </c>
      <c r="CM8" s="50">
        <v>0</v>
      </c>
      <c r="CN8" s="50">
        <v>0</v>
      </c>
      <c r="CO8" s="50"/>
      <c r="CP8" s="50">
        <v>0</v>
      </c>
      <c r="CQ8" s="50">
        <v>5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0">
        <v>6</v>
      </c>
      <c r="CZ8" s="50">
        <v>0</v>
      </c>
      <c r="DA8" s="50">
        <v>0</v>
      </c>
      <c r="DB8" s="50">
        <v>0</v>
      </c>
      <c r="DC8" s="50">
        <v>0</v>
      </c>
      <c r="DD8" s="50">
        <v>17</v>
      </c>
      <c r="DE8" s="50">
        <v>0</v>
      </c>
      <c r="DF8" s="50">
        <v>0</v>
      </c>
      <c r="DG8" s="50">
        <v>8</v>
      </c>
      <c r="DH8" s="50">
        <v>0</v>
      </c>
      <c r="DI8" s="50">
        <v>0</v>
      </c>
      <c r="DJ8" s="50">
        <v>0</v>
      </c>
      <c r="DK8" s="50">
        <v>0</v>
      </c>
      <c r="DL8" s="50">
        <v>0</v>
      </c>
      <c r="DM8" s="50">
        <v>0</v>
      </c>
      <c r="DN8" s="50">
        <v>0</v>
      </c>
      <c r="DO8" s="50">
        <v>0</v>
      </c>
      <c r="DP8" s="50">
        <v>0</v>
      </c>
      <c r="DQ8" s="50">
        <v>6</v>
      </c>
      <c r="DR8" s="50">
        <v>26</v>
      </c>
      <c r="DS8" s="50">
        <v>0</v>
      </c>
      <c r="DT8" s="50">
        <v>0</v>
      </c>
      <c r="DU8" s="50">
        <v>0</v>
      </c>
      <c r="DV8" s="50">
        <v>255</v>
      </c>
      <c r="DW8" s="50">
        <v>0</v>
      </c>
      <c r="DX8" s="50">
        <v>0</v>
      </c>
      <c r="DY8" s="50">
        <v>0</v>
      </c>
      <c r="DZ8" s="51">
        <v>0</v>
      </c>
      <c r="EA8" s="59">
        <v>1519</v>
      </c>
      <c r="EB8" s="63">
        <v>80553</v>
      </c>
      <c r="EC8" s="67">
        <v>82072</v>
      </c>
      <c r="ED8" s="92">
        <v>1.851</v>
      </c>
    </row>
    <row r="9" spans="1:135" s="37" customFormat="1" ht="12.9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38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170</v>
      </c>
      <c r="R9" s="50">
        <v>0</v>
      </c>
      <c r="S9" s="50">
        <v>0</v>
      </c>
      <c r="T9" s="50">
        <v>9</v>
      </c>
      <c r="U9" s="50">
        <v>0</v>
      </c>
      <c r="V9" s="50">
        <v>9</v>
      </c>
      <c r="W9" s="50">
        <v>0</v>
      </c>
      <c r="X9" s="50">
        <v>0</v>
      </c>
      <c r="Y9" s="50">
        <v>991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8</v>
      </c>
      <c r="AK9" s="50">
        <v>0</v>
      </c>
      <c r="AL9" s="50">
        <v>0</v>
      </c>
      <c r="AM9" s="50">
        <v>5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26</v>
      </c>
      <c r="AZ9" s="50">
        <v>118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505</v>
      </c>
      <c r="BJ9" s="50">
        <v>0</v>
      </c>
      <c r="BK9" s="50">
        <v>0</v>
      </c>
      <c r="BL9" s="50">
        <v>0</v>
      </c>
      <c r="BM9" s="50">
        <v>0</v>
      </c>
      <c r="BN9" s="50">
        <v>0</v>
      </c>
      <c r="BO9" s="50">
        <v>0</v>
      </c>
      <c r="BP9" s="50">
        <v>51</v>
      </c>
      <c r="BQ9" s="50">
        <v>0</v>
      </c>
      <c r="BR9" s="50">
        <v>0</v>
      </c>
      <c r="BS9" s="50">
        <v>0</v>
      </c>
      <c r="BT9" s="50">
        <v>5</v>
      </c>
      <c r="BU9" s="50">
        <v>0</v>
      </c>
      <c r="BV9" s="50">
        <v>9</v>
      </c>
      <c r="BW9" s="50">
        <v>0</v>
      </c>
      <c r="BX9" s="50">
        <v>28</v>
      </c>
      <c r="BY9" s="50">
        <v>0</v>
      </c>
      <c r="BZ9" s="50">
        <v>26</v>
      </c>
      <c r="CA9" s="50">
        <v>0</v>
      </c>
      <c r="CB9" s="50">
        <v>0</v>
      </c>
      <c r="CC9" s="50">
        <v>0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48</v>
      </c>
      <c r="CJ9" s="50">
        <v>194</v>
      </c>
      <c r="CK9" s="50">
        <v>0</v>
      </c>
      <c r="CL9" s="50">
        <v>0</v>
      </c>
      <c r="CM9" s="50">
        <v>0</v>
      </c>
      <c r="CN9" s="50">
        <v>5</v>
      </c>
      <c r="CO9" s="50"/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0</v>
      </c>
      <c r="CX9" s="50">
        <v>0</v>
      </c>
      <c r="CY9" s="50">
        <v>12</v>
      </c>
      <c r="CZ9" s="50">
        <v>0</v>
      </c>
      <c r="DA9" s="50">
        <v>0</v>
      </c>
      <c r="DB9" s="50">
        <v>0</v>
      </c>
      <c r="DC9" s="50">
        <v>0</v>
      </c>
      <c r="DD9" s="50">
        <v>39</v>
      </c>
      <c r="DE9" s="50">
        <v>0</v>
      </c>
      <c r="DF9" s="50">
        <v>0</v>
      </c>
      <c r="DG9" s="50">
        <v>81</v>
      </c>
      <c r="DH9" s="50">
        <v>0</v>
      </c>
      <c r="DI9" s="50">
        <v>0</v>
      </c>
      <c r="DJ9" s="50">
        <v>0</v>
      </c>
      <c r="DK9" s="50">
        <v>0</v>
      </c>
      <c r="DL9" s="50">
        <v>0</v>
      </c>
      <c r="DM9" s="50">
        <v>0</v>
      </c>
      <c r="DN9" s="50">
        <v>0</v>
      </c>
      <c r="DO9" s="50">
        <v>0</v>
      </c>
      <c r="DP9" s="50">
        <v>0</v>
      </c>
      <c r="DQ9" s="50">
        <v>5</v>
      </c>
      <c r="DR9" s="50">
        <v>35</v>
      </c>
      <c r="DS9" s="50">
        <v>0</v>
      </c>
      <c r="DT9" s="50">
        <v>0</v>
      </c>
      <c r="DU9" s="50">
        <v>0</v>
      </c>
      <c r="DV9" s="50">
        <v>467</v>
      </c>
      <c r="DW9" s="50">
        <v>0</v>
      </c>
      <c r="DX9" s="50">
        <v>0</v>
      </c>
      <c r="DY9" s="50">
        <v>0</v>
      </c>
      <c r="DZ9" s="51">
        <v>0</v>
      </c>
      <c r="EA9" s="59">
        <v>2950</v>
      </c>
      <c r="EB9" s="63">
        <v>131976</v>
      </c>
      <c r="EC9" s="67">
        <v>134926</v>
      </c>
      <c r="ED9" s="92">
        <v>2.1859999999999999</v>
      </c>
    </row>
    <row r="10" spans="1:135" s="37" customFormat="1" ht="12.9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11</v>
      </c>
      <c r="P10" s="50">
        <v>0</v>
      </c>
      <c r="Q10" s="50">
        <v>62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357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95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208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26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51</v>
      </c>
      <c r="CJ10" s="50">
        <v>80</v>
      </c>
      <c r="CK10" s="50">
        <v>0</v>
      </c>
      <c r="CL10" s="50">
        <v>0</v>
      </c>
      <c r="CM10" s="50">
        <v>0</v>
      </c>
      <c r="CN10" s="50">
        <v>0</v>
      </c>
      <c r="CO10" s="50"/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0</v>
      </c>
      <c r="CX10" s="50">
        <v>0</v>
      </c>
      <c r="CY10" s="50">
        <v>0</v>
      </c>
      <c r="CZ10" s="50">
        <v>0</v>
      </c>
      <c r="DA10" s="50">
        <v>0</v>
      </c>
      <c r="DB10" s="50">
        <v>0</v>
      </c>
      <c r="DC10" s="50">
        <v>0</v>
      </c>
      <c r="DD10" s="50">
        <v>12</v>
      </c>
      <c r="DE10" s="50">
        <v>0</v>
      </c>
      <c r="DF10" s="50">
        <v>0</v>
      </c>
      <c r="DG10" s="50">
        <v>5</v>
      </c>
      <c r="DH10" s="50">
        <v>0</v>
      </c>
      <c r="DI10" s="50">
        <v>0</v>
      </c>
      <c r="DJ10" s="50">
        <v>0</v>
      </c>
      <c r="DK10" s="50">
        <v>0</v>
      </c>
      <c r="DL10" s="50">
        <v>0</v>
      </c>
      <c r="DM10" s="50">
        <v>0</v>
      </c>
      <c r="DN10" s="50">
        <v>0</v>
      </c>
      <c r="DO10" s="50">
        <v>0</v>
      </c>
      <c r="DP10" s="50">
        <v>0</v>
      </c>
      <c r="DQ10" s="50">
        <v>0</v>
      </c>
      <c r="DR10" s="50">
        <v>5</v>
      </c>
      <c r="DS10" s="50">
        <v>0</v>
      </c>
      <c r="DT10" s="50">
        <v>0</v>
      </c>
      <c r="DU10" s="50">
        <v>0</v>
      </c>
      <c r="DV10" s="50">
        <v>143</v>
      </c>
      <c r="DW10" s="50">
        <v>0</v>
      </c>
      <c r="DX10" s="50">
        <v>0</v>
      </c>
      <c r="DY10" s="50">
        <v>0</v>
      </c>
      <c r="DZ10" s="51">
        <v>0</v>
      </c>
      <c r="EA10" s="59">
        <v>1096</v>
      </c>
      <c r="EB10" s="63">
        <v>82650</v>
      </c>
      <c r="EC10" s="67">
        <v>83746</v>
      </c>
      <c r="ED10" s="92">
        <v>1.3089999999999999</v>
      </c>
    </row>
    <row r="11" spans="1:135" s="37" customFormat="1" ht="12.9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9</v>
      </c>
      <c r="P11" s="50">
        <v>0</v>
      </c>
      <c r="Q11" s="50">
        <v>307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261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67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216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6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109</v>
      </c>
      <c r="CJ11" s="50">
        <v>93</v>
      </c>
      <c r="CK11" s="50">
        <v>0</v>
      </c>
      <c r="CL11" s="50">
        <v>0</v>
      </c>
      <c r="CM11" s="50">
        <v>0</v>
      </c>
      <c r="CN11" s="50">
        <v>0</v>
      </c>
      <c r="CO11" s="50"/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15</v>
      </c>
      <c r="DE11" s="50">
        <v>0</v>
      </c>
      <c r="DF11" s="50">
        <v>0</v>
      </c>
      <c r="DG11" s="50">
        <v>18</v>
      </c>
      <c r="DH11" s="50">
        <v>0</v>
      </c>
      <c r="DI11" s="50">
        <v>0</v>
      </c>
      <c r="DJ11" s="50">
        <v>0</v>
      </c>
      <c r="DK11" s="50">
        <v>0</v>
      </c>
      <c r="DL11" s="50">
        <v>0</v>
      </c>
      <c r="DM11" s="50">
        <v>0</v>
      </c>
      <c r="DN11" s="50">
        <v>0</v>
      </c>
      <c r="DO11" s="50">
        <v>0</v>
      </c>
      <c r="DP11" s="50">
        <v>0</v>
      </c>
      <c r="DQ11" s="50">
        <v>0</v>
      </c>
      <c r="DR11" s="50">
        <v>10</v>
      </c>
      <c r="DS11" s="50">
        <v>0</v>
      </c>
      <c r="DT11" s="50">
        <v>0</v>
      </c>
      <c r="DU11" s="50">
        <v>0</v>
      </c>
      <c r="DV11" s="50">
        <v>293</v>
      </c>
      <c r="DW11" s="50">
        <v>0</v>
      </c>
      <c r="DX11" s="50">
        <v>0</v>
      </c>
      <c r="DY11" s="50">
        <v>0</v>
      </c>
      <c r="DZ11" s="51">
        <v>0</v>
      </c>
      <c r="EA11" s="59">
        <v>1440</v>
      </c>
      <c r="EB11" s="63">
        <v>68620</v>
      </c>
      <c r="EC11" s="67">
        <v>70060</v>
      </c>
      <c r="ED11" s="92">
        <v>2.0550000000000002</v>
      </c>
    </row>
    <row r="12" spans="1:135" s="37" customFormat="1" ht="12.9" customHeight="1">
      <c r="A12" s="36" t="s">
        <v>257</v>
      </c>
      <c r="B12" s="49">
        <v>0</v>
      </c>
      <c r="C12" s="50">
        <v>0</v>
      </c>
      <c r="D12" s="50">
        <v>7</v>
      </c>
      <c r="E12" s="50">
        <v>0</v>
      </c>
      <c r="F12" s="50">
        <v>6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16</v>
      </c>
      <c r="P12" s="50">
        <v>0</v>
      </c>
      <c r="Q12" s="50">
        <v>1472</v>
      </c>
      <c r="R12" s="50">
        <v>0</v>
      </c>
      <c r="S12" s="50">
        <v>0</v>
      </c>
      <c r="T12" s="50">
        <v>11</v>
      </c>
      <c r="U12" s="50">
        <v>0</v>
      </c>
      <c r="V12" s="50">
        <v>0</v>
      </c>
      <c r="W12" s="50">
        <v>0</v>
      </c>
      <c r="X12" s="50">
        <v>0</v>
      </c>
      <c r="Y12" s="50">
        <v>411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31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14</v>
      </c>
      <c r="AZ12" s="50">
        <v>116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222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50">
        <v>15</v>
      </c>
      <c r="BY12" s="50">
        <v>0</v>
      </c>
      <c r="BZ12" s="50">
        <v>22</v>
      </c>
      <c r="CA12" s="50">
        <v>0</v>
      </c>
      <c r="CB12" s="50">
        <v>0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338</v>
      </c>
      <c r="CJ12" s="50">
        <v>354</v>
      </c>
      <c r="CK12" s="50">
        <v>0</v>
      </c>
      <c r="CL12" s="50">
        <v>0</v>
      </c>
      <c r="CM12" s="50">
        <v>0</v>
      </c>
      <c r="CN12" s="50">
        <v>0</v>
      </c>
      <c r="CO12" s="50"/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5</v>
      </c>
      <c r="CZ12" s="50">
        <v>0</v>
      </c>
      <c r="DA12" s="50">
        <v>0</v>
      </c>
      <c r="DB12" s="50">
        <v>0</v>
      </c>
      <c r="DC12" s="50">
        <v>0</v>
      </c>
      <c r="DD12" s="50">
        <v>14</v>
      </c>
      <c r="DE12" s="50">
        <v>0</v>
      </c>
      <c r="DF12" s="50">
        <v>0</v>
      </c>
      <c r="DG12" s="50">
        <v>14</v>
      </c>
      <c r="DH12" s="50">
        <v>0</v>
      </c>
      <c r="DI12" s="50">
        <v>0</v>
      </c>
      <c r="DJ12" s="50">
        <v>0</v>
      </c>
      <c r="DK12" s="50">
        <v>0</v>
      </c>
      <c r="DL12" s="50">
        <v>0</v>
      </c>
      <c r="DM12" s="50">
        <v>0</v>
      </c>
      <c r="DN12" s="50">
        <v>0</v>
      </c>
      <c r="DO12" s="50">
        <v>0</v>
      </c>
      <c r="DP12" s="50">
        <v>0</v>
      </c>
      <c r="DQ12" s="50">
        <v>0</v>
      </c>
      <c r="DR12" s="50">
        <v>19</v>
      </c>
      <c r="DS12" s="50">
        <v>0</v>
      </c>
      <c r="DT12" s="50">
        <v>0</v>
      </c>
      <c r="DU12" s="50">
        <v>42</v>
      </c>
      <c r="DV12" s="50">
        <v>492</v>
      </c>
      <c r="DW12" s="50">
        <v>0</v>
      </c>
      <c r="DX12" s="50">
        <v>0</v>
      </c>
      <c r="DY12" s="50">
        <v>0</v>
      </c>
      <c r="DZ12" s="51">
        <v>0</v>
      </c>
      <c r="EA12" s="59">
        <v>3656</v>
      </c>
      <c r="EB12" s="63">
        <v>87052</v>
      </c>
      <c r="EC12" s="67">
        <v>90708</v>
      </c>
      <c r="ED12" s="92">
        <v>4.0309999999999997</v>
      </c>
    </row>
    <row r="13" spans="1:135" s="37" customFormat="1" ht="12.9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30</v>
      </c>
      <c r="R13" s="50">
        <v>0</v>
      </c>
      <c r="S13" s="50">
        <v>0</v>
      </c>
      <c r="T13" s="50">
        <v>7</v>
      </c>
      <c r="U13" s="50">
        <v>0</v>
      </c>
      <c r="V13" s="50">
        <v>0</v>
      </c>
      <c r="W13" s="50">
        <v>0</v>
      </c>
      <c r="X13" s="50">
        <v>0</v>
      </c>
      <c r="Y13" s="50">
        <v>158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8</v>
      </c>
      <c r="AZ13" s="50">
        <v>261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113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9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20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11</v>
      </c>
      <c r="CJ13" s="50">
        <v>48</v>
      </c>
      <c r="CK13" s="50">
        <v>0</v>
      </c>
      <c r="CL13" s="50">
        <v>0</v>
      </c>
      <c r="CM13" s="50">
        <v>0</v>
      </c>
      <c r="CN13" s="50">
        <v>0</v>
      </c>
      <c r="CO13" s="50"/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8</v>
      </c>
      <c r="CZ13" s="50">
        <v>0</v>
      </c>
      <c r="DA13" s="50">
        <v>0</v>
      </c>
      <c r="DB13" s="50">
        <v>0</v>
      </c>
      <c r="DC13" s="50">
        <v>0</v>
      </c>
      <c r="DD13" s="50">
        <v>9</v>
      </c>
      <c r="DE13" s="50">
        <v>0</v>
      </c>
      <c r="DF13" s="50">
        <v>0</v>
      </c>
      <c r="DG13" s="50">
        <v>15</v>
      </c>
      <c r="DH13" s="50">
        <v>0</v>
      </c>
      <c r="DI13" s="50">
        <v>0</v>
      </c>
      <c r="DJ13" s="50">
        <v>0</v>
      </c>
      <c r="DK13" s="50">
        <v>0</v>
      </c>
      <c r="DL13" s="50">
        <v>0</v>
      </c>
      <c r="DM13" s="50">
        <v>0</v>
      </c>
      <c r="DN13" s="50">
        <v>0</v>
      </c>
      <c r="DO13" s="50">
        <v>0</v>
      </c>
      <c r="DP13" s="50">
        <v>0</v>
      </c>
      <c r="DQ13" s="50">
        <v>0</v>
      </c>
      <c r="DR13" s="50">
        <v>5</v>
      </c>
      <c r="DS13" s="50">
        <v>0</v>
      </c>
      <c r="DT13" s="50">
        <v>0</v>
      </c>
      <c r="DU13" s="50">
        <v>0</v>
      </c>
      <c r="DV13" s="50">
        <v>121</v>
      </c>
      <c r="DW13" s="50">
        <v>0</v>
      </c>
      <c r="DX13" s="50">
        <v>0</v>
      </c>
      <c r="DY13" s="50">
        <v>0</v>
      </c>
      <c r="DZ13" s="51">
        <v>0</v>
      </c>
      <c r="EA13" s="59">
        <v>839</v>
      </c>
      <c r="EB13" s="63">
        <v>50493</v>
      </c>
      <c r="EC13" s="67">
        <v>51332</v>
      </c>
      <c r="ED13" s="92">
        <v>1.6339999999999999</v>
      </c>
    </row>
    <row r="14" spans="1:135" s="37" customFormat="1" ht="12.9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23</v>
      </c>
      <c r="P14" s="50">
        <v>0</v>
      </c>
      <c r="Q14" s="50">
        <v>1573</v>
      </c>
      <c r="R14" s="50">
        <v>0</v>
      </c>
      <c r="S14" s="50">
        <v>0</v>
      </c>
      <c r="T14" s="50">
        <v>12</v>
      </c>
      <c r="U14" s="50">
        <v>0</v>
      </c>
      <c r="V14" s="50">
        <v>0</v>
      </c>
      <c r="W14" s="50">
        <v>0</v>
      </c>
      <c r="X14" s="50">
        <v>0</v>
      </c>
      <c r="Y14" s="50">
        <v>183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161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283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6</v>
      </c>
      <c r="BU14" s="50">
        <v>0</v>
      </c>
      <c r="BV14" s="50">
        <v>0</v>
      </c>
      <c r="BW14" s="50">
        <v>0</v>
      </c>
      <c r="BX14" s="50">
        <v>42</v>
      </c>
      <c r="BY14" s="50">
        <v>0</v>
      </c>
      <c r="BZ14" s="50">
        <v>9</v>
      </c>
      <c r="CA14" s="50">
        <v>0</v>
      </c>
      <c r="CB14" s="50">
        <v>0</v>
      </c>
      <c r="CC14" s="50">
        <v>0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352</v>
      </c>
      <c r="CJ14" s="50">
        <v>116</v>
      </c>
      <c r="CK14" s="50">
        <v>0</v>
      </c>
      <c r="CL14" s="50">
        <v>0</v>
      </c>
      <c r="CM14" s="50">
        <v>0</v>
      </c>
      <c r="CN14" s="50">
        <v>0</v>
      </c>
      <c r="CO14" s="50"/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7</v>
      </c>
      <c r="CZ14" s="50">
        <v>0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17</v>
      </c>
      <c r="DH14" s="50">
        <v>0</v>
      </c>
      <c r="DI14" s="50">
        <v>0</v>
      </c>
      <c r="DJ14" s="50">
        <v>0</v>
      </c>
      <c r="DK14" s="50">
        <v>0</v>
      </c>
      <c r="DL14" s="50">
        <v>0</v>
      </c>
      <c r="DM14" s="50">
        <v>0</v>
      </c>
      <c r="DN14" s="50">
        <v>0</v>
      </c>
      <c r="DO14" s="50">
        <v>0</v>
      </c>
      <c r="DP14" s="50">
        <v>0</v>
      </c>
      <c r="DQ14" s="50">
        <v>0</v>
      </c>
      <c r="DR14" s="50">
        <v>7</v>
      </c>
      <c r="DS14" s="50">
        <v>0</v>
      </c>
      <c r="DT14" s="50">
        <v>0</v>
      </c>
      <c r="DU14" s="50">
        <v>0</v>
      </c>
      <c r="DV14" s="50">
        <v>527</v>
      </c>
      <c r="DW14" s="50">
        <v>0</v>
      </c>
      <c r="DX14" s="50">
        <v>0</v>
      </c>
      <c r="DY14" s="50">
        <v>0</v>
      </c>
      <c r="DZ14" s="51">
        <v>0</v>
      </c>
      <c r="EA14" s="59">
        <v>3347</v>
      </c>
      <c r="EB14" s="63">
        <v>51937</v>
      </c>
      <c r="EC14" s="67">
        <v>55284</v>
      </c>
      <c r="ED14" s="92">
        <v>6.0540000000000003</v>
      </c>
    </row>
    <row r="15" spans="1:135" s="37" customFormat="1" ht="12.9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101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67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5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20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191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14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23</v>
      </c>
      <c r="CK15" s="50">
        <v>0</v>
      </c>
      <c r="CL15" s="50">
        <v>0</v>
      </c>
      <c r="CM15" s="50">
        <v>0</v>
      </c>
      <c r="CN15" s="50">
        <v>0</v>
      </c>
      <c r="CO15" s="50"/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5</v>
      </c>
      <c r="DE15" s="50">
        <v>0</v>
      </c>
      <c r="DF15" s="50">
        <v>0</v>
      </c>
      <c r="DG15" s="50">
        <v>0</v>
      </c>
      <c r="DH15" s="50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0</v>
      </c>
      <c r="DO15" s="50">
        <v>0</v>
      </c>
      <c r="DP15" s="50">
        <v>0</v>
      </c>
      <c r="DQ15" s="50">
        <v>0</v>
      </c>
      <c r="DR15" s="50">
        <v>14</v>
      </c>
      <c r="DS15" s="50">
        <v>0</v>
      </c>
      <c r="DT15" s="50">
        <v>0</v>
      </c>
      <c r="DU15" s="50">
        <v>0</v>
      </c>
      <c r="DV15" s="50">
        <v>116</v>
      </c>
      <c r="DW15" s="50">
        <v>0</v>
      </c>
      <c r="DX15" s="50">
        <v>0</v>
      </c>
      <c r="DY15" s="50">
        <v>0</v>
      </c>
      <c r="DZ15" s="51">
        <v>0</v>
      </c>
      <c r="EA15" s="59">
        <v>580</v>
      </c>
      <c r="EB15" s="63">
        <v>47615</v>
      </c>
      <c r="EC15" s="67">
        <v>48195</v>
      </c>
      <c r="ED15" s="92">
        <v>1.2030000000000001</v>
      </c>
    </row>
    <row r="16" spans="1:135" s="37" customFormat="1" ht="12.9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23</v>
      </c>
      <c r="P16" s="50">
        <v>0</v>
      </c>
      <c r="Q16" s="50">
        <v>1535</v>
      </c>
      <c r="R16" s="50">
        <v>0</v>
      </c>
      <c r="S16" s="50">
        <v>0</v>
      </c>
      <c r="T16" s="50">
        <v>19</v>
      </c>
      <c r="U16" s="50">
        <v>0</v>
      </c>
      <c r="V16" s="50">
        <v>0</v>
      </c>
      <c r="W16" s="50">
        <v>0</v>
      </c>
      <c r="X16" s="50">
        <v>0</v>
      </c>
      <c r="Y16" s="50">
        <v>403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195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236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29</v>
      </c>
      <c r="BY16" s="50">
        <v>0</v>
      </c>
      <c r="BZ16" s="50">
        <v>12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50">
        <v>0</v>
      </c>
      <c r="CH16" s="50">
        <v>11</v>
      </c>
      <c r="CI16" s="50">
        <v>168</v>
      </c>
      <c r="CJ16" s="50">
        <v>353</v>
      </c>
      <c r="CK16" s="50">
        <v>0</v>
      </c>
      <c r="CL16" s="50">
        <v>0</v>
      </c>
      <c r="CM16" s="50">
        <v>0</v>
      </c>
      <c r="CN16" s="50">
        <v>0</v>
      </c>
      <c r="CO16" s="50"/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50</v>
      </c>
      <c r="DH16" s="50">
        <v>0</v>
      </c>
      <c r="DI16" s="50">
        <v>0</v>
      </c>
      <c r="DJ16" s="50">
        <v>0</v>
      </c>
      <c r="DK16" s="50">
        <v>0</v>
      </c>
      <c r="DL16" s="50">
        <v>0</v>
      </c>
      <c r="DM16" s="50">
        <v>0</v>
      </c>
      <c r="DN16" s="50">
        <v>0</v>
      </c>
      <c r="DO16" s="50">
        <v>0</v>
      </c>
      <c r="DP16" s="50">
        <v>0</v>
      </c>
      <c r="DQ16" s="50">
        <v>0</v>
      </c>
      <c r="DR16" s="50">
        <v>15</v>
      </c>
      <c r="DS16" s="50">
        <v>0</v>
      </c>
      <c r="DT16" s="50">
        <v>0</v>
      </c>
      <c r="DU16" s="50">
        <v>10</v>
      </c>
      <c r="DV16" s="50">
        <v>699</v>
      </c>
      <c r="DW16" s="50">
        <v>0</v>
      </c>
      <c r="DX16" s="50">
        <v>0</v>
      </c>
      <c r="DY16" s="50">
        <v>0</v>
      </c>
      <c r="DZ16" s="51">
        <v>0</v>
      </c>
      <c r="EA16" s="59">
        <v>3811</v>
      </c>
      <c r="EB16" s="63">
        <v>110505</v>
      </c>
      <c r="EC16" s="67">
        <v>114316</v>
      </c>
      <c r="ED16" s="92">
        <v>3.3340000000000001</v>
      </c>
    </row>
    <row r="17" spans="1:135" s="37" customFormat="1" ht="12.9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166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170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5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33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25</v>
      </c>
      <c r="CK17" s="50">
        <v>0</v>
      </c>
      <c r="CL17" s="50">
        <v>0</v>
      </c>
      <c r="CM17" s="50">
        <v>0</v>
      </c>
      <c r="CN17" s="50">
        <v>0</v>
      </c>
      <c r="CO17" s="50"/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0">
        <v>6</v>
      </c>
      <c r="DS17" s="50">
        <v>0</v>
      </c>
      <c r="DT17" s="50">
        <v>0</v>
      </c>
      <c r="DU17" s="50">
        <v>0</v>
      </c>
      <c r="DV17" s="50">
        <v>144</v>
      </c>
      <c r="DW17" s="50">
        <v>0</v>
      </c>
      <c r="DX17" s="50">
        <v>0</v>
      </c>
      <c r="DY17" s="50">
        <v>0</v>
      </c>
      <c r="DZ17" s="51">
        <v>0</v>
      </c>
      <c r="EA17" s="59">
        <v>579</v>
      </c>
      <c r="EB17" s="63">
        <v>38358</v>
      </c>
      <c r="EC17" s="67">
        <v>38937</v>
      </c>
      <c r="ED17" s="92">
        <v>1.4870000000000001</v>
      </c>
    </row>
    <row r="18" spans="1:135" s="37" customFormat="1" ht="12.9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9</v>
      </c>
      <c r="P18" s="50">
        <v>0</v>
      </c>
      <c r="Q18" s="50">
        <v>277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44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5</v>
      </c>
      <c r="AZ18" s="50">
        <v>7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37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6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27</v>
      </c>
      <c r="CJ18" s="50">
        <v>48</v>
      </c>
      <c r="CK18" s="50">
        <v>0</v>
      </c>
      <c r="CL18" s="50">
        <v>0</v>
      </c>
      <c r="CM18" s="50">
        <v>0</v>
      </c>
      <c r="CN18" s="50">
        <v>0</v>
      </c>
      <c r="CO18" s="50"/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14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0</v>
      </c>
      <c r="DN18" s="50">
        <v>0</v>
      </c>
      <c r="DO18" s="50">
        <v>0</v>
      </c>
      <c r="DP18" s="50">
        <v>0</v>
      </c>
      <c r="DQ18" s="50">
        <v>0</v>
      </c>
      <c r="DR18" s="50">
        <v>0</v>
      </c>
      <c r="DS18" s="50">
        <v>0</v>
      </c>
      <c r="DT18" s="50">
        <v>0</v>
      </c>
      <c r="DU18" s="50">
        <v>0</v>
      </c>
      <c r="DV18" s="50">
        <v>176</v>
      </c>
      <c r="DW18" s="50">
        <v>0</v>
      </c>
      <c r="DX18" s="50">
        <v>0</v>
      </c>
      <c r="DY18" s="50">
        <v>0</v>
      </c>
      <c r="DZ18" s="51">
        <v>0</v>
      </c>
      <c r="EA18" s="59">
        <v>672</v>
      </c>
      <c r="EB18" s="63">
        <v>20814</v>
      </c>
      <c r="EC18" s="67">
        <v>21486</v>
      </c>
      <c r="ED18" s="92">
        <v>3.1280000000000001</v>
      </c>
    </row>
    <row r="19" spans="1:135" s="37" customFormat="1" ht="12.9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25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32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14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10</v>
      </c>
      <c r="CK19" s="50">
        <v>0</v>
      </c>
      <c r="CL19" s="50">
        <v>0</v>
      </c>
      <c r="CM19" s="50">
        <v>0</v>
      </c>
      <c r="CN19" s="50">
        <v>0</v>
      </c>
      <c r="CO19" s="50"/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7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0</v>
      </c>
      <c r="DN19" s="50">
        <v>0</v>
      </c>
      <c r="DO19" s="50">
        <v>0</v>
      </c>
      <c r="DP19" s="50">
        <v>0</v>
      </c>
      <c r="DQ19" s="50">
        <v>0</v>
      </c>
      <c r="DR19" s="50">
        <v>0</v>
      </c>
      <c r="DS19" s="50">
        <v>0</v>
      </c>
      <c r="DT19" s="50">
        <v>0</v>
      </c>
      <c r="DU19" s="50">
        <v>0</v>
      </c>
      <c r="DV19" s="50">
        <v>31</v>
      </c>
      <c r="DW19" s="50">
        <v>0</v>
      </c>
      <c r="DX19" s="50">
        <v>0</v>
      </c>
      <c r="DY19" s="50">
        <v>0</v>
      </c>
      <c r="DZ19" s="51">
        <v>0</v>
      </c>
      <c r="EA19" s="59">
        <v>137</v>
      </c>
      <c r="EB19" s="63">
        <v>11826</v>
      </c>
      <c r="EC19" s="67">
        <v>11963</v>
      </c>
      <c r="ED19" s="92">
        <v>1.145</v>
      </c>
    </row>
    <row r="20" spans="1:135" s="102" customFormat="1" ht="12.9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559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5</v>
      </c>
      <c r="Y20" s="50">
        <v>70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7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32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6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53</v>
      </c>
      <c r="CJ20" s="50">
        <v>110</v>
      </c>
      <c r="CK20" s="50">
        <v>0</v>
      </c>
      <c r="CL20" s="50">
        <v>0</v>
      </c>
      <c r="CM20" s="50">
        <v>0</v>
      </c>
      <c r="CN20" s="50">
        <v>0</v>
      </c>
      <c r="CO20" s="50"/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9</v>
      </c>
      <c r="DS20" s="50">
        <v>0</v>
      </c>
      <c r="DT20" s="50">
        <v>0</v>
      </c>
      <c r="DU20" s="50">
        <v>0</v>
      </c>
      <c r="DV20" s="50">
        <v>84</v>
      </c>
      <c r="DW20" s="50">
        <v>0</v>
      </c>
      <c r="DX20" s="50">
        <v>0</v>
      </c>
      <c r="DY20" s="50">
        <v>0</v>
      </c>
      <c r="DZ20" s="51">
        <v>0</v>
      </c>
      <c r="EA20" s="59">
        <v>947</v>
      </c>
      <c r="EB20" s="63">
        <v>20354</v>
      </c>
      <c r="EC20" s="67">
        <v>21301</v>
      </c>
      <c r="ED20" s="92">
        <v>4.4459999999999997</v>
      </c>
      <c r="EE20" s="37"/>
    </row>
    <row r="21" spans="1:135" ht="12.9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95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33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24</v>
      </c>
      <c r="CK21" s="50">
        <v>0</v>
      </c>
      <c r="CL21" s="50">
        <v>0</v>
      </c>
      <c r="CM21" s="50">
        <v>0</v>
      </c>
      <c r="CN21" s="50">
        <v>0</v>
      </c>
      <c r="CO21" s="50"/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35</v>
      </c>
      <c r="DW21" s="50">
        <v>0</v>
      </c>
      <c r="DX21" s="50">
        <v>0</v>
      </c>
      <c r="DY21" s="50">
        <v>0</v>
      </c>
      <c r="DZ21" s="51">
        <v>0</v>
      </c>
      <c r="EA21" s="59">
        <v>197</v>
      </c>
      <c r="EB21" s="63">
        <v>7167</v>
      </c>
      <c r="EC21" s="67">
        <v>7364</v>
      </c>
      <c r="ED21" s="92">
        <v>2.6749999999999998</v>
      </c>
      <c r="EE21" s="37"/>
    </row>
    <row r="22" spans="1:135" ht="12.9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11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6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6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10</v>
      </c>
      <c r="CK22" s="50">
        <v>0</v>
      </c>
      <c r="CL22" s="50">
        <v>0</v>
      </c>
      <c r="CM22" s="50">
        <v>0</v>
      </c>
      <c r="CN22" s="50">
        <v>0</v>
      </c>
      <c r="CO22" s="50"/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0</v>
      </c>
      <c r="DN22" s="50">
        <v>0</v>
      </c>
      <c r="DO22" s="50">
        <v>0</v>
      </c>
      <c r="DP22" s="50">
        <v>0</v>
      </c>
      <c r="DQ22" s="50">
        <v>0</v>
      </c>
      <c r="DR22" s="50">
        <v>0</v>
      </c>
      <c r="DS22" s="50">
        <v>0</v>
      </c>
      <c r="DT22" s="50">
        <v>0</v>
      </c>
      <c r="DU22" s="50">
        <v>0</v>
      </c>
      <c r="DV22" s="50">
        <v>29</v>
      </c>
      <c r="DW22" s="50">
        <v>0</v>
      </c>
      <c r="DX22" s="50">
        <v>0</v>
      </c>
      <c r="DY22" s="50">
        <v>0</v>
      </c>
      <c r="DZ22" s="51">
        <v>0</v>
      </c>
      <c r="EA22" s="59">
        <v>68</v>
      </c>
      <c r="EB22" s="63">
        <v>6835</v>
      </c>
      <c r="EC22" s="67">
        <v>6903</v>
      </c>
      <c r="ED22" s="92">
        <v>0.98499999999999999</v>
      </c>
      <c r="EE22" s="37"/>
    </row>
    <row r="23" spans="1:135" ht="12.9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5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7</v>
      </c>
      <c r="CK23" s="53">
        <v>0</v>
      </c>
      <c r="CL23" s="53">
        <v>0</v>
      </c>
      <c r="CM23" s="53">
        <v>0</v>
      </c>
      <c r="CN23" s="53">
        <v>0</v>
      </c>
      <c r="CO23" s="53"/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14</v>
      </c>
      <c r="DW23" s="53">
        <v>0</v>
      </c>
      <c r="DX23" s="53">
        <v>0</v>
      </c>
      <c r="DY23" s="53">
        <v>0</v>
      </c>
      <c r="DZ23" s="54">
        <v>0</v>
      </c>
      <c r="EA23" s="60">
        <v>37</v>
      </c>
      <c r="EB23" s="64">
        <v>7584</v>
      </c>
      <c r="EC23" s="68">
        <v>7621</v>
      </c>
      <c r="ED23" s="93">
        <v>0.48599999999999999</v>
      </c>
      <c r="EE23" s="37"/>
    </row>
    <row r="24" spans="1:135" ht="12.9" customHeight="1">
      <c r="A24" s="95" t="s">
        <v>269</v>
      </c>
      <c r="B24" s="96">
        <v>10</v>
      </c>
      <c r="C24" s="97">
        <v>1</v>
      </c>
      <c r="D24" s="97">
        <v>30</v>
      </c>
      <c r="E24" s="97">
        <v>1</v>
      </c>
      <c r="F24" s="97">
        <v>63</v>
      </c>
      <c r="G24" s="97">
        <v>6</v>
      </c>
      <c r="H24" s="97">
        <v>2</v>
      </c>
      <c r="I24" s="97">
        <v>1</v>
      </c>
      <c r="J24" s="97">
        <v>71</v>
      </c>
      <c r="K24" s="97">
        <v>1</v>
      </c>
      <c r="L24" s="97">
        <v>2</v>
      </c>
      <c r="M24" s="97">
        <v>1</v>
      </c>
      <c r="N24" s="97">
        <v>4</v>
      </c>
      <c r="O24" s="97">
        <v>357</v>
      </c>
      <c r="P24" s="97">
        <v>2</v>
      </c>
      <c r="Q24" s="97">
        <v>9209</v>
      </c>
      <c r="R24" s="97">
        <v>1</v>
      </c>
      <c r="S24" s="97">
        <v>1</v>
      </c>
      <c r="T24" s="97">
        <v>119</v>
      </c>
      <c r="U24" s="97">
        <v>19</v>
      </c>
      <c r="V24" s="97">
        <v>67</v>
      </c>
      <c r="W24" s="97">
        <v>0</v>
      </c>
      <c r="X24" s="97">
        <v>7</v>
      </c>
      <c r="Y24" s="97">
        <v>5581</v>
      </c>
      <c r="Z24" s="97">
        <v>20</v>
      </c>
      <c r="AA24" s="97">
        <v>2</v>
      </c>
      <c r="AB24" s="97">
        <v>2</v>
      </c>
      <c r="AC24" s="97">
        <v>0</v>
      </c>
      <c r="AD24" s="97">
        <v>1</v>
      </c>
      <c r="AE24" s="97">
        <v>2</v>
      </c>
      <c r="AF24" s="97">
        <v>0</v>
      </c>
      <c r="AG24" s="97">
        <v>2</v>
      </c>
      <c r="AH24" s="97">
        <v>34</v>
      </c>
      <c r="AI24" s="97">
        <v>1</v>
      </c>
      <c r="AJ24" s="97">
        <v>8</v>
      </c>
      <c r="AK24" s="97">
        <v>1</v>
      </c>
      <c r="AL24" s="97">
        <v>0</v>
      </c>
      <c r="AM24" s="97">
        <v>5</v>
      </c>
      <c r="AN24" s="97">
        <v>6</v>
      </c>
      <c r="AO24" s="97">
        <v>46</v>
      </c>
      <c r="AP24" s="97">
        <v>1</v>
      </c>
      <c r="AQ24" s="97">
        <v>27</v>
      </c>
      <c r="AR24" s="97">
        <v>2</v>
      </c>
      <c r="AS24" s="97">
        <v>2</v>
      </c>
      <c r="AT24" s="97">
        <v>2</v>
      </c>
      <c r="AU24" s="97">
        <v>1</v>
      </c>
      <c r="AV24" s="97">
        <v>1</v>
      </c>
      <c r="AW24" s="97">
        <v>7</v>
      </c>
      <c r="AX24" s="97">
        <v>9</v>
      </c>
      <c r="AY24" s="97">
        <v>125</v>
      </c>
      <c r="AZ24" s="97">
        <v>1323</v>
      </c>
      <c r="BA24" s="97">
        <v>10</v>
      </c>
      <c r="BB24" s="97">
        <v>3</v>
      </c>
      <c r="BC24" s="97">
        <v>2</v>
      </c>
      <c r="BD24" s="97">
        <v>13</v>
      </c>
      <c r="BE24" s="97">
        <v>14</v>
      </c>
      <c r="BF24" s="97">
        <v>1</v>
      </c>
      <c r="BG24" s="97">
        <v>7</v>
      </c>
      <c r="BH24" s="97">
        <v>1</v>
      </c>
      <c r="BI24" s="97">
        <v>4467</v>
      </c>
      <c r="BJ24" s="97">
        <v>14</v>
      </c>
      <c r="BK24" s="97">
        <v>8</v>
      </c>
      <c r="BL24" s="97">
        <v>1</v>
      </c>
      <c r="BM24" s="97">
        <v>2</v>
      </c>
      <c r="BN24" s="97">
        <v>0</v>
      </c>
      <c r="BO24" s="97">
        <v>2</v>
      </c>
      <c r="BP24" s="97">
        <v>130</v>
      </c>
      <c r="BQ24" s="97">
        <v>2</v>
      </c>
      <c r="BR24" s="97">
        <v>1</v>
      </c>
      <c r="BS24" s="97">
        <v>1</v>
      </c>
      <c r="BT24" s="97">
        <v>25</v>
      </c>
      <c r="BU24" s="97">
        <v>0</v>
      </c>
      <c r="BV24" s="97">
        <v>53</v>
      </c>
      <c r="BW24" s="97">
        <v>4</v>
      </c>
      <c r="BX24" s="97">
        <v>217</v>
      </c>
      <c r="BY24" s="97">
        <v>1</v>
      </c>
      <c r="BZ24" s="97">
        <v>255</v>
      </c>
      <c r="CA24" s="97">
        <v>2</v>
      </c>
      <c r="CB24" s="97">
        <v>24</v>
      </c>
      <c r="CC24" s="97">
        <v>20</v>
      </c>
      <c r="CD24" s="97">
        <v>0</v>
      </c>
      <c r="CE24" s="97">
        <v>0</v>
      </c>
      <c r="CF24" s="97">
        <v>28</v>
      </c>
      <c r="CG24" s="97">
        <v>0</v>
      </c>
      <c r="CH24" s="97">
        <v>35</v>
      </c>
      <c r="CI24" s="97">
        <v>1525</v>
      </c>
      <c r="CJ24" s="97">
        <v>2599</v>
      </c>
      <c r="CK24" s="97">
        <v>12</v>
      </c>
      <c r="CL24" s="97">
        <v>3</v>
      </c>
      <c r="CM24" s="97">
        <v>8</v>
      </c>
      <c r="CN24" s="97">
        <v>25</v>
      </c>
      <c r="CO24" s="97"/>
      <c r="CP24" s="97">
        <v>1</v>
      </c>
      <c r="CQ24" s="97">
        <v>16</v>
      </c>
      <c r="CR24" s="97">
        <v>0</v>
      </c>
      <c r="CS24" s="97">
        <v>15</v>
      </c>
      <c r="CT24" s="97">
        <v>3</v>
      </c>
      <c r="CU24" s="97">
        <v>1</v>
      </c>
      <c r="CV24" s="97">
        <v>9</v>
      </c>
      <c r="CW24" s="97">
        <v>0</v>
      </c>
      <c r="CX24" s="97">
        <v>16</v>
      </c>
      <c r="CY24" s="97">
        <v>66</v>
      </c>
      <c r="CZ24" s="97">
        <v>3</v>
      </c>
      <c r="DA24" s="97">
        <v>6</v>
      </c>
      <c r="DB24" s="97">
        <v>9</v>
      </c>
      <c r="DC24" s="97">
        <v>2</v>
      </c>
      <c r="DD24" s="97">
        <v>253</v>
      </c>
      <c r="DE24" s="97">
        <v>1</v>
      </c>
      <c r="DF24" s="97">
        <v>2</v>
      </c>
      <c r="DG24" s="97">
        <v>323</v>
      </c>
      <c r="DH24" s="97">
        <v>2</v>
      </c>
      <c r="DI24" s="97">
        <v>0</v>
      </c>
      <c r="DJ24" s="97">
        <v>0</v>
      </c>
      <c r="DK24" s="97">
        <v>0</v>
      </c>
      <c r="DL24" s="97">
        <v>0</v>
      </c>
      <c r="DM24" s="97">
        <v>17</v>
      </c>
      <c r="DN24" s="97">
        <v>5</v>
      </c>
      <c r="DO24" s="97">
        <v>3</v>
      </c>
      <c r="DP24" s="97">
        <v>1</v>
      </c>
      <c r="DQ24" s="97">
        <v>92</v>
      </c>
      <c r="DR24" s="97">
        <v>354</v>
      </c>
      <c r="DS24" s="97">
        <v>0</v>
      </c>
      <c r="DT24" s="97">
        <v>10</v>
      </c>
      <c r="DU24" s="97">
        <v>60</v>
      </c>
      <c r="DV24" s="97">
        <v>5003</v>
      </c>
      <c r="DW24" s="97">
        <v>0</v>
      </c>
      <c r="DX24" s="97">
        <v>1</v>
      </c>
      <c r="DY24" s="97">
        <v>5</v>
      </c>
      <c r="DZ24" s="98">
        <v>15</v>
      </c>
      <c r="EA24" s="99">
        <v>32995</v>
      </c>
      <c r="EB24" s="99">
        <v>1387901</v>
      </c>
      <c r="EC24" s="100">
        <v>1420896</v>
      </c>
      <c r="ED24" s="101">
        <v>2.3220000000000001</v>
      </c>
      <c r="EE24" s="102"/>
    </row>
    <row r="25" spans="1:135" ht="12.9" customHeight="1">
      <c r="EA25" s="103"/>
    </row>
  </sheetData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V24"/>
  <sheetViews>
    <sheetView zoomScaleNormal="100" workbookViewId="0"/>
  </sheetViews>
  <sheetFormatPr defaultRowHeight="19.8"/>
  <cols>
    <col min="1" max="1" width="18" bestFit="1" customWidth="1"/>
  </cols>
  <sheetData>
    <row r="1" spans="1:126" s="10" customFormat="1" ht="10.8">
      <c r="A1" s="3" t="s">
        <v>523</v>
      </c>
      <c r="B1" s="4">
        <v>4</v>
      </c>
      <c r="C1" s="5">
        <v>12</v>
      </c>
      <c r="D1" s="5">
        <v>32</v>
      </c>
      <c r="E1" s="6">
        <v>51</v>
      </c>
      <c r="F1" s="6">
        <v>36</v>
      </c>
      <c r="G1" s="5">
        <v>40</v>
      </c>
      <c r="H1" s="6">
        <v>48</v>
      </c>
      <c r="I1" s="5">
        <v>50</v>
      </c>
      <c r="J1" s="6">
        <v>112</v>
      </c>
      <c r="K1" s="6">
        <v>56</v>
      </c>
      <c r="L1" s="6">
        <v>64</v>
      </c>
      <c r="M1" s="5">
        <v>68</v>
      </c>
      <c r="N1" s="5">
        <v>72</v>
      </c>
      <c r="O1" s="6">
        <v>76</v>
      </c>
      <c r="P1" s="5">
        <v>96</v>
      </c>
      <c r="Q1" s="6">
        <v>100</v>
      </c>
      <c r="R1" s="6">
        <v>116</v>
      </c>
      <c r="S1" s="5">
        <v>120</v>
      </c>
      <c r="T1" s="6">
        <v>124</v>
      </c>
      <c r="U1" s="6">
        <v>132</v>
      </c>
      <c r="V1" s="5">
        <v>152</v>
      </c>
      <c r="W1" s="6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5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6">
        <v>788</v>
      </c>
      <c r="DE1" s="5">
        <v>792</v>
      </c>
      <c r="DF1" s="6">
        <v>800</v>
      </c>
      <c r="DG1" s="5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 ht="10.8">
      <c r="A2" s="11" t="s">
        <v>114</v>
      </c>
      <c r="B2" s="12" t="s">
        <v>0</v>
      </c>
      <c r="C2" s="13" t="s">
        <v>1</v>
      </c>
      <c r="D2" s="13" t="s">
        <v>2</v>
      </c>
      <c r="E2" s="13" t="s">
        <v>299</v>
      </c>
      <c r="F2" s="13" t="s">
        <v>3</v>
      </c>
      <c r="G2" s="13" t="s">
        <v>4</v>
      </c>
      <c r="H2" s="13" t="s">
        <v>300</v>
      </c>
      <c r="I2" s="13" t="s">
        <v>5</v>
      </c>
      <c r="J2" s="13" t="s">
        <v>301</v>
      </c>
      <c r="K2" s="13" t="s">
        <v>6</v>
      </c>
      <c r="L2" s="13" t="s">
        <v>302</v>
      </c>
      <c r="M2" s="13" t="s">
        <v>7</v>
      </c>
      <c r="N2" s="14" t="s">
        <v>303</v>
      </c>
      <c r="O2" s="13" t="s">
        <v>304</v>
      </c>
      <c r="P2" s="14" t="s">
        <v>305</v>
      </c>
      <c r="Q2" s="15" t="s">
        <v>306</v>
      </c>
      <c r="R2" s="15" t="s">
        <v>16</v>
      </c>
      <c r="S2" s="13" t="s">
        <v>17</v>
      </c>
      <c r="T2" s="13" t="s">
        <v>9</v>
      </c>
      <c r="U2" s="13" t="s">
        <v>307</v>
      </c>
      <c r="V2" s="13" t="s">
        <v>10</v>
      </c>
      <c r="W2" s="13" t="s">
        <v>11</v>
      </c>
      <c r="X2" s="15" t="s">
        <v>12</v>
      </c>
      <c r="Y2" s="15" t="s">
        <v>308</v>
      </c>
      <c r="Z2" s="13" t="s">
        <v>13</v>
      </c>
      <c r="AA2" s="13" t="s">
        <v>309</v>
      </c>
      <c r="AB2" s="15" t="s">
        <v>18</v>
      </c>
      <c r="AC2" s="13" t="s">
        <v>310</v>
      </c>
      <c r="AD2" s="13" t="s">
        <v>311</v>
      </c>
      <c r="AE2" s="13" t="s">
        <v>312</v>
      </c>
      <c r="AF2" s="13" t="s">
        <v>313</v>
      </c>
      <c r="AG2" s="13" t="s">
        <v>314</v>
      </c>
      <c r="AH2" s="13" t="s">
        <v>315</v>
      </c>
      <c r="AI2" s="13" t="s">
        <v>14</v>
      </c>
      <c r="AJ2" s="13" t="s">
        <v>316</v>
      </c>
      <c r="AK2" s="13" t="s">
        <v>317</v>
      </c>
      <c r="AL2" s="13" t="s">
        <v>318</v>
      </c>
      <c r="AM2" s="13" t="s">
        <v>319</v>
      </c>
      <c r="AN2" s="13" t="s">
        <v>320</v>
      </c>
      <c r="AO2" s="13" t="s">
        <v>321</v>
      </c>
      <c r="AP2" s="13" t="s">
        <v>322</v>
      </c>
      <c r="AQ2" s="13" t="s">
        <v>323</v>
      </c>
      <c r="AR2" s="13" t="s">
        <v>324</v>
      </c>
      <c r="AS2" s="13" t="s">
        <v>325</v>
      </c>
      <c r="AT2" s="13" t="s">
        <v>326</v>
      </c>
      <c r="AU2" s="13" t="s">
        <v>327</v>
      </c>
      <c r="AV2" s="13" t="s">
        <v>328</v>
      </c>
      <c r="AW2" s="13" t="s">
        <v>329</v>
      </c>
      <c r="AX2" s="13" t="s">
        <v>330</v>
      </c>
      <c r="AY2" s="13" t="s">
        <v>331</v>
      </c>
      <c r="AZ2" s="13" t="s">
        <v>332</v>
      </c>
      <c r="BA2" s="13" t="s">
        <v>333</v>
      </c>
      <c r="BB2" s="13" t="s">
        <v>334</v>
      </c>
      <c r="BC2" s="13" t="s">
        <v>335</v>
      </c>
      <c r="BD2" s="13" t="s">
        <v>336</v>
      </c>
      <c r="BE2" s="13" t="s">
        <v>337</v>
      </c>
      <c r="BF2" s="13" t="s">
        <v>338</v>
      </c>
      <c r="BG2" s="13" t="s">
        <v>339</v>
      </c>
      <c r="BH2" s="13" t="s">
        <v>340</v>
      </c>
      <c r="BI2" s="13" t="s">
        <v>341</v>
      </c>
      <c r="BJ2" s="13" t="s">
        <v>342</v>
      </c>
      <c r="BK2" s="13" t="s">
        <v>343</v>
      </c>
      <c r="BL2" s="13" t="s">
        <v>344</v>
      </c>
      <c r="BM2" s="13" t="s">
        <v>345</v>
      </c>
      <c r="BN2" s="13" t="s">
        <v>346</v>
      </c>
      <c r="BO2" s="13" t="s">
        <v>347</v>
      </c>
      <c r="BP2" s="13" t="s">
        <v>348</v>
      </c>
      <c r="BQ2" s="13" t="s">
        <v>349</v>
      </c>
      <c r="BR2" s="13" t="s">
        <v>350</v>
      </c>
      <c r="BS2" s="13" t="s">
        <v>351</v>
      </c>
      <c r="BT2" s="13" t="s">
        <v>352</v>
      </c>
      <c r="BU2" s="13" t="s">
        <v>353</v>
      </c>
      <c r="BV2" s="13" t="s">
        <v>354</v>
      </c>
      <c r="BW2" s="13" t="s">
        <v>355</v>
      </c>
      <c r="BX2" s="13" t="s">
        <v>356</v>
      </c>
      <c r="BY2" s="13" t="s">
        <v>357</v>
      </c>
      <c r="BZ2" s="13" t="s">
        <v>358</v>
      </c>
      <c r="CA2" s="13" t="s">
        <v>359</v>
      </c>
      <c r="CB2" s="13" t="s">
        <v>360</v>
      </c>
      <c r="CC2" s="13" t="s">
        <v>361</v>
      </c>
      <c r="CD2" s="13" t="s">
        <v>362</v>
      </c>
      <c r="CE2" s="13" t="s">
        <v>363</v>
      </c>
      <c r="CF2" s="13" t="s">
        <v>364</v>
      </c>
      <c r="CG2" s="13" t="s">
        <v>365</v>
      </c>
      <c r="CH2" s="13" t="s">
        <v>366</v>
      </c>
      <c r="CI2" s="13" t="s">
        <v>367</v>
      </c>
      <c r="CJ2" s="13" t="s">
        <v>368</v>
      </c>
      <c r="CK2" s="13" t="s">
        <v>369</v>
      </c>
      <c r="CL2" s="13" t="s">
        <v>370</v>
      </c>
      <c r="CM2" s="13" t="s">
        <v>371</v>
      </c>
      <c r="CN2" s="13" t="s">
        <v>372</v>
      </c>
      <c r="CO2" s="13" t="s">
        <v>373</v>
      </c>
      <c r="CP2" s="13" t="s">
        <v>374</v>
      </c>
      <c r="CQ2" s="13" t="s">
        <v>375</v>
      </c>
      <c r="CR2" s="13" t="s">
        <v>376</v>
      </c>
      <c r="CS2" s="13" t="s">
        <v>377</v>
      </c>
      <c r="CT2" s="13" t="s">
        <v>378</v>
      </c>
      <c r="CU2" s="13" t="s">
        <v>379</v>
      </c>
      <c r="CV2" s="13" t="s">
        <v>380</v>
      </c>
      <c r="CW2" s="13" t="s">
        <v>381</v>
      </c>
      <c r="CX2" s="13" t="s">
        <v>382</v>
      </c>
      <c r="CY2" s="13" t="s">
        <v>383</v>
      </c>
      <c r="CZ2" s="13" t="s">
        <v>384</v>
      </c>
      <c r="DA2" s="13" t="s">
        <v>385</v>
      </c>
      <c r="DB2" s="13" t="s">
        <v>386</v>
      </c>
      <c r="DC2" s="13" t="s">
        <v>387</v>
      </c>
      <c r="DD2" s="13" t="s">
        <v>388</v>
      </c>
      <c r="DE2" s="13" t="s">
        <v>389</v>
      </c>
      <c r="DF2" s="13" t="s">
        <v>390</v>
      </c>
      <c r="DG2" s="13" t="s">
        <v>391</v>
      </c>
      <c r="DH2" s="13" t="s">
        <v>392</v>
      </c>
      <c r="DI2" s="13" t="s">
        <v>393</v>
      </c>
      <c r="DJ2" s="13" t="s">
        <v>394</v>
      </c>
      <c r="DK2" s="13" t="s">
        <v>395</v>
      </c>
      <c r="DL2" s="13" t="s">
        <v>396</v>
      </c>
      <c r="DM2" s="13" t="s">
        <v>397</v>
      </c>
      <c r="DN2" s="13" t="s">
        <v>398</v>
      </c>
      <c r="DO2" s="13" t="s">
        <v>399</v>
      </c>
      <c r="DP2" s="13"/>
      <c r="DQ2" s="13"/>
      <c r="DR2" s="16"/>
      <c r="DS2" s="17"/>
      <c r="DT2" s="18"/>
      <c r="DU2" s="11"/>
      <c r="DV2" s="43"/>
    </row>
    <row r="3" spans="1:126" s="10" customFormat="1" ht="10.8">
      <c r="A3" s="19"/>
      <c r="B3" s="20" t="s">
        <v>400</v>
      </c>
      <c r="C3" s="21" t="s">
        <v>401</v>
      </c>
      <c r="D3" s="21" t="s">
        <v>402</v>
      </c>
      <c r="E3" s="21" t="s">
        <v>403</v>
      </c>
      <c r="F3" s="21" t="s">
        <v>404</v>
      </c>
      <c r="G3" s="21" t="s">
        <v>405</v>
      </c>
      <c r="H3" s="21" t="s">
        <v>406</v>
      </c>
      <c r="I3" s="21" t="s">
        <v>407</v>
      </c>
      <c r="J3" s="21" t="s">
        <v>403</v>
      </c>
      <c r="K3" s="21" t="s">
        <v>408</v>
      </c>
      <c r="L3" s="21" t="s">
        <v>407</v>
      </c>
      <c r="M3" s="23" t="s">
        <v>409</v>
      </c>
      <c r="N3" s="21" t="s">
        <v>410</v>
      </c>
      <c r="O3" s="21" t="s">
        <v>409</v>
      </c>
      <c r="P3" s="21" t="s">
        <v>411</v>
      </c>
      <c r="Q3" s="21" t="s">
        <v>405</v>
      </c>
      <c r="R3" s="21" t="s">
        <v>412</v>
      </c>
      <c r="S3" s="21" t="s">
        <v>413</v>
      </c>
      <c r="T3" s="21" t="s">
        <v>414</v>
      </c>
      <c r="U3" s="21" t="s">
        <v>415</v>
      </c>
      <c r="V3" s="21" t="s">
        <v>409</v>
      </c>
      <c r="W3" s="21" t="s">
        <v>416</v>
      </c>
      <c r="X3" s="21" t="s">
        <v>402</v>
      </c>
      <c r="Y3" s="21" t="s">
        <v>417</v>
      </c>
      <c r="Z3" s="21" t="s">
        <v>129</v>
      </c>
      <c r="AA3" s="21" t="s">
        <v>277</v>
      </c>
      <c r="AB3" s="21" t="s">
        <v>418</v>
      </c>
      <c r="AC3" s="24" t="s">
        <v>129</v>
      </c>
      <c r="AD3" s="21" t="s">
        <v>405</v>
      </c>
      <c r="AE3" s="21" t="s">
        <v>419</v>
      </c>
      <c r="AF3" s="21" t="s">
        <v>129</v>
      </c>
      <c r="AG3" s="21" t="s">
        <v>402</v>
      </c>
      <c r="AH3" s="21" t="s">
        <v>401</v>
      </c>
      <c r="AI3" s="21" t="s">
        <v>129</v>
      </c>
      <c r="AJ3" s="21" t="s">
        <v>405</v>
      </c>
      <c r="AK3" s="21" t="s">
        <v>420</v>
      </c>
      <c r="AL3" s="21" t="s">
        <v>419</v>
      </c>
      <c r="AM3" s="21" t="s">
        <v>408</v>
      </c>
      <c r="AN3" s="21" t="s">
        <v>408</v>
      </c>
      <c r="AO3" s="21" t="s">
        <v>418</v>
      </c>
      <c r="AP3" s="21" t="s">
        <v>408</v>
      </c>
      <c r="AQ3" s="21" t="s">
        <v>129</v>
      </c>
      <c r="AR3" s="21" t="s">
        <v>418</v>
      </c>
      <c r="AS3" s="21" t="s">
        <v>129</v>
      </c>
      <c r="AT3" s="21" t="s">
        <v>129</v>
      </c>
      <c r="AU3" s="21" t="s">
        <v>405</v>
      </c>
      <c r="AV3" s="21" t="s">
        <v>407</v>
      </c>
      <c r="AW3" s="21" t="s">
        <v>421</v>
      </c>
      <c r="AX3" s="21" t="s">
        <v>400</v>
      </c>
      <c r="AY3" s="21" t="s">
        <v>408</v>
      </c>
      <c r="AZ3" s="21" t="s">
        <v>400</v>
      </c>
      <c r="BA3" s="21" t="s">
        <v>408</v>
      </c>
      <c r="BB3" s="21" t="s">
        <v>129</v>
      </c>
      <c r="BC3" s="21" t="s">
        <v>422</v>
      </c>
      <c r="BD3" s="21" t="s">
        <v>423</v>
      </c>
      <c r="BE3" s="21" t="s">
        <v>404</v>
      </c>
      <c r="BF3" s="21" t="s">
        <v>424</v>
      </c>
      <c r="BG3" s="21" t="s">
        <v>422</v>
      </c>
      <c r="BH3" s="21" t="s">
        <v>421</v>
      </c>
      <c r="BI3" s="21" t="s">
        <v>418</v>
      </c>
      <c r="BJ3" s="21" t="s">
        <v>405</v>
      </c>
      <c r="BK3" s="21" t="s">
        <v>408</v>
      </c>
      <c r="BL3" s="21" t="s">
        <v>405</v>
      </c>
      <c r="BM3" s="21" t="s">
        <v>421</v>
      </c>
      <c r="BN3" s="21" t="s">
        <v>415</v>
      </c>
      <c r="BO3" s="21" t="s">
        <v>129</v>
      </c>
      <c r="BP3" s="21" t="s">
        <v>404</v>
      </c>
      <c r="BQ3" s="21" t="s">
        <v>424</v>
      </c>
      <c r="BR3" s="21" t="s">
        <v>401</v>
      </c>
      <c r="BS3" s="21" t="s">
        <v>421</v>
      </c>
      <c r="BT3" s="21" t="s">
        <v>407</v>
      </c>
      <c r="BU3" s="21" t="s">
        <v>408</v>
      </c>
      <c r="BV3" s="21" t="s">
        <v>404</v>
      </c>
      <c r="BW3" s="21" t="s">
        <v>417</v>
      </c>
      <c r="BX3" s="21" t="s">
        <v>419</v>
      </c>
      <c r="BY3" s="21" t="s">
        <v>407</v>
      </c>
      <c r="BZ3" s="21" t="s">
        <v>129</v>
      </c>
      <c r="CA3" s="21" t="s">
        <v>402</v>
      </c>
      <c r="CB3" s="21" t="s">
        <v>402</v>
      </c>
      <c r="CC3" s="21" t="s">
        <v>421</v>
      </c>
      <c r="CD3" s="21" t="s">
        <v>405</v>
      </c>
      <c r="CE3" s="21" t="s">
        <v>408</v>
      </c>
      <c r="CF3" s="21" t="s">
        <v>405</v>
      </c>
      <c r="CG3" s="21" t="s">
        <v>425</v>
      </c>
      <c r="CH3" s="21" t="s">
        <v>417</v>
      </c>
      <c r="CI3" s="21" t="s">
        <v>400</v>
      </c>
      <c r="CJ3" s="21" t="s">
        <v>418</v>
      </c>
      <c r="CK3" s="21" t="s">
        <v>405</v>
      </c>
      <c r="CL3" s="21" t="s">
        <v>421</v>
      </c>
      <c r="CM3" s="21" t="s">
        <v>405</v>
      </c>
      <c r="CN3" s="21" t="s">
        <v>426</v>
      </c>
      <c r="CO3" s="21" t="s">
        <v>410</v>
      </c>
      <c r="CP3" s="21" t="s">
        <v>426</v>
      </c>
      <c r="CQ3" s="21" t="s">
        <v>408</v>
      </c>
      <c r="CR3" s="21" t="s">
        <v>407</v>
      </c>
      <c r="CS3" s="21" t="s">
        <v>423</v>
      </c>
      <c r="CT3" s="21" t="s">
        <v>419</v>
      </c>
      <c r="CU3" s="21" t="s">
        <v>408</v>
      </c>
      <c r="CV3" s="21" t="s">
        <v>400</v>
      </c>
      <c r="CW3" s="21" t="s">
        <v>424</v>
      </c>
      <c r="CX3" s="21" t="s">
        <v>422</v>
      </c>
      <c r="CY3" s="21" t="s">
        <v>423</v>
      </c>
      <c r="CZ3" s="21" t="s">
        <v>421</v>
      </c>
      <c r="DA3" s="21" t="s">
        <v>418</v>
      </c>
      <c r="DB3" s="21" t="s">
        <v>404</v>
      </c>
      <c r="DC3" s="21" t="s">
        <v>129</v>
      </c>
      <c r="DD3" s="21" t="s">
        <v>401</v>
      </c>
      <c r="DE3" s="21" t="s">
        <v>400</v>
      </c>
      <c r="DF3" s="21" t="s">
        <v>417</v>
      </c>
      <c r="DG3" s="21" t="s">
        <v>405</v>
      </c>
      <c r="DH3" s="21" t="s">
        <v>408</v>
      </c>
      <c r="DI3" s="21" t="s">
        <v>427</v>
      </c>
      <c r="DJ3" s="21" t="s">
        <v>402</v>
      </c>
      <c r="DK3" s="21" t="s">
        <v>422</v>
      </c>
      <c r="DL3" s="21" t="s">
        <v>402</v>
      </c>
      <c r="DM3" s="21" t="s">
        <v>421</v>
      </c>
      <c r="DN3" s="21" t="s">
        <v>400</v>
      </c>
      <c r="DO3" s="21" t="s">
        <v>428</v>
      </c>
      <c r="DP3" s="21"/>
      <c r="DQ3" s="21"/>
      <c r="DR3" s="25"/>
      <c r="DS3" s="26"/>
      <c r="DT3" s="27"/>
      <c r="DU3" s="19"/>
      <c r="DV3" s="44"/>
    </row>
    <row r="4" spans="1:126" s="33" customFormat="1" ht="11.4" thickBot="1">
      <c r="A4" s="28" t="s">
        <v>570</v>
      </c>
      <c r="B4" s="1" t="s">
        <v>429</v>
      </c>
      <c r="C4" s="2" t="s">
        <v>139</v>
      </c>
      <c r="D4" s="2" t="s">
        <v>430</v>
      </c>
      <c r="E4" s="2" t="s">
        <v>431</v>
      </c>
      <c r="F4" s="2" t="s">
        <v>141</v>
      </c>
      <c r="G4" s="2" t="s">
        <v>142</v>
      </c>
      <c r="H4" s="2" t="s">
        <v>432</v>
      </c>
      <c r="I4" s="2" t="s">
        <v>433</v>
      </c>
      <c r="J4" s="2" t="s">
        <v>434</v>
      </c>
      <c r="K4" s="2" t="s">
        <v>144</v>
      </c>
      <c r="L4" s="2" t="s">
        <v>435</v>
      </c>
      <c r="M4" s="29" t="s">
        <v>436</v>
      </c>
      <c r="N4" s="2" t="s">
        <v>437</v>
      </c>
      <c r="O4" s="2" t="s">
        <v>148</v>
      </c>
      <c r="P4" s="2" t="s">
        <v>438</v>
      </c>
      <c r="Q4" s="2" t="s">
        <v>439</v>
      </c>
      <c r="R4" s="2" t="s">
        <v>440</v>
      </c>
      <c r="S4" s="2" t="s">
        <v>441</v>
      </c>
      <c r="T4" s="2" t="s">
        <v>152</v>
      </c>
      <c r="U4" s="2" t="s">
        <v>442</v>
      </c>
      <c r="V4" s="2" t="s">
        <v>153</v>
      </c>
      <c r="W4" s="2" t="s">
        <v>443</v>
      </c>
      <c r="X4" s="2" t="s">
        <v>155</v>
      </c>
      <c r="Y4" s="2" t="s">
        <v>444</v>
      </c>
      <c r="Z4" s="2" t="s">
        <v>445</v>
      </c>
      <c r="AA4" s="2" t="s">
        <v>446</v>
      </c>
      <c r="AB4" s="2" t="s">
        <v>447</v>
      </c>
      <c r="AC4" s="2" t="s">
        <v>159</v>
      </c>
      <c r="AD4" s="2" t="s">
        <v>448</v>
      </c>
      <c r="AE4" s="2" t="s">
        <v>161</v>
      </c>
      <c r="AF4" s="2" t="s">
        <v>449</v>
      </c>
      <c r="AG4" s="2" t="s">
        <v>163</v>
      </c>
      <c r="AH4" s="2" t="s">
        <v>164</v>
      </c>
      <c r="AI4" s="2" t="s">
        <v>450</v>
      </c>
      <c r="AJ4" s="2" t="s">
        <v>451</v>
      </c>
      <c r="AK4" s="2" t="s">
        <v>452</v>
      </c>
      <c r="AL4" s="2" t="s">
        <v>168</v>
      </c>
      <c r="AM4" s="2" t="s">
        <v>169</v>
      </c>
      <c r="AN4" s="2" t="s">
        <v>170</v>
      </c>
      <c r="AO4" s="2" t="s">
        <v>453</v>
      </c>
      <c r="AP4" s="2" t="s">
        <v>175</v>
      </c>
      <c r="AQ4" s="2" t="s">
        <v>454</v>
      </c>
      <c r="AR4" s="2" t="s">
        <v>455</v>
      </c>
      <c r="AS4" s="2" t="s">
        <v>456</v>
      </c>
      <c r="AT4" s="2" t="s">
        <v>457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458</v>
      </c>
      <c r="BA4" s="2" t="s">
        <v>183</v>
      </c>
      <c r="BB4" s="2" t="s">
        <v>459</v>
      </c>
      <c r="BC4" s="2" t="s">
        <v>460</v>
      </c>
      <c r="BD4" s="2" t="s">
        <v>186</v>
      </c>
      <c r="BE4" s="2" t="s">
        <v>461</v>
      </c>
      <c r="BF4" s="2" t="s">
        <v>188</v>
      </c>
      <c r="BG4" s="2" t="s">
        <v>462</v>
      </c>
      <c r="BH4" s="2" t="s">
        <v>463</v>
      </c>
      <c r="BI4" s="2" t="s">
        <v>464</v>
      </c>
      <c r="BJ4" s="2" t="s">
        <v>465</v>
      </c>
      <c r="BK4" s="2" t="s">
        <v>466</v>
      </c>
      <c r="BL4" s="2" t="s">
        <v>467</v>
      </c>
      <c r="BM4" s="30" t="s">
        <v>468</v>
      </c>
      <c r="BN4" s="2" t="s">
        <v>469</v>
      </c>
      <c r="BO4" s="2" t="s">
        <v>196</v>
      </c>
      <c r="BP4" s="2" t="s">
        <v>470</v>
      </c>
      <c r="BQ4" s="2" t="s">
        <v>471</v>
      </c>
      <c r="BR4" s="2" t="s">
        <v>198</v>
      </c>
      <c r="BS4" s="2" t="s">
        <v>472</v>
      </c>
      <c r="BT4" s="2" t="s">
        <v>200</v>
      </c>
      <c r="BU4" s="2" t="s">
        <v>201</v>
      </c>
      <c r="BV4" s="2" t="s">
        <v>473</v>
      </c>
      <c r="BW4" s="2" t="s">
        <v>203</v>
      </c>
      <c r="BX4" s="2" t="s">
        <v>474</v>
      </c>
      <c r="BY4" s="2" t="s">
        <v>205</v>
      </c>
      <c r="BZ4" s="2" t="s">
        <v>475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476</v>
      </c>
      <c r="CF4" s="2" t="s">
        <v>212</v>
      </c>
      <c r="CG4" s="2" t="s">
        <v>425</v>
      </c>
      <c r="CH4" s="2" t="s">
        <v>477</v>
      </c>
      <c r="CI4" s="2" t="s">
        <v>478</v>
      </c>
      <c r="CJ4" s="2" t="s">
        <v>479</v>
      </c>
      <c r="CK4" s="2" t="s">
        <v>480</v>
      </c>
      <c r="CL4" s="2" t="s">
        <v>218</v>
      </c>
      <c r="CM4" s="2" t="s">
        <v>481</v>
      </c>
      <c r="CN4" s="2" t="s">
        <v>482</v>
      </c>
      <c r="CO4" s="2" t="s">
        <v>483</v>
      </c>
      <c r="CP4" s="2" t="s">
        <v>484</v>
      </c>
      <c r="CQ4" s="2" t="s">
        <v>220</v>
      </c>
      <c r="CR4" s="2" t="s">
        <v>485</v>
      </c>
      <c r="CS4" s="2" t="s">
        <v>486</v>
      </c>
      <c r="CT4" s="2" t="s">
        <v>487</v>
      </c>
      <c r="CU4" s="2" t="s">
        <v>224</v>
      </c>
      <c r="CV4" s="2" t="s">
        <v>488</v>
      </c>
      <c r="CW4" s="2" t="s">
        <v>489</v>
      </c>
      <c r="CX4" s="2" t="s">
        <v>490</v>
      </c>
      <c r="CY4" s="2" t="s">
        <v>226</v>
      </c>
      <c r="CZ4" s="2" t="s">
        <v>227</v>
      </c>
      <c r="DA4" s="2" t="s">
        <v>491</v>
      </c>
      <c r="DB4" s="2" t="s">
        <v>492</v>
      </c>
      <c r="DC4" s="2" t="s">
        <v>493</v>
      </c>
      <c r="DD4" s="2" t="s">
        <v>494</v>
      </c>
      <c r="DE4" s="2" t="s">
        <v>233</v>
      </c>
      <c r="DF4" s="2" t="s">
        <v>495</v>
      </c>
      <c r="DG4" s="2" t="s">
        <v>496</v>
      </c>
      <c r="DH4" s="2" t="s">
        <v>237</v>
      </c>
      <c r="DI4" s="2" t="s">
        <v>238</v>
      </c>
      <c r="DJ4" s="2" t="s">
        <v>497</v>
      </c>
      <c r="DK4" s="2" t="s">
        <v>498</v>
      </c>
      <c r="DL4" s="2" t="s">
        <v>499</v>
      </c>
      <c r="DM4" s="2" t="s">
        <v>500</v>
      </c>
      <c r="DN4" s="2" t="s">
        <v>501</v>
      </c>
      <c r="DO4" s="2" t="s">
        <v>502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s="35" customFormat="1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28</v>
      </c>
      <c r="G5" s="47">
        <v>0</v>
      </c>
      <c r="H5" s="47">
        <v>0</v>
      </c>
      <c r="I5" s="47">
        <v>36</v>
      </c>
      <c r="J5" s="47">
        <v>0</v>
      </c>
      <c r="K5" s="47">
        <v>0</v>
      </c>
      <c r="L5" s="47">
        <v>0</v>
      </c>
      <c r="M5" s="47">
        <v>6</v>
      </c>
      <c r="N5" s="47">
        <v>0</v>
      </c>
      <c r="O5" s="47">
        <v>175</v>
      </c>
      <c r="P5" s="47">
        <v>0</v>
      </c>
      <c r="Q5" s="47">
        <v>0</v>
      </c>
      <c r="R5" s="47">
        <v>0</v>
      </c>
      <c r="S5" s="47">
        <v>0</v>
      </c>
      <c r="T5" s="47">
        <v>29</v>
      </c>
      <c r="U5" s="47">
        <v>0</v>
      </c>
      <c r="V5" s="47">
        <v>0</v>
      </c>
      <c r="W5" s="47">
        <v>840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18</v>
      </c>
      <c r="AN5" s="47">
        <v>14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26</v>
      </c>
      <c r="AW5" s="47">
        <v>127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1912</v>
      </c>
      <c r="BG5" s="47">
        <v>16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28</v>
      </c>
      <c r="BN5" s="47">
        <v>0</v>
      </c>
      <c r="BO5" s="47">
        <v>5</v>
      </c>
      <c r="BP5" s="47">
        <v>0</v>
      </c>
      <c r="BQ5" s="47">
        <v>17</v>
      </c>
      <c r="BR5" s="47">
        <v>0</v>
      </c>
      <c r="BS5" s="47">
        <v>18</v>
      </c>
      <c r="BT5" s="47">
        <v>34</v>
      </c>
      <c r="BU5" s="47">
        <v>0</v>
      </c>
      <c r="BV5" s="47">
        <v>8</v>
      </c>
      <c r="BW5" s="47">
        <v>10</v>
      </c>
      <c r="BX5" s="47">
        <v>0</v>
      </c>
      <c r="BY5" s="47">
        <v>0</v>
      </c>
      <c r="BZ5" s="47">
        <v>0</v>
      </c>
      <c r="CA5" s="47">
        <v>0</v>
      </c>
      <c r="CB5" s="47">
        <v>91</v>
      </c>
      <c r="CC5" s="47">
        <v>265</v>
      </c>
      <c r="CD5" s="47">
        <v>6</v>
      </c>
      <c r="CE5" s="47">
        <v>0</v>
      </c>
      <c r="CF5" s="47">
        <v>0</v>
      </c>
      <c r="CG5" s="47">
        <v>9</v>
      </c>
      <c r="CH5" s="47">
        <v>0</v>
      </c>
      <c r="CI5" s="47">
        <v>0</v>
      </c>
      <c r="CJ5" s="47">
        <v>0</v>
      </c>
      <c r="CK5" s="47">
        <v>0</v>
      </c>
      <c r="CL5" s="47">
        <v>7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0</v>
      </c>
      <c r="CU5" s="47">
        <v>0</v>
      </c>
      <c r="CV5" s="47">
        <v>0</v>
      </c>
      <c r="CW5" s="47">
        <v>78</v>
      </c>
      <c r="CX5" s="47">
        <v>0</v>
      </c>
      <c r="CY5" s="47">
        <v>0</v>
      </c>
      <c r="CZ5" s="47">
        <v>40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49</v>
      </c>
      <c r="DI5" s="47">
        <v>124</v>
      </c>
      <c r="DJ5" s="47">
        <v>0</v>
      </c>
      <c r="DK5" s="47">
        <v>9</v>
      </c>
      <c r="DL5" s="47">
        <v>0</v>
      </c>
      <c r="DM5" s="47">
        <v>162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4276</v>
      </c>
      <c r="DT5" s="62">
        <v>338674</v>
      </c>
      <c r="DU5" s="66">
        <v>342950</v>
      </c>
      <c r="DV5" s="70">
        <f t="shared" ref="DV5:DV24" si="0">DS5/DU5</f>
        <v>1.246828983816883E-2</v>
      </c>
    </row>
    <row r="6" spans="1:126" s="37" customFormat="1" ht="14.25" customHeight="1">
      <c r="A6" s="36" t="s">
        <v>250</v>
      </c>
      <c r="B6" s="49">
        <v>6</v>
      </c>
      <c r="C6" s="50">
        <v>0</v>
      </c>
      <c r="D6" s="50">
        <v>5</v>
      </c>
      <c r="E6" s="50">
        <v>0</v>
      </c>
      <c r="F6" s="50">
        <v>8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16</v>
      </c>
      <c r="N6" s="50">
        <v>0</v>
      </c>
      <c r="O6" s="50">
        <v>502</v>
      </c>
      <c r="P6" s="50">
        <v>0</v>
      </c>
      <c r="Q6" s="50">
        <v>0</v>
      </c>
      <c r="R6" s="50">
        <v>13</v>
      </c>
      <c r="S6" s="50">
        <v>0</v>
      </c>
      <c r="T6" s="50">
        <v>6</v>
      </c>
      <c r="U6" s="50">
        <v>0</v>
      </c>
      <c r="V6" s="50">
        <v>0</v>
      </c>
      <c r="W6" s="50">
        <v>602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29</v>
      </c>
      <c r="AW6" s="50">
        <v>22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217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16</v>
      </c>
      <c r="BN6" s="50">
        <v>0</v>
      </c>
      <c r="BO6" s="50">
        <v>0</v>
      </c>
      <c r="BP6" s="50">
        <v>0</v>
      </c>
      <c r="BQ6" s="50">
        <v>19</v>
      </c>
      <c r="BR6" s="50">
        <v>0</v>
      </c>
      <c r="BS6" s="50">
        <v>0</v>
      </c>
      <c r="BT6" s="50">
        <v>50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36</v>
      </c>
      <c r="CC6" s="50">
        <v>410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6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41</v>
      </c>
      <c r="CX6" s="50">
        <v>0</v>
      </c>
      <c r="CY6" s="50">
        <v>0</v>
      </c>
      <c r="CZ6" s="50">
        <v>13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10</v>
      </c>
      <c r="DI6" s="50">
        <v>59</v>
      </c>
      <c r="DJ6" s="50">
        <v>0</v>
      </c>
      <c r="DK6" s="50">
        <v>0</v>
      </c>
      <c r="DL6" s="50">
        <v>0</v>
      </c>
      <c r="DM6" s="50">
        <v>514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2640</v>
      </c>
      <c r="DT6" s="63">
        <v>110531</v>
      </c>
      <c r="DU6" s="67">
        <v>113171</v>
      </c>
      <c r="DV6" s="71">
        <f t="shared" si="0"/>
        <v>2.3327530904560356E-2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13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212</v>
      </c>
      <c r="N7" s="50">
        <v>0</v>
      </c>
      <c r="O7" s="50">
        <v>1627</v>
      </c>
      <c r="P7" s="50">
        <v>0</v>
      </c>
      <c r="Q7" s="50">
        <v>0</v>
      </c>
      <c r="R7" s="50">
        <v>12</v>
      </c>
      <c r="S7" s="50">
        <v>0</v>
      </c>
      <c r="T7" s="50">
        <v>0</v>
      </c>
      <c r="U7" s="50">
        <v>0</v>
      </c>
      <c r="V7" s="50">
        <v>0</v>
      </c>
      <c r="W7" s="50">
        <v>503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11</v>
      </c>
      <c r="AW7" s="50">
        <v>23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96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6</v>
      </c>
      <c r="BT7" s="50">
        <v>15</v>
      </c>
      <c r="BU7" s="50">
        <v>0</v>
      </c>
      <c r="BV7" s="50">
        <v>0</v>
      </c>
      <c r="BW7" s="50">
        <v>0</v>
      </c>
      <c r="BX7" s="50">
        <v>0</v>
      </c>
      <c r="BY7" s="50">
        <v>6</v>
      </c>
      <c r="BZ7" s="50">
        <v>0</v>
      </c>
      <c r="CA7" s="50">
        <v>12</v>
      </c>
      <c r="CB7" s="50">
        <v>214</v>
      </c>
      <c r="CC7" s="50">
        <v>227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9</v>
      </c>
      <c r="CX7" s="50">
        <v>0</v>
      </c>
      <c r="CY7" s="50">
        <v>0</v>
      </c>
      <c r="CZ7" s="50">
        <v>17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21</v>
      </c>
      <c r="DJ7" s="50">
        <v>0</v>
      </c>
      <c r="DK7" s="50">
        <v>0</v>
      </c>
      <c r="DL7" s="50">
        <v>0</v>
      </c>
      <c r="DM7" s="50">
        <v>319</v>
      </c>
      <c r="DN7" s="50">
        <v>0</v>
      </c>
      <c r="DO7" s="50">
        <v>0</v>
      </c>
      <c r="DP7" s="50">
        <v>0</v>
      </c>
      <c r="DQ7" s="50">
        <v>0</v>
      </c>
      <c r="DR7" s="51">
        <v>0</v>
      </c>
      <c r="DS7" s="59">
        <v>3369</v>
      </c>
      <c r="DT7" s="63">
        <v>115129</v>
      </c>
      <c r="DU7" s="67">
        <v>118498</v>
      </c>
      <c r="DV7" s="71">
        <f t="shared" si="0"/>
        <v>2.8430859592566964E-2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8</v>
      </c>
      <c r="N8" s="50">
        <v>0</v>
      </c>
      <c r="O8" s="50">
        <v>351</v>
      </c>
      <c r="P8" s="50">
        <v>0</v>
      </c>
      <c r="Q8" s="50">
        <v>0</v>
      </c>
      <c r="R8" s="50">
        <v>8</v>
      </c>
      <c r="S8" s="50">
        <v>0</v>
      </c>
      <c r="T8" s="50">
        <v>0</v>
      </c>
      <c r="U8" s="50">
        <v>0</v>
      </c>
      <c r="V8" s="50">
        <v>0</v>
      </c>
      <c r="W8" s="50">
        <v>202</v>
      </c>
      <c r="X8" s="50">
        <v>15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8</v>
      </c>
      <c r="AW8" s="50">
        <v>106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187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35</v>
      </c>
      <c r="BT8" s="50">
        <v>13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21</v>
      </c>
      <c r="CC8" s="50">
        <v>120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7</v>
      </c>
      <c r="CS8" s="50">
        <v>0</v>
      </c>
      <c r="CT8" s="50">
        <v>0</v>
      </c>
      <c r="CU8" s="50">
        <v>0</v>
      </c>
      <c r="CV8" s="50">
        <v>0</v>
      </c>
      <c r="CW8" s="50">
        <v>13</v>
      </c>
      <c r="CX8" s="50">
        <v>0</v>
      </c>
      <c r="CY8" s="50">
        <v>0</v>
      </c>
      <c r="CZ8" s="50">
        <v>19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0</v>
      </c>
      <c r="DI8" s="50">
        <v>24</v>
      </c>
      <c r="DJ8" s="50">
        <v>0</v>
      </c>
      <c r="DK8" s="50">
        <v>0</v>
      </c>
      <c r="DL8" s="50">
        <v>0</v>
      </c>
      <c r="DM8" s="50">
        <v>141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1312</v>
      </c>
      <c r="DT8" s="63">
        <v>80862</v>
      </c>
      <c r="DU8" s="67">
        <v>82174</v>
      </c>
      <c r="DV8" s="71">
        <f t="shared" si="0"/>
        <v>1.5966120670771775E-2</v>
      </c>
    </row>
    <row r="9" spans="1:126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26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150</v>
      </c>
      <c r="P9" s="50">
        <v>0</v>
      </c>
      <c r="Q9" s="50">
        <v>0</v>
      </c>
      <c r="R9" s="50">
        <v>5</v>
      </c>
      <c r="S9" s="50">
        <v>0</v>
      </c>
      <c r="T9" s="50">
        <v>7</v>
      </c>
      <c r="U9" s="50">
        <v>0</v>
      </c>
      <c r="V9" s="50">
        <v>0</v>
      </c>
      <c r="W9" s="50">
        <v>885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5</v>
      </c>
      <c r="AI9" s="50">
        <v>0</v>
      </c>
      <c r="AJ9" s="50">
        <v>0</v>
      </c>
      <c r="AK9" s="50">
        <v>9</v>
      </c>
      <c r="AL9" s="50">
        <v>0</v>
      </c>
      <c r="AM9" s="50">
        <v>8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23</v>
      </c>
      <c r="AW9" s="50">
        <v>79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494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44</v>
      </c>
      <c r="BN9" s="50">
        <v>0</v>
      </c>
      <c r="BO9" s="50">
        <v>5</v>
      </c>
      <c r="BP9" s="50">
        <v>0</v>
      </c>
      <c r="BQ9" s="50">
        <v>5</v>
      </c>
      <c r="BR9" s="50">
        <v>0</v>
      </c>
      <c r="BS9" s="50">
        <v>18</v>
      </c>
      <c r="BT9" s="50">
        <v>18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52</v>
      </c>
      <c r="CC9" s="50">
        <v>179</v>
      </c>
      <c r="CD9" s="50">
        <v>0</v>
      </c>
      <c r="CE9" s="50">
        <v>0</v>
      </c>
      <c r="CF9" s="50">
        <v>0</v>
      </c>
      <c r="CG9" s="50">
        <v>7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5</v>
      </c>
      <c r="CS9" s="50">
        <v>0</v>
      </c>
      <c r="CT9" s="50">
        <v>0</v>
      </c>
      <c r="CU9" s="50">
        <v>0</v>
      </c>
      <c r="CV9" s="50">
        <v>0</v>
      </c>
      <c r="CW9" s="50">
        <v>37</v>
      </c>
      <c r="CX9" s="50">
        <v>0</v>
      </c>
      <c r="CY9" s="50">
        <v>0</v>
      </c>
      <c r="CZ9" s="50">
        <v>81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7</v>
      </c>
      <c r="DI9" s="50">
        <v>41</v>
      </c>
      <c r="DJ9" s="50">
        <v>0</v>
      </c>
      <c r="DK9" s="50">
        <v>0</v>
      </c>
      <c r="DL9" s="50">
        <v>0</v>
      </c>
      <c r="DM9" s="50">
        <v>250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2486</v>
      </c>
      <c r="DT9" s="63">
        <v>131489</v>
      </c>
      <c r="DU9" s="67">
        <v>133975</v>
      </c>
      <c r="DV9" s="71">
        <f t="shared" si="0"/>
        <v>1.8555700690427317E-2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9</v>
      </c>
      <c r="N10" s="50">
        <v>0</v>
      </c>
      <c r="O10" s="50">
        <v>74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265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86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213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23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53</v>
      </c>
      <c r="CC10" s="50">
        <v>78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10</v>
      </c>
      <c r="CX10" s="50">
        <v>0</v>
      </c>
      <c r="CY10" s="50">
        <v>0</v>
      </c>
      <c r="CZ10" s="50">
        <v>6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6</v>
      </c>
      <c r="DJ10" s="50">
        <v>0</v>
      </c>
      <c r="DK10" s="50">
        <v>0</v>
      </c>
      <c r="DL10" s="50">
        <v>0</v>
      </c>
      <c r="DM10" s="50">
        <v>164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1019</v>
      </c>
      <c r="DT10" s="63">
        <v>82132</v>
      </c>
      <c r="DU10" s="67">
        <v>83151</v>
      </c>
      <c r="DV10" s="71">
        <f t="shared" si="0"/>
        <v>1.2254813532008033E-2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8</v>
      </c>
      <c r="N11" s="50">
        <v>0</v>
      </c>
      <c r="O11" s="50">
        <v>251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259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39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223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6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111</v>
      </c>
      <c r="CC11" s="50">
        <v>89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10</v>
      </c>
      <c r="CX11" s="50">
        <v>0</v>
      </c>
      <c r="CY11" s="50">
        <v>0</v>
      </c>
      <c r="CZ11" s="50">
        <v>19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8</v>
      </c>
      <c r="DJ11" s="50">
        <v>0</v>
      </c>
      <c r="DK11" s="50">
        <v>0</v>
      </c>
      <c r="DL11" s="50">
        <v>0</v>
      </c>
      <c r="DM11" s="50">
        <v>144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1200</v>
      </c>
      <c r="DT11" s="63">
        <v>68315</v>
      </c>
      <c r="DU11" s="67">
        <v>69515</v>
      </c>
      <c r="DV11" s="71">
        <f t="shared" si="0"/>
        <v>1.7262461339279292E-2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7</v>
      </c>
      <c r="E12" s="50">
        <v>0</v>
      </c>
      <c r="F12" s="50">
        <v>7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8</v>
      </c>
      <c r="N12" s="50">
        <v>0</v>
      </c>
      <c r="O12" s="50">
        <v>1365</v>
      </c>
      <c r="P12" s="50">
        <v>0</v>
      </c>
      <c r="Q12" s="50">
        <v>0</v>
      </c>
      <c r="R12" s="50">
        <v>5</v>
      </c>
      <c r="S12" s="50">
        <v>0</v>
      </c>
      <c r="T12" s="50">
        <v>0</v>
      </c>
      <c r="U12" s="50">
        <v>0</v>
      </c>
      <c r="V12" s="50">
        <v>0</v>
      </c>
      <c r="W12" s="50">
        <v>347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23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12</v>
      </c>
      <c r="AW12" s="50">
        <v>101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234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13</v>
      </c>
      <c r="BT12" s="50">
        <v>10</v>
      </c>
      <c r="BU12" s="50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331</v>
      </c>
      <c r="CC12" s="50">
        <v>315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11</v>
      </c>
      <c r="CX12" s="50">
        <v>0</v>
      </c>
      <c r="CY12" s="50">
        <v>0</v>
      </c>
      <c r="CZ12" s="50">
        <v>13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0</v>
      </c>
      <c r="DI12" s="50">
        <v>19</v>
      </c>
      <c r="DJ12" s="50">
        <v>0</v>
      </c>
      <c r="DK12" s="50">
        <v>0</v>
      </c>
      <c r="DL12" s="50">
        <v>25</v>
      </c>
      <c r="DM12" s="50">
        <v>331</v>
      </c>
      <c r="DN12" s="50">
        <v>0</v>
      </c>
      <c r="DO12" s="50">
        <v>0</v>
      </c>
      <c r="DP12" s="50">
        <v>0</v>
      </c>
      <c r="DQ12" s="50">
        <v>0</v>
      </c>
      <c r="DR12" s="51">
        <v>0</v>
      </c>
      <c r="DS12" s="59">
        <v>3216</v>
      </c>
      <c r="DT12" s="63">
        <v>87761</v>
      </c>
      <c r="DU12" s="67">
        <v>90977</v>
      </c>
      <c r="DV12" s="71">
        <f t="shared" si="0"/>
        <v>3.5349593853391516E-2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36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160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10</v>
      </c>
      <c r="AW13" s="50">
        <v>65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112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5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17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11</v>
      </c>
      <c r="CC13" s="50">
        <v>53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12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5</v>
      </c>
      <c r="DJ13" s="50">
        <v>0</v>
      </c>
      <c r="DK13" s="50">
        <v>0</v>
      </c>
      <c r="DL13" s="50">
        <v>0</v>
      </c>
      <c r="DM13" s="50">
        <v>104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613</v>
      </c>
      <c r="DT13" s="63">
        <v>50478</v>
      </c>
      <c r="DU13" s="67">
        <v>51091</v>
      </c>
      <c r="DV13" s="71">
        <f t="shared" si="0"/>
        <v>1.1998199291460336E-2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29</v>
      </c>
      <c r="N14" s="50">
        <v>0</v>
      </c>
      <c r="O14" s="50">
        <v>1489</v>
      </c>
      <c r="P14" s="50">
        <v>0</v>
      </c>
      <c r="Q14" s="50">
        <v>0</v>
      </c>
      <c r="R14" s="50">
        <v>8</v>
      </c>
      <c r="S14" s="50">
        <v>0</v>
      </c>
      <c r="T14" s="50">
        <v>0</v>
      </c>
      <c r="U14" s="50">
        <v>0</v>
      </c>
      <c r="V14" s="50">
        <v>0</v>
      </c>
      <c r="W14" s="50">
        <v>158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133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294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6</v>
      </c>
      <c r="BP14" s="50">
        <v>0</v>
      </c>
      <c r="BQ14" s="50">
        <v>0</v>
      </c>
      <c r="BR14" s="50">
        <v>0</v>
      </c>
      <c r="BS14" s="50">
        <v>28</v>
      </c>
      <c r="BT14" s="50">
        <v>11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333</v>
      </c>
      <c r="CC14" s="50">
        <v>104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8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17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8</v>
      </c>
      <c r="DJ14" s="50">
        <v>0</v>
      </c>
      <c r="DK14" s="50">
        <v>0</v>
      </c>
      <c r="DL14" s="50">
        <v>0</v>
      </c>
      <c r="DM14" s="50">
        <v>340</v>
      </c>
      <c r="DN14" s="50">
        <v>0</v>
      </c>
      <c r="DO14" s="50">
        <v>0</v>
      </c>
      <c r="DP14" s="50">
        <v>0</v>
      </c>
      <c r="DQ14" s="50">
        <v>0</v>
      </c>
      <c r="DR14" s="51">
        <v>0</v>
      </c>
      <c r="DS14" s="59">
        <v>2987</v>
      </c>
      <c r="DT14" s="63">
        <v>52066</v>
      </c>
      <c r="DU14" s="67">
        <v>55053</v>
      </c>
      <c r="DV14" s="71">
        <f t="shared" si="0"/>
        <v>5.4256807076816883E-2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109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56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5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17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194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11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24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14</v>
      </c>
      <c r="DJ15" s="50">
        <v>0</v>
      </c>
      <c r="DK15" s="50">
        <v>0</v>
      </c>
      <c r="DL15" s="50">
        <v>0</v>
      </c>
      <c r="DM15" s="50">
        <v>95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544</v>
      </c>
      <c r="DT15" s="63">
        <v>48413</v>
      </c>
      <c r="DU15" s="67">
        <v>48957</v>
      </c>
      <c r="DV15" s="71">
        <f t="shared" si="0"/>
        <v>1.1111791980717772E-2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13</v>
      </c>
      <c r="N16" s="50">
        <v>0</v>
      </c>
      <c r="O16" s="50">
        <v>1382</v>
      </c>
      <c r="P16" s="50">
        <v>0</v>
      </c>
      <c r="Q16" s="50">
        <v>0</v>
      </c>
      <c r="R16" s="50">
        <v>13</v>
      </c>
      <c r="S16" s="50">
        <v>0</v>
      </c>
      <c r="T16" s="50">
        <v>0</v>
      </c>
      <c r="U16" s="50">
        <v>0</v>
      </c>
      <c r="V16" s="50">
        <v>0</v>
      </c>
      <c r="W16" s="50">
        <v>373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142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236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25</v>
      </c>
      <c r="BT16" s="50">
        <v>9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10</v>
      </c>
      <c r="CB16" s="50">
        <v>168</v>
      </c>
      <c r="CC16" s="50">
        <v>351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5</v>
      </c>
      <c r="CX16" s="50">
        <v>0</v>
      </c>
      <c r="CY16" s="50">
        <v>0</v>
      </c>
      <c r="CZ16" s="50">
        <v>40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17</v>
      </c>
      <c r="DJ16" s="50">
        <v>0</v>
      </c>
      <c r="DK16" s="50">
        <v>0</v>
      </c>
      <c r="DL16" s="50">
        <v>7</v>
      </c>
      <c r="DM16" s="50">
        <v>404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3240</v>
      </c>
      <c r="DT16" s="63">
        <v>111121</v>
      </c>
      <c r="DU16" s="67">
        <v>114361</v>
      </c>
      <c r="DV16" s="71">
        <f t="shared" si="0"/>
        <v>2.8331336731927843E-2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177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140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35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5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23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6</v>
      </c>
      <c r="DJ17" s="50">
        <v>0</v>
      </c>
      <c r="DK17" s="50">
        <v>0</v>
      </c>
      <c r="DL17" s="50">
        <v>0</v>
      </c>
      <c r="DM17" s="50">
        <v>93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510</v>
      </c>
      <c r="DT17" s="63">
        <v>38785</v>
      </c>
      <c r="DU17" s="67">
        <v>39295</v>
      </c>
      <c r="DV17" s="71">
        <f t="shared" si="0"/>
        <v>1.2978750477159944E-2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210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38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7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45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9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17</v>
      </c>
      <c r="CC18" s="50">
        <v>45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12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121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517</v>
      </c>
      <c r="DT18" s="63">
        <v>20954</v>
      </c>
      <c r="DU18" s="67">
        <v>21471</v>
      </c>
      <c r="DV18" s="71">
        <f t="shared" si="0"/>
        <v>2.4078990265940105E-2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12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38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104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14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9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7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27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218</v>
      </c>
      <c r="DT19" s="63">
        <v>11924</v>
      </c>
      <c r="DU19" s="67">
        <v>12142</v>
      </c>
      <c r="DV19" s="71">
        <f t="shared" si="0"/>
        <v>1.795420853236699E-2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515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65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40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46</v>
      </c>
      <c r="CC20" s="50">
        <v>99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8</v>
      </c>
      <c r="DJ20" s="50">
        <v>0</v>
      </c>
      <c r="DK20" s="50">
        <v>0</v>
      </c>
      <c r="DL20" s="50">
        <v>0</v>
      </c>
      <c r="DM20" s="50">
        <v>59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851</v>
      </c>
      <c r="DT20" s="63">
        <v>20494</v>
      </c>
      <c r="DU20" s="67">
        <v>21345</v>
      </c>
      <c r="DV20" s="71">
        <f t="shared" si="0"/>
        <v>3.9868821738111973E-2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91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22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5</v>
      </c>
      <c r="CC21" s="50">
        <v>23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20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170</v>
      </c>
      <c r="DT21" s="63">
        <v>7179</v>
      </c>
      <c r="DU21" s="67">
        <v>7349</v>
      </c>
      <c r="DV21" s="71">
        <f t="shared" si="0"/>
        <v>2.3132398965845694E-2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5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11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6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5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10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20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61</v>
      </c>
      <c r="DT22" s="63">
        <v>6929</v>
      </c>
      <c r="DU22" s="67">
        <v>6990</v>
      </c>
      <c r="DV22" s="71">
        <f t="shared" si="0"/>
        <v>8.7267525035765372E-3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17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34</v>
      </c>
      <c r="DT23" s="64">
        <v>7519</v>
      </c>
      <c r="DU23" s="68">
        <v>7553</v>
      </c>
      <c r="DV23" s="72">
        <f t="shared" si="0"/>
        <v>4.5015225738117308E-3</v>
      </c>
    </row>
    <row r="24" spans="1:126" s="90" customFormat="1" ht="14.25" customHeight="1">
      <c r="A24" s="82" t="s">
        <v>269</v>
      </c>
      <c r="B24" s="83">
        <v>13</v>
      </c>
      <c r="C24" s="84">
        <v>1</v>
      </c>
      <c r="D24" s="84">
        <v>28</v>
      </c>
      <c r="E24" s="84">
        <v>1</v>
      </c>
      <c r="F24" s="84">
        <v>60</v>
      </c>
      <c r="G24" s="84">
        <v>3</v>
      </c>
      <c r="H24" s="84">
        <v>1</v>
      </c>
      <c r="I24" s="84">
        <v>64</v>
      </c>
      <c r="J24" s="84">
        <v>1</v>
      </c>
      <c r="K24" s="84">
        <v>2</v>
      </c>
      <c r="L24" s="84">
        <v>0</v>
      </c>
      <c r="M24" s="84">
        <v>323</v>
      </c>
      <c r="N24" s="84">
        <v>0</v>
      </c>
      <c r="O24" s="84">
        <v>8525</v>
      </c>
      <c r="P24" s="84">
        <v>1</v>
      </c>
      <c r="Q24" s="84">
        <v>1</v>
      </c>
      <c r="R24" s="84">
        <v>68</v>
      </c>
      <c r="S24" s="84">
        <v>8</v>
      </c>
      <c r="T24" s="84">
        <v>59</v>
      </c>
      <c r="U24" s="84">
        <v>0</v>
      </c>
      <c r="V24" s="84">
        <v>9</v>
      </c>
      <c r="W24" s="84">
        <v>4967</v>
      </c>
      <c r="X24" s="84">
        <v>21</v>
      </c>
      <c r="Y24" s="84">
        <v>1</v>
      </c>
      <c r="Z24" s="84">
        <v>1</v>
      </c>
      <c r="AA24" s="84">
        <v>1</v>
      </c>
      <c r="AB24" s="84">
        <v>0</v>
      </c>
      <c r="AC24" s="84">
        <v>0</v>
      </c>
      <c r="AD24" s="84">
        <v>0</v>
      </c>
      <c r="AE24" s="84">
        <v>0</v>
      </c>
      <c r="AF24" s="84">
        <v>25</v>
      </c>
      <c r="AG24" s="84">
        <v>1</v>
      </c>
      <c r="AH24" s="84">
        <v>7</v>
      </c>
      <c r="AI24" s="84">
        <v>1</v>
      </c>
      <c r="AJ24" s="84">
        <v>1</v>
      </c>
      <c r="AK24" s="84">
        <v>9</v>
      </c>
      <c r="AL24" s="84">
        <v>3</v>
      </c>
      <c r="AM24" s="84">
        <v>42</v>
      </c>
      <c r="AN24" s="84">
        <v>32</v>
      </c>
      <c r="AO24" s="84">
        <v>4</v>
      </c>
      <c r="AP24" s="84">
        <v>2</v>
      </c>
      <c r="AQ24" s="84">
        <v>2</v>
      </c>
      <c r="AR24" s="84">
        <v>0</v>
      </c>
      <c r="AS24" s="84">
        <v>1</v>
      </c>
      <c r="AT24" s="84">
        <v>7</v>
      </c>
      <c r="AU24" s="84">
        <v>9</v>
      </c>
      <c r="AV24" s="84">
        <v>123</v>
      </c>
      <c r="AW24" s="84">
        <v>1060</v>
      </c>
      <c r="AX24" s="84">
        <v>9</v>
      </c>
      <c r="AY24" s="84">
        <v>2</v>
      </c>
      <c r="AZ24" s="84">
        <v>4</v>
      </c>
      <c r="BA24" s="84">
        <v>13</v>
      </c>
      <c r="BB24" s="84">
        <v>10</v>
      </c>
      <c r="BC24" s="84">
        <v>0</v>
      </c>
      <c r="BD24" s="84">
        <v>8</v>
      </c>
      <c r="BE24" s="84">
        <v>1</v>
      </c>
      <c r="BF24" s="84">
        <v>4553</v>
      </c>
      <c r="BG24" s="84">
        <v>16</v>
      </c>
      <c r="BH24" s="84">
        <v>4</v>
      </c>
      <c r="BI24" s="84">
        <v>0</v>
      </c>
      <c r="BJ24" s="84">
        <v>2</v>
      </c>
      <c r="BK24" s="84">
        <v>0</v>
      </c>
      <c r="BL24" s="84">
        <v>0</v>
      </c>
      <c r="BM24" s="84">
        <v>108</v>
      </c>
      <c r="BN24" s="84">
        <v>2</v>
      </c>
      <c r="BO24" s="84">
        <v>23</v>
      </c>
      <c r="BP24" s="84">
        <v>0</v>
      </c>
      <c r="BQ24" s="84">
        <v>51</v>
      </c>
      <c r="BR24" s="84">
        <v>4</v>
      </c>
      <c r="BS24" s="84">
        <v>167</v>
      </c>
      <c r="BT24" s="84">
        <v>219</v>
      </c>
      <c r="BU24" s="84">
        <v>2</v>
      </c>
      <c r="BV24" s="84">
        <v>22</v>
      </c>
      <c r="BW24" s="84">
        <v>16</v>
      </c>
      <c r="BX24" s="84">
        <v>0</v>
      </c>
      <c r="BY24" s="84">
        <v>19</v>
      </c>
      <c r="BZ24" s="84">
        <v>0</v>
      </c>
      <c r="CA24" s="84">
        <v>34</v>
      </c>
      <c r="CB24" s="84">
        <v>1497</v>
      </c>
      <c r="CC24" s="84">
        <v>2428</v>
      </c>
      <c r="CD24" s="84">
        <v>10</v>
      </c>
      <c r="CE24" s="84">
        <v>3</v>
      </c>
      <c r="CF24" s="84">
        <v>8</v>
      </c>
      <c r="CG24" s="84">
        <v>27</v>
      </c>
      <c r="CH24" s="84">
        <v>0</v>
      </c>
      <c r="CI24" s="84">
        <v>1</v>
      </c>
      <c r="CJ24" s="84">
        <v>5</v>
      </c>
      <c r="CK24" s="84">
        <v>0</v>
      </c>
      <c r="CL24" s="84">
        <v>17</v>
      </c>
      <c r="CM24" s="84">
        <v>1</v>
      </c>
      <c r="CN24" s="84">
        <v>2</v>
      </c>
      <c r="CO24" s="84">
        <v>4</v>
      </c>
      <c r="CP24" s="84">
        <v>0</v>
      </c>
      <c r="CQ24" s="84">
        <v>14</v>
      </c>
      <c r="CR24" s="84">
        <v>44</v>
      </c>
      <c r="CS24" s="84">
        <v>3</v>
      </c>
      <c r="CT24" s="84">
        <v>6</v>
      </c>
      <c r="CU24" s="84">
        <v>8</v>
      </c>
      <c r="CV24" s="84">
        <v>2</v>
      </c>
      <c r="CW24" s="84">
        <v>227</v>
      </c>
      <c r="CX24" s="84">
        <v>0</v>
      </c>
      <c r="CY24" s="84">
        <v>2</v>
      </c>
      <c r="CZ24" s="84">
        <v>301</v>
      </c>
      <c r="DA24" s="84">
        <v>0</v>
      </c>
      <c r="DB24" s="84">
        <v>0</v>
      </c>
      <c r="DC24" s="84">
        <v>1</v>
      </c>
      <c r="DD24" s="84">
        <v>2</v>
      </c>
      <c r="DE24" s="84">
        <v>12</v>
      </c>
      <c r="DF24" s="84">
        <v>2</v>
      </c>
      <c r="DG24" s="84">
        <v>4</v>
      </c>
      <c r="DH24" s="84">
        <v>91</v>
      </c>
      <c r="DI24" s="84">
        <v>365</v>
      </c>
      <c r="DJ24" s="84">
        <v>0</v>
      </c>
      <c r="DK24" s="84">
        <v>9</v>
      </c>
      <c r="DL24" s="84">
        <v>40</v>
      </c>
      <c r="DM24" s="84">
        <v>3325</v>
      </c>
      <c r="DN24" s="84">
        <v>0</v>
      </c>
      <c r="DO24" s="84">
        <v>2</v>
      </c>
      <c r="DP24" s="85">
        <v>6</v>
      </c>
      <c r="DQ24" s="84">
        <v>4</v>
      </c>
      <c r="DR24" s="86">
        <v>13</v>
      </c>
      <c r="DS24" s="87">
        <f>SUM(B24:DR24)</f>
        <v>29263</v>
      </c>
      <c r="DT24" s="87">
        <f>SUM(DT5:DT23)</f>
        <v>1390755</v>
      </c>
      <c r="DU24" s="88">
        <f>SUM(DU5:DU23)</f>
        <v>1420018</v>
      </c>
      <c r="DV24" s="89">
        <f t="shared" si="0"/>
        <v>2.0607485257229132E-2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V2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2.81640625" defaultRowHeight="10.8"/>
  <cols>
    <col min="1" max="1" width="17.36328125" style="35" bestFit="1" customWidth="1"/>
    <col min="2" max="115" width="12.81640625" style="35" customWidth="1"/>
    <col min="116" max="116" width="15.36328125" style="35" bestFit="1" customWidth="1"/>
    <col min="117" max="16384" width="12.81640625" style="35"/>
  </cols>
  <sheetData>
    <row r="1" spans="1:126" s="10" customFormat="1">
      <c r="A1" s="3" t="s">
        <v>113</v>
      </c>
      <c r="B1" s="4">
        <v>4</v>
      </c>
      <c r="C1" s="5">
        <v>12</v>
      </c>
      <c r="D1" s="6">
        <v>32</v>
      </c>
      <c r="E1" s="6">
        <v>51</v>
      </c>
      <c r="F1" s="5">
        <v>36</v>
      </c>
      <c r="G1" s="6">
        <v>40</v>
      </c>
      <c r="H1" s="6">
        <v>48</v>
      </c>
      <c r="I1" s="5">
        <v>50</v>
      </c>
      <c r="J1" s="6">
        <v>112</v>
      </c>
      <c r="K1" s="6">
        <v>56</v>
      </c>
      <c r="L1" s="5">
        <v>64</v>
      </c>
      <c r="M1" s="6">
        <v>68</v>
      </c>
      <c r="N1" s="5">
        <v>72</v>
      </c>
      <c r="O1" s="5">
        <v>76</v>
      </c>
      <c r="P1" s="6">
        <v>96</v>
      </c>
      <c r="Q1" s="5">
        <v>100</v>
      </c>
      <c r="R1" s="6">
        <v>116</v>
      </c>
      <c r="S1" s="6">
        <v>120</v>
      </c>
      <c r="T1" s="5">
        <v>124</v>
      </c>
      <c r="U1" s="6">
        <v>132</v>
      </c>
      <c r="V1" s="6">
        <v>152</v>
      </c>
      <c r="W1" s="5">
        <v>156</v>
      </c>
      <c r="X1" s="6">
        <v>170</v>
      </c>
      <c r="Y1" s="6">
        <v>180</v>
      </c>
      <c r="Z1" s="6">
        <v>188</v>
      </c>
      <c r="AA1" s="6">
        <v>204</v>
      </c>
      <c r="AB1" s="5">
        <v>384</v>
      </c>
      <c r="AC1" s="6">
        <v>192</v>
      </c>
      <c r="AD1" s="5">
        <v>203</v>
      </c>
      <c r="AE1" s="6">
        <v>208</v>
      </c>
      <c r="AF1" s="6">
        <v>214</v>
      </c>
      <c r="AG1" s="5">
        <v>218</v>
      </c>
      <c r="AH1" s="6">
        <v>818</v>
      </c>
      <c r="AI1" s="6">
        <v>222</v>
      </c>
      <c r="AJ1" s="5">
        <v>233</v>
      </c>
      <c r="AK1" s="6">
        <v>231</v>
      </c>
      <c r="AL1" s="5">
        <v>246</v>
      </c>
      <c r="AM1" s="6">
        <v>250</v>
      </c>
      <c r="AN1" s="5">
        <v>276</v>
      </c>
      <c r="AO1" s="5">
        <v>288</v>
      </c>
      <c r="AP1" s="5">
        <v>300</v>
      </c>
      <c r="AQ1" s="6">
        <v>320</v>
      </c>
      <c r="AR1" s="6">
        <v>324</v>
      </c>
      <c r="AS1" s="6">
        <v>332</v>
      </c>
      <c r="AT1" s="6">
        <v>340</v>
      </c>
      <c r="AU1" s="5">
        <v>348</v>
      </c>
      <c r="AV1" s="6">
        <v>356</v>
      </c>
      <c r="AW1" s="6">
        <v>360</v>
      </c>
      <c r="AX1" s="5">
        <v>364</v>
      </c>
      <c r="AY1" s="6">
        <v>372</v>
      </c>
      <c r="AZ1" s="5">
        <v>376</v>
      </c>
      <c r="BA1" s="6">
        <v>380</v>
      </c>
      <c r="BB1" s="6">
        <v>388</v>
      </c>
      <c r="BC1" s="6">
        <v>398</v>
      </c>
      <c r="BD1" s="5">
        <v>404</v>
      </c>
      <c r="BE1" s="6">
        <v>296</v>
      </c>
      <c r="BF1" s="5">
        <v>410</v>
      </c>
      <c r="BG1" s="6">
        <v>417</v>
      </c>
      <c r="BH1" s="6">
        <v>418</v>
      </c>
      <c r="BI1" s="6">
        <v>430</v>
      </c>
      <c r="BJ1" s="5">
        <v>440</v>
      </c>
      <c r="BK1" s="5">
        <v>442</v>
      </c>
      <c r="BL1" s="6">
        <v>807</v>
      </c>
      <c r="BM1" s="6">
        <v>458</v>
      </c>
      <c r="BN1" s="6">
        <v>466</v>
      </c>
      <c r="BO1" s="5">
        <v>484</v>
      </c>
      <c r="BP1" s="6">
        <v>583</v>
      </c>
      <c r="BQ1" s="6">
        <v>496</v>
      </c>
      <c r="BR1" s="6">
        <v>504</v>
      </c>
      <c r="BS1" s="5">
        <v>104</v>
      </c>
      <c r="BT1" s="6">
        <v>524</v>
      </c>
      <c r="BU1" s="5">
        <v>528</v>
      </c>
      <c r="BV1" s="6">
        <v>554</v>
      </c>
      <c r="BW1" s="6">
        <v>566</v>
      </c>
      <c r="BX1" s="5">
        <v>578</v>
      </c>
      <c r="BY1" s="6">
        <v>586</v>
      </c>
      <c r="BZ1" s="6">
        <v>591</v>
      </c>
      <c r="CA1" s="5">
        <v>600</v>
      </c>
      <c r="CB1" s="6">
        <v>604</v>
      </c>
      <c r="CC1" s="6">
        <v>608</v>
      </c>
      <c r="CD1" s="5">
        <v>616</v>
      </c>
      <c r="CE1" s="6">
        <v>620</v>
      </c>
      <c r="CF1" s="5">
        <v>642</v>
      </c>
      <c r="CG1" s="6">
        <v>643</v>
      </c>
      <c r="CH1" s="6">
        <v>646</v>
      </c>
      <c r="CI1" s="6">
        <v>682</v>
      </c>
      <c r="CJ1" s="5">
        <v>686</v>
      </c>
      <c r="CK1" s="6">
        <v>688</v>
      </c>
      <c r="CL1" s="6">
        <v>702</v>
      </c>
      <c r="CM1" s="6">
        <v>703</v>
      </c>
      <c r="CN1" s="6">
        <v>706</v>
      </c>
      <c r="CO1" s="5">
        <v>710</v>
      </c>
      <c r="CP1" s="6">
        <v>728</v>
      </c>
      <c r="CQ1" s="6">
        <v>724</v>
      </c>
      <c r="CR1" s="6">
        <v>144</v>
      </c>
      <c r="CS1" s="6">
        <v>729</v>
      </c>
      <c r="CT1" s="5">
        <v>752</v>
      </c>
      <c r="CU1" s="6">
        <v>756</v>
      </c>
      <c r="CV1" s="6">
        <v>760</v>
      </c>
      <c r="CW1" s="6">
        <v>158</v>
      </c>
      <c r="CX1" s="6">
        <v>762</v>
      </c>
      <c r="CY1" s="5">
        <v>834</v>
      </c>
      <c r="CZ1" s="6">
        <v>764</v>
      </c>
      <c r="DA1" s="6">
        <v>768</v>
      </c>
      <c r="DB1" s="6">
        <v>776</v>
      </c>
      <c r="DC1" s="6">
        <v>780</v>
      </c>
      <c r="DD1" s="5">
        <v>788</v>
      </c>
      <c r="DE1" s="6">
        <v>792</v>
      </c>
      <c r="DF1" s="5">
        <v>800</v>
      </c>
      <c r="DG1" s="6">
        <v>804</v>
      </c>
      <c r="DH1" s="6">
        <v>826</v>
      </c>
      <c r="DI1" s="5">
        <v>840</v>
      </c>
      <c r="DJ1" s="6">
        <v>858</v>
      </c>
      <c r="DK1" s="5">
        <v>860</v>
      </c>
      <c r="DL1" s="6">
        <v>862</v>
      </c>
      <c r="DM1" s="6">
        <v>704</v>
      </c>
      <c r="DN1" s="5">
        <v>887</v>
      </c>
      <c r="DO1" s="6">
        <v>894</v>
      </c>
      <c r="DP1" s="6"/>
      <c r="DQ1" s="5"/>
      <c r="DR1" s="7"/>
      <c r="DS1" s="8"/>
      <c r="DT1" s="9"/>
      <c r="DU1" s="3"/>
      <c r="DV1" s="42"/>
    </row>
    <row r="2" spans="1:126" s="10" customFormat="1">
      <c r="A2" s="11" t="s">
        <v>114</v>
      </c>
      <c r="B2" s="12" t="s">
        <v>0</v>
      </c>
      <c r="C2" s="13" t="s">
        <v>1</v>
      </c>
      <c r="D2" s="13" t="s">
        <v>2</v>
      </c>
      <c r="E2" s="13" t="s">
        <v>270</v>
      </c>
      <c r="F2" s="13" t="s">
        <v>3</v>
      </c>
      <c r="G2" s="13" t="s">
        <v>4</v>
      </c>
      <c r="H2" s="13" t="s">
        <v>273</v>
      </c>
      <c r="I2" s="13" t="s">
        <v>5</v>
      </c>
      <c r="J2" s="13" t="s">
        <v>282</v>
      </c>
      <c r="K2" s="13" t="s">
        <v>6</v>
      </c>
      <c r="L2" s="13" t="s">
        <v>15</v>
      </c>
      <c r="M2" s="13" t="s">
        <v>7</v>
      </c>
      <c r="N2" s="13" t="s">
        <v>89</v>
      </c>
      <c r="O2" s="14" t="s">
        <v>8</v>
      </c>
      <c r="P2" s="13" t="s">
        <v>280</v>
      </c>
      <c r="Q2" s="14" t="s">
        <v>90</v>
      </c>
      <c r="R2" s="15" t="s">
        <v>16</v>
      </c>
      <c r="S2" s="15" t="s">
        <v>17</v>
      </c>
      <c r="T2" s="13" t="s">
        <v>9</v>
      </c>
      <c r="U2" s="13" t="s">
        <v>284</v>
      </c>
      <c r="V2" s="13" t="s">
        <v>10</v>
      </c>
      <c r="W2" s="13" t="s">
        <v>11</v>
      </c>
      <c r="X2" s="13" t="s">
        <v>12</v>
      </c>
      <c r="Y2" s="15" t="s">
        <v>91</v>
      </c>
      <c r="Z2" s="15" t="s">
        <v>13</v>
      </c>
      <c r="AA2" s="13" t="s">
        <v>276</v>
      </c>
      <c r="AB2" s="15" t="s">
        <v>18</v>
      </c>
      <c r="AC2" s="13" t="s">
        <v>19</v>
      </c>
      <c r="AD2" s="13" t="s">
        <v>20</v>
      </c>
      <c r="AE2" s="13" t="s">
        <v>21</v>
      </c>
      <c r="AF2" s="13" t="s">
        <v>22</v>
      </c>
      <c r="AG2" s="13" t="s">
        <v>23</v>
      </c>
      <c r="AH2" s="13" t="s">
        <v>24</v>
      </c>
      <c r="AI2" s="13" t="s">
        <v>14</v>
      </c>
      <c r="AJ2" s="13" t="s">
        <v>25</v>
      </c>
      <c r="AK2" s="13" t="s">
        <v>26</v>
      </c>
      <c r="AL2" s="13" t="s">
        <v>27</v>
      </c>
      <c r="AM2" s="13" t="s">
        <v>28</v>
      </c>
      <c r="AN2" s="13" t="s">
        <v>29</v>
      </c>
      <c r="AO2" s="13" t="s">
        <v>106</v>
      </c>
      <c r="AP2" s="13" t="s">
        <v>32</v>
      </c>
      <c r="AQ2" s="13" t="s">
        <v>30</v>
      </c>
      <c r="AR2" s="13" t="s">
        <v>92</v>
      </c>
      <c r="AS2" s="13" t="s">
        <v>31</v>
      </c>
      <c r="AT2" s="13" t="s">
        <v>33</v>
      </c>
      <c r="AU2" s="13" t="s">
        <v>34</v>
      </c>
      <c r="AV2" s="13" t="s">
        <v>35</v>
      </c>
      <c r="AW2" s="13" t="s">
        <v>36</v>
      </c>
      <c r="AX2" s="13" t="s">
        <v>37</v>
      </c>
      <c r="AY2" s="13" t="s">
        <v>38</v>
      </c>
      <c r="AZ2" s="13" t="s">
        <v>39</v>
      </c>
      <c r="BA2" s="13" t="s">
        <v>40</v>
      </c>
      <c r="BB2" s="13" t="s">
        <v>41</v>
      </c>
      <c r="BC2" s="13" t="s">
        <v>93</v>
      </c>
      <c r="BD2" s="13" t="s">
        <v>42</v>
      </c>
      <c r="BE2" s="13" t="s">
        <v>43</v>
      </c>
      <c r="BF2" s="13" t="s">
        <v>44</v>
      </c>
      <c r="BG2" s="13" t="s">
        <v>45</v>
      </c>
      <c r="BH2" s="13" t="s">
        <v>46</v>
      </c>
      <c r="BI2" s="13" t="s">
        <v>94</v>
      </c>
      <c r="BJ2" s="13" t="s">
        <v>47</v>
      </c>
      <c r="BK2" s="13" t="s">
        <v>95</v>
      </c>
      <c r="BL2" s="13" t="s">
        <v>102</v>
      </c>
      <c r="BM2" s="13" t="s">
        <v>48</v>
      </c>
      <c r="BN2" s="13" t="s">
        <v>286</v>
      </c>
      <c r="BO2" s="13" t="s">
        <v>49</v>
      </c>
      <c r="BP2" s="13" t="s">
        <v>96</v>
      </c>
      <c r="BQ2" s="13" t="s">
        <v>50</v>
      </c>
      <c r="BR2" s="13" t="s">
        <v>51</v>
      </c>
      <c r="BS2" s="13" t="s">
        <v>52</v>
      </c>
      <c r="BT2" s="13" t="s">
        <v>53</v>
      </c>
      <c r="BU2" s="13" t="s">
        <v>54</v>
      </c>
      <c r="BV2" s="13" t="s">
        <v>55</v>
      </c>
      <c r="BW2" s="13" t="s">
        <v>56</v>
      </c>
      <c r="BX2" s="13" t="s">
        <v>57</v>
      </c>
      <c r="BY2" s="13" t="s">
        <v>58</v>
      </c>
      <c r="BZ2" s="13" t="s">
        <v>97</v>
      </c>
      <c r="CA2" s="13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13" t="s">
        <v>65</v>
      </c>
      <c r="CH2" s="13" t="s">
        <v>98</v>
      </c>
      <c r="CI2" s="13" t="s">
        <v>66</v>
      </c>
      <c r="CJ2" s="13" t="s">
        <v>67</v>
      </c>
      <c r="CK2" s="13" t="s">
        <v>99</v>
      </c>
      <c r="CL2" s="13" t="s">
        <v>68</v>
      </c>
      <c r="CM2" s="13" t="s">
        <v>111</v>
      </c>
      <c r="CN2" s="13" t="s">
        <v>288</v>
      </c>
      <c r="CO2" s="13" t="s">
        <v>69</v>
      </c>
      <c r="CP2" s="13" t="s">
        <v>291</v>
      </c>
      <c r="CQ2" s="13" t="s">
        <v>70</v>
      </c>
      <c r="CR2" s="13" t="s">
        <v>71</v>
      </c>
      <c r="CS2" s="13" t="s">
        <v>100</v>
      </c>
      <c r="CT2" s="13" t="s">
        <v>72</v>
      </c>
      <c r="CU2" s="13" t="s">
        <v>73</v>
      </c>
      <c r="CV2" s="13" t="s">
        <v>101</v>
      </c>
      <c r="CW2" s="13" t="s">
        <v>88</v>
      </c>
      <c r="CX2" s="13" t="s">
        <v>105</v>
      </c>
      <c r="CY2" s="13" t="s">
        <v>74</v>
      </c>
      <c r="CZ2" s="13" t="s">
        <v>75</v>
      </c>
      <c r="DA2" s="13" t="s">
        <v>103</v>
      </c>
      <c r="DB2" s="13" t="s">
        <v>104</v>
      </c>
      <c r="DC2" s="13" t="s">
        <v>76</v>
      </c>
      <c r="DD2" s="13" t="s">
        <v>77</v>
      </c>
      <c r="DE2" s="13" t="s">
        <v>78</v>
      </c>
      <c r="DF2" s="13" t="s">
        <v>79</v>
      </c>
      <c r="DG2" s="13" t="s">
        <v>80</v>
      </c>
      <c r="DH2" s="13" t="s">
        <v>81</v>
      </c>
      <c r="DI2" s="13" t="s">
        <v>82</v>
      </c>
      <c r="DJ2" s="13" t="s">
        <v>83</v>
      </c>
      <c r="DK2" s="13" t="s">
        <v>84</v>
      </c>
      <c r="DL2" s="13" t="s">
        <v>85</v>
      </c>
      <c r="DM2" s="13" t="s">
        <v>86</v>
      </c>
      <c r="DN2" s="13" t="s">
        <v>87</v>
      </c>
      <c r="DO2" s="13" t="s">
        <v>293</v>
      </c>
      <c r="DP2" s="13"/>
      <c r="DQ2" s="13"/>
      <c r="DR2" s="16"/>
      <c r="DS2" s="17"/>
      <c r="DT2" s="18"/>
      <c r="DU2" s="11"/>
      <c r="DV2" s="43"/>
    </row>
    <row r="3" spans="1:126" s="10" customFormat="1">
      <c r="A3" s="19"/>
      <c r="B3" s="20" t="s">
        <v>115</v>
      </c>
      <c r="C3" s="21" t="s">
        <v>116</v>
      </c>
      <c r="D3" s="21" t="s">
        <v>117</v>
      </c>
      <c r="E3" s="21" t="s">
        <v>271</v>
      </c>
      <c r="F3" s="21" t="s">
        <v>118</v>
      </c>
      <c r="G3" s="21" t="s">
        <v>112</v>
      </c>
      <c r="H3" s="21" t="s">
        <v>274</v>
      </c>
      <c r="I3" s="21" t="s">
        <v>119</v>
      </c>
      <c r="J3" s="21" t="s">
        <v>271</v>
      </c>
      <c r="K3" s="21" t="s">
        <v>120</v>
      </c>
      <c r="L3" s="22" t="s">
        <v>119</v>
      </c>
      <c r="M3" s="21" t="s">
        <v>122</v>
      </c>
      <c r="N3" s="23" t="s">
        <v>121</v>
      </c>
      <c r="O3" s="21" t="s">
        <v>122</v>
      </c>
      <c r="P3" s="21" t="s">
        <v>281</v>
      </c>
      <c r="Q3" s="21" t="s">
        <v>112</v>
      </c>
      <c r="R3" s="21" t="s">
        <v>123</v>
      </c>
      <c r="S3" s="21" t="s">
        <v>124</v>
      </c>
      <c r="T3" s="21" t="s">
        <v>125</v>
      </c>
      <c r="U3" s="21" t="s">
        <v>277</v>
      </c>
      <c r="V3" s="21" t="s">
        <v>122</v>
      </c>
      <c r="W3" s="21" t="s">
        <v>126</v>
      </c>
      <c r="X3" s="21" t="s">
        <v>117</v>
      </c>
      <c r="Y3" s="21" t="s">
        <v>128</v>
      </c>
      <c r="Z3" s="21" t="s">
        <v>127</v>
      </c>
      <c r="AA3" s="21" t="s">
        <v>277</v>
      </c>
      <c r="AB3" s="21" t="s">
        <v>107</v>
      </c>
      <c r="AC3" s="24" t="s">
        <v>129</v>
      </c>
      <c r="AD3" s="21" t="s">
        <v>112</v>
      </c>
      <c r="AE3" s="21" t="s">
        <v>130</v>
      </c>
      <c r="AF3" s="21" t="s">
        <v>127</v>
      </c>
      <c r="AG3" s="21" t="s">
        <v>117</v>
      </c>
      <c r="AH3" s="21" t="s">
        <v>116</v>
      </c>
      <c r="AI3" s="21" t="s">
        <v>127</v>
      </c>
      <c r="AJ3" s="21" t="s">
        <v>112</v>
      </c>
      <c r="AK3" s="21" t="s">
        <v>131</v>
      </c>
      <c r="AL3" s="21" t="s">
        <v>130</v>
      </c>
      <c r="AM3" s="21" t="s">
        <v>120</v>
      </c>
      <c r="AN3" s="21" t="s">
        <v>120</v>
      </c>
      <c r="AO3" s="21" t="s">
        <v>107</v>
      </c>
      <c r="AP3" s="21" t="s">
        <v>120</v>
      </c>
      <c r="AQ3" s="21" t="s">
        <v>127</v>
      </c>
      <c r="AR3" s="21" t="s">
        <v>107</v>
      </c>
      <c r="AS3" s="21" t="s">
        <v>127</v>
      </c>
      <c r="AT3" s="21" t="s">
        <v>127</v>
      </c>
      <c r="AU3" s="21" t="s">
        <v>112</v>
      </c>
      <c r="AV3" s="21" t="s">
        <v>119</v>
      </c>
      <c r="AW3" s="21" t="s">
        <v>132</v>
      </c>
      <c r="AX3" s="21" t="s">
        <v>115</v>
      </c>
      <c r="AY3" s="21" t="s">
        <v>120</v>
      </c>
      <c r="AZ3" s="21" t="s">
        <v>115</v>
      </c>
      <c r="BA3" s="21" t="s">
        <v>120</v>
      </c>
      <c r="BB3" s="21" t="s">
        <v>127</v>
      </c>
      <c r="BC3" s="21" t="s">
        <v>133</v>
      </c>
      <c r="BD3" s="21" t="s">
        <v>134</v>
      </c>
      <c r="BE3" s="21" t="s">
        <v>118</v>
      </c>
      <c r="BF3" s="21" t="s">
        <v>135</v>
      </c>
      <c r="BG3" s="21" t="s">
        <v>133</v>
      </c>
      <c r="BH3" s="21" t="s">
        <v>132</v>
      </c>
      <c r="BI3" s="21" t="s">
        <v>107</v>
      </c>
      <c r="BJ3" s="21" t="s">
        <v>112</v>
      </c>
      <c r="BK3" s="21" t="s">
        <v>120</v>
      </c>
      <c r="BL3" s="21" t="s">
        <v>112</v>
      </c>
      <c r="BM3" s="21" t="s">
        <v>132</v>
      </c>
      <c r="BN3" s="21" t="s">
        <v>277</v>
      </c>
      <c r="BO3" s="21" t="s">
        <v>127</v>
      </c>
      <c r="BP3" s="21" t="s">
        <v>118</v>
      </c>
      <c r="BQ3" s="21" t="s">
        <v>135</v>
      </c>
      <c r="BR3" s="21" t="s">
        <v>116</v>
      </c>
      <c r="BS3" s="21" t="s">
        <v>132</v>
      </c>
      <c r="BT3" s="21" t="s">
        <v>119</v>
      </c>
      <c r="BU3" s="21" t="s">
        <v>120</v>
      </c>
      <c r="BV3" s="21" t="s">
        <v>118</v>
      </c>
      <c r="BW3" s="21" t="s">
        <v>128</v>
      </c>
      <c r="BX3" s="21" t="s">
        <v>130</v>
      </c>
      <c r="BY3" s="21" t="s">
        <v>119</v>
      </c>
      <c r="BZ3" s="21" t="s">
        <v>127</v>
      </c>
      <c r="CA3" s="21" t="s">
        <v>117</v>
      </c>
      <c r="CB3" s="21" t="s">
        <v>117</v>
      </c>
      <c r="CC3" s="21" t="s">
        <v>132</v>
      </c>
      <c r="CD3" s="21" t="s">
        <v>112</v>
      </c>
      <c r="CE3" s="21" t="s">
        <v>120</v>
      </c>
      <c r="CF3" s="21" t="s">
        <v>112</v>
      </c>
      <c r="CG3" s="21" t="s">
        <v>136</v>
      </c>
      <c r="CH3" s="21" t="s">
        <v>128</v>
      </c>
      <c r="CI3" s="21" t="s">
        <v>115</v>
      </c>
      <c r="CJ3" s="21" t="s">
        <v>107</v>
      </c>
      <c r="CK3" s="21" t="s">
        <v>112</v>
      </c>
      <c r="CL3" s="21" t="s">
        <v>132</v>
      </c>
      <c r="CM3" s="21" t="s">
        <v>112</v>
      </c>
      <c r="CN3" s="21" t="s">
        <v>289</v>
      </c>
      <c r="CO3" s="21" t="s">
        <v>121</v>
      </c>
      <c r="CP3" s="21" t="s">
        <v>289</v>
      </c>
      <c r="CQ3" s="21" t="s">
        <v>120</v>
      </c>
      <c r="CR3" s="21" t="s">
        <v>119</v>
      </c>
      <c r="CS3" s="21" t="s">
        <v>134</v>
      </c>
      <c r="CT3" s="21" t="s">
        <v>130</v>
      </c>
      <c r="CU3" s="21" t="s">
        <v>120</v>
      </c>
      <c r="CV3" s="21" t="s">
        <v>115</v>
      </c>
      <c r="CW3" s="21" t="s">
        <v>135</v>
      </c>
      <c r="CX3" s="21" t="s">
        <v>133</v>
      </c>
      <c r="CY3" s="21" t="s">
        <v>134</v>
      </c>
      <c r="CZ3" s="21" t="s">
        <v>132</v>
      </c>
      <c r="DA3" s="21" t="s">
        <v>107</v>
      </c>
      <c r="DB3" s="21" t="s">
        <v>118</v>
      </c>
      <c r="DC3" s="21" t="s">
        <v>127</v>
      </c>
      <c r="DD3" s="21" t="s">
        <v>116</v>
      </c>
      <c r="DE3" s="21" t="s">
        <v>115</v>
      </c>
      <c r="DF3" s="21" t="s">
        <v>128</v>
      </c>
      <c r="DG3" s="21" t="s">
        <v>112</v>
      </c>
      <c r="DH3" s="21" t="s">
        <v>120</v>
      </c>
      <c r="DI3" s="21" t="s">
        <v>137</v>
      </c>
      <c r="DJ3" s="21" t="s">
        <v>117</v>
      </c>
      <c r="DK3" s="21" t="s">
        <v>133</v>
      </c>
      <c r="DL3" s="21" t="s">
        <v>117</v>
      </c>
      <c r="DM3" s="21" t="s">
        <v>132</v>
      </c>
      <c r="DN3" s="21" t="s">
        <v>115</v>
      </c>
      <c r="DO3" s="21" t="s">
        <v>294</v>
      </c>
      <c r="DP3" s="21"/>
      <c r="DQ3" s="21"/>
      <c r="DR3" s="25"/>
      <c r="DS3" s="26"/>
      <c r="DT3" s="27"/>
      <c r="DU3" s="19"/>
      <c r="DV3" s="44"/>
    </row>
    <row r="4" spans="1:126" s="33" customFormat="1" ht="22.2" thickBot="1">
      <c r="A4" s="28" t="s">
        <v>570</v>
      </c>
      <c r="B4" s="1" t="s">
        <v>138</v>
      </c>
      <c r="C4" s="2" t="s">
        <v>139</v>
      </c>
      <c r="D4" s="2" t="s">
        <v>140</v>
      </c>
      <c r="E4" s="2" t="s">
        <v>272</v>
      </c>
      <c r="F4" s="2" t="s">
        <v>141</v>
      </c>
      <c r="G4" s="2" t="s">
        <v>142</v>
      </c>
      <c r="H4" s="2" t="s">
        <v>275</v>
      </c>
      <c r="I4" s="2" t="s">
        <v>143</v>
      </c>
      <c r="J4" s="2" t="s">
        <v>283</v>
      </c>
      <c r="K4" s="2" t="s">
        <v>144</v>
      </c>
      <c r="L4" s="2" t="s">
        <v>145</v>
      </c>
      <c r="M4" s="2" t="s">
        <v>147</v>
      </c>
      <c r="N4" s="29" t="s">
        <v>146</v>
      </c>
      <c r="O4" s="2" t="s">
        <v>148</v>
      </c>
      <c r="P4" s="2" t="s">
        <v>279</v>
      </c>
      <c r="Q4" s="2" t="s">
        <v>149</v>
      </c>
      <c r="R4" s="2" t="s">
        <v>150</v>
      </c>
      <c r="S4" s="2" t="s">
        <v>151</v>
      </c>
      <c r="T4" s="2" t="s">
        <v>152</v>
      </c>
      <c r="U4" s="2" t="s">
        <v>285</v>
      </c>
      <c r="V4" s="2" t="s">
        <v>153</v>
      </c>
      <c r="W4" s="2" t="s">
        <v>154</v>
      </c>
      <c r="X4" s="2" t="s">
        <v>155</v>
      </c>
      <c r="Y4" s="2" t="s">
        <v>157</v>
      </c>
      <c r="Z4" s="2" t="s">
        <v>156</v>
      </c>
      <c r="AA4" s="2" t="s">
        <v>278</v>
      </c>
      <c r="AB4" s="2" t="s">
        <v>158</v>
      </c>
      <c r="AC4" s="2" t="s">
        <v>159</v>
      </c>
      <c r="AD4" s="2" t="s">
        <v>160</v>
      </c>
      <c r="AE4" s="2" t="s">
        <v>161</v>
      </c>
      <c r="AF4" s="2" t="s">
        <v>162</v>
      </c>
      <c r="AG4" s="2" t="s">
        <v>163</v>
      </c>
      <c r="AH4" s="2" t="s">
        <v>164</v>
      </c>
      <c r="AI4" s="2" t="s">
        <v>166</v>
      </c>
      <c r="AJ4" s="2" t="s">
        <v>165</v>
      </c>
      <c r="AK4" s="2" t="s">
        <v>167</v>
      </c>
      <c r="AL4" s="2" t="s">
        <v>168</v>
      </c>
      <c r="AM4" s="2" t="s">
        <v>169</v>
      </c>
      <c r="AN4" s="2" t="s">
        <v>170</v>
      </c>
      <c r="AO4" s="2" t="s">
        <v>171</v>
      </c>
      <c r="AP4" s="2" t="s">
        <v>175</v>
      </c>
      <c r="AQ4" s="2" t="s">
        <v>172</v>
      </c>
      <c r="AR4" s="2" t="s">
        <v>173</v>
      </c>
      <c r="AS4" s="2" t="s">
        <v>174</v>
      </c>
      <c r="AT4" s="2" t="s">
        <v>176</v>
      </c>
      <c r="AU4" s="2" t="s">
        <v>177</v>
      </c>
      <c r="AV4" s="2" t="s">
        <v>178</v>
      </c>
      <c r="AW4" s="2" t="s">
        <v>179</v>
      </c>
      <c r="AX4" s="2" t="s">
        <v>180</v>
      </c>
      <c r="AY4" s="2" t="s">
        <v>181</v>
      </c>
      <c r="AZ4" s="2" t="s">
        <v>182</v>
      </c>
      <c r="BA4" s="2" t="s">
        <v>183</v>
      </c>
      <c r="BB4" s="2" t="s">
        <v>184</v>
      </c>
      <c r="BC4" s="2" t="s">
        <v>185</v>
      </c>
      <c r="BD4" s="2" t="s">
        <v>186</v>
      </c>
      <c r="BE4" s="2" t="s">
        <v>187</v>
      </c>
      <c r="BF4" s="2" t="s">
        <v>188</v>
      </c>
      <c r="BG4" s="2" t="s">
        <v>189</v>
      </c>
      <c r="BH4" s="2" t="s">
        <v>190</v>
      </c>
      <c r="BI4" s="2" t="s">
        <v>191</v>
      </c>
      <c r="BJ4" s="2" t="s">
        <v>192</v>
      </c>
      <c r="BK4" s="2" t="s">
        <v>193</v>
      </c>
      <c r="BL4" s="30" t="s">
        <v>228</v>
      </c>
      <c r="BM4" s="2" t="s">
        <v>194</v>
      </c>
      <c r="BN4" s="2" t="s">
        <v>287</v>
      </c>
      <c r="BO4" s="2" t="s">
        <v>196</v>
      </c>
      <c r="BP4" s="2" t="s">
        <v>195</v>
      </c>
      <c r="BQ4" s="2" t="s">
        <v>197</v>
      </c>
      <c r="BR4" s="2" t="s">
        <v>198</v>
      </c>
      <c r="BS4" s="2" t="s">
        <v>199</v>
      </c>
      <c r="BT4" s="2" t="s">
        <v>200</v>
      </c>
      <c r="BU4" s="2" t="s">
        <v>201</v>
      </c>
      <c r="BV4" s="2" t="s">
        <v>202</v>
      </c>
      <c r="BW4" s="2" t="s">
        <v>203</v>
      </c>
      <c r="BX4" s="2" t="s">
        <v>204</v>
      </c>
      <c r="BY4" s="2" t="s">
        <v>205</v>
      </c>
      <c r="BZ4" s="2" t="s">
        <v>206</v>
      </c>
      <c r="CA4" s="2" t="s">
        <v>207</v>
      </c>
      <c r="CB4" s="2" t="s">
        <v>208</v>
      </c>
      <c r="CC4" s="2" t="s">
        <v>209</v>
      </c>
      <c r="CD4" s="2" t="s">
        <v>210</v>
      </c>
      <c r="CE4" s="2" t="s">
        <v>211</v>
      </c>
      <c r="CF4" s="2" t="s">
        <v>212</v>
      </c>
      <c r="CG4" s="2" t="s">
        <v>213</v>
      </c>
      <c r="CH4" s="2" t="s">
        <v>214</v>
      </c>
      <c r="CI4" s="2" t="s">
        <v>215</v>
      </c>
      <c r="CJ4" s="2" t="s">
        <v>217</v>
      </c>
      <c r="CK4" s="2" t="s">
        <v>216</v>
      </c>
      <c r="CL4" s="2" t="s">
        <v>218</v>
      </c>
      <c r="CM4" s="2" t="s">
        <v>110</v>
      </c>
      <c r="CN4" s="2" t="s">
        <v>290</v>
      </c>
      <c r="CO4" s="2" t="s">
        <v>219</v>
      </c>
      <c r="CP4" s="2" t="s">
        <v>292</v>
      </c>
      <c r="CQ4" s="2" t="s">
        <v>220</v>
      </c>
      <c r="CR4" s="2" t="s">
        <v>221</v>
      </c>
      <c r="CS4" s="2" t="s">
        <v>222</v>
      </c>
      <c r="CT4" s="2" t="s">
        <v>223</v>
      </c>
      <c r="CU4" s="2" t="s">
        <v>224</v>
      </c>
      <c r="CV4" s="2" t="s">
        <v>225</v>
      </c>
      <c r="CW4" s="2" t="s">
        <v>244</v>
      </c>
      <c r="CX4" s="2" t="s">
        <v>236</v>
      </c>
      <c r="CY4" s="2" t="s">
        <v>226</v>
      </c>
      <c r="CZ4" s="2" t="s">
        <v>227</v>
      </c>
      <c r="DA4" s="2" t="s">
        <v>229</v>
      </c>
      <c r="DB4" s="2" t="s">
        <v>230</v>
      </c>
      <c r="DC4" s="2" t="s">
        <v>231</v>
      </c>
      <c r="DD4" s="2" t="s">
        <v>232</v>
      </c>
      <c r="DE4" s="2" t="s">
        <v>233</v>
      </c>
      <c r="DF4" s="2" t="s">
        <v>234</v>
      </c>
      <c r="DG4" s="2" t="s">
        <v>235</v>
      </c>
      <c r="DH4" s="2" t="s">
        <v>237</v>
      </c>
      <c r="DI4" s="2" t="s">
        <v>238</v>
      </c>
      <c r="DJ4" s="2" t="s">
        <v>239</v>
      </c>
      <c r="DK4" s="2" t="s">
        <v>240</v>
      </c>
      <c r="DL4" s="2" t="s">
        <v>241</v>
      </c>
      <c r="DM4" s="2" t="s">
        <v>242</v>
      </c>
      <c r="DN4" s="2" t="s">
        <v>243</v>
      </c>
      <c r="DO4" s="2" t="s">
        <v>295</v>
      </c>
      <c r="DP4" s="2" t="s">
        <v>245</v>
      </c>
      <c r="DQ4" s="2" t="s">
        <v>246</v>
      </c>
      <c r="DR4" s="31" t="s">
        <v>247</v>
      </c>
      <c r="DS4" s="32" t="s">
        <v>248</v>
      </c>
      <c r="DT4" s="2" t="s">
        <v>109</v>
      </c>
      <c r="DU4" s="31" t="s">
        <v>253</v>
      </c>
      <c r="DV4" s="32" t="s">
        <v>108</v>
      </c>
    </row>
    <row r="5" spans="1:126" ht="14.25" customHeight="1" thickTop="1">
      <c r="A5" s="34" t="s">
        <v>249</v>
      </c>
      <c r="B5" s="46">
        <v>0</v>
      </c>
      <c r="C5" s="47">
        <v>0</v>
      </c>
      <c r="D5" s="47">
        <v>0</v>
      </c>
      <c r="E5" s="47">
        <v>0</v>
      </c>
      <c r="F5" s="47">
        <v>24</v>
      </c>
      <c r="G5" s="47">
        <v>0</v>
      </c>
      <c r="H5" s="47">
        <v>0</v>
      </c>
      <c r="I5" s="47">
        <v>42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174</v>
      </c>
      <c r="P5" s="47">
        <v>0</v>
      </c>
      <c r="Q5" s="47">
        <v>0</v>
      </c>
      <c r="R5" s="47">
        <v>0</v>
      </c>
      <c r="S5" s="47">
        <v>5</v>
      </c>
      <c r="T5" s="47">
        <v>34</v>
      </c>
      <c r="U5" s="47">
        <v>0</v>
      </c>
      <c r="V5" s="47">
        <v>0</v>
      </c>
      <c r="W5" s="47">
        <v>764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20</v>
      </c>
      <c r="AN5" s="47">
        <v>12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25</v>
      </c>
      <c r="AW5" s="47">
        <v>85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1921</v>
      </c>
      <c r="BG5" s="47">
        <v>12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27</v>
      </c>
      <c r="BN5" s="47">
        <v>0</v>
      </c>
      <c r="BO5" s="47">
        <v>0</v>
      </c>
      <c r="BP5" s="47">
        <v>0</v>
      </c>
      <c r="BQ5" s="47">
        <v>12</v>
      </c>
      <c r="BR5" s="47">
        <v>0</v>
      </c>
      <c r="BS5" s="47">
        <v>11</v>
      </c>
      <c r="BT5" s="47">
        <v>35</v>
      </c>
      <c r="BU5" s="47">
        <v>0</v>
      </c>
      <c r="BV5" s="47">
        <v>6</v>
      </c>
      <c r="BW5" s="47">
        <v>0</v>
      </c>
      <c r="BX5" s="47">
        <v>0</v>
      </c>
      <c r="BY5" s="47">
        <v>0</v>
      </c>
      <c r="BZ5" s="47">
        <v>0</v>
      </c>
      <c r="CA5" s="47">
        <v>0</v>
      </c>
      <c r="CB5" s="47">
        <v>92</v>
      </c>
      <c r="CC5" s="47">
        <v>262</v>
      </c>
      <c r="CD5" s="47">
        <v>6</v>
      </c>
      <c r="CE5" s="47">
        <v>0</v>
      </c>
      <c r="CF5" s="47">
        <v>0</v>
      </c>
      <c r="CG5" s="47">
        <v>12</v>
      </c>
      <c r="CH5" s="47">
        <v>0</v>
      </c>
      <c r="CI5" s="47">
        <v>0</v>
      </c>
      <c r="CJ5" s="47">
        <v>0</v>
      </c>
      <c r="CK5" s="47">
        <v>0</v>
      </c>
      <c r="CL5" s="47">
        <v>0</v>
      </c>
      <c r="CM5" s="47">
        <v>0</v>
      </c>
      <c r="CN5" s="47">
        <v>0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0</v>
      </c>
      <c r="CU5" s="47">
        <v>0</v>
      </c>
      <c r="CV5" s="47">
        <v>0</v>
      </c>
      <c r="CW5" s="47">
        <v>66</v>
      </c>
      <c r="CX5" s="47">
        <v>0</v>
      </c>
      <c r="CY5" s="47">
        <v>0</v>
      </c>
      <c r="CZ5" s="47">
        <v>51</v>
      </c>
      <c r="DA5" s="47">
        <v>0</v>
      </c>
      <c r="DB5" s="47">
        <v>0</v>
      </c>
      <c r="DC5" s="47">
        <v>0</v>
      </c>
      <c r="DD5" s="47">
        <v>0</v>
      </c>
      <c r="DE5" s="47">
        <v>0</v>
      </c>
      <c r="DF5" s="47">
        <v>0</v>
      </c>
      <c r="DG5" s="47">
        <v>0</v>
      </c>
      <c r="DH5" s="47">
        <v>49</v>
      </c>
      <c r="DI5" s="47">
        <v>121</v>
      </c>
      <c r="DJ5" s="47">
        <v>0</v>
      </c>
      <c r="DK5" s="47">
        <v>5</v>
      </c>
      <c r="DL5" s="47">
        <v>0</v>
      </c>
      <c r="DM5" s="47">
        <v>97</v>
      </c>
      <c r="DN5" s="47">
        <v>0</v>
      </c>
      <c r="DO5" s="47">
        <v>0</v>
      </c>
      <c r="DP5" s="47">
        <v>0</v>
      </c>
      <c r="DQ5" s="47">
        <v>0</v>
      </c>
      <c r="DR5" s="48">
        <v>0</v>
      </c>
      <c r="DS5" s="58">
        <v>4066</v>
      </c>
      <c r="DT5" s="62">
        <v>338394</v>
      </c>
      <c r="DU5" s="66">
        <f t="shared" ref="DU5:DU24" si="0">DS5+DT5</f>
        <v>342460</v>
      </c>
      <c r="DV5" s="70">
        <f t="shared" ref="DV5:DV24" si="1">DS5/DU5</f>
        <v>1.1872919465047012E-2</v>
      </c>
    </row>
    <row r="6" spans="1:126" s="37" customFormat="1" ht="14.25" customHeight="1">
      <c r="A6" s="36" t="s">
        <v>250</v>
      </c>
      <c r="B6" s="49">
        <v>6</v>
      </c>
      <c r="C6" s="50">
        <v>0</v>
      </c>
      <c r="D6" s="50">
        <v>5</v>
      </c>
      <c r="E6" s="50">
        <v>0</v>
      </c>
      <c r="F6" s="50">
        <v>6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10</v>
      </c>
      <c r="N6" s="50">
        <v>0</v>
      </c>
      <c r="O6" s="50">
        <v>438</v>
      </c>
      <c r="P6" s="50">
        <v>0</v>
      </c>
      <c r="Q6" s="50">
        <v>0</v>
      </c>
      <c r="R6" s="50">
        <v>13</v>
      </c>
      <c r="S6" s="50">
        <v>0</v>
      </c>
      <c r="T6" s="50">
        <v>9</v>
      </c>
      <c r="U6" s="50">
        <v>0</v>
      </c>
      <c r="V6" s="50">
        <v>0</v>
      </c>
      <c r="W6" s="50">
        <v>598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9</v>
      </c>
      <c r="AW6" s="50">
        <v>13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215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13</v>
      </c>
      <c r="BN6" s="50">
        <v>0</v>
      </c>
      <c r="BO6" s="50">
        <v>8</v>
      </c>
      <c r="BP6" s="50">
        <v>0</v>
      </c>
      <c r="BQ6" s="50">
        <v>12</v>
      </c>
      <c r="BR6" s="50">
        <v>0</v>
      </c>
      <c r="BS6" s="50">
        <v>0</v>
      </c>
      <c r="BT6" s="50">
        <v>20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37</v>
      </c>
      <c r="CC6" s="50">
        <v>394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32</v>
      </c>
      <c r="CX6" s="50">
        <v>0</v>
      </c>
      <c r="CY6" s="50">
        <v>0</v>
      </c>
      <c r="CZ6" s="50">
        <v>18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8</v>
      </c>
      <c r="DI6" s="50">
        <v>54</v>
      </c>
      <c r="DJ6" s="50">
        <v>0</v>
      </c>
      <c r="DK6" s="50">
        <v>0</v>
      </c>
      <c r="DL6" s="50">
        <v>0</v>
      </c>
      <c r="DM6" s="50">
        <v>389</v>
      </c>
      <c r="DN6" s="50">
        <v>0</v>
      </c>
      <c r="DO6" s="50">
        <v>0</v>
      </c>
      <c r="DP6" s="50">
        <v>0</v>
      </c>
      <c r="DQ6" s="50">
        <v>0</v>
      </c>
      <c r="DR6" s="51">
        <v>0</v>
      </c>
      <c r="DS6" s="59">
        <v>2336</v>
      </c>
      <c r="DT6" s="63">
        <v>110384</v>
      </c>
      <c r="DU6" s="67">
        <f t="shared" si="0"/>
        <v>112720</v>
      </c>
      <c r="DV6" s="71">
        <f t="shared" si="1"/>
        <v>2.0723917672107878E-2</v>
      </c>
    </row>
    <row r="7" spans="1:126" s="37" customFormat="1" ht="14.25" customHeight="1">
      <c r="A7" s="36" t="s">
        <v>251</v>
      </c>
      <c r="B7" s="49">
        <v>0</v>
      </c>
      <c r="C7" s="50">
        <v>0</v>
      </c>
      <c r="D7" s="50">
        <v>13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187</v>
      </c>
      <c r="N7" s="50">
        <v>0</v>
      </c>
      <c r="O7" s="50">
        <v>1600</v>
      </c>
      <c r="P7" s="50">
        <v>0</v>
      </c>
      <c r="Q7" s="50">
        <v>0</v>
      </c>
      <c r="R7" s="50">
        <v>9</v>
      </c>
      <c r="S7" s="50">
        <v>0</v>
      </c>
      <c r="T7" s="50">
        <v>0</v>
      </c>
      <c r="U7" s="50">
        <v>0</v>
      </c>
      <c r="V7" s="50">
        <v>0</v>
      </c>
      <c r="W7" s="50">
        <v>467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9</v>
      </c>
      <c r="AW7" s="50">
        <v>13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93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8</v>
      </c>
      <c r="BT7" s="50">
        <v>14</v>
      </c>
      <c r="BU7" s="50">
        <v>0</v>
      </c>
      <c r="BV7" s="50">
        <v>0</v>
      </c>
      <c r="BW7" s="50">
        <v>0</v>
      </c>
      <c r="BX7" s="50">
        <v>0</v>
      </c>
      <c r="BY7" s="50">
        <v>6</v>
      </c>
      <c r="BZ7" s="50">
        <v>0</v>
      </c>
      <c r="CA7" s="50">
        <v>8</v>
      </c>
      <c r="CB7" s="50">
        <v>207</v>
      </c>
      <c r="CC7" s="50">
        <v>199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50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7</v>
      </c>
      <c r="CX7" s="50">
        <v>0</v>
      </c>
      <c r="CY7" s="50">
        <v>0</v>
      </c>
      <c r="CZ7" s="50">
        <v>23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28</v>
      </c>
      <c r="DJ7" s="50">
        <v>0</v>
      </c>
      <c r="DK7" s="50">
        <v>0</v>
      </c>
      <c r="DL7" s="50">
        <v>0</v>
      </c>
      <c r="DM7" s="50">
        <v>214</v>
      </c>
      <c r="DN7" s="50">
        <v>0</v>
      </c>
      <c r="DO7" s="50">
        <v>0</v>
      </c>
      <c r="DP7" s="50">
        <v>0</v>
      </c>
      <c r="DQ7" s="50">
        <v>0</v>
      </c>
      <c r="DR7" s="51">
        <v>0</v>
      </c>
      <c r="DS7" s="59">
        <v>3128</v>
      </c>
      <c r="DT7" s="63">
        <v>116099</v>
      </c>
      <c r="DU7" s="67">
        <f t="shared" si="0"/>
        <v>119227</v>
      </c>
      <c r="DV7" s="71">
        <f t="shared" si="1"/>
        <v>2.6235668095313983E-2</v>
      </c>
    </row>
    <row r="8" spans="1:126" s="37" customFormat="1" ht="14.25" customHeight="1">
      <c r="A8" s="36" t="s">
        <v>252</v>
      </c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309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229</v>
      </c>
      <c r="X8" s="50">
        <v>14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10</v>
      </c>
      <c r="AW8" s="50">
        <v>102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193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30</v>
      </c>
      <c r="BT8" s="50">
        <v>12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18</v>
      </c>
      <c r="CC8" s="50">
        <v>119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10</v>
      </c>
      <c r="CX8" s="50">
        <v>0</v>
      </c>
      <c r="CY8" s="50">
        <v>0</v>
      </c>
      <c r="CZ8" s="50">
        <v>7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  <c r="DF8" s="50">
        <v>0</v>
      </c>
      <c r="DG8" s="50">
        <v>0</v>
      </c>
      <c r="DH8" s="50">
        <v>0</v>
      </c>
      <c r="DI8" s="50">
        <v>27</v>
      </c>
      <c r="DJ8" s="50">
        <v>0</v>
      </c>
      <c r="DK8" s="50">
        <v>0</v>
      </c>
      <c r="DL8" s="50">
        <v>0</v>
      </c>
      <c r="DM8" s="50">
        <v>51</v>
      </c>
      <c r="DN8" s="50">
        <v>0</v>
      </c>
      <c r="DO8" s="50">
        <v>0</v>
      </c>
      <c r="DP8" s="50">
        <v>0</v>
      </c>
      <c r="DQ8" s="50">
        <v>0</v>
      </c>
      <c r="DR8" s="51">
        <v>0</v>
      </c>
      <c r="DS8" s="59">
        <v>1157</v>
      </c>
      <c r="DT8" s="63">
        <v>81093</v>
      </c>
      <c r="DU8" s="67">
        <f t="shared" si="0"/>
        <v>82250</v>
      </c>
      <c r="DV8" s="71">
        <f t="shared" si="1"/>
        <v>1.4066869300911854E-2</v>
      </c>
    </row>
    <row r="9" spans="1:126" s="37" customFormat="1" ht="14.25" customHeight="1">
      <c r="A9" s="36" t="s">
        <v>254</v>
      </c>
      <c r="B9" s="49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25</v>
      </c>
      <c r="J9" s="50">
        <v>0</v>
      </c>
      <c r="K9" s="50">
        <v>0</v>
      </c>
      <c r="L9" s="50">
        <v>0</v>
      </c>
      <c r="M9" s="50">
        <v>8</v>
      </c>
      <c r="N9" s="50">
        <v>0</v>
      </c>
      <c r="O9" s="50">
        <v>135</v>
      </c>
      <c r="P9" s="50">
        <v>0</v>
      </c>
      <c r="Q9" s="50">
        <v>0</v>
      </c>
      <c r="R9" s="50">
        <v>0</v>
      </c>
      <c r="S9" s="50">
        <v>0</v>
      </c>
      <c r="T9" s="50">
        <v>5</v>
      </c>
      <c r="U9" s="50">
        <v>0</v>
      </c>
      <c r="V9" s="50">
        <v>0</v>
      </c>
      <c r="W9" s="50">
        <v>803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8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14</v>
      </c>
      <c r="AW9" s="50">
        <v>74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5</v>
      </c>
      <c r="BE9" s="50">
        <v>0</v>
      </c>
      <c r="BF9" s="50">
        <v>467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38</v>
      </c>
      <c r="BN9" s="50">
        <v>0</v>
      </c>
      <c r="BO9" s="50">
        <v>0</v>
      </c>
      <c r="BP9" s="50">
        <v>0</v>
      </c>
      <c r="BQ9" s="50">
        <v>9</v>
      </c>
      <c r="BR9" s="50">
        <v>0</v>
      </c>
      <c r="BS9" s="50">
        <v>10</v>
      </c>
      <c r="BT9" s="50">
        <v>23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53</v>
      </c>
      <c r="CC9" s="50">
        <v>167</v>
      </c>
      <c r="CD9" s="50">
        <v>0</v>
      </c>
      <c r="CE9" s="50">
        <v>0</v>
      </c>
      <c r="CF9" s="50">
        <v>0</v>
      </c>
      <c r="CG9" s="50">
        <v>5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33</v>
      </c>
      <c r="CX9" s="50">
        <v>0</v>
      </c>
      <c r="CY9" s="50">
        <v>0</v>
      </c>
      <c r="CZ9" s="50">
        <v>53</v>
      </c>
      <c r="DA9" s="50">
        <v>0</v>
      </c>
      <c r="DB9" s="50">
        <v>0</v>
      </c>
      <c r="DC9" s="50">
        <v>0</v>
      </c>
      <c r="DD9" s="50">
        <v>0</v>
      </c>
      <c r="DE9" s="50">
        <v>0</v>
      </c>
      <c r="DF9" s="50">
        <v>0</v>
      </c>
      <c r="DG9" s="50">
        <v>0</v>
      </c>
      <c r="DH9" s="50">
        <v>8</v>
      </c>
      <c r="DI9" s="50">
        <v>39</v>
      </c>
      <c r="DJ9" s="50">
        <v>0</v>
      </c>
      <c r="DK9" s="50">
        <v>0</v>
      </c>
      <c r="DL9" s="50">
        <v>0</v>
      </c>
      <c r="DM9" s="50">
        <v>109</v>
      </c>
      <c r="DN9" s="50">
        <v>0</v>
      </c>
      <c r="DO9" s="50">
        <v>0</v>
      </c>
      <c r="DP9" s="50">
        <v>0</v>
      </c>
      <c r="DQ9" s="50">
        <v>0</v>
      </c>
      <c r="DR9" s="51">
        <v>0</v>
      </c>
      <c r="DS9" s="59">
        <v>2152</v>
      </c>
      <c r="DT9" s="63">
        <v>132885</v>
      </c>
      <c r="DU9" s="67">
        <f t="shared" si="0"/>
        <v>135037</v>
      </c>
      <c r="DV9" s="71">
        <f t="shared" si="1"/>
        <v>1.5936372994068294E-2</v>
      </c>
    </row>
    <row r="10" spans="1:126" s="37" customFormat="1" ht="14.25" customHeight="1">
      <c r="A10" s="36" t="s">
        <v>255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7</v>
      </c>
      <c r="N10" s="50">
        <v>0</v>
      </c>
      <c r="O10" s="50">
        <v>82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210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8</v>
      </c>
      <c r="AW10" s="50">
        <v>57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221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22</v>
      </c>
      <c r="BU10" s="50">
        <v>0</v>
      </c>
      <c r="BV10" s="50">
        <v>0</v>
      </c>
      <c r="BW10" s="50">
        <v>0</v>
      </c>
      <c r="BX10" s="50">
        <v>0</v>
      </c>
      <c r="BY10" s="50">
        <v>0</v>
      </c>
      <c r="BZ10" s="50">
        <v>0</v>
      </c>
      <c r="CA10" s="50">
        <v>0</v>
      </c>
      <c r="CB10" s="50">
        <v>59</v>
      </c>
      <c r="CC10" s="50">
        <v>73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0</v>
      </c>
      <c r="CN10" s="50">
        <v>0</v>
      </c>
      <c r="CO10" s="50">
        <v>0</v>
      </c>
      <c r="CP10" s="50">
        <v>0</v>
      </c>
      <c r="CQ10" s="50">
        <v>0</v>
      </c>
      <c r="CR10" s="50">
        <v>0</v>
      </c>
      <c r="CS10" s="50">
        <v>0</v>
      </c>
      <c r="CT10" s="50">
        <v>0</v>
      </c>
      <c r="CU10" s="50">
        <v>0</v>
      </c>
      <c r="CV10" s="50">
        <v>0</v>
      </c>
      <c r="CW10" s="50">
        <v>10</v>
      </c>
      <c r="CX10" s="50">
        <v>0</v>
      </c>
      <c r="CY10" s="50">
        <v>0</v>
      </c>
      <c r="CZ10" s="50">
        <v>7</v>
      </c>
      <c r="DA10" s="50">
        <v>0</v>
      </c>
      <c r="DB10" s="50">
        <v>0</v>
      </c>
      <c r="DC10" s="50">
        <v>0</v>
      </c>
      <c r="DD10" s="50">
        <v>0</v>
      </c>
      <c r="DE10" s="50">
        <v>0</v>
      </c>
      <c r="DF10" s="50">
        <v>0</v>
      </c>
      <c r="DG10" s="50">
        <v>0</v>
      </c>
      <c r="DH10" s="50">
        <v>0</v>
      </c>
      <c r="DI10" s="50">
        <v>11</v>
      </c>
      <c r="DJ10" s="50">
        <v>0</v>
      </c>
      <c r="DK10" s="50">
        <v>0</v>
      </c>
      <c r="DL10" s="50">
        <v>0</v>
      </c>
      <c r="DM10" s="50">
        <v>151</v>
      </c>
      <c r="DN10" s="50">
        <v>0</v>
      </c>
      <c r="DO10" s="50">
        <v>0</v>
      </c>
      <c r="DP10" s="50">
        <v>0</v>
      </c>
      <c r="DQ10" s="50">
        <v>0</v>
      </c>
      <c r="DR10" s="51">
        <v>0</v>
      </c>
      <c r="DS10" s="59">
        <v>946</v>
      </c>
      <c r="DT10" s="63">
        <v>81759</v>
      </c>
      <c r="DU10" s="67">
        <f t="shared" si="0"/>
        <v>82705</v>
      </c>
      <c r="DV10" s="71">
        <f t="shared" si="1"/>
        <v>1.1438244362493199E-2</v>
      </c>
    </row>
    <row r="11" spans="1:126" s="37" customFormat="1" ht="14.25" customHeight="1">
      <c r="A11" s="36" t="s">
        <v>256</v>
      </c>
      <c r="B11" s="49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11</v>
      </c>
      <c r="N11" s="50">
        <v>0</v>
      </c>
      <c r="O11" s="50">
        <v>242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229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47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225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8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106</v>
      </c>
      <c r="CC11" s="50">
        <v>76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10</v>
      </c>
      <c r="CX11" s="50">
        <v>0</v>
      </c>
      <c r="CY11" s="50">
        <v>0</v>
      </c>
      <c r="CZ11" s="50">
        <v>24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8</v>
      </c>
      <c r="DJ11" s="50">
        <v>0</v>
      </c>
      <c r="DK11" s="50">
        <v>0</v>
      </c>
      <c r="DL11" s="50">
        <v>0</v>
      </c>
      <c r="DM11" s="50">
        <v>91</v>
      </c>
      <c r="DN11" s="50">
        <v>0</v>
      </c>
      <c r="DO11" s="50">
        <v>0</v>
      </c>
      <c r="DP11" s="50">
        <v>0</v>
      </c>
      <c r="DQ11" s="50">
        <v>0</v>
      </c>
      <c r="DR11" s="51">
        <v>0</v>
      </c>
      <c r="DS11" s="59">
        <v>1106</v>
      </c>
      <c r="DT11" s="63">
        <v>67756</v>
      </c>
      <c r="DU11" s="67">
        <f t="shared" si="0"/>
        <v>68862</v>
      </c>
      <c r="DV11" s="71">
        <f t="shared" si="1"/>
        <v>1.6061107722691759E-2</v>
      </c>
    </row>
    <row r="12" spans="1:126" s="37" customFormat="1" ht="14.25" customHeight="1">
      <c r="A12" s="36" t="s">
        <v>257</v>
      </c>
      <c r="B12" s="49">
        <v>0</v>
      </c>
      <c r="C12" s="50">
        <v>0</v>
      </c>
      <c r="D12" s="50">
        <v>7</v>
      </c>
      <c r="E12" s="50">
        <v>0</v>
      </c>
      <c r="F12" s="50">
        <v>5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8</v>
      </c>
      <c r="N12" s="50">
        <v>0</v>
      </c>
      <c r="O12" s="50">
        <v>1254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337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23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83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239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12</v>
      </c>
      <c r="BT12" s="50">
        <v>10</v>
      </c>
      <c r="BU12" s="50">
        <v>0</v>
      </c>
      <c r="BV12" s="50">
        <v>0</v>
      </c>
      <c r="BW12" s="50">
        <v>0</v>
      </c>
      <c r="BX12" s="50">
        <v>0</v>
      </c>
      <c r="BY12" s="50">
        <v>8</v>
      </c>
      <c r="BZ12" s="50">
        <v>0</v>
      </c>
      <c r="CA12" s="50">
        <v>0</v>
      </c>
      <c r="CB12" s="50">
        <v>313</v>
      </c>
      <c r="CC12" s="50">
        <v>309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0">
        <v>0</v>
      </c>
      <c r="CO12" s="50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11</v>
      </c>
      <c r="CX12" s="50">
        <v>0</v>
      </c>
      <c r="CY12" s="50">
        <v>0</v>
      </c>
      <c r="CZ12" s="50">
        <v>10</v>
      </c>
      <c r="DA12" s="50">
        <v>0</v>
      </c>
      <c r="DB12" s="50">
        <v>0</v>
      </c>
      <c r="DC12" s="50">
        <v>0</v>
      </c>
      <c r="DD12" s="50">
        <v>0</v>
      </c>
      <c r="DE12" s="50">
        <v>0</v>
      </c>
      <c r="DF12" s="50">
        <v>0</v>
      </c>
      <c r="DG12" s="50">
        <v>0</v>
      </c>
      <c r="DH12" s="50">
        <v>5</v>
      </c>
      <c r="DI12" s="50">
        <v>19</v>
      </c>
      <c r="DJ12" s="50">
        <v>0</v>
      </c>
      <c r="DK12" s="50">
        <v>0</v>
      </c>
      <c r="DL12" s="50">
        <v>18</v>
      </c>
      <c r="DM12" s="50">
        <v>236</v>
      </c>
      <c r="DN12" s="50">
        <v>0</v>
      </c>
      <c r="DO12" s="50">
        <v>0</v>
      </c>
      <c r="DP12" s="50">
        <v>0</v>
      </c>
      <c r="DQ12" s="50">
        <v>0</v>
      </c>
      <c r="DR12" s="51">
        <v>0</v>
      </c>
      <c r="DS12" s="59">
        <v>2941</v>
      </c>
      <c r="DT12" s="63">
        <v>88472</v>
      </c>
      <c r="DU12" s="67">
        <f t="shared" si="0"/>
        <v>91413</v>
      </c>
      <c r="DV12" s="71">
        <f t="shared" si="1"/>
        <v>3.2172666907332656E-2</v>
      </c>
    </row>
    <row r="13" spans="1:126" s="37" customFormat="1" ht="14.25" customHeight="1">
      <c r="A13" s="36" t="s">
        <v>258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40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149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42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112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10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14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10</v>
      </c>
      <c r="CC13" s="50">
        <v>51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5</v>
      </c>
      <c r="CX13" s="50">
        <v>0</v>
      </c>
      <c r="CY13" s="50">
        <v>0</v>
      </c>
      <c r="CZ13" s="50">
        <v>15</v>
      </c>
      <c r="DA13" s="50">
        <v>0</v>
      </c>
      <c r="DB13" s="50">
        <v>0</v>
      </c>
      <c r="DC13" s="50">
        <v>0</v>
      </c>
      <c r="DD13" s="50">
        <v>0</v>
      </c>
      <c r="DE13" s="50">
        <v>0</v>
      </c>
      <c r="DF13" s="50">
        <v>0</v>
      </c>
      <c r="DG13" s="50">
        <v>0</v>
      </c>
      <c r="DH13" s="50">
        <v>0</v>
      </c>
      <c r="DI13" s="50">
        <v>5</v>
      </c>
      <c r="DJ13" s="50">
        <v>0</v>
      </c>
      <c r="DK13" s="50">
        <v>0</v>
      </c>
      <c r="DL13" s="50">
        <v>0</v>
      </c>
      <c r="DM13" s="50">
        <v>96</v>
      </c>
      <c r="DN13" s="50">
        <v>0</v>
      </c>
      <c r="DO13" s="50">
        <v>0</v>
      </c>
      <c r="DP13" s="50">
        <v>0</v>
      </c>
      <c r="DQ13" s="50">
        <v>0</v>
      </c>
      <c r="DR13" s="51">
        <v>0</v>
      </c>
      <c r="DS13" s="59">
        <v>567</v>
      </c>
      <c r="DT13" s="63">
        <v>50531</v>
      </c>
      <c r="DU13" s="67">
        <f t="shared" si="0"/>
        <v>51098</v>
      </c>
      <c r="DV13" s="71">
        <f t="shared" si="1"/>
        <v>1.1096324709381973E-2</v>
      </c>
    </row>
    <row r="14" spans="1:126" s="37" customFormat="1" ht="14.25" customHeight="1">
      <c r="A14" s="36" t="s">
        <v>259</v>
      </c>
      <c r="B14" s="49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30</v>
      </c>
      <c r="N14" s="50">
        <v>0</v>
      </c>
      <c r="O14" s="50">
        <v>1323</v>
      </c>
      <c r="P14" s="50">
        <v>0</v>
      </c>
      <c r="Q14" s="50">
        <v>0</v>
      </c>
      <c r="R14" s="50">
        <v>5</v>
      </c>
      <c r="S14" s="50">
        <v>0</v>
      </c>
      <c r="T14" s="50">
        <v>0</v>
      </c>
      <c r="U14" s="50">
        <v>0</v>
      </c>
      <c r="V14" s="50">
        <v>0</v>
      </c>
      <c r="W14" s="50">
        <v>154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109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297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6</v>
      </c>
      <c r="BP14" s="50">
        <v>0</v>
      </c>
      <c r="BQ14" s="50">
        <v>0</v>
      </c>
      <c r="BR14" s="50">
        <v>0</v>
      </c>
      <c r="BS14" s="50">
        <v>33</v>
      </c>
      <c r="BT14" s="50">
        <v>7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348</v>
      </c>
      <c r="CC14" s="50">
        <v>91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8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18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8</v>
      </c>
      <c r="DJ14" s="50">
        <v>0</v>
      </c>
      <c r="DK14" s="50">
        <v>0</v>
      </c>
      <c r="DL14" s="50">
        <v>0</v>
      </c>
      <c r="DM14" s="50">
        <v>151</v>
      </c>
      <c r="DN14" s="50">
        <v>0</v>
      </c>
      <c r="DO14" s="50">
        <v>0</v>
      </c>
      <c r="DP14" s="50">
        <v>0</v>
      </c>
      <c r="DQ14" s="50">
        <v>0</v>
      </c>
      <c r="DR14" s="51">
        <v>0</v>
      </c>
      <c r="DS14" s="59">
        <v>2612</v>
      </c>
      <c r="DT14" s="63">
        <v>52305</v>
      </c>
      <c r="DU14" s="67">
        <f>DS14+DT14</f>
        <v>54917</v>
      </c>
      <c r="DV14" s="71">
        <f t="shared" si="1"/>
        <v>4.7562685507219989E-2</v>
      </c>
    </row>
    <row r="15" spans="1:126" s="37" customFormat="1" ht="14.25" customHeight="1">
      <c r="A15" s="36" t="s">
        <v>260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72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66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6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7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196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8</v>
      </c>
      <c r="BT15" s="50">
        <v>6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23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6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14</v>
      </c>
      <c r="DJ15" s="50">
        <v>0</v>
      </c>
      <c r="DK15" s="50">
        <v>0</v>
      </c>
      <c r="DL15" s="50">
        <v>0</v>
      </c>
      <c r="DM15" s="50">
        <v>50</v>
      </c>
      <c r="DN15" s="50">
        <v>0</v>
      </c>
      <c r="DO15" s="50">
        <v>0</v>
      </c>
      <c r="DP15" s="50">
        <v>0</v>
      </c>
      <c r="DQ15" s="50">
        <v>0</v>
      </c>
      <c r="DR15" s="51">
        <v>0</v>
      </c>
      <c r="DS15" s="59">
        <v>478</v>
      </c>
      <c r="DT15" s="63">
        <v>49146</v>
      </c>
      <c r="DU15" s="67">
        <f t="shared" si="0"/>
        <v>49624</v>
      </c>
      <c r="DV15" s="71">
        <f t="shared" si="1"/>
        <v>9.632435918104143E-3</v>
      </c>
    </row>
    <row r="16" spans="1:126" s="37" customFormat="1" ht="14.25" customHeight="1">
      <c r="A16" s="36" t="s">
        <v>261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1285</v>
      </c>
      <c r="P16" s="50">
        <v>0</v>
      </c>
      <c r="Q16" s="50">
        <v>0</v>
      </c>
      <c r="R16" s="50">
        <v>14</v>
      </c>
      <c r="S16" s="50">
        <v>0</v>
      </c>
      <c r="T16" s="50">
        <v>0</v>
      </c>
      <c r="U16" s="50">
        <v>0</v>
      </c>
      <c r="V16" s="50">
        <v>0</v>
      </c>
      <c r="W16" s="50">
        <v>348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144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235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20</v>
      </c>
      <c r="BT16" s="50">
        <v>8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9</v>
      </c>
      <c r="CB16" s="50">
        <v>166</v>
      </c>
      <c r="CC16" s="50">
        <v>339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28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18</v>
      </c>
      <c r="DJ16" s="50">
        <v>0</v>
      </c>
      <c r="DK16" s="50">
        <v>0</v>
      </c>
      <c r="DL16" s="50">
        <v>9</v>
      </c>
      <c r="DM16" s="50">
        <v>216</v>
      </c>
      <c r="DN16" s="50">
        <v>0</v>
      </c>
      <c r="DO16" s="50">
        <v>0</v>
      </c>
      <c r="DP16" s="50">
        <v>0</v>
      </c>
      <c r="DQ16" s="50">
        <v>0</v>
      </c>
      <c r="DR16" s="51">
        <v>0</v>
      </c>
      <c r="DS16" s="59">
        <v>2885</v>
      </c>
      <c r="DT16" s="63">
        <v>111719</v>
      </c>
      <c r="DU16" s="67">
        <f t="shared" si="0"/>
        <v>114604</v>
      </c>
      <c r="DV16" s="71">
        <f t="shared" si="1"/>
        <v>2.5173641408676836E-2</v>
      </c>
    </row>
    <row r="17" spans="1:126" s="37" customFormat="1" ht="14.25" customHeight="1">
      <c r="A17" s="36" t="s">
        <v>262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174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154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38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8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7</v>
      </c>
      <c r="CC17" s="50">
        <v>18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9</v>
      </c>
      <c r="DJ17" s="50">
        <v>0</v>
      </c>
      <c r="DK17" s="50">
        <v>0</v>
      </c>
      <c r="DL17" s="50">
        <v>0</v>
      </c>
      <c r="DM17" s="50">
        <v>72</v>
      </c>
      <c r="DN17" s="50">
        <v>0</v>
      </c>
      <c r="DO17" s="50">
        <v>0</v>
      </c>
      <c r="DP17" s="50">
        <v>0</v>
      </c>
      <c r="DQ17" s="50">
        <v>0</v>
      </c>
      <c r="DR17" s="51">
        <v>0</v>
      </c>
      <c r="DS17" s="59">
        <v>500</v>
      </c>
      <c r="DT17" s="63">
        <v>39043</v>
      </c>
      <c r="DU17" s="67">
        <f t="shared" si="0"/>
        <v>39543</v>
      </c>
      <c r="DV17" s="71">
        <f t="shared" si="1"/>
        <v>1.2644462989656829E-2</v>
      </c>
    </row>
    <row r="18" spans="1:126" s="37" customFormat="1" ht="14.25" customHeight="1">
      <c r="A18" s="36" t="s">
        <v>263</v>
      </c>
      <c r="B18" s="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192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43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7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53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5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13</v>
      </c>
      <c r="CC18" s="50">
        <v>42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12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59</v>
      </c>
      <c r="DN18" s="50">
        <v>0</v>
      </c>
      <c r="DO18" s="50">
        <v>0</v>
      </c>
      <c r="DP18" s="50">
        <v>0</v>
      </c>
      <c r="DQ18" s="50">
        <v>0</v>
      </c>
      <c r="DR18" s="51">
        <v>0</v>
      </c>
      <c r="DS18" s="59">
        <v>436</v>
      </c>
      <c r="DT18" s="63">
        <v>21252</v>
      </c>
      <c r="DU18" s="67">
        <f t="shared" si="0"/>
        <v>21688</v>
      </c>
      <c r="DV18" s="71">
        <f t="shared" si="1"/>
        <v>2.0103282921431206E-2</v>
      </c>
    </row>
    <row r="19" spans="1:126" s="37" customFormat="1" ht="14.25" customHeight="1">
      <c r="A19" s="36" t="s">
        <v>264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14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39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30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14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0">
        <v>14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0">
        <v>0</v>
      </c>
      <c r="CO19" s="50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6</v>
      </c>
      <c r="DA19" s="50">
        <v>0</v>
      </c>
      <c r="DB19" s="50">
        <v>0</v>
      </c>
      <c r="DC19" s="50">
        <v>0</v>
      </c>
      <c r="DD19" s="50">
        <v>0</v>
      </c>
      <c r="DE19" s="50">
        <v>0</v>
      </c>
      <c r="DF19" s="50">
        <v>0</v>
      </c>
      <c r="DG19" s="50">
        <v>0</v>
      </c>
      <c r="DH19" s="50">
        <v>0</v>
      </c>
      <c r="DI19" s="50">
        <v>0</v>
      </c>
      <c r="DJ19" s="50">
        <v>0</v>
      </c>
      <c r="DK19" s="50">
        <v>0</v>
      </c>
      <c r="DL19" s="50">
        <v>0</v>
      </c>
      <c r="DM19" s="50">
        <v>18</v>
      </c>
      <c r="DN19" s="50">
        <v>0</v>
      </c>
      <c r="DO19" s="50">
        <v>0</v>
      </c>
      <c r="DP19" s="50">
        <v>0</v>
      </c>
      <c r="DQ19" s="50">
        <v>0</v>
      </c>
      <c r="DR19" s="51">
        <v>0</v>
      </c>
      <c r="DS19" s="59">
        <v>145</v>
      </c>
      <c r="DT19" s="63">
        <v>11971</v>
      </c>
      <c r="DU19" s="67">
        <f t="shared" si="0"/>
        <v>12116</v>
      </c>
      <c r="DV19" s="71">
        <f t="shared" si="1"/>
        <v>1.1967646087817762E-2</v>
      </c>
    </row>
    <row r="20" spans="1:126" s="37" customFormat="1" ht="14.25" customHeight="1">
      <c r="A20" s="36" t="s">
        <v>265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507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5</v>
      </c>
      <c r="W20" s="50">
        <v>72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41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47</v>
      </c>
      <c r="CC20" s="50">
        <v>84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7</v>
      </c>
      <c r="DJ20" s="50">
        <v>0</v>
      </c>
      <c r="DK20" s="50">
        <v>0</v>
      </c>
      <c r="DL20" s="50">
        <v>0</v>
      </c>
      <c r="DM20" s="50">
        <v>53</v>
      </c>
      <c r="DN20" s="50">
        <v>0</v>
      </c>
      <c r="DO20" s="50">
        <v>0</v>
      </c>
      <c r="DP20" s="50">
        <v>0</v>
      </c>
      <c r="DQ20" s="50">
        <v>0</v>
      </c>
      <c r="DR20" s="51">
        <v>0</v>
      </c>
      <c r="DS20" s="59">
        <v>832</v>
      </c>
      <c r="DT20" s="63">
        <v>20565</v>
      </c>
      <c r="DU20" s="67">
        <f t="shared" si="0"/>
        <v>21397</v>
      </c>
      <c r="DV20" s="71">
        <f t="shared" si="1"/>
        <v>3.8883955694723561E-2</v>
      </c>
    </row>
    <row r="21" spans="1:126" s="37" customFormat="1" ht="14.25" customHeight="1">
      <c r="A21" s="36" t="s">
        <v>266</v>
      </c>
      <c r="B21" s="49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85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25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20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11</v>
      </c>
      <c r="DN21" s="50">
        <v>0</v>
      </c>
      <c r="DO21" s="50">
        <v>0</v>
      </c>
      <c r="DP21" s="50">
        <v>0</v>
      </c>
      <c r="DQ21" s="50">
        <v>0</v>
      </c>
      <c r="DR21" s="51">
        <v>0</v>
      </c>
      <c r="DS21" s="59">
        <v>155</v>
      </c>
      <c r="DT21" s="63">
        <v>7212</v>
      </c>
      <c r="DU21" s="67">
        <f t="shared" si="0"/>
        <v>7367</v>
      </c>
      <c r="DV21" s="71">
        <f t="shared" si="1"/>
        <v>2.1039771956020088E-2</v>
      </c>
    </row>
    <row r="22" spans="1:126" s="37" customFormat="1" ht="14.25" customHeight="1">
      <c r="A22" s="36" t="s">
        <v>267</v>
      </c>
      <c r="B22" s="49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11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5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  <c r="CC22" s="50">
        <v>9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0">
        <v>0</v>
      </c>
      <c r="CO22" s="50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0</v>
      </c>
      <c r="DD22" s="50">
        <v>0</v>
      </c>
      <c r="DE22" s="50">
        <v>0</v>
      </c>
      <c r="DF22" s="50">
        <v>0</v>
      </c>
      <c r="DG22" s="50">
        <v>0</v>
      </c>
      <c r="DH22" s="50">
        <v>0</v>
      </c>
      <c r="DI22" s="50">
        <v>0</v>
      </c>
      <c r="DJ22" s="50">
        <v>0</v>
      </c>
      <c r="DK22" s="50">
        <v>0</v>
      </c>
      <c r="DL22" s="50">
        <v>0</v>
      </c>
      <c r="DM22" s="50">
        <v>29</v>
      </c>
      <c r="DN22" s="50">
        <v>0</v>
      </c>
      <c r="DO22" s="50">
        <v>0</v>
      </c>
      <c r="DP22" s="50">
        <v>0</v>
      </c>
      <c r="DQ22" s="50">
        <v>0</v>
      </c>
      <c r="DR22" s="51">
        <v>0</v>
      </c>
      <c r="DS22" s="59">
        <v>61</v>
      </c>
      <c r="DT22" s="63">
        <v>7085</v>
      </c>
      <c r="DU22" s="67">
        <f t="shared" si="0"/>
        <v>7146</v>
      </c>
      <c r="DV22" s="71">
        <f t="shared" si="1"/>
        <v>8.5362440526168485E-3</v>
      </c>
    </row>
    <row r="23" spans="1:126" s="37" customFormat="1" ht="14.25" customHeight="1">
      <c r="A23" s="38" t="s">
        <v>268</v>
      </c>
      <c r="B23" s="52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13</v>
      </c>
      <c r="DN23" s="53">
        <v>0</v>
      </c>
      <c r="DO23" s="53">
        <v>0</v>
      </c>
      <c r="DP23" s="53">
        <v>0</v>
      </c>
      <c r="DQ23" s="53">
        <v>0</v>
      </c>
      <c r="DR23" s="54">
        <v>0</v>
      </c>
      <c r="DS23" s="60">
        <v>30</v>
      </c>
      <c r="DT23" s="64">
        <v>7527</v>
      </c>
      <c r="DU23" s="68">
        <f t="shared" si="0"/>
        <v>7557</v>
      </c>
      <c r="DV23" s="72">
        <f t="shared" si="1"/>
        <v>3.9698292973402143E-3</v>
      </c>
    </row>
    <row r="24" spans="1:126" s="39" customFormat="1" ht="14.25" customHeight="1">
      <c r="A24" s="45" t="s">
        <v>269</v>
      </c>
      <c r="B24" s="55">
        <v>12</v>
      </c>
      <c r="C24" s="56">
        <v>1</v>
      </c>
      <c r="D24" s="56">
        <v>31</v>
      </c>
      <c r="E24" s="56">
        <v>1</v>
      </c>
      <c r="F24" s="56">
        <v>53</v>
      </c>
      <c r="G24" s="56">
        <v>2</v>
      </c>
      <c r="H24" s="56">
        <v>1</v>
      </c>
      <c r="I24" s="56">
        <v>71</v>
      </c>
      <c r="J24" s="56">
        <v>1</v>
      </c>
      <c r="K24" s="56">
        <v>2</v>
      </c>
      <c r="L24" s="56">
        <v>2</v>
      </c>
      <c r="M24" s="56">
        <v>275</v>
      </c>
      <c r="N24" s="56">
        <v>0</v>
      </c>
      <c r="O24" s="56">
        <v>7934</v>
      </c>
      <c r="P24" s="56">
        <v>1</v>
      </c>
      <c r="Q24" s="56">
        <v>0</v>
      </c>
      <c r="R24" s="56">
        <v>53</v>
      </c>
      <c r="S24" s="56">
        <v>5</v>
      </c>
      <c r="T24" s="56">
        <v>65</v>
      </c>
      <c r="U24" s="56">
        <v>1</v>
      </c>
      <c r="V24" s="56">
        <v>9</v>
      </c>
      <c r="W24" s="56">
        <v>4701</v>
      </c>
      <c r="X24" s="56">
        <v>20</v>
      </c>
      <c r="Y24" s="56">
        <v>1</v>
      </c>
      <c r="Z24" s="56">
        <v>1</v>
      </c>
      <c r="AA24" s="56">
        <v>1</v>
      </c>
      <c r="AB24" s="56">
        <v>0</v>
      </c>
      <c r="AC24" s="56">
        <v>0</v>
      </c>
      <c r="AD24" s="56">
        <v>0</v>
      </c>
      <c r="AE24" s="56">
        <v>1</v>
      </c>
      <c r="AF24" s="56">
        <v>24</v>
      </c>
      <c r="AG24" s="56">
        <v>2</v>
      </c>
      <c r="AH24" s="56">
        <v>6</v>
      </c>
      <c r="AI24" s="56">
        <v>1</v>
      </c>
      <c r="AJ24" s="56">
        <v>1</v>
      </c>
      <c r="AK24" s="56">
        <v>9</v>
      </c>
      <c r="AL24" s="56">
        <v>6</v>
      </c>
      <c r="AM24" s="56">
        <v>40</v>
      </c>
      <c r="AN24" s="56">
        <v>23</v>
      </c>
      <c r="AO24" s="56">
        <v>3</v>
      </c>
      <c r="AP24" s="56">
        <v>2</v>
      </c>
      <c r="AQ24" s="56">
        <v>1</v>
      </c>
      <c r="AR24" s="56">
        <v>0</v>
      </c>
      <c r="AS24" s="56">
        <v>1</v>
      </c>
      <c r="AT24" s="56">
        <v>6</v>
      </c>
      <c r="AU24" s="56">
        <v>8</v>
      </c>
      <c r="AV24" s="56">
        <v>91</v>
      </c>
      <c r="AW24" s="56">
        <v>816</v>
      </c>
      <c r="AX24" s="56">
        <v>7</v>
      </c>
      <c r="AY24" s="56">
        <v>0</v>
      </c>
      <c r="AZ24" s="56">
        <v>4</v>
      </c>
      <c r="BA24" s="56">
        <v>12</v>
      </c>
      <c r="BB24" s="56">
        <v>9</v>
      </c>
      <c r="BC24" s="56">
        <v>0</v>
      </c>
      <c r="BD24" s="56">
        <v>8</v>
      </c>
      <c r="BE24" s="56">
        <v>2</v>
      </c>
      <c r="BF24" s="56">
        <v>4567</v>
      </c>
      <c r="BG24" s="56">
        <v>14</v>
      </c>
      <c r="BH24" s="56">
        <v>3</v>
      </c>
      <c r="BI24" s="56">
        <v>0</v>
      </c>
      <c r="BJ24" s="56">
        <v>1</v>
      </c>
      <c r="BK24" s="56">
        <v>0</v>
      </c>
      <c r="BL24" s="56">
        <v>0</v>
      </c>
      <c r="BM24" s="56">
        <v>103</v>
      </c>
      <c r="BN24" s="56">
        <v>2</v>
      </c>
      <c r="BO24" s="56">
        <v>24</v>
      </c>
      <c r="BP24" s="56">
        <v>0</v>
      </c>
      <c r="BQ24" s="56">
        <v>49</v>
      </c>
      <c r="BR24" s="56">
        <v>6</v>
      </c>
      <c r="BS24" s="56">
        <v>134</v>
      </c>
      <c r="BT24" s="56">
        <v>187</v>
      </c>
      <c r="BU24" s="56">
        <v>4</v>
      </c>
      <c r="BV24" s="56">
        <v>19</v>
      </c>
      <c r="BW24" s="56">
        <v>10</v>
      </c>
      <c r="BX24" s="56">
        <v>0</v>
      </c>
      <c r="BY24" s="56">
        <v>24</v>
      </c>
      <c r="BZ24" s="56">
        <v>0</v>
      </c>
      <c r="CA24" s="56">
        <v>28</v>
      </c>
      <c r="CB24" s="56">
        <v>1484</v>
      </c>
      <c r="CC24" s="56">
        <v>2294</v>
      </c>
      <c r="CD24" s="56">
        <v>10</v>
      </c>
      <c r="CE24" s="56">
        <v>3</v>
      </c>
      <c r="CF24" s="56">
        <v>9</v>
      </c>
      <c r="CG24" s="56">
        <v>27</v>
      </c>
      <c r="CH24" s="56">
        <v>0</v>
      </c>
      <c r="CI24" s="56">
        <v>3</v>
      </c>
      <c r="CJ24" s="56">
        <v>4</v>
      </c>
      <c r="CK24" s="56">
        <v>0</v>
      </c>
      <c r="CL24" s="56">
        <v>15</v>
      </c>
      <c r="CM24" s="56">
        <v>0</v>
      </c>
      <c r="CN24" s="56">
        <v>1</v>
      </c>
      <c r="CO24" s="56">
        <v>1</v>
      </c>
      <c r="CP24" s="56">
        <v>1</v>
      </c>
      <c r="CQ24" s="56">
        <v>13</v>
      </c>
      <c r="CR24" s="56">
        <v>26</v>
      </c>
      <c r="CS24" s="56">
        <v>0</v>
      </c>
      <c r="CT24" s="56">
        <v>6</v>
      </c>
      <c r="CU24" s="56">
        <v>7</v>
      </c>
      <c r="CV24" s="56">
        <v>0</v>
      </c>
      <c r="CW24" s="56">
        <v>197</v>
      </c>
      <c r="CX24" s="56">
        <v>0</v>
      </c>
      <c r="CY24" s="56">
        <v>2</v>
      </c>
      <c r="CZ24" s="56">
        <v>282</v>
      </c>
      <c r="DA24" s="56">
        <v>0</v>
      </c>
      <c r="DB24" s="56">
        <v>0</v>
      </c>
      <c r="DC24" s="56">
        <v>2</v>
      </c>
      <c r="DD24" s="56">
        <v>1</v>
      </c>
      <c r="DE24" s="56">
        <v>9</v>
      </c>
      <c r="DF24" s="56">
        <v>3</v>
      </c>
      <c r="DG24" s="56">
        <v>4</v>
      </c>
      <c r="DH24" s="56">
        <v>90</v>
      </c>
      <c r="DI24" s="56">
        <v>375</v>
      </c>
      <c r="DJ24" s="56">
        <v>0</v>
      </c>
      <c r="DK24" s="56">
        <v>7</v>
      </c>
      <c r="DL24" s="56">
        <v>31</v>
      </c>
      <c r="DM24" s="56">
        <v>2106</v>
      </c>
      <c r="DN24" s="56">
        <v>0</v>
      </c>
      <c r="DO24" s="56">
        <v>1</v>
      </c>
      <c r="DP24" s="56">
        <v>0</v>
      </c>
      <c r="DQ24" s="56">
        <v>7</v>
      </c>
      <c r="DR24" s="57">
        <v>10</v>
      </c>
      <c r="DS24" s="61">
        <v>26533</v>
      </c>
      <c r="DT24" s="65">
        <v>1392586</v>
      </c>
      <c r="DU24" s="69">
        <f t="shared" si="0"/>
        <v>1419119</v>
      </c>
      <c r="DV24" s="73">
        <f t="shared" si="1"/>
        <v>1.8696811190604876E-2</v>
      </c>
    </row>
    <row r="25" spans="1:126">
      <c r="AU25" s="37"/>
      <c r="CM25" s="40"/>
      <c r="DD25" s="40"/>
      <c r="DF25" s="40"/>
    </row>
    <row r="26" spans="1:126" s="41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</sheetData>
  <sortState xmlns:xlrd2="http://schemas.microsoft.com/office/spreadsheetml/2017/richdata2" columnSort="1" ref="B1:DF12">
    <sortCondition ref="B2:DF2"/>
  </sortState>
  <phoneticPr fontId="2"/>
  <pageMargins left="0.70866141732283472" right="0.70866141732283472" top="0.74803149606299213" bottom="0.74803149606299213" header="0.31496062992125984" footer="0.31496062992125984"/>
  <pageSetup paperSize="9" scale="77" fitToWidth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18</vt:i4>
      </vt:variant>
    </vt:vector>
  </HeadingPairs>
  <TitlesOfParts>
    <vt:vector size="33" baseType="lpstr">
      <vt:lpstr>令和7年12月31日 </vt:lpstr>
      <vt:lpstr>令和６年</vt:lpstr>
      <vt:lpstr>令和５年12月31日</vt:lpstr>
      <vt:lpstr>令和４年12月31日</vt:lpstr>
      <vt:lpstr>令和３年12月31日</vt:lpstr>
      <vt:lpstr>令和２年12月31日</vt:lpstr>
      <vt:lpstr>令和元年12月31日</vt:lpstr>
      <vt:lpstr>平成30年12月31日</vt:lpstr>
      <vt:lpstr>平成29年12月31日</vt:lpstr>
      <vt:lpstr>平成28年12月31日</vt:lpstr>
      <vt:lpstr>平成27年12月31日</vt:lpstr>
      <vt:lpstr>平成26年12月31日</vt:lpstr>
      <vt:lpstr>平成25年12月31日</vt:lpstr>
      <vt:lpstr>平成24年12月31日</vt:lpstr>
      <vt:lpstr>Sheet2</vt:lpstr>
      <vt:lpstr>平成24年12月31日!Print_Area</vt:lpstr>
      <vt:lpstr>平成26年12月31日!Print_Area</vt:lpstr>
      <vt:lpstr>平成27年12月31日!Print_Area</vt:lpstr>
      <vt:lpstr>平成28年12月31日!Print_Area</vt:lpstr>
      <vt:lpstr>平成29年12月31日!Print_Area</vt:lpstr>
      <vt:lpstr>平成24年12月31日!Print_Titles</vt:lpstr>
      <vt:lpstr>平成25年12月31日!Print_Titles</vt:lpstr>
      <vt:lpstr>平成26年12月31日!Print_Titles</vt:lpstr>
      <vt:lpstr>平成27年12月31日!Print_Titles</vt:lpstr>
      <vt:lpstr>平成28年12月31日!Print_Titles</vt:lpstr>
      <vt:lpstr>平成29年12月31日!Print_Titles</vt:lpstr>
      <vt:lpstr>平成30年12月31日!Print_Titles</vt:lpstr>
      <vt:lpstr>令和２年12月31日!Print_Titles</vt:lpstr>
      <vt:lpstr>令和３年12月31日!Print_Titles</vt:lpstr>
      <vt:lpstr>令和４年12月31日!Print_Titles</vt:lpstr>
      <vt:lpstr>令和５年12月31日!Print_Titles</vt:lpstr>
      <vt:lpstr>令和６年!Print_Titles</vt:lpstr>
      <vt:lpstr>'令和7年12月31日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滋賀県内外国人人口</dc:title>
  <dc:creator>滋賀県観光交流局</dc:creator>
  <cp:lastModifiedBy>w</cp:lastModifiedBy>
  <cp:lastPrinted>2026-02-06T05:17:14Z</cp:lastPrinted>
  <dcterms:created xsi:type="dcterms:W3CDTF">2017-02-09T01:19:42Z</dcterms:created>
  <dcterms:modified xsi:type="dcterms:W3CDTF">2026-02-10T09:34:44Z</dcterms:modified>
  <cp:contentStatus/>
</cp:coreProperties>
</file>