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311609\Desktop\"/>
    </mc:Choice>
  </mc:AlternateContent>
  <xr:revisionPtr revIDLastSave="0" documentId="13_ncr:1_{8B882146-427A-4E53-B81D-CE15763D278E}" xr6:coauthVersionLast="47" xr6:coauthVersionMax="47" xr10:uidLastSave="{00000000-0000-0000-0000-000000000000}"/>
  <bookViews>
    <workbookView xWindow="21708" yWindow="4308" windowWidth="23040" windowHeight="12456" tabRatio="442" xr2:uid="{00000000-000D-0000-FFFF-FFFF00000000}"/>
  </bookViews>
  <sheets>
    <sheet name="日常生活継続支援加算算定表" sheetId="61" r:id="rId1"/>
  </sheets>
  <externalReferences>
    <externalReference r:id="rId2"/>
  </externalReferences>
  <definedNames>
    <definedName name="_xlnm.Print_Area" localSheetId="0">日常生活継続支援加算算定表!$A$1:$N$37</definedName>
    <definedName name="サービス種別">[1]サービス種類一覧!$B$4:$B$22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61" l="1"/>
  <c r="M17" i="61"/>
  <c r="M16" i="61" l="1"/>
  <c r="M15" i="61"/>
  <c r="M14" i="61"/>
  <c r="L8" i="61"/>
  <c r="E8" i="61"/>
  <c r="G27" i="61"/>
  <c r="G26" i="61"/>
  <c r="F27" i="61"/>
  <c r="F26" i="61"/>
  <c r="E27" i="61"/>
  <c r="E26" i="61"/>
  <c r="G30" i="61" l="1"/>
  <c r="F30" i="61"/>
  <c r="F29" i="61"/>
  <c r="G29" i="61"/>
</calcChain>
</file>

<file path=xl/sharedStrings.xml><?xml version="1.0" encoding="utf-8"?>
<sst xmlns="http://schemas.openxmlformats.org/spreadsheetml/2006/main" count="61" uniqueCount="41">
  <si>
    <t>月</t>
    <rPh sb="0" eb="1">
      <t>ツキ</t>
    </rPh>
    <phoneticPr fontId="1"/>
  </si>
  <si>
    <t>前月</t>
    <rPh sb="0" eb="2">
      <t>ゼンゲツ</t>
    </rPh>
    <phoneticPr fontId="1"/>
  </si>
  <si>
    <t>前々月</t>
    <rPh sb="0" eb="2">
      <t>ゼンゼン</t>
    </rPh>
    <rPh sb="2" eb="3">
      <t>ツキ</t>
    </rPh>
    <phoneticPr fontId="1"/>
  </si>
  <si>
    <t>　入所者数（前年度の平均）</t>
    <rPh sb="1" eb="4">
      <t>ニュウショシャ</t>
    </rPh>
    <rPh sb="4" eb="5">
      <t>スウ</t>
    </rPh>
    <rPh sb="6" eb="8">
      <t>ゼンネン</t>
    </rPh>
    <rPh sb="8" eb="9">
      <t>ド</t>
    </rPh>
    <rPh sb="10" eb="12">
      <t>ヘイキン</t>
    </rPh>
    <phoneticPr fontId="1"/>
  </si>
  <si>
    <t>介護福祉士の数
（常勤換算方法）</t>
    <rPh sb="0" eb="2">
      <t>カイゴ</t>
    </rPh>
    <rPh sb="2" eb="5">
      <t>フクシシ</t>
    </rPh>
    <rPh sb="6" eb="7">
      <t>カズ</t>
    </rPh>
    <rPh sb="9" eb="11">
      <t>ジョウキン</t>
    </rPh>
    <rPh sb="11" eb="13">
      <t>カンサン</t>
    </rPh>
    <rPh sb="13" eb="15">
      <t>ホウホウ</t>
    </rPh>
    <phoneticPr fontId="1"/>
  </si>
  <si>
    <t>前6月間の計</t>
    <rPh sb="0" eb="1">
      <t>マエ</t>
    </rPh>
    <rPh sb="2" eb="3">
      <t>ツキ</t>
    </rPh>
    <rPh sb="3" eb="4">
      <t>カン</t>
    </rPh>
    <rPh sb="5" eb="6">
      <t>ケイ</t>
    </rPh>
    <phoneticPr fontId="1"/>
  </si>
  <si>
    <t>前12月間の計</t>
    <rPh sb="0" eb="1">
      <t>マエ</t>
    </rPh>
    <rPh sb="3" eb="4">
      <t>ツキ</t>
    </rPh>
    <rPh sb="4" eb="5">
      <t>カン</t>
    </rPh>
    <rPh sb="6" eb="7">
      <t>ケイ</t>
    </rPh>
    <phoneticPr fontId="1"/>
  </si>
  <si>
    <t>　①　介護福祉士の配置状況</t>
    <rPh sb="3" eb="5">
      <t>カイゴ</t>
    </rPh>
    <rPh sb="5" eb="8">
      <t>フクシシ</t>
    </rPh>
    <rPh sb="9" eb="11">
      <t>ハイチ</t>
    </rPh>
    <rPh sb="11" eb="13">
      <t>ジョウキョウ</t>
    </rPh>
    <phoneticPr fontId="1"/>
  </si>
  <si>
    <t>前3月間の平均</t>
    <rPh sb="0" eb="1">
      <t>マエ</t>
    </rPh>
    <rPh sb="2" eb="4">
      <t>ツキカン</t>
    </rPh>
    <rPh sb="5" eb="7">
      <t>ヘイキン</t>
    </rPh>
    <phoneticPr fontId="1"/>
  </si>
  <si>
    <t>A：新規入所者</t>
    <rPh sb="2" eb="4">
      <t>シンキ</t>
    </rPh>
    <rPh sb="4" eb="7">
      <t>ニュウショシャ</t>
    </rPh>
    <phoneticPr fontId="1"/>
  </si>
  <si>
    <t>≧</t>
    <phoneticPr fontId="1"/>
  </si>
  <si>
    <t>前月</t>
    <rPh sb="0" eb="1">
      <t>マエ</t>
    </rPh>
    <rPh sb="1" eb="2">
      <t>ツキ</t>
    </rPh>
    <phoneticPr fontId="1"/>
  </si>
  <si>
    <t>≧70％</t>
    <phoneticPr fontId="1"/>
  </si>
  <si>
    <t>≧65％</t>
    <phoneticPr fontId="1"/>
  </si>
  <si>
    <t>　必要な介護福祉士の数（6：1以上）</t>
    <rPh sb="1" eb="3">
      <t>ヒツヨウ</t>
    </rPh>
    <rPh sb="4" eb="6">
      <t>カイゴ</t>
    </rPh>
    <rPh sb="6" eb="9">
      <t>フクシシ</t>
    </rPh>
    <rPh sb="10" eb="11">
      <t>カズ</t>
    </rPh>
    <rPh sb="15" eb="17">
      <t>イジョウ</t>
    </rPh>
    <phoneticPr fontId="1"/>
  </si>
  <si>
    <r>
      <t xml:space="preserve">入所者数
</t>
    </r>
    <r>
      <rPr>
        <sz val="10"/>
        <rFont val="ＭＳ Ｐゴシック"/>
        <family val="3"/>
        <charset val="128"/>
      </rPr>
      <t>（月末時点）</t>
    </r>
    <rPh sb="0" eb="3">
      <t>ニュウショシャ</t>
    </rPh>
    <rPh sb="3" eb="4">
      <t>スウ</t>
    </rPh>
    <rPh sb="6" eb="8">
      <t>ゲツマツ</t>
    </rPh>
    <rPh sb="8" eb="10">
      <t>ジテン</t>
    </rPh>
    <phoneticPr fontId="1"/>
  </si>
  <si>
    <t>D/入所者数</t>
    <rPh sb="2" eb="5">
      <t>ニュウショシャ</t>
    </rPh>
    <rPh sb="5" eb="6">
      <t>スウ</t>
    </rPh>
    <phoneticPr fontId="1"/>
  </si>
  <si>
    <t>前3月の割合の平均</t>
    <rPh sb="0" eb="1">
      <t>マエ</t>
    </rPh>
    <rPh sb="2" eb="3">
      <t>ツキ</t>
    </rPh>
    <rPh sb="4" eb="6">
      <t>ワリアイ</t>
    </rPh>
    <rPh sb="7" eb="9">
      <t>ヘイキン</t>
    </rPh>
    <phoneticPr fontId="1"/>
  </si>
  <si>
    <t>≧15％</t>
    <phoneticPr fontId="1"/>
  </si>
  <si>
    <t>　②　入所者の状況　（B・C・Dのいずれかの要件を満たすこと）</t>
    <rPh sb="3" eb="6">
      <t>ニュウショシャ</t>
    </rPh>
    <rPh sb="7" eb="9">
      <t>ジョウキョウ</t>
    </rPh>
    <rPh sb="22" eb="24">
      <t>ヨウケン</t>
    </rPh>
    <rPh sb="25" eb="26">
      <t>ミ</t>
    </rPh>
    <phoneticPr fontId="1"/>
  </si>
  <si>
    <t>月分</t>
    <rPh sb="0" eb="1">
      <t>ツキ</t>
    </rPh>
    <rPh sb="1" eb="2">
      <t>ブン</t>
    </rPh>
    <phoneticPr fontId="1"/>
  </si>
  <si>
    <t>年</t>
    <rPh sb="0" eb="1">
      <t>ネン</t>
    </rPh>
    <phoneticPr fontId="1"/>
  </si>
  <si>
    <t>Ｂ：Aのうち、要介護４・５の者の数が70％以上</t>
    <rPh sb="7" eb="10">
      <t>ヨウカイゴ</t>
    </rPh>
    <rPh sb="14" eb="15">
      <t>モノ</t>
    </rPh>
    <rPh sb="16" eb="17">
      <t>カズ</t>
    </rPh>
    <rPh sb="21" eb="23">
      <t>イジョウ</t>
    </rPh>
    <phoneticPr fontId="1"/>
  </si>
  <si>
    <t xml:space="preserve">C：Aのうち、日常生活自立度のランクⅢ・Ⅳ・Ｍの者の数が65％以上
</t>
    <rPh sb="7" eb="9">
      <t>ニチジョウ</t>
    </rPh>
    <rPh sb="9" eb="11">
      <t>セイカツ</t>
    </rPh>
    <rPh sb="11" eb="12">
      <t>ジ</t>
    </rPh>
    <rPh sb="12" eb="13">
      <t>リツ</t>
    </rPh>
    <rPh sb="13" eb="14">
      <t>タビ</t>
    </rPh>
    <rPh sb="24" eb="25">
      <t>モノ</t>
    </rPh>
    <rPh sb="26" eb="27">
      <t>スウ</t>
    </rPh>
    <rPh sb="31" eb="33">
      <t>イジョウ</t>
    </rPh>
    <phoneticPr fontId="1"/>
  </si>
  <si>
    <t>Ｄ：たんの吸引等を必要とする入所者が全入所者の15％以上</t>
    <rPh sb="5" eb="7">
      <t>キュウイン</t>
    </rPh>
    <rPh sb="7" eb="8">
      <t>トウ</t>
    </rPh>
    <rPh sb="9" eb="11">
      <t>ヒツヨウ</t>
    </rPh>
    <rPh sb="14" eb="17">
      <t>ニュウショシャ</t>
    </rPh>
    <rPh sb="18" eb="19">
      <t>ゼン</t>
    </rPh>
    <rPh sb="19" eb="22">
      <t>ニュウショシャ</t>
    </rPh>
    <rPh sb="26" eb="28">
      <t>イジョウ</t>
    </rPh>
    <phoneticPr fontId="1"/>
  </si>
  <si>
    <t>A
新規入所者数</t>
    <rPh sb="2" eb="4">
      <t>シンキ</t>
    </rPh>
    <rPh sb="4" eb="6">
      <t>ニュウショ</t>
    </rPh>
    <rPh sb="6" eb="7">
      <t>シャ</t>
    </rPh>
    <rPh sb="7" eb="8">
      <t>スウ</t>
    </rPh>
    <phoneticPr fontId="1"/>
  </si>
  <si>
    <t>B
要介護
4・5</t>
    <rPh sb="2" eb="5">
      <t>ヨウカイゴ</t>
    </rPh>
    <phoneticPr fontId="1"/>
  </si>
  <si>
    <t>C
認知症Ⅲ・Ⅳ・M</t>
    <rPh sb="2" eb="5">
      <t>ニンチショウ</t>
    </rPh>
    <phoneticPr fontId="1"/>
  </si>
  <si>
    <t>D
たんの吸引等</t>
    <rPh sb="5" eb="7">
      <t>キュウイン</t>
    </rPh>
    <rPh sb="7" eb="8">
      <t>トウ</t>
    </rPh>
    <phoneticPr fontId="1"/>
  </si>
  <si>
    <t>（注）</t>
    <rPh sb="1" eb="2">
      <t>チュウ</t>
    </rPh>
    <phoneticPr fontId="1"/>
  </si>
  <si>
    <r>
      <t>　新規入所者の総数における要介護4・5の者の割合、日常生活自立度Ⅲ・Ⅳ・Mの者の割合を算出する際には、対象となる新規入所者ごとのその</t>
    </r>
    <r>
      <rPr>
        <u/>
        <sz val="11"/>
        <color rgb="FFFF0000"/>
        <rFont val="ＭＳ Ｐゴシック"/>
        <family val="3"/>
        <charset val="128"/>
      </rPr>
      <t>入所日における</t>
    </r>
    <r>
      <rPr>
        <sz val="11"/>
        <rFont val="ＭＳ Ｐゴシック"/>
        <family val="3"/>
        <charset val="128"/>
      </rPr>
      <t>要介護度および判定結果を用いること。</t>
    </r>
    <rPh sb="1" eb="3">
      <t>シンキ</t>
    </rPh>
    <rPh sb="3" eb="6">
      <t>ニュウショシャ</t>
    </rPh>
    <rPh sb="7" eb="9">
      <t>ソウスウ</t>
    </rPh>
    <rPh sb="13" eb="16">
      <t>ヨウカイゴ</t>
    </rPh>
    <rPh sb="20" eb="21">
      <t>モノ</t>
    </rPh>
    <rPh sb="22" eb="24">
      <t>ワリアイ</t>
    </rPh>
    <rPh sb="25" eb="27">
      <t>ニチジョウ</t>
    </rPh>
    <rPh sb="27" eb="29">
      <t>セイカツ</t>
    </rPh>
    <rPh sb="29" eb="32">
      <t>ジリツド</t>
    </rPh>
    <rPh sb="38" eb="39">
      <t>モノ</t>
    </rPh>
    <rPh sb="40" eb="42">
      <t>ワリアイ</t>
    </rPh>
    <rPh sb="43" eb="45">
      <t>サンシュツ</t>
    </rPh>
    <rPh sb="47" eb="48">
      <t>サイ</t>
    </rPh>
    <rPh sb="51" eb="53">
      <t>タイショウ</t>
    </rPh>
    <rPh sb="56" eb="58">
      <t>シンキ</t>
    </rPh>
    <rPh sb="58" eb="61">
      <t>ニュウショシャ</t>
    </rPh>
    <rPh sb="66" eb="68">
      <t>ニュウショ</t>
    </rPh>
    <rPh sb="68" eb="69">
      <t>ビ</t>
    </rPh>
    <rPh sb="73" eb="76">
      <t>ヨウカイゴ</t>
    </rPh>
    <rPh sb="76" eb="77">
      <t>ド</t>
    </rPh>
    <rPh sb="80" eb="82">
      <t>ハンテイ</t>
    </rPh>
    <rPh sb="82" eb="84">
      <t>ケッカ</t>
    </rPh>
    <rPh sb="85" eb="86">
      <t>モチ</t>
    </rPh>
    <phoneticPr fontId="1"/>
  </si>
  <si>
    <t>　介護福祉士については、各月の前月の末日時点で資格を取得している者とし、介護職員に限る。</t>
    <rPh sb="1" eb="3">
      <t>カイゴ</t>
    </rPh>
    <rPh sb="3" eb="6">
      <t>フクシシ</t>
    </rPh>
    <rPh sb="12" eb="14">
      <t>カクツキ</t>
    </rPh>
    <rPh sb="15" eb="16">
      <t>マエ</t>
    </rPh>
    <rPh sb="16" eb="17">
      <t>ツキ</t>
    </rPh>
    <rPh sb="18" eb="20">
      <t>マツジツ</t>
    </rPh>
    <rPh sb="20" eb="22">
      <t>ジテン</t>
    </rPh>
    <rPh sb="23" eb="25">
      <t>シカク</t>
    </rPh>
    <rPh sb="26" eb="28">
      <t>シュトク</t>
    </rPh>
    <rPh sb="32" eb="33">
      <t>モノ</t>
    </rPh>
    <rPh sb="36" eb="38">
      <t>カイゴ</t>
    </rPh>
    <rPh sb="38" eb="40">
      <t>ショクイン</t>
    </rPh>
    <rPh sb="41" eb="42">
      <t>カギ</t>
    </rPh>
    <phoneticPr fontId="1"/>
  </si>
  <si>
    <t>　各算定要件における前12月間および前6月間の割合、前3月間の割合平均および員数の平均については、直近○月間の状況を毎月記録すること。</t>
    <rPh sb="1" eb="2">
      <t>カク</t>
    </rPh>
    <rPh sb="2" eb="4">
      <t>サンテイ</t>
    </rPh>
    <rPh sb="4" eb="6">
      <t>ヨウケン</t>
    </rPh>
    <rPh sb="10" eb="11">
      <t>マエ</t>
    </rPh>
    <rPh sb="13" eb="14">
      <t>ツキ</t>
    </rPh>
    <rPh sb="14" eb="15">
      <t>カン</t>
    </rPh>
    <rPh sb="18" eb="19">
      <t>マエ</t>
    </rPh>
    <rPh sb="20" eb="21">
      <t>ツキ</t>
    </rPh>
    <rPh sb="21" eb="22">
      <t>カン</t>
    </rPh>
    <rPh sb="23" eb="25">
      <t>ワリアイ</t>
    </rPh>
    <rPh sb="26" eb="27">
      <t>マエ</t>
    </rPh>
    <rPh sb="28" eb="29">
      <t>ツキ</t>
    </rPh>
    <rPh sb="29" eb="30">
      <t>カン</t>
    </rPh>
    <rPh sb="31" eb="33">
      <t>ワリアイ</t>
    </rPh>
    <rPh sb="33" eb="35">
      <t>ヘイキン</t>
    </rPh>
    <rPh sb="38" eb="40">
      <t>インスウ</t>
    </rPh>
    <rPh sb="41" eb="43">
      <t>ヘイキン</t>
    </rPh>
    <rPh sb="49" eb="51">
      <t>チョッキン</t>
    </rPh>
    <rPh sb="52" eb="53">
      <t>ツキ</t>
    </rPh>
    <rPh sb="53" eb="54">
      <t>カン</t>
    </rPh>
    <rPh sb="55" eb="57">
      <t>ジョウキョウ</t>
    </rPh>
    <rPh sb="58" eb="60">
      <t>マイツキ</t>
    </rPh>
    <rPh sb="60" eb="62">
      <t>キロク</t>
    </rPh>
    <phoneticPr fontId="1"/>
  </si>
  <si>
    <t>日常生活継続支援加算算定表　【介護老人福祉施設】</t>
    <rPh sb="0" eb="2">
      <t>ニチジョウ</t>
    </rPh>
    <rPh sb="2" eb="4">
      <t>セイカツ</t>
    </rPh>
    <rPh sb="4" eb="6">
      <t>ケイゾク</t>
    </rPh>
    <rPh sb="6" eb="8">
      <t>シエン</t>
    </rPh>
    <rPh sb="8" eb="10">
      <t>カサン</t>
    </rPh>
    <rPh sb="10" eb="12">
      <t>サンテイ</t>
    </rPh>
    <rPh sb="12" eb="13">
      <t>ヒョウ</t>
    </rPh>
    <rPh sb="15" eb="17">
      <t>カイゴ</t>
    </rPh>
    <rPh sb="17" eb="19">
      <t>ロウジン</t>
    </rPh>
    <rPh sb="19" eb="21">
      <t>フクシ</t>
    </rPh>
    <rPh sb="21" eb="23">
      <t>シセツ</t>
    </rPh>
    <phoneticPr fontId="1"/>
  </si>
  <si>
    <t>前6月間の割合（B/A）（C/A）</t>
    <rPh sb="0" eb="1">
      <t>マエ</t>
    </rPh>
    <rPh sb="2" eb="3">
      <t>ツキ</t>
    </rPh>
    <rPh sb="3" eb="4">
      <t>カン</t>
    </rPh>
    <rPh sb="5" eb="7">
      <t>ワリアイ</t>
    </rPh>
    <phoneticPr fontId="1"/>
  </si>
  <si>
    <t>前12月間の割合（B/A）（C/A）</t>
    <rPh sb="0" eb="1">
      <t>マエ</t>
    </rPh>
    <rPh sb="3" eb="4">
      <t>ツキ</t>
    </rPh>
    <rPh sb="4" eb="5">
      <t>カン</t>
    </rPh>
    <rPh sb="6" eb="8">
      <t>ワリアイ</t>
    </rPh>
    <phoneticPr fontId="1"/>
  </si>
  <si>
    <t>　各算定要件における入所者数等の根拠となる資料を保存しておくこと。</t>
    <rPh sb="1" eb="2">
      <t>カク</t>
    </rPh>
    <rPh sb="2" eb="4">
      <t>サンテイ</t>
    </rPh>
    <rPh sb="4" eb="6">
      <t>ヨウケン</t>
    </rPh>
    <rPh sb="10" eb="13">
      <t>ニュウショシャ</t>
    </rPh>
    <rPh sb="13" eb="14">
      <t>スウ</t>
    </rPh>
    <rPh sb="14" eb="15">
      <t>トウ</t>
    </rPh>
    <rPh sb="16" eb="18">
      <t>コンキョ</t>
    </rPh>
    <rPh sb="21" eb="23">
      <t>シリョウ</t>
    </rPh>
    <rPh sb="24" eb="26">
      <t>ホゾン</t>
    </rPh>
    <phoneticPr fontId="1"/>
  </si>
  <si>
    <t>　必要な介護福祉士の数（7：1以上）</t>
    <rPh sb="1" eb="3">
      <t>ヒツヨウ</t>
    </rPh>
    <rPh sb="4" eb="6">
      <t>カイゴ</t>
    </rPh>
    <rPh sb="6" eb="9">
      <t>フクシシ</t>
    </rPh>
    <rPh sb="10" eb="11">
      <t>カズ</t>
    </rPh>
    <rPh sb="15" eb="17">
      <t>イジョウ</t>
    </rPh>
    <phoneticPr fontId="1"/>
  </si>
  <si>
    <t>※テクノロジーの導入による日常生活継続支援加算に係る届出書を提出すること</t>
    <rPh sb="8" eb="10">
      <t>ドウニュウ</t>
    </rPh>
    <rPh sb="13" eb="15">
      <t>ニチジョウ</t>
    </rPh>
    <rPh sb="15" eb="17">
      <t>セイカツ</t>
    </rPh>
    <rPh sb="17" eb="19">
      <t>ケイゾク</t>
    </rPh>
    <rPh sb="19" eb="21">
      <t>シエン</t>
    </rPh>
    <rPh sb="21" eb="23">
      <t>カサン</t>
    </rPh>
    <rPh sb="24" eb="25">
      <t>カカ</t>
    </rPh>
    <rPh sb="26" eb="28">
      <t>トドケデ</t>
    </rPh>
    <rPh sb="28" eb="29">
      <t>ショ</t>
    </rPh>
    <rPh sb="30" eb="32">
      <t>テイシュツ</t>
    </rPh>
    <phoneticPr fontId="1"/>
  </si>
  <si>
    <t>前４月</t>
    <rPh sb="0" eb="1">
      <t>ゼン</t>
    </rPh>
    <rPh sb="2" eb="3">
      <t>ツキ</t>
    </rPh>
    <phoneticPr fontId="1"/>
  </si>
  <si>
    <t>前３月</t>
    <rPh sb="0" eb="1">
      <t>ゼン</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</si>
</sst>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u/>
      <sz val="11"/>
      <color rgb="FFFF0000"/>
      <name val="ＭＳ Ｐゴシック"/>
      <family val="3"/>
      <charset val="128"/>
    </font>
    <font>
      <b/>
      <sz val="14"/>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36">
    <xf numFmtId="0" fontId="0" fillId="0" borderId="0" xfId="0"/>
    <xf numFmtId="0" fontId="0" fillId="0" borderId="0" xfId="0" applyAlignment="1">
      <alignment vertical="center"/>
    </xf>
    <xf numFmtId="0" fontId="0" fillId="0" borderId="0" xfId="0" applyAlignment="1">
      <alignment horizontal="left" vertical="top" wrapText="1"/>
    </xf>
    <xf numFmtId="0" fontId="2"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Fill="1" applyBorder="1" applyAlignment="1">
      <alignment vertical="center" wrapText="1"/>
    </xf>
    <xf numFmtId="0" fontId="0" fillId="0" borderId="0" xfId="0" applyAlignment="1">
      <alignment vertical="top" wrapText="1"/>
    </xf>
    <xf numFmtId="0" fontId="0" fillId="0" borderId="0" xfId="0" applyBorder="1" applyAlignment="1">
      <alignment vertical="center" wrapText="1"/>
    </xf>
    <xf numFmtId="0" fontId="0" fillId="0" borderId="0" xfId="0" applyAlignment="1">
      <alignment vertical="top"/>
    </xf>
    <xf numFmtId="0" fontId="0" fillId="0" borderId="0" xfId="0" applyAlignment="1">
      <alignment horizontal="left" vertical="center" wrapText="1"/>
    </xf>
    <xf numFmtId="0" fontId="0" fillId="0" borderId="0" xfId="0" applyBorder="1" applyAlignment="1">
      <alignment horizontal="left" vertical="top" wrapText="1"/>
    </xf>
    <xf numFmtId="0" fontId="0" fillId="0" borderId="4" xfId="0" applyFont="1" applyBorder="1" applyAlignment="1">
      <alignment horizontal="center" vertical="center" wrapText="1"/>
    </xf>
    <xf numFmtId="176" fontId="0" fillId="0" borderId="6" xfId="0" applyNumberFormat="1" applyBorder="1" applyAlignment="1">
      <alignment horizontal="center" vertical="center"/>
    </xf>
    <xf numFmtId="176" fontId="0" fillId="2" borderId="0" xfId="0" applyNumberFormat="1" applyFill="1" applyBorder="1" applyAlignment="1">
      <alignment horizontal="right" vertical="center" wrapText="1"/>
    </xf>
    <xf numFmtId="176" fontId="0" fillId="0" borderId="7" xfId="0" applyNumberFormat="1" applyBorder="1" applyAlignment="1">
      <alignment horizontal="center" vertical="center"/>
    </xf>
    <xf numFmtId="0" fontId="0" fillId="0" borderId="34" xfId="0" applyBorder="1" applyAlignment="1">
      <alignment horizontal="righ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37" xfId="0" applyBorder="1" applyAlignment="1">
      <alignment horizontal="right" vertical="center"/>
    </xf>
    <xf numFmtId="0" fontId="0" fillId="0" borderId="1" xfId="0" applyBorder="1" applyAlignment="1">
      <alignment vertical="center"/>
    </xf>
    <xf numFmtId="0" fontId="0" fillId="0" borderId="0" xfId="0" applyBorder="1" applyAlignment="1">
      <alignment horizontal="center" vertical="center" wrapText="1"/>
    </xf>
    <xf numFmtId="176" fontId="0" fillId="0" borderId="0" xfId="0" applyNumberFormat="1" applyBorder="1" applyAlignment="1">
      <alignment vertical="center" wrapText="1"/>
    </xf>
    <xf numFmtId="0" fontId="0" fillId="0" borderId="0" xfId="0" applyBorder="1" applyAlignment="1">
      <alignment vertical="center"/>
    </xf>
    <xf numFmtId="0" fontId="0" fillId="0" borderId="0" xfId="0" applyAlignment="1">
      <alignment horizontal="center" vertical="center"/>
    </xf>
    <xf numFmtId="0" fontId="0" fillId="0" borderId="0"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vertical="center"/>
    </xf>
    <xf numFmtId="176" fontId="3" fillId="0" borderId="0" xfId="0" applyNumberFormat="1" applyFont="1" applyBorder="1" applyAlignment="1">
      <alignment horizontal="center" vertical="center"/>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center" wrapText="1"/>
    </xf>
    <xf numFmtId="176" fontId="0" fillId="0" borderId="7" xfId="0" applyNumberFormat="1" applyFill="1" applyBorder="1" applyAlignment="1">
      <alignment horizontal="center" vertical="center" wrapText="1"/>
    </xf>
    <xf numFmtId="176" fontId="0" fillId="0" borderId="25"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9" xfId="0" applyNumberFormat="1" applyBorder="1" applyAlignment="1">
      <alignment horizontal="center" vertical="center"/>
    </xf>
    <xf numFmtId="176" fontId="0" fillId="0" borderId="28" xfId="0" applyNumberFormat="1" applyBorder="1" applyAlignment="1">
      <alignment horizontal="center" vertical="center"/>
    </xf>
    <xf numFmtId="0" fontId="0" fillId="0" borderId="42" xfId="0" applyBorder="1" applyAlignment="1">
      <alignment horizontal="right" vertical="center"/>
    </xf>
    <xf numFmtId="176" fontId="0" fillId="0" borderId="10" xfId="0" applyNumberFormat="1" applyBorder="1" applyAlignment="1">
      <alignment horizontal="center" vertical="center"/>
    </xf>
    <xf numFmtId="0" fontId="0" fillId="0" borderId="0" xfId="0" applyFont="1" applyBorder="1" applyAlignment="1">
      <alignment horizontal="center" vertical="center" wrapText="1"/>
    </xf>
    <xf numFmtId="176" fontId="0" fillId="0" borderId="0" xfId="0" applyNumberFormat="1" applyBorder="1" applyAlignment="1">
      <alignment horizontal="center" vertical="center"/>
    </xf>
    <xf numFmtId="176" fontId="0" fillId="0" borderId="9" xfId="0" applyNumberFormat="1" applyBorder="1" applyAlignment="1">
      <alignment horizontal="center" vertical="center"/>
    </xf>
    <xf numFmtId="0" fontId="0" fillId="0" borderId="0" xfId="0" applyBorder="1" applyAlignment="1">
      <alignment horizontal="left" vertical="center" wrapText="1"/>
    </xf>
    <xf numFmtId="176" fontId="0" fillId="2" borderId="0" xfId="0" applyNumberFormat="1" applyFill="1" applyBorder="1" applyAlignment="1">
      <alignment horizontal="center" vertical="center" wrapText="1"/>
    </xf>
    <xf numFmtId="0" fontId="0" fillId="0" borderId="0" xfId="0" applyFill="1" applyBorder="1" applyAlignment="1">
      <alignment vertical="center"/>
    </xf>
    <xf numFmtId="0" fontId="3" fillId="0" borderId="0" xfId="0" applyFont="1" applyFill="1" applyBorder="1" applyAlignment="1">
      <alignment vertical="center"/>
    </xf>
    <xf numFmtId="176" fontId="0" fillId="0" borderId="0" xfId="0" applyNumberFormat="1" applyFill="1" applyBorder="1" applyAlignment="1">
      <alignment horizontal="right" vertical="center" wrapText="1"/>
    </xf>
    <xf numFmtId="176" fontId="0" fillId="0" borderId="0" xfId="0" applyNumberForma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11" xfId="0" applyFont="1" applyBorder="1" applyAlignment="1">
      <alignment horizontal="center" vertical="center" wrapText="1"/>
    </xf>
    <xf numFmtId="176" fontId="0" fillId="0" borderId="17"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25" xfId="0" applyNumberFormat="1" applyFill="1" applyBorder="1" applyAlignment="1">
      <alignment horizontal="center" vertical="center" wrapText="1"/>
    </xf>
    <xf numFmtId="0" fontId="0" fillId="0" borderId="43" xfId="0" applyBorder="1" applyAlignment="1">
      <alignment horizontal="center" vertical="center" wrapText="1"/>
    </xf>
    <xf numFmtId="0" fontId="0" fillId="0" borderId="0" xfId="0" applyFont="1" applyFill="1" applyBorder="1" applyAlignment="1">
      <alignment horizontal="left" vertical="center"/>
    </xf>
    <xf numFmtId="0" fontId="0" fillId="0" borderId="8" xfId="0" applyBorder="1" applyAlignment="1">
      <alignment vertical="center"/>
    </xf>
    <xf numFmtId="0" fontId="0" fillId="0" borderId="30" xfId="0" applyBorder="1" applyAlignment="1">
      <alignment horizontal="center" vertical="center"/>
    </xf>
    <xf numFmtId="176" fontId="0" fillId="0" borderId="0" xfId="0" applyNumberFormat="1" applyFill="1" applyBorder="1" applyAlignment="1">
      <alignment horizontal="center" vertical="center"/>
    </xf>
    <xf numFmtId="176" fontId="0" fillId="0" borderId="24" xfId="0" applyNumberFormat="1" applyFill="1" applyBorder="1" applyAlignment="1">
      <alignment horizontal="center" vertical="center" wrapText="1"/>
    </xf>
    <xf numFmtId="176" fontId="0" fillId="0" borderId="29" xfId="0" applyNumberFormat="1" applyFill="1" applyBorder="1" applyAlignment="1">
      <alignment horizontal="center" vertical="center" wrapText="1"/>
    </xf>
    <xf numFmtId="176" fontId="0" fillId="2" borderId="15" xfId="0" applyNumberFormat="1" applyFill="1" applyBorder="1" applyAlignment="1">
      <alignment horizontal="center" vertical="center" wrapText="1"/>
    </xf>
    <xf numFmtId="0" fontId="0" fillId="0" borderId="33" xfId="0" applyBorder="1" applyAlignment="1">
      <alignment horizontal="right" vertical="center" wrapText="1"/>
    </xf>
    <xf numFmtId="0" fontId="0" fillId="0" borderId="20" xfId="0" applyBorder="1" applyAlignment="1">
      <alignment horizontal="center" vertical="center" wrapText="1"/>
    </xf>
    <xf numFmtId="176" fontId="0" fillId="0" borderId="3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41"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7" xfId="0" applyNumberFormat="1" applyFill="1" applyBorder="1" applyAlignment="1">
      <alignment horizontal="center" vertical="center" wrapText="1"/>
    </xf>
    <xf numFmtId="0" fontId="0" fillId="0" borderId="0" xfId="0" applyFill="1" applyAlignment="1">
      <alignment vertical="center"/>
    </xf>
    <xf numFmtId="0" fontId="0" fillId="0" borderId="30" xfId="0" applyBorder="1" applyAlignment="1">
      <alignment horizontal="center" vertical="center" wrapText="1"/>
    </xf>
    <xf numFmtId="0" fontId="4" fillId="0" borderId="0" xfId="0" applyFont="1" applyAlignment="1">
      <alignment vertical="center"/>
    </xf>
    <xf numFmtId="0" fontId="0" fillId="0" borderId="10" xfId="0" applyBorder="1" applyAlignment="1">
      <alignment vertical="center"/>
    </xf>
    <xf numFmtId="0" fontId="0" fillId="0" borderId="40" xfId="0" applyBorder="1" applyAlignment="1">
      <alignment horizontal="center" vertical="center"/>
    </xf>
    <xf numFmtId="0" fontId="0" fillId="0" borderId="44" xfId="0" applyFont="1" applyBorder="1" applyAlignment="1">
      <alignment vertical="center"/>
    </xf>
    <xf numFmtId="0" fontId="0" fillId="0" borderId="44" xfId="0" applyBorder="1" applyAlignment="1">
      <alignment vertical="center"/>
    </xf>
    <xf numFmtId="177" fontId="0" fillId="2" borderId="38" xfId="0" applyNumberFormat="1" applyFill="1" applyBorder="1" applyAlignment="1">
      <alignment horizontal="right" vertical="center" wrapText="1"/>
    </xf>
    <xf numFmtId="177" fontId="0" fillId="2" borderId="41" xfId="0" applyNumberFormat="1" applyFill="1" applyBorder="1" applyAlignment="1">
      <alignment horizontal="right" vertical="center" wrapText="1"/>
    </xf>
    <xf numFmtId="177" fontId="0" fillId="2" borderId="24"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0" fillId="0" borderId="44" xfId="0" applyFont="1" applyBorder="1" applyAlignment="1">
      <alignment horizontal="center" vertical="center"/>
    </xf>
    <xf numFmtId="0" fontId="0" fillId="0" borderId="11" xfId="0" applyFont="1" applyFill="1" applyBorder="1" applyAlignment="1">
      <alignment horizontal="center" vertical="center" wrapText="1"/>
    </xf>
    <xf numFmtId="0" fontId="0" fillId="0" borderId="22"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47" xfId="0" applyFont="1" applyFill="1" applyBorder="1" applyAlignment="1">
      <alignment horizontal="center" vertical="center" wrapText="1"/>
    </xf>
    <xf numFmtId="177" fontId="0" fillId="0" borderId="16" xfId="0" applyNumberFormat="1" applyFill="1" applyBorder="1" applyAlignment="1">
      <alignment horizontal="center" vertical="center"/>
    </xf>
    <xf numFmtId="0" fontId="0" fillId="0" borderId="40" xfId="0" applyBorder="1" applyAlignment="1">
      <alignment horizontal="center" vertical="center" wrapText="1"/>
    </xf>
    <xf numFmtId="177" fontId="0" fillId="0" borderId="26" xfId="0" applyNumberFormat="1" applyFill="1" applyBorder="1" applyAlignment="1">
      <alignment horizontal="center" vertical="center"/>
    </xf>
    <xf numFmtId="177" fontId="0" fillId="0" borderId="11" xfId="0" applyNumberFormat="1" applyFill="1" applyBorder="1" applyAlignment="1">
      <alignment horizontal="center" vertical="center"/>
    </xf>
    <xf numFmtId="0" fontId="0" fillId="0" borderId="5" xfId="0" applyFill="1" applyBorder="1" applyAlignment="1">
      <alignment vertical="center"/>
    </xf>
    <xf numFmtId="0" fontId="0" fillId="0" borderId="13" xfId="0" applyBorder="1" applyAlignment="1">
      <alignment horizontal="right" vertical="center"/>
    </xf>
    <xf numFmtId="176" fontId="0" fillId="0" borderId="0" xfId="0" applyNumberFormat="1" applyBorder="1" applyAlignment="1">
      <alignment horizontal="left" vertical="center" indent="1"/>
    </xf>
    <xf numFmtId="176" fontId="3" fillId="0" borderId="0" xfId="0" applyNumberFormat="1" applyFont="1" applyFill="1" applyBorder="1" applyAlignment="1">
      <alignment horizontal="center" vertical="center"/>
    </xf>
    <xf numFmtId="0" fontId="7" fillId="0" borderId="0" xfId="0" applyFont="1" applyBorder="1" applyAlignment="1">
      <alignment vertical="center" wrapText="1"/>
    </xf>
    <xf numFmtId="0" fontId="0" fillId="0" borderId="0" xfId="0" applyFont="1" applyFill="1" applyBorder="1" applyAlignment="1">
      <alignment horizontal="center" vertical="center" shrinkToFit="1"/>
    </xf>
    <xf numFmtId="178" fontId="0" fillId="0" borderId="8" xfId="0" applyNumberFormat="1" applyBorder="1" applyAlignment="1">
      <alignment horizontal="center" vertical="center"/>
    </xf>
    <xf numFmtId="178" fontId="0" fillId="0" borderId="30" xfId="0" applyNumberFormat="1" applyBorder="1" applyAlignment="1">
      <alignment horizontal="center" vertical="center"/>
    </xf>
    <xf numFmtId="178" fontId="0" fillId="0" borderId="10" xfId="0" applyNumberFormat="1" applyBorder="1" applyAlignment="1">
      <alignment horizontal="center" vertical="center"/>
    </xf>
    <xf numFmtId="178" fontId="0" fillId="0" borderId="40" xfId="0" applyNumberFormat="1" applyBorder="1" applyAlignment="1">
      <alignment horizontal="center" vertical="center"/>
    </xf>
    <xf numFmtId="178" fontId="0" fillId="0" borderId="2" xfId="0" applyNumberFormat="1" applyBorder="1" applyAlignment="1">
      <alignment horizontal="center" vertical="center"/>
    </xf>
    <xf numFmtId="178" fontId="0" fillId="0" borderId="11" xfId="0" applyNumberFormat="1" applyBorder="1" applyAlignment="1">
      <alignment horizontal="center" vertical="center"/>
    </xf>
    <xf numFmtId="0" fontId="0" fillId="0" borderId="0" xfId="0" applyAlignment="1">
      <alignment horizontal="left" vertical="top" wrapText="1"/>
    </xf>
    <xf numFmtId="0" fontId="0" fillId="0" borderId="32" xfId="0" applyBorder="1" applyAlignment="1">
      <alignment horizontal="center" vertical="center" wrapText="1"/>
    </xf>
    <xf numFmtId="0" fontId="0" fillId="0" borderId="38" xfId="0"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176" fontId="0" fillId="0" borderId="13"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8" xfId="0" applyNumberFormat="1" applyBorder="1" applyAlignment="1">
      <alignment horizontal="center" vertical="center"/>
    </xf>
    <xf numFmtId="0" fontId="6" fillId="0" borderId="0" xfId="0" applyFont="1" applyAlignment="1">
      <alignment horizontal="center" vertical="center" wrapText="1"/>
    </xf>
    <xf numFmtId="0" fontId="0" fillId="0" borderId="13"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3" fillId="0" borderId="39" xfId="0" applyFont="1" applyFill="1" applyBorder="1" applyAlignment="1">
      <alignment horizontal="left" vertical="center" indent="1" shrinkToFit="1"/>
    </xf>
    <xf numFmtId="0" fontId="3" fillId="0" borderId="0" xfId="0" applyFont="1" applyFill="1" applyBorder="1" applyAlignment="1">
      <alignment horizontal="left" vertical="center" indent="1" shrinkToFi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3" fillId="0" borderId="39" xfId="0" applyFont="1" applyBorder="1" applyAlignment="1">
      <alignment horizontal="left" vertical="center" wrapText="1" indent="1" shrinkToFit="1"/>
    </xf>
    <xf numFmtId="0" fontId="3" fillId="0" borderId="0" xfId="0" applyFont="1" applyBorder="1" applyAlignment="1">
      <alignment horizontal="left" vertical="center" wrapText="1" indent="1" shrinkToFit="1"/>
    </xf>
    <xf numFmtId="0" fontId="3" fillId="0" borderId="39" xfId="0" applyFont="1" applyBorder="1" applyAlignment="1">
      <alignment horizontal="left" vertical="center" indent="1" shrinkToFit="1"/>
    </xf>
    <xf numFmtId="0" fontId="3" fillId="0" borderId="0" xfId="0" applyFont="1" applyBorder="1" applyAlignment="1">
      <alignment horizontal="left" vertical="center" indent="1" shrinkToFit="1"/>
    </xf>
    <xf numFmtId="0" fontId="0" fillId="0" borderId="3" xfId="0" applyBorder="1" applyAlignment="1">
      <alignment horizontal="right" vertical="center" wrapText="1"/>
    </xf>
    <xf numFmtId="0" fontId="0" fillId="0" borderId="25" xfId="0" applyBorder="1" applyAlignment="1">
      <alignment horizontal="right" vertical="center" wrapText="1"/>
    </xf>
    <xf numFmtId="0" fontId="0" fillId="0" borderId="14" xfId="0" applyBorder="1" applyAlignment="1">
      <alignment horizontal="right" vertical="center" wrapText="1"/>
    </xf>
    <xf numFmtId="0" fontId="0" fillId="0" borderId="24" xfId="0" applyBorder="1" applyAlignment="1">
      <alignment horizontal="right"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13" xfId="0" applyBorder="1" applyAlignment="1">
      <alignment horizontal="center" vertical="center"/>
    </xf>
    <xf numFmtId="0" fontId="0" fillId="0" borderId="18" xfId="0" applyBorder="1" applyAlignment="1">
      <alignment horizontal="center" vertical="center"/>
    </xf>
    <xf numFmtId="0" fontId="8" fillId="0" borderId="0"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10</xdr:row>
      <xdr:rowOff>0</xdr:rowOff>
    </xdr:from>
    <xdr:to>
      <xdr:col>13</xdr:col>
      <xdr:colOff>0</xdr:colOff>
      <xdr:row>10</xdr:row>
      <xdr:rowOff>0</xdr:rowOff>
    </xdr:to>
    <xdr:sp macro="" textlink="">
      <xdr:nvSpPr>
        <xdr:cNvPr id="244763" name="AutoShape 1">
          <a:extLst>
            <a:ext uri="{FF2B5EF4-FFF2-40B4-BE49-F238E27FC236}">
              <a16:creationId xmlns:a16="http://schemas.microsoft.com/office/drawing/2014/main" id="{00000000-0008-0000-0000-00001BBC0300}"/>
            </a:ext>
          </a:extLst>
        </xdr:cNvPr>
        <xdr:cNvSpPr>
          <a:spLocks noChangeArrowheads="1"/>
        </xdr:cNvSpPr>
      </xdr:nvSpPr>
      <xdr:spPr bwMode="auto">
        <a:xfrm>
          <a:off x="3819525" y="24003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10</xdr:row>
      <xdr:rowOff>0</xdr:rowOff>
    </xdr:from>
    <xdr:to>
      <xdr:col>13</xdr:col>
      <xdr:colOff>0</xdr:colOff>
      <xdr:row>10</xdr:row>
      <xdr:rowOff>0</xdr:rowOff>
    </xdr:to>
    <xdr:sp macro="" textlink="">
      <xdr:nvSpPr>
        <xdr:cNvPr id="244764" name="AutoShape 1">
          <a:extLst>
            <a:ext uri="{FF2B5EF4-FFF2-40B4-BE49-F238E27FC236}">
              <a16:creationId xmlns:a16="http://schemas.microsoft.com/office/drawing/2014/main" id="{00000000-0008-0000-0000-00001CBC0300}"/>
            </a:ext>
          </a:extLst>
        </xdr:cNvPr>
        <xdr:cNvSpPr>
          <a:spLocks noChangeArrowheads="1"/>
        </xdr:cNvSpPr>
      </xdr:nvSpPr>
      <xdr:spPr bwMode="auto">
        <a:xfrm>
          <a:off x="3819525" y="24003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10</xdr:row>
      <xdr:rowOff>0</xdr:rowOff>
    </xdr:from>
    <xdr:to>
      <xdr:col>13</xdr:col>
      <xdr:colOff>0</xdr:colOff>
      <xdr:row>10</xdr:row>
      <xdr:rowOff>0</xdr:rowOff>
    </xdr:to>
    <xdr:sp macro="" textlink="">
      <xdr:nvSpPr>
        <xdr:cNvPr id="244765" name="AutoShape 1">
          <a:extLst>
            <a:ext uri="{FF2B5EF4-FFF2-40B4-BE49-F238E27FC236}">
              <a16:creationId xmlns:a16="http://schemas.microsoft.com/office/drawing/2014/main" id="{00000000-0008-0000-0000-00001DBC0300}"/>
            </a:ext>
          </a:extLst>
        </xdr:cNvPr>
        <xdr:cNvSpPr>
          <a:spLocks noChangeArrowheads="1"/>
        </xdr:cNvSpPr>
      </xdr:nvSpPr>
      <xdr:spPr bwMode="auto">
        <a:xfrm>
          <a:off x="3819525" y="24003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236462/Desktop/H27&#22577;&#37228;&#25913;&#23450;/&#20966;&#36935;&#25913;&#21892;&#21152;&#31639;/&#12467;&#12500;&#12540;(&#20206;&#65289;(&#21152;&#31639;&#8544;&#65289;&#12461;&#12515;&#12522;&#12450;&#12497;&#12473;&#31561;&#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キャリアパス等届け出）"/>
      <sheetName val="サービス種類一覧"/>
    </sheetNames>
    <sheetDataSet>
      <sheetData sheetId="0" refreshError="1"/>
      <sheetData sheetId="1">
        <row r="4">
          <cell r="B4" t="str">
            <v>訪問介護（介護予防含む）</v>
          </cell>
        </row>
        <row r="5">
          <cell r="B5" t="str">
            <v>夜間対応型訪問介護</v>
          </cell>
        </row>
        <row r="6">
          <cell r="B6" t="str">
            <v>定期巡回・随時対応型訪問介護看護</v>
          </cell>
        </row>
        <row r="7">
          <cell r="B7" t="str">
            <v>訪問入浴介護（介護予防含む）</v>
          </cell>
        </row>
        <row r="8">
          <cell r="B8" t="str">
            <v>通所介護（介護予防含む）</v>
          </cell>
        </row>
        <row r="9">
          <cell r="B9" t="str">
            <v>通所リハビリテーション（介護予防含む）</v>
          </cell>
        </row>
        <row r="10">
          <cell r="B10" t="str">
            <v>特定施設入居者生活介護（介護予防含む）</v>
          </cell>
        </row>
        <row r="11">
          <cell r="B11" t="str">
            <v>地域密着型特定施設入居者生活介護</v>
          </cell>
        </row>
        <row r="12">
          <cell r="B12" t="str">
            <v>認知症対応型通所介護（介護予防含む）</v>
          </cell>
        </row>
        <row r="13">
          <cell r="B13" t="str">
            <v>小規模多機能型居宅介護（介護予防含む）</v>
          </cell>
        </row>
        <row r="14">
          <cell r="B14" t="str">
            <v>複合型サービス</v>
          </cell>
        </row>
        <row r="15">
          <cell r="B15" t="str">
            <v>認知症対応型共同生活介護（介護予防含む）</v>
          </cell>
        </row>
        <row r="16">
          <cell r="B16" t="str">
            <v>介護福祉施設サービス</v>
          </cell>
        </row>
        <row r="17">
          <cell r="B17" t="str">
            <v>地域密着型介護老人福祉施設</v>
          </cell>
        </row>
        <row r="18">
          <cell r="B18" t="str">
            <v>短期入所生活介護（介護予防含む）</v>
          </cell>
        </row>
        <row r="19">
          <cell r="B19" t="str">
            <v>介護保健施設サービス</v>
          </cell>
        </row>
        <row r="20">
          <cell r="B20" t="str">
            <v>短期入所療養介護（老健）（介護予防含む）</v>
          </cell>
        </row>
        <row r="21">
          <cell r="B21" t="str">
            <v>介護療養施設サービス</v>
          </cell>
        </row>
        <row r="22">
          <cell r="B22" t="str">
            <v>短期入所療養介護（老健以外）（介護予防含む）</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0"/>
  <sheetViews>
    <sheetView tabSelected="1" view="pageBreakPreview" zoomScaleNormal="100" zoomScaleSheetLayoutView="100" workbookViewId="0">
      <selection activeCell="L10" sqref="L10"/>
    </sheetView>
  </sheetViews>
  <sheetFormatPr defaultColWidth="9" defaultRowHeight="13.2" x14ac:dyDescent="0.2"/>
  <cols>
    <col min="1" max="1" width="1.77734375" style="1" customWidth="1"/>
    <col min="2" max="2" width="5.88671875" style="1" customWidth="1"/>
    <col min="3" max="3" width="8.109375" style="1" customWidth="1"/>
    <col min="4" max="4" width="4.44140625" style="23" customWidth="1"/>
    <col min="5" max="7" width="9.109375" style="1" customWidth="1"/>
    <col min="8" max="8" width="6.21875" style="22" customWidth="1"/>
    <col min="9" max="9" width="8.109375" style="22" customWidth="1"/>
    <col min="10" max="10" width="4.44140625" style="22" customWidth="1"/>
    <col min="11" max="11" width="10" style="1" customWidth="1"/>
    <col min="12" max="12" width="9.109375" style="1" customWidth="1"/>
    <col min="13" max="13" width="9.109375" style="46" customWidth="1"/>
    <col min="14" max="14" width="2.88671875" style="1" customWidth="1"/>
    <col min="15" max="15" width="20.21875" style="1" customWidth="1"/>
    <col min="16" max="16384" width="9" style="1"/>
  </cols>
  <sheetData>
    <row r="1" spans="2:18" ht="38.25" customHeight="1" thickBot="1" x14ac:dyDescent="0.25">
      <c r="B1" s="113" t="s">
        <v>33</v>
      </c>
      <c r="C1" s="113"/>
      <c r="D1" s="113"/>
      <c r="E1" s="113"/>
      <c r="F1" s="113"/>
      <c r="G1" s="113"/>
      <c r="H1" s="113"/>
      <c r="I1" s="113"/>
      <c r="J1" s="113"/>
      <c r="K1" s="113"/>
      <c r="L1" s="113"/>
      <c r="M1" s="113"/>
    </row>
    <row r="2" spans="2:18" ht="25.5" customHeight="1" thickBot="1" x14ac:dyDescent="0.25">
      <c r="K2" s="94" t="s">
        <v>21</v>
      </c>
      <c r="L2" s="19"/>
      <c r="M2" s="93" t="s">
        <v>20</v>
      </c>
    </row>
    <row r="3" spans="2:18" ht="21.75" customHeight="1" x14ac:dyDescent="0.2">
      <c r="B3" s="75" t="s">
        <v>7</v>
      </c>
    </row>
    <row r="4" spans="2:18" ht="32.25" customHeight="1" x14ac:dyDescent="0.2">
      <c r="C4" s="60"/>
      <c r="D4" s="61"/>
      <c r="E4" s="129" t="s">
        <v>4</v>
      </c>
      <c r="F4" s="130"/>
    </row>
    <row r="5" spans="2:18" ht="22.5" customHeight="1" x14ac:dyDescent="0.2">
      <c r="C5" s="60"/>
      <c r="D5" s="61" t="s">
        <v>0</v>
      </c>
      <c r="E5" s="99"/>
      <c r="F5" s="100"/>
    </row>
    <row r="6" spans="2:18" ht="22.5" customHeight="1" x14ac:dyDescent="0.2">
      <c r="B6" s="26" t="s">
        <v>2</v>
      </c>
      <c r="C6" s="60"/>
      <c r="D6" s="61" t="s">
        <v>0</v>
      </c>
      <c r="E6" s="99"/>
      <c r="F6" s="100"/>
    </row>
    <row r="7" spans="2:18" ht="22.5" customHeight="1" thickBot="1" x14ac:dyDescent="0.25">
      <c r="B7" s="26" t="s">
        <v>11</v>
      </c>
      <c r="C7" s="76"/>
      <c r="D7" s="77" t="s">
        <v>0</v>
      </c>
      <c r="E7" s="101"/>
      <c r="F7" s="102"/>
      <c r="H7" s="78" t="s">
        <v>3</v>
      </c>
      <c r="I7" s="78"/>
      <c r="J7" s="78"/>
      <c r="K7" s="79"/>
      <c r="L7" s="84"/>
    </row>
    <row r="8" spans="2:18" ht="22.5" customHeight="1" thickBot="1" x14ac:dyDescent="0.25">
      <c r="C8" s="131" t="s">
        <v>8</v>
      </c>
      <c r="D8" s="132"/>
      <c r="E8" s="103">
        <f>(E5+E6+E7)/3</f>
        <v>0</v>
      </c>
      <c r="F8" s="104"/>
      <c r="G8" s="23" t="s">
        <v>10</v>
      </c>
      <c r="H8" s="114" t="s">
        <v>14</v>
      </c>
      <c r="I8" s="115"/>
      <c r="J8" s="115"/>
      <c r="K8" s="116"/>
      <c r="L8" s="85">
        <f>ROUNDUP(L7/6,0)</f>
        <v>0</v>
      </c>
    </row>
    <row r="9" spans="2:18" ht="21.75" customHeight="1" thickBot="1" x14ac:dyDescent="0.25">
      <c r="G9" s="23" t="s">
        <v>10</v>
      </c>
      <c r="H9" s="114" t="s">
        <v>37</v>
      </c>
      <c r="I9" s="115"/>
      <c r="J9" s="115"/>
      <c r="K9" s="116"/>
      <c r="L9" s="85">
        <f>ROUNDUP(L7/7,0)</f>
        <v>0</v>
      </c>
      <c r="M9" s="135" t="s">
        <v>38</v>
      </c>
      <c r="N9" s="135"/>
      <c r="O9" s="97"/>
      <c r="P9" s="97"/>
      <c r="Q9" s="97"/>
      <c r="R9" s="97"/>
    </row>
    <row r="10" spans="2:18" ht="41.25" customHeight="1" x14ac:dyDescent="0.2">
      <c r="G10" s="23"/>
      <c r="H10" s="98"/>
      <c r="I10" s="98"/>
      <c r="J10" s="98"/>
      <c r="K10" s="98"/>
      <c r="L10" s="24"/>
      <c r="M10" s="135"/>
      <c r="N10" s="135"/>
      <c r="O10" s="97"/>
      <c r="P10" s="97"/>
      <c r="Q10" s="97"/>
      <c r="R10" s="97"/>
    </row>
    <row r="11" spans="2:18" ht="15.75" customHeight="1" x14ac:dyDescent="0.2">
      <c r="B11" s="75" t="s">
        <v>19</v>
      </c>
      <c r="C11" s="59"/>
      <c r="D11" s="59"/>
      <c r="F11" s="5"/>
      <c r="G11" s="24"/>
      <c r="H11" s="24"/>
      <c r="I11" s="24"/>
      <c r="J11" s="24"/>
      <c r="K11" s="24"/>
      <c r="L11" s="24"/>
      <c r="M11" s="97"/>
      <c r="N11" s="97"/>
      <c r="O11" s="97"/>
      <c r="P11" s="97"/>
      <c r="Q11" s="97"/>
      <c r="R11" s="97"/>
    </row>
    <row r="12" spans="2:18" ht="15.75" customHeight="1" thickBot="1" x14ac:dyDescent="0.25">
      <c r="D12" s="3"/>
      <c r="G12" s="4"/>
      <c r="H12" s="4"/>
      <c r="K12" s="4"/>
      <c r="L12" s="4"/>
      <c r="M12" s="47"/>
    </row>
    <row r="13" spans="2:18" ht="49.5" customHeight="1" thickBot="1" x14ac:dyDescent="0.25">
      <c r="C13" s="133"/>
      <c r="D13" s="134"/>
      <c r="E13" s="11" t="s">
        <v>25</v>
      </c>
      <c r="F13" s="11" t="s">
        <v>26</v>
      </c>
      <c r="G13" s="53" t="s">
        <v>27</v>
      </c>
      <c r="H13" s="41"/>
      <c r="I13" s="108"/>
      <c r="J13" s="109"/>
      <c r="K13" s="86" t="s">
        <v>15</v>
      </c>
      <c r="L13" s="87" t="s">
        <v>28</v>
      </c>
      <c r="M13" s="88" t="s">
        <v>16</v>
      </c>
    </row>
    <row r="14" spans="2:18" ht="19.5" customHeight="1" x14ac:dyDescent="0.2">
      <c r="C14" s="66"/>
      <c r="D14" s="67" t="s">
        <v>0</v>
      </c>
      <c r="E14" s="68"/>
      <c r="F14" s="69"/>
      <c r="G14" s="70"/>
      <c r="H14" s="26" t="s">
        <v>39</v>
      </c>
      <c r="I14" s="15"/>
      <c r="J14" s="74" t="s">
        <v>0</v>
      </c>
      <c r="K14" s="12"/>
      <c r="L14" s="36"/>
      <c r="M14" s="89" t="str">
        <f>IFERROR(L14/K14,"")</f>
        <v/>
      </c>
    </row>
    <row r="15" spans="2:18" ht="19.5" customHeight="1" x14ac:dyDescent="0.2">
      <c r="C15" s="15"/>
      <c r="D15" s="28" t="s">
        <v>0</v>
      </c>
      <c r="E15" s="34"/>
      <c r="F15" s="36"/>
      <c r="G15" s="55"/>
      <c r="H15" s="26" t="s">
        <v>40</v>
      </c>
      <c r="I15" s="15"/>
      <c r="J15" s="28" t="s">
        <v>0</v>
      </c>
      <c r="K15" s="12"/>
      <c r="L15" s="36"/>
      <c r="M15" s="89" t="str">
        <f>IFERROR(L15/K15,"")</f>
        <v/>
      </c>
    </row>
    <row r="16" spans="2:18" ht="19.5" customHeight="1" thickBot="1" x14ac:dyDescent="0.25">
      <c r="C16" s="15"/>
      <c r="D16" s="28" t="s">
        <v>0</v>
      </c>
      <c r="E16" s="34"/>
      <c r="F16" s="36"/>
      <c r="G16" s="55"/>
      <c r="H16" s="26" t="s">
        <v>2</v>
      </c>
      <c r="I16" s="39"/>
      <c r="J16" s="90" t="s">
        <v>0</v>
      </c>
      <c r="K16" s="43"/>
      <c r="L16" s="40"/>
      <c r="M16" s="91" t="str">
        <f>IFERROR(L16/K16,"")</f>
        <v/>
      </c>
    </row>
    <row r="17" spans="2:14" ht="19.5" customHeight="1" thickBot="1" x14ac:dyDescent="0.25">
      <c r="C17" s="15"/>
      <c r="D17" s="28" t="s">
        <v>0</v>
      </c>
      <c r="E17" s="34"/>
      <c r="F17" s="36"/>
      <c r="G17" s="55"/>
      <c r="H17" s="42"/>
      <c r="I17" s="110" t="s">
        <v>17</v>
      </c>
      <c r="J17" s="111"/>
      <c r="K17" s="111"/>
      <c r="L17" s="112"/>
      <c r="M17" s="92" t="str">
        <f>IFERROR(ROUNDDOWN((M14+M15+M16)/3,3),"")</f>
        <v/>
      </c>
    </row>
    <row r="18" spans="2:14" ht="19.5" customHeight="1" x14ac:dyDescent="0.2">
      <c r="C18" s="15"/>
      <c r="D18" s="28" t="s">
        <v>0</v>
      </c>
      <c r="E18" s="34"/>
      <c r="F18" s="36"/>
      <c r="G18" s="55"/>
      <c r="H18" s="95"/>
      <c r="I18" s="42"/>
      <c r="J18" s="42"/>
      <c r="K18" s="13"/>
      <c r="L18" s="13"/>
      <c r="M18" s="13" t="s">
        <v>18</v>
      </c>
    </row>
    <row r="19" spans="2:14" ht="19.5" customHeight="1" thickBot="1" x14ac:dyDescent="0.25">
      <c r="C19" s="16"/>
      <c r="D19" s="29" t="s">
        <v>0</v>
      </c>
      <c r="E19" s="35"/>
      <c r="F19" s="37"/>
      <c r="G19" s="71"/>
      <c r="H19" s="117" t="s">
        <v>9</v>
      </c>
      <c r="I19" s="118"/>
      <c r="J19" s="118"/>
      <c r="K19" s="118"/>
      <c r="L19" s="118"/>
      <c r="M19" s="118"/>
      <c r="N19" s="118"/>
    </row>
    <row r="20" spans="2:14" ht="19.5" customHeight="1" x14ac:dyDescent="0.2">
      <c r="C20" s="17"/>
      <c r="D20" s="28" t="s">
        <v>0</v>
      </c>
      <c r="E20" s="33"/>
      <c r="F20" s="14"/>
      <c r="G20" s="54"/>
      <c r="H20" s="123" t="s">
        <v>22</v>
      </c>
      <c r="I20" s="124"/>
      <c r="J20" s="124"/>
      <c r="K20" s="124"/>
      <c r="L20" s="124"/>
      <c r="M20" s="124"/>
      <c r="N20" s="124"/>
    </row>
    <row r="21" spans="2:14" ht="19.5" customHeight="1" x14ac:dyDescent="0.2">
      <c r="C21" s="17"/>
      <c r="D21" s="28" t="s">
        <v>0</v>
      </c>
      <c r="E21" s="34"/>
      <c r="F21" s="36"/>
      <c r="G21" s="55"/>
      <c r="H21" s="121" t="s">
        <v>23</v>
      </c>
      <c r="I21" s="122"/>
      <c r="J21" s="122"/>
      <c r="K21" s="122"/>
      <c r="L21" s="122"/>
      <c r="M21" s="122"/>
      <c r="N21" s="122"/>
    </row>
    <row r="22" spans="2:14" ht="19.5" customHeight="1" x14ac:dyDescent="0.2">
      <c r="C22" s="15"/>
      <c r="D22" s="28" t="s">
        <v>0</v>
      </c>
      <c r="E22" s="34"/>
      <c r="F22" s="36"/>
      <c r="G22" s="55"/>
      <c r="H22" s="121"/>
      <c r="I22" s="122"/>
      <c r="J22" s="122"/>
      <c r="K22" s="122"/>
      <c r="L22" s="122"/>
      <c r="M22" s="122"/>
      <c r="N22" s="122"/>
    </row>
    <row r="23" spans="2:14" ht="19.5" customHeight="1" x14ac:dyDescent="0.2">
      <c r="C23" s="15"/>
      <c r="D23" s="28" t="s">
        <v>0</v>
      </c>
      <c r="E23" s="34"/>
      <c r="F23" s="36"/>
      <c r="G23" s="55"/>
      <c r="H23" s="123" t="s">
        <v>24</v>
      </c>
      <c r="I23" s="124"/>
      <c r="J23" s="124"/>
      <c r="K23" s="124"/>
      <c r="L23" s="124"/>
      <c r="M23" s="124"/>
      <c r="N23" s="25"/>
    </row>
    <row r="24" spans="2:14" ht="19.5" customHeight="1" x14ac:dyDescent="0.2">
      <c r="B24" s="26" t="s">
        <v>2</v>
      </c>
      <c r="C24" s="15"/>
      <c r="D24" s="28" t="s">
        <v>0</v>
      </c>
      <c r="E24" s="34"/>
      <c r="F24" s="36"/>
      <c r="G24" s="55"/>
      <c r="H24" s="27"/>
      <c r="I24" s="27"/>
      <c r="J24" s="27"/>
      <c r="K24" s="25"/>
      <c r="L24" s="25"/>
      <c r="M24" s="96"/>
      <c r="N24" s="25"/>
    </row>
    <row r="25" spans="2:14" ht="19.5" customHeight="1" thickBot="1" x14ac:dyDescent="0.25">
      <c r="B25" s="26" t="s">
        <v>1</v>
      </c>
      <c r="C25" s="18"/>
      <c r="D25" s="58" t="s">
        <v>0</v>
      </c>
      <c r="E25" s="38"/>
      <c r="F25" s="38"/>
      <c r="G25" s="56"/>
      <c r="H25" s="42"/>
      <c r="I25" s="42"/>
      <c r="J25" s="42"/>
      <c r="M25" s="62"/>
    </row>
    <row r="26" spans="2:14" ht="19.5" customHeight="1" thickTop="1" x14ac:dyDescent="0.2">
      <c r="C26" s="125" t="s">
        <v>5</v>
      </c>
      <c r="D26" s="126"/>
      <c r="E26" s="57">
        <f>SUM(E20:E25)</f>
        <v>0</v>
      </c>
      <c r="F26" s="32">
        <f>SUM(F20:F25)</f>
        <v>0</v>
      </c>
      <c r="G26" s="72">
        <f>SUM(G20:G25)</f>
        <v>0</v>
      </c>
      <c r="H26" s="49"/>
      <c r="I26" s="49"/>
      <c r="J26" s="49"/>
      <c r="K26" s="73"/>
      <c r="M26" s="49"/>
    </row>
    <row r="27" spans="2:14" ht="19.5" customHeight="1" thickBot="1" x14ac:dyDescent="0.25">
      <c r="C27" s="127" t="s">
        <v>6</v>
      </c>
      <c r="D27" s="128"/>
      <c r="E27" s="63">
        <f>SUM(E14:E25)</f>
        <v>0</v>
      </c>
      <c r="F27" s="64">
        <f>SUM(F14:F25)</f>
        <v>0</v>
      </c>
      <c r="G27" s="65">
        <f>SUM(G14:G25)</f>
        <v>0</v>
      </c>
      <c r="H27" s="45"/>
      <c r="I27" s="45"/>
      <c r="J27" s="45"/>
      <c r="M27" s="48"/>
    </row>
    <row r="28" spans="2:14" ht="11.25" customHeight="1" thickBot="1" x14ac:dyDescent="0.25">
      <c r="C28" s="20"/>
      <c r="D28" s="20"/>
      <c r="E28" s="21"/>
      <c r="F28" s="13"/>
      <c r="G28" s="13"/>
      <c r="H28" s="13"/>
      <c r="I28" s="13"/>
      <c r="J28" s="13"/>
      <c r="K28" s="13"/>
      <c r="L28" s="13"/>
      <c r="M28" s="48"/>
    </row>
    <row r="29" spans="2:14" s="22" customFormat="1" ht="21" customHeight="1" x14ac:dyDescent="0.2">
      <c r="B29" s="106" t="s">
        <v>34</v>
      </c>
      <c r="C29" s="107"/>
      <c r="D29" s="107"/>
      <c r="E29" s="107"/>
      <c r="F29" s="80" t="str">
        <f>IFERROR(ROUNDDOWN(F26/E26,3),"")</f>
        <v/>
      </c>
      <c r="G29" s="81" t="str">
        <f>IFERROR(ROUNDDOWN(G26/E26,3),"")</f>
        <v/>
      </c>
      <c r="H29" s="13"/>
      <c r="I29" s="13"/>
      <c r="J29" s="13"/>
      <c r="K29" s="13"/>
      <c r="L29" s="13"/>
      <c r="M29" s="48"/>
    </row>
    <row r="30" spans="2:14" s="22" customFormat="1" ht="21" customHeight="1" thickBot="1" x14ac:dyDescent="0.25">
      <c r="B30" s="119" t="s">
        <v>35</v>
      </c>
      <c r="C30" s="120"/>
      <c r="D30" s="120"/>
      <c r="E30" s="120"/>
      <c r="F30" s="82" t="str">
        <f>IFERROR(ROUNDDOWN(F27/E27,3),"")</f>
        <v/>
      </c>
      <c r="G30" s="83" t="str">
        <f>IFERROR(ROUNDDOWN(G27/E27,3),"")</f>
        <v/>
      </c>
      <c r="H30" s="13"/>
      <c r="I30" s="13"/>
      <c r="J30" s="13"/>
      <c r="K30" s="13"/>
      <c r="L30" s="13"/>
      <c r="M30" s="48"/>
    </row>
    <row r="31" spans="2:14" s="22" customFormat="1" ht="15" customHeight="1" x14ac:dyDescent="0.2">
      <c r="C31" s="20"/>
      <c r="D31" s="20"/>
      <c r="E31" s="21"/>
      <c r="F31" s="13" t="s">
        <v>12</v>
      </c>
      <c r="G31" s="13" t="s">
        <v>13</v>
      </c>
      <c r="H31" s="13"/>
      <c r="I31" s="13"/>
      <c r="J31" s="13"/>
      <c r="K31" s="13"/>
      <c r="L31" s="13"/>
      <c r="M31" s="48"/>
    </row>
    <row r="32" spans="2:14" s="22" customFormat="1" ht="15" customHeight="1" x14ac:dyDescent="0.2">
      <c r="C32" s="20"/>
      <c r="D32" s="20"/>
      <c r="E32" s="21"/>
      <c r="H32" s="13"/>
      <c r="I32" s="13"/>
      <c r="J32" s="13"/>
      <c r="K32" s="13"/>
      <c r="L32" s="13"/>
      <c r="M32" s="48"/>
    </row>
    <row r="33" spans="2:14" s="22" customFormat="1" ht="15" customHeight="1" x14ac:dyDescent="0.2">
      <c r="B33" s="22" t="s">
        <v>29</v>
      </c>
      <c r="C33" s="20"/>
      <c r="D33" s="20"/>
      <c r="E33" s="21"/>
      <c r="F33" s="13"/>
      <c r="G33" s="13"/>
      <c r="H33" s="13"/>
      <c r="I33" s="13"/>
      <c r="J33" s="13"/>
      <c r="K33" s="13"/>
      <c r="L33" s="13"/>
      <c r="M33" s="48"/>
    </row>
    <row r="34" spans="2:14" ht="33" customHeight="1" x14ac:dyDescent="0.2">
      <c r="B34" s="8">
        <v>1</v>
      </c>
      <c r="C34" s="105" t="s">
        <v>30</v>
      </c>
      <c r="D34" s="105"/>
      <c r="E34" s="105"/>
      <c r="F34" s="105"/>
      <c r="G34" s="105"/>
      <c r="H34" s="105"/>
      <c r="I34" s="105"/>
      <c r="J34" s="105"/>
      <c r="K34" s="105"/>
      <c r="L34" s="105"/>
      <c r="M34" s="105"/>
      <c r="N34" s="6"/>
    </row>
    <row r="35" spans="2:14" ht="27" customHeight="1" x14ac:dyDescent="0.2">
      <c r="B35" s="8">
        <v>2</v>
      </c>
      <c r="C35" s="105" t="s">
        <v>31</v>
      </c>
      <c r="D35" s="105"/>
      <c r="E35" s="105"/>
      <c r="F35" s="105"/>
      <c r="G35" s="105"/>
      <c r="H35" s="105"/>
      <c r="I35" s="105"/>
      <c r="J35" s="105"/>
      <c r="K35" s="105"/>
      <c r="L35" s="105"/>
      <c r="M35" s="105"/>
    </row>
    <row r="36" spans="2:14" ht="39" customHeight="1" x14ac:dyDescent="0.2">
      <c r="B36" s="8">
        <v>3</v>
      </c>
      <c r="C36" s="105" t="s">
        <v>32</v>
      </c>
      <c r="D36" s="105"/>
      <c r="E36" s="105"/>
      <c r="F36" s="105"/>
      <c r="G36" s="105"/>
      <c r="H36" s="105"/>
      <c r="I36" s="105"/>
      <c r="J36" s="105"/>
      <c r="K36" s="105"/>
      <c r="L36" s="105"/>
      <c r="M36" s="105"/>
    </row>
    <row r="37" spans="2:14" ht="33" customHeight="1" x14ac:dyDescent="0.2">
      <c r="B37" s="8">
        <v>4</v>
      </c>
      <c r="C37" s="105" t="s">
        <v>36</v>
      </c>
      <c r="D37" s="105"/>
      <c r="E37" s="105"/>
      <c r="F37" s="105"/>
      <c r="G37" s="105"/>
      <c r="H37" s="105"/>
      <c r="I37" s="105"/>
      <c r="J37" s="105"/>
      <c r="K37" s="105"/>
      <c r="L37" s="105"/>
      <c r="M37" s="105"/>
    </row>
    <row r="38" spans="2:14" ht="7.5" customHeight="1" x14ac:dyDescent="0.2">
      <c r="B38" s="8"/>
      <c r="C38" s="2"/>
      <c r="D38" s="30"/>
      <c r="E38" s="2"/>
      <c r="F38" s="2"/>
      <c r="G38" s="2"/>
      <c r="H38" s="10"/>
      <c r="I38" s="10"/>
      <c r="J38" s="10"/>
      <c r="K38" s="2"/>
      <c r="L38" s="2"/>
      <c r="M38" s="50"/>
    </row>
    <row r="39" spans="2:14" ht="15" customHeight="1" x14ac:dyDescent="0.2">
      <c r="C39" s="9"/>
      <c r="D39" s="31"/>
      <c r="E39" s="9"/>
      <c r="F39" s="9"/>
      <c r="G39" s="9"/>
      <c r="H39" s="44"/>
      <c r="I39" s="44"/>
      <c r="J39" s="44"/>
      <c r="K39" s="9"/>
      <c r="L39" s="9"/>
      <c r="M39" s="51"/>
    </row>
    <row r="40" spans="2:14" ht="15" customHeight="1" x14ac:dyDescent="0.2">
      <c r="C40" s="7"/>
      <c r="D40" s="20"/>
      <c r="E40" s="7"/>
      <c r="F40" s="7"/>
      <c r="G40" s="7"/>
      <c r="H40" s="7"/>
      <c r="I40" s="7"/>
      <c r="J40" s="7"/>
      <c r="K40" s="7"/>
      <c r="L40" s="7"/>
      <c r="M40" s="52"/>
    </row>
  </sheetData>
  <mergeCells count="25">
    <mergeCell ref="B1:M1"/>
    <mergeCell ref="H8:K8"/>
    <mergeCell ref="H19:N19"/>
    <mergeCell ref="B30:E30"/>
    <mergeCell ref="C34:M34"/>
    <mergeCell ref="H21:N22"/>
    <mergeCell ref="H20:N20"/>
    <mergeCell ref="H23:M23"/>
    <mergeCell ref="C26:D26"/>
    <mergeCell ref="C27:D27"/>
    <mergeCell ref="E4:F4"/>
    <mergeCell ref="E5:F5"/>
    <mergeCell ref="C8:D8"/>
    <mergeCell ref="C13:D13"/>
    <mergeCell ref="H9:K9"/>
    <mergeCell ref="M9:N10"/>
    <mergeCell ref="E6:F6"/>
    <mergeCell ref="E7:F7"/>
    <mergeCell ref="E8:F8"/>
    <mergeCell ref="C37:M37"/>
    <mergeCell ref="C35:M35"/>
    <mergeCell ref="C36:M36"/>
    <mergeCell ref="B29:E29"/>
    <mergeCell ref="I13:J13"/>
    <mergeCell ref="I17:L17"/>
  </mergeCells>
  <phoneticPr fontI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日常生活継続支援加算算定表</vt:lpstr>
      <vt:lpstr>日常生活継続支援加算算定表!Print_Area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有史(nishimura-yuuji)</dc:creator>
  <cp:lastModifiedBy>w</cp:lastModifiedBy>
  <cp:lastPrinted>2018-03-12T13:30:07Z</cp:lastPrinted>
  <dcterms:created xsi:type="dcterms:W3CDTF">1997-01-08T22:48:59Z</dcterms:created>
  <dcterms:modified xsi:type="dcterms:W3CDTF">2026-01-06T06:42:03Z</dcterms:modified>
</cp:coreProperties>
</file>