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w01\CV00$\80　学事産業統計係\6_農林学事統計係\03学校基本調査\11_学校基本調査結果報告書（確報）\R7報告書\02_統計表\04決裁用\"/>
    </mc:Choice>
  </mc:AlternateContent>
  <xr:revisionPtr revIDLastSave="0" documentId="13_ncr:1_{B595EC38-A538-4FC7-886B-F080F9936697}" xr6:coauthVersionLast="47" xr6:coauthVersionMax="47" xr10:uidLastSave="{00000000-0000-0000-0000-000000000000}"/>
  <bookViews>
    <workbookView xWindow="-120" yWindow="-120" windowWidth="29040" windowHeight="15720" tabRatio="935" xr2:uid="{00000000-000D-0000-FFFF-FFFF00000000}"/>
  </bookViews>
  <sheets>
    <sheet name="57状況別卒業者数推移" sheetId="41" r:id="rId1"/>
    <sheet name="58-1学科別状況別（総数）" sheetId="32" r:id="rId2"/>
    <sheet name="58-2学科別状況別（全日制）" sheetId="34" r:id="rId3"/>
    <sheet name="58-3学科別状況別（定時制）" sheetId="35" r:id="rId4"/>
    <sheet name="59進学者" sheetId="33" r:id="rId5"/>
    <sheet name="60産業別就職者数（課程別・学科別）" sheetId="36" r:id="rId6"/>
    <sheet name="61産業別就職者数（地域別）" sheetId="39" r:id="rId7"/>
    <sheet name="62職業別就職者数" sheetId="37" r:id="rId8"/>
    <sheet name="63都道府県別就職者数" sheetId="40" r:id="rId9"/>
  </sheets>
  <definedNames>
    <definedName name="_xlnm.Print_Area" localSheetId="0">'57状況別卒業者数推移'!$A$1:$AO$74</definedName>
    <definedName name="_xlnm.Print_Area" localSheetId="1">'58-1学科別状況別（総数）'!$A$1:$X$33</definedName>
    <definedName name="_xlnm.Print_Area" localSheetId="8">'63都道府県別就職者数'!$A$1:$I$56</definedName>
    <definedName name="_xlnm.Print_Titles" localSheetId="0">'57状況別卒業者数推移'!$A:$A,'57状況別卒業者数推移'!$1:$2</definedName>
    <definedName name="_xlnm.Print_Titles" localSheetId="1">'58-1学科別状況別（総数）'!$A:$B,'58-1学科別状況別（総数）'!$1:$7</definedName>
    <definedName name="_xlnm.Print_Titles" localSheetId="2">'58-2学科別状況別（全日制）'!$A:$B,'58-2学科別状況別（全日制）'!$1:$7</definedName>
    <definedName name="_xlnm.Print_Titles" localSheetId="3">'58-3学科別状況別（定時制）'!$A:$B,'58-3学科別状況別（定時制）'!$1:$7</definedName>
    <definedName name="_xlnm.Print_Titles" localSheetId="4">'59進学者'!$A:$B,'59進学者'!$1:$5</definedName>
    <definedName name="_xlnm.Print_Titles" localSheetId="5">'60産業別就職者数（課程別・学科別）'!$A:$C,'60産業別就職者数（課程別・学科別）'!$1:$4</definedName>
    <definedName name="_xlnm.Print_Titles" localSheetId="6">'61産業別就職者数（地域別）'!$A:$B,'61産業別就職者数（地域別）'!$1:$4</definedName>
    <definedName name="_xlnm.Print_Titles" localSheetId="7">'62職業別就職者数'!$A:$C,'62職業別就職者数'!$1:$4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61" i="41" l="1"/>
  <c r="S61" i="41"/>
  <c r="R61" i="41"/>
</calcChain>
</file>

<file path=xl/sharedStrings.xml><?xml version="1.0" encoding="utf-8"?>
<sst xmlns="http://schemas.openxmlformats.org/spreadsheetml/2006/main" count="1325" uniqueCount="219">
  <si>
    <t>計</t>
    <rPh sb="0" eb="1">
      <t>ケイ</t>
    </rPh>
    <phoneticPr fontId="4"/>
  </si>
  <si>
    <t>（単位：人）</t>
    <rPh sb="1" eb="3">
      <t>タンイ</t>
    </rPh>
    <rPh sb="4" eb="5">
      <t>ヒト</t>
    </rPh>
    <phoneticPr fontId="4"/>
  </si>
  <si>
    <t>計</t>
  </si>
  <si>
    <t>男</t>
  </si>
  <si>
    <t>女</t>
  </si>
  <si>
    <t>計</t>
    <phoneticPr fontId="4"/>
  </si>
  <si>
    <t>漁業</t>
    <phoneticPr fontId="4"/>
  </si>
  <si>
    <t>建設業</t>
    <phoneticPr fontId="4"/>
  </si>
  <si>
    <t>製造業</t>
    <phoneticPr fontId="4"/>
  </si>
  <si>
    <t>情報通信業</t>
    <phoneticPr fontId="4"/>
  </si>
  <si>
    <t>複合サービス事業</t>
    <phoneticPr fontId="4"/>
  </si>
  <si>
    <t>左記以外のもの</t>
    <phoneticPr fontId="4"/>
  </si>
  <si>
    <t>課
程
別</t>
    <rPh sb="0" eb="1">
      <t>カ</t>
    </rPh>
    <rPh sb="3" eb="4">
      <t>ホド</t>
    </rPh>
    <rPh sb="6" eb="7">
      <t>ベツ</t>
    </rPh>
    <phoneticPr fontId="4"/>
  </si>
  <si>
    <t>学
科
別</t>
    <rPh sb="0" eb="1">
      <t>ガク</t>
    </rPh>
    <rPh sb="9" eb="10">
      <t>カ</t>
    </rPh>
    <rPh sb="18" eb="19">
      <t>ベツ</t>
    </rPh>
    <phoneticPr fontId="4"/>
  </si>
  <si>
    <t>専門的・技術的職業従事者</t>
    <phoneticPr fontId="4"/>
  </si>
  <si>
    <t>運輸業，郵便業</t>
    <phoneticPr fontId="4"/>
  </si>
  <si>
    <t>卸売業，小売業</t>
    <phoneticPr fontId="4"/>
  </si>
  <si>
    <t>不動産業，
物品賃貸業</t>
    <phoneticPr fontId="4"/>
  </si>
  <si>
    <t>農林漁業従事者</t>
    <rPh sb="4" eb="6">
      <t>ジュウジ</t>
    </rPh>
    <phoneticPr fontId="4"/>
  </si>
  <si>
    <t>生産工程従事者(再掲)</t>
    <rPh sb="4" eb="7">
      <t>ジュウジシャ</t>
    </rPh>
    <phoneticPr fontId="4"/>
  </si>
  <si>
    <t>その他</t>
    <rPh sb="2" eb="3">
      <t>タ</t>
    </rPh>
    <phoneticPr fontId="4"/>
  </si>
  <si>
    <t>高等学校卒業後の状況</t>
    <rPh sb="0" eb="2">
      <t>コウトウ</t>
    </rPh>
    <rPh sb="2" eb="4">
      <t>ガッコウ</t>
    </rPh>
    <phoneticPr fontId="4"/>
  </si>
  <si>
    <t>女</t>
    <rPh sb="0" eb="1">
      <t>オンナ</t>
    </rPh>
    <phoneticPr fontId="4"/>
  </si>
  <si>
    <t>男</t>
    <rPh sb="0" eb="1">
      <t>オトコ</t>
    </rPh>
    <phoneticPr fontId="4"/>
  </si>
  <si>
    <t>総合学科</t>
    <rPh sb="0" eb="2">
      <t>ソウゴウ</t>
    </rPh>
    <rPh sb="2" eb="4">
      <t>ガッカ</t>
    </rPh>
    <phoneticPr fontId="4"/>
  </si>
  <si>
    <t>区分</t>
    <rPh sb="0" eb="2">
      <t>クブン</t>
    </rPh>
    <phoneticPr fontId="4"/>
  </si>
  <si>
    <t>北海道</t>
    <rPh sb="0" eb="3">
      <t>ホッカイドウ</t>
    </rPh>
    <phoneticPr fontId="4"/>
  </si>
  <si>
    <t>青森県</t>
    <rPh sb="0" eb="3">
      <t>アオモリケン</t>
    </rPh>
    <phoneticPr fontId="4"/>
  </si>
  <si>
    <t>岩手県</t>
    <rPh sb="0" eb="3">
      <t>イワテケン</t>
    </rPh>
    <phoneticPr fontId="4"/>
  </si>
  <si>
    <t>宮城県</t>
    <rPh sb="0" eb="3">
      <t>ミヤギケン</t>
    </rPh>
    <phoneticPr fontId="4"/>
  </si>
  <si>
    <t>秋田県</t>
    <rPh sb="0" eb="3">
      <t>アキタケン</t>
    </rPh>
    <phoneticPr fontId="4"/>
  </si>
  <si>
    <t>山形県</t>
    <rPh sb="0" eb="3">
      <t>ヤマガタケン</t>
    </rPh>
    <phoneticPr fontId="4"/>
  </si>
  <si>
    <t>福島県</t>
    <rPh sb="0" eb="3">
      <t>フクシマケン</t>
    </rPh>
    <phoneticPr fontId="4"/>
  </si>
  <si>
    <t>茨城県</t>
    <rPh sb="0" eb="3">
      <t>イバラキケン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</si>
  <si>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</si>
  <si>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</si>
  <si>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</si>
  <si>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</si>
  <si>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東京都</t>
    <rPh sb="0" eb="3">
      <t>トウキョウト</t>
    </rPh>
    <phoneticPr fontId="4"/>
  </si>
  <si>
    <t>神奈川県</t>
    <rPh sb="0" eb="3">
      <t>カナガワ</t>
    </rPh>
    <rPh sb="3" eb="4">
      <t>ケン</t>
    </rPh>
    <phoneticPr fontId="4"/>
  </si>
  <si>
    <t>新潟県</t>
    <rPh sb="0" eb="3">
      <t>ニイガタケン</t>
    </rPh>
    <phoneticPr fontId="4"/>
  </si>
  <si>
    <t>富山県</t>
    <rPh sb="0" eb="3">
      <t>トヤマケン</t>
    </rPh>
    <phoneticPr fontId="4"/>
  </si>
  <si>
    <t>石川県</t>
    <rPh sb="0" eb="3">
      <t>イシカワケン</t>
    </rPh>
    <phoneticPr fontId="4"/>
  </si>
  <si>
    <t>福井県</t>
    <rPh sb="0" eb="3">
      <t>フクイケン</t>
    </rPh>
    <phoneticPr fontId="4"/>
  </si>
  <si>
    <t>山梨県</t>
    <rPh sb="0" eb="3">
      <t>ヤマナシケン</t>
    </rPh>
    <phoneticPr fontId="4"/>
  </si>
  <si>
    <t>長野県</t>
    <rPh sb="0" eb="3">
      <t>ナガノケン</t>
    </rPh>
    <phoneticPr fontId="4"/>
  </si>
  <si>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</si>
  <si>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</si>
  <si>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</si>
  <si>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</si>
  <si>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</si>
  <si>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</si>
  <si>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</si>
  <si>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</si>
  <si>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</si>
  <si>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</si>
  <si>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</si>
  <si>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</si>
  <si>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</si>
  <si>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</si>
  <si>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</si>
  <si>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</si>
  <si>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</si>
  <si>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</si>
  <si>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</si>
  <si>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</si>
  <si>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</si>
  <si>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</si>
  <si>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</si>
  <si>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</si>
  <si>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</si>
  <si>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</si>
  <si>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</si>
  <si>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農林業従事者</t>
    <rPh sb="3" eb="5">
      <t>ジュウジ</t>
    </rPh>
    <phoneticPr fontId="4"/>
  </si>
  <si>
    <t>漁業従事者</t>
    <rPh sb="2" eb="4">
      <t>ジュウジ</t>
    </rPh>
    <phoneticPr fontId="4"/>
  </si>
  <si>
    <t>普通</t>
    <rPh sb="0" eb="2">
      <t>フツウ</t>
    </rPh>
    <phoneticPr fontId="4"/>
  </si>
  <si>
    <t>農業</t>
    <rPh sb="0" eb="2">
      <t>ノウギョウ</t>
    </rPh>
    <phoneticPr fontId="4"/>
  </si>
  <si>
    <t>工業</t>
    <rPh sb="0" eb="2">
      <t>コウギョウ</t>
    </rPh>
    <phoneticPr fontId="4"/>
  </si>
  <si>
    <t>商業</t>
    <rPh sb="0" eb="2">
      <t>ショウギョウ</t>
    </rPh>
    <phoneticPr fontId="4"/>
  </si>
  <si>
    <t>家庭</t>
    <rPh sb="0" eb="2">
      <t>カテイ</t>
    </rPh>
    <phoneticPr fontId="4"/>
  </si>
  <si>
    <t>（Ａ）</t>
    <phoneticPr fontId="4"/>
  </si>
  <si>
    <t>（Ｂ）</t>
    <phoneticPr fontId="4"/>
  </si>
  <si>
    <t>（Ｃ）</t>
    <phoneticPr fontId="4"/>
  </si>
  <si>
    <t>（Ｄ）</t>
    <phoneticPr fontId="4"/>
  </si>
  <si>
    <t>商業</t>
    <phoneticPr fontId="4"/>
  </si>
  <si>
    <t>総合学科</t>
    <phoneticPr fontId="4"/>
  </si>
  <si>
    <t>県内</t>
    <rPh sb="0" eb="2">
      <t>ケンナイ</t>
    </rPh>
    <phoneticPr fontId="4"/>
  </si>
  <si>
    <t>県外</t>
    <rPh sb="0" eb="2">
      <t>ケンガイ</t>
    </rPh>
    <phoneticPr fontId="4"/>
  </si>
  <si>
    <t>高等学校(専攻科)</t>
    <phoneticPr fontId="4"/>
  </si>
  <si>
    <t>総数</t>
    <rPh sb="0" eb="2">
      <t>ソウスウ</t>
    </rPh>
    <phoneticPr fontId="4"/>
  </si>
  <si>
    <t>全日制</t>
    <rPh sb="0" eb="3">
      <t>ゼンニチセイ</t>
    </rPh>
    <phoneticPr fontId="4"/>
  </si>
  <si>
    <t>定時制</t>
    <rPh sb="0" eb="2">
      <t>テイジ</t>
    </rPh>
    <rPh sb="2" eb="3">
      <t>セイ</t>
    </rPh>
    <phoneticPr fontId="4"/>
  </si>
  <si>
    <t>各種学校</t>
    <rPh sb="0" eb="2">
      <t>カクシュ</t>
    </rPh>
    <rPh sb="2" eb="4">
      <t>ガッコウ</t>
    </rPh>
    <phoneticPr fontId="4"/>
  </si>
  <si>
    <t>注　進学者、専修学校（一般課程）等入学者および公共職業能力開発施設等入学者のうち就職している者を含む。</t>
    <rPh sb="0" eb="1">
      <t>チュウ</t>
    </rPh>
    <rPh sb="2" eb="5">
      <t>シンガクシャ</t>
    </rPh>
    <rPh sb="6" eb="8">
      <t>センシュウ</t>
    </rPh>
    <rPh sb="8" eb="10">
      <t>ガッコウ</t>
    </rPh>
    <rPh sb="11" eb="13">
      <t>イッパン</t>
    </rPh>
    <rPh sb="13" eb="15">
      <t>カテイ</t>
    </rPh>
    <rPh sb="16" eb="17">
      <t>トウ</t>
    </rPh>
    <rPh sb="17" eb="20">
      <t>ニュウガクシャ</t>
    </rPh>
    <rPh sb="23" eb="25">
      <t>コウキョウ</t>
    </rPh>
    <rPh sb="25" eb="27">
      <t>ショクギョウ</t>
    </rPh>
    <rPh sb="27" eb="29">
      <t>ノウリョク</t>
    </rPh>
    <rPh sb="29" eb="31">
      <t>カイハツ</t>
    </rPh>
    <rPh sb="31" eb="33">
      <t>シセツ</t>
    </rPh>
    <rPh sb="33" eb="34">
      <t>トウ</t>
    </rPh>
    <rPh sb="34" eb="37">
      <t>ニュウガクシャ</t>
    </rPh>
    <rPh sb="40" eb="42">
      <t>シュウショク</t>
    </rPh>
    <rPh sb="46" eb="47">
      <t>モノ</t>
    </rPh>
    <rPh sb="48" eb="49">
      <t>フク</t>
    </rPh>
    <phoneticPr fontId="4"/>
  </si>
  <si>
    <t>電気・ガス・熱供給・
水道業</t>
    <phoneticPr fontId="4"/>
  </si>
  <si>
    <t>第58表　学科別状況別卒業者数（１総数）</t>
    <rPh sb="5" eb="7">
      <t>ガッカ</t>
    </rPh>
    <rPh sb="7" eb="8">
      <t>ベツ</t>
    </rPh>
    <rPh sb="8" eb="10">
      <t>ジョウキョウ</t>
    </rPh>
    <rPh sb="17" eb="19">
      <t>ソウスウ</t>
    </rPh>
    <phoneticPr fontId="4"/>
  </si>
  <si>
    <t>第58表　学科別状況別卒業者数（２全日制）</t>
    <rPh sb="5" eb="7">
      <t>ガッカ</t>
    </rPh>
    <rPh sb="7" eb="8">
      <t>ベツ</t>
    </rPh>
    <rPh sb="8" eb="10">
      <t>ジョウキョウ</t>
    </rPh>
    <rPh sb="17" eb="20">
      <t>ゼンニチセイ</t>
    </rPh>
    <phoneticPr fontId="4"/>
  </si>
  <si>
    <t>第59表　学科別大学・短期大学等への進学者数</t>
    <rPh sb="5" eb="7">
      <t>ガッカ</t>
    </rPh>
    <rPh sb="7" eb="8">
      <t>ベツ</t>
    </rPh>
    <rPh sb="8" eb="10">
      <t>ダイガク</t>
    </rPh>
    <rPh sb="11" eb="13">
      <t>タンキ</t>
    </rPh>
    <rPh sb="13" eb="15">
      <t>ダイガク</t>
    </rPh>
    <rPh sb="15" eb="16">
      <t>トウ</t>
    </rPh>
    <rPh sb="18" eb="21">
      <t>シンガクシャ</t>
    </rPh>
    <rPh sb="21" eb="22">
      <t>カズ</t>
    </rPh>
    <phoneticPr fontId="4"/>
  </si>
  <si>
    <t>第60表　産業別就職者数（課程別・学科別）</t>
    <rPh sb="0" eb="1">
      <t>ダイ</t>
    </rPh>
    <rPh sb="3" eb="4">
      <t>ヒョウ</t>
    </rPh>
    <rPh sb="5" eb="7">
      <t>サンギョウ</t>
    </rPh>
    <rPh sb="7" eb="8">
      <t>ベツ</t>
    </rPh>
    <rPh sb="8" eb="10">
      <t>シュウショク</t>
    </rPh>
    <rPh sb="10" eb="11">
      <t>シャ</t>
    </rPh>
    <rPh sb="11" eb="12">
      <t>スウ</t>
    </rPh>
    <rPh sb="13" eb="15">
      <t>カテイ</t>
    </rPh>
    <rPh sb="15" eb="16">
      <t>ベツ</t>
    </rPh>
    <rPh sb="17" eb="20">
      <t>ガッカベツ</t>
    </rPh>
    <phoneticPr fontId="4"/>
  </si>
  <si>
    <t>第61表　産業別就職者数（就職先地域別）</t>
    <rPh sb="0" eb="1">
      <t>ダイ</t>
    </rPh>
    <rPh sb="3" eb="4">
      <t>ヒョウ</t>
    </rPh>
    <rPh sb="5" eb="7">
      <t>サンギョウ</t>
    </rPh>
    <rPh sb="7" eb="8">
      <t>ベツ</t>
    </rPh>
    <rPh sb="8" eb="10">
      <t>シュウショク</t>
    </rPh>
    <rPh sb="10" eb="11">
      <t>シャ</t>
    </rPh>
    <rPh sb="11" eb="12">
      <t>スウ</t>
    </rPh>
    <rPh sb="13" eb="16">
      <t>シュウショクサキ</t>
    </rPh>
    <rPh sb="16" eb="19">
      <t>チイキベツ</t>
    </rPh>
    <phoneticPr fontId="4"/>
  </si>
  <si>
    <t>第62表　職業別就職者数（課程別・学科別）</t>
    <rPh sb="0" eb="1">
      <t>ダイ</t>
    </rPh>
    <rPh sb="3" eb="4">
      <t>ヒョウ</t>
    </rPh>
    <rPh sb="5" eb="7">
      <t>ショクギョウ</t>
    </rPh>
    <rPh sb="7" eb="8">
      <t>ベツ</t>
    </rPh>
    <rPh sb="8" eb="10">
      <t>シュウショク</t>
    </rPh>
    <rPh sb="10" eb="11">
      <t>シャ</t>
    </rPh>
    <rPh sb="11" eb="12">
      <t>スウ</t>
    </rPh>
    <rPh sb="13" eb="15">
      <t>カテイ</t>
    </rPh>
    <rPh sb="15" eb="16">
      <t>ベツ</t>
    </rPh>
    <rPh sb="17" eb="19">
      <t>ガッカ</t>
    </rPh>
    <rPh sb="19" eb="20">
      <t>ベツ</t>
    </rPh>
    <phoneticPr fontId="4"/>
  </si>
  <si>
    <t>第63表　就職先の都道府県別就職者数</t>
    <rPh sb="0" eb="1">
      <t>ダイ</t>
    </rPh>
    <rPh sb="3" eb="4">
      <t>ヒョウ</t>
    </rPh>
    <rPh sb="5" eb="7">
      <t>シュウショク</t>
    </rPh>
    <rPh sb="7" eb="8">
      <t>サキ</t>
    </rPh>
    <rPh sb="9" eb="13">
      <t>トドウフケン</t>
    </rPh>
    <rPh sb="13" eb="14">
      <t>ベツ</t>
    </rPh>
    <rPh sb="14" eb="17">
      <t>シュウショクシャ</t>
    </rPh>
    <rPh sb="17" eb="18">
      <t>スウ</t>
    </rPh>
    <phoneticPr fontId="4"/>
  </si>
  <si>
    <t>（Ｅ）</t>
    <phoneticPr fontId="4"/>
  </si>
  <si>
    <t>就職者等</t>
    <rPh sb="0" eb="2">
      <t>シュウショク</t>
    </rPh>
    <rPh sb="2" eb="3">
      <t>シャ</t>
    </rPh>
    <rPh sb="3" eb="4">
      <t>ナド</t>
    </rPh>
    <phoneticPr fontId="4"/>
  </si>
  <si>
    <t>常用労働者</t>
    <rPh sb="0" eb="5">
      <t>ジョウヨウロウドウシャ</t>
    </rPh>
    <phoneticPr fontId="4"/>
  </si>
  <si>
    <t>臨時労働者</t>
    <rPh sb="0" eb="2">
      <t>リンジ</t>
    </rPh>
    <rPh sb="2" eb="5">
      <t>ロウドウシャ</t>
    </rPh>
    <phoneticPr fontId="4"/>
  </si>
  <si>
    <t>（再掲）</t>
    <rPh sb="1" eb="3">
      <t>サイケイ</t>
    </rPh>
    <phoneticPr fontId="4"/>
  </si>
  <si>
    <t>注　進学者、専修学校（一般課程）等入学者および公共職業能力開発施設等入学者のうち就職している者を含む。</t>
    <rPh sb="0" eb="1">
      <t>チュウ</t>
    </rPh>
    <rPh sb="2" eb="5">
      <t>シンガクシャ</t>
    </rPh>
    <rPh sb="6" eb="8">
      <t>センシュウ</t>
    </rPh>
    <rPh sb="8" eb="10">
      <t>ガッコウ</t>
    </rPh>
    <rPh sb="11" eb="13">
      <t>イッパン</t>
    </rPh>
    <rPh sb="13" eb="15">
      <t>カテイ</t>
    </rPh>
    <rPh sb="16" eb="17">
      <t>トウ</t>
    </rPh>
    <rPh sb="17" eb="20">
      <t>ニュウガクシャ</t>
    </rPh>
    <rPh sb="23" eb="25">
      <t>コウキョウ</t>
    </rPh>
    <rPh sb="25" eb="27">
      <t>ショクギョウ</t>
    </rPh>
    <rPh sb="27" eb="29">
      <t>ノウリョク</t>
    </rPh>
    <rPh sb="29" eb="31">
      <t>カイハツ</t>
    </rPh>
    <rPh sb="31" eb="32">
      <t>シ</t>
    </rPh>
    <rPh sb="32" eb="33">
      <t>セツ</t>
    </rPh>
    <rPh sb="33" eb="34">
      <t>トウ</t>
    </rPh>
    <rPh sb="34" eb="37">
      <t>ニュウガクシャ</t>
    </rPh>
    <rPh sb="40" eb="42">
      <t>シュウショク</t>
    </rPh>
    <rPh sb="46" eb="47">
      <t>モノ</t>
    </rPh>
    <rPh sb="48" eb="49">
      <t>フク</t>
    </rPh>
    <phoneticPr fontId="4"/>
  </si>
  <si>
    <t>無期雇用労働者</t>
    <rPh sb="0" eb="2">
      <t>ムキ</t>
    </rPh>
    <rPh sb="2" eb="4">
      <t>コヨウ</t>
    </rPh>
    <rPh sb="4" eb="7">
      <t>ロウドウシャ</t>
    </rPh>
    <phoneticPr fontId="4"/>
  </si>
  <si>
    <t>自営業主等</t>
    <rPh sb="0" eb="2">
      <t>ジエイ</t>
    </rPh>
    <rPh sb="2" eb="4">
      <t>ギョウシュ</t>
    </rPh>
    <rPh sb="3" eb="4">
      <t>ヌシ</t>
    </rPh>
    <rPh sb="4" eb="5">
      <t>ナド</t>
    </rPh>
    <phoneticPr fontId="4"/>
  </si>
  <si>
    <t>左記以外の者</t>
    <rPh sb="0" eb="2">
      <t>サキ</t>
    </rPh>
    <rPh sb="2" eb="4">
      <t>イガイ</t>
    </rPh>
    <rPh sb="5" eb="6">
      <t>モノ</t>
    </rPh>
    <phoneticPr fontId="4"/>
  </si>
  <si>
    <t>不詳・死亡の者</t>
    <rPh sb="0" eb="2">
      <t>フショウ</t>
    </rPh>
    <rPh sb="3" eb="5">
      <t>シボウ</t>
    </rPh>
    <rPh sb="6" eb="7">
      <t>モノ</t>
    </rPh>
    <phoneticPr fontId="4"/>
  </si>
  <si>
    <t>専修学校
（一般課程）
等入学者</t>
    <rPh sb="0" eb="2">
      <t>センシュウ</t>
    </rPh>
    <rPh sb="2" eb="4">
      <t>ガッコウ</t>
    </rPh>
    <rPh sb="6" eb="8">
      <t>イッパン</t>
    </rPh>
    <rPh sb="8" eb="10">
      <t>カテイ</t>
    </rPh>
    <phoneticPr fontId="4"/>
  </si>
  <si>
    <t>専修学校(専門課程)進学者</t>
    <phoneticPr fontId="4"/>
  </si>
  <si>
    <t>公共職業能力開発施設等入学者</t>
    <phoneticPr fontId="4"/>
  </si>
  <si>
    <t>専修学校(一般課程)等</t>
    <rPh sb="0" eb="2">
      <t>センシュウ</t>
    </rPh>
    <rPh sb="2" eb="4">
      <t>ガッコウ</t>
    </rPh>
    <rPh sb="5" eb="7">
      <t>イッパン</t>
    </rPh>
    <rPh sb="7" eb="9">
      <t>カテイ</t>
    </rPh>
    <rPh sb="10" eb="11">
      <t>トウ</t>
    </rPh>
    <phoneticPr fontId="4"/>
  </si>
  <si>
    <t>大学等進学率（％）</t>
    <rPh sb="0" eb="2">
      <t>ダイガク</t>
    </rPh>
    <rPh sb="2" eb="3">
      <t>トウ</t>
    </rPh>
    <rPh sb="3" eb="5">
      <t>シンガク</t>
    </rPh>
    <rPh sb="5" eb="6">
      <t>リツ</t>
    </rPh>
    <phoneticPr fontId="4"/>
  </si>
  <si>
    <t>専修学校(専門課程)進学率（％）</t>
    <rPh sb="0" eb="2">
      <t>センシュウ</t>
    </rPh>
    <rPh sb="2" eb="4">
      <t>ガッコウ</t>
    </rPh>
    <rPh sb="5" eb="7">
      <t>センモン</t>
    </rPh>
    <rPh sb="7" eb="9">
      <t>カテイ</t>
    </rPh>
    <rPh sb="10" eb="12">
      <t>シンガク</t>
    </rPh>
    <rPh sb="12" eb="13">
      <t>リツ</t>
    </rPh>
    <phoneticPr fontId="4"/>
  </si>
  <si>
    <t>卒業者に占める就職者の割合（％）</t>
    <rPh sb="0" eb="3">
      <t>ソツギョウシャ</t>
    </rPh>
    <rPh sb="4" eb="5">
      <t>シ</t>
    </rPh>
    <rPh sb="7" eb="9">
      <t>シュウショク</t>
    </rPh>
    <rPh sb="9" eb="10">
      <t>シャ</t>
    </rPh>
    <rPh sb="11" eb="13">
      <t>ワリアイ</t>
    </rPh>
    <phoneticPr fontId="4"/>
  </si>
  <si>
    <t>卒業者総数</t>
    <rPh sb="0" eb="3">
      <t>ソツギョウシャ</t>
    </rPh>
    <rPh sb="3" eb="5">
      <t>ソウスウ</t>
    </rPh>
    <phoneticPr fontId="4"/>
  </si>
  <si>
    <t>卒業者総数のうち
大学(学部)・
短期大学(本科)への
入学志願者数
(再掲)</t>
    <rPh sb="0" eb="3">
      <t>ソツギョウシャ</t>
    </rPh>
    <rPh sb="3" eb="5">
      <t>ソウスウ</t>
    </rPh>
    <rPh sb="9" eb="11">
      <t>ダイガク</t>
    </rPh>
    <rPh sb="12" eb="14">
      <t>ガクブ</t>
    </rPh>
    <rPh sb="17" eb="19">
      <t>タンキ</t>
    </rPh>
    <rPh sb="19" eb="21">
      <t>ダイガク</t>
    </rPh>
    <rPh sb="22" eb="24">
      <t>ホンカ</t>
    </rPh>
    <rPh sb="28" eb="30">
      <t>ニュウガク</t>
    </rPh>
    <rPh sb="30" eb="33">
      <t>シガンシャ</t>
    </rPh>
    <rPh sb="33" eb="34">
      <t>スウ</t>
    </rPh>
    <rPh sb="36" eb="38">
      <t>サイケイ</t>
    </rPh>
    <phoneticPr fontId="4"/>
  </si>
  <si>
    <t xml:space="preserve"> 短期大学
 (本科)</t>
    <rPh sb="1" eb="3">
      <t>タンキ</t>
    </rPh>
    <rPh sb="3" eb="5">
      <t>ダイガク</t>
    </rPh>
    <rPh sb="8" eb="10">
      <t>ホンカ</t>
    </rPh>
    <phoneticPr fontId="4"/>
  </si>
  <si>
    <t xml:space="preserve"> 大学・短期大学の通信教育部への
 進学者を除く進学率（％）</t>
    <rPh sb="1" eb="3">
      <t>ダイガク</t>
    </rPh>
    <rPh sb="4" eb="6">
      <t>タンキ</t>
    </rPh>
    <rPh sb="6" eb="8">
      <t>ダイガク</t>
    </rPh>
    <rPh sb="9" eb="11">
      <t>ツウシン</t>
    </rPh>
    <rPh sb="11" eb="13">
      <t>キョウイク</t>
    </rPh>
    <rPh sb="13" eb="14">
      <t>ブ</t>
    </rPh>
    <rPh sb="18" eb="21">
      <t>シンガクシャ</t>
    </rPh>
    <rPh sb="22" eb="23">
      <t>ノゾ</t>
    </rPh>
    <rPh sb="24" eb="26">
      <t>シンガク</t>
    </rPh>
    <rPh sb="26" eb="27">
      <t>リツ</t>
    </rPh>
    <phoneticPr fontId="4"/>
  </si>
  <si>
    <t xml:space="preserve"> 左記（Ｅ）有期雇用労働者のうち
 雇用契約期間が1年以上、かつ
 フルタイム勤務相当の者</t>
    <phoneticPr fontId="4"/>
  </si>
  <si>
    <t xml:space="preserve"> 雇用期間が一年以上,
 かつフルタイム勤務
 相当の者</t>
    <rPh sb="1" eb="3">
      <t>コヨウ</t>
    </rPh>
    <rPh sb="3" eb="5">
      <t>キカン</t>
    </rPh>
    <rPh sb="6" eb="8">
      <t>イチネン</t>
    </rPh>
    <rPh sb="8" eb="10">
      <t>イジョウ</t>
    </rPh>
    <rPh sb="20" eb="22">
      <t>キンム</t>
    </rPh>
    <rPh sb="24" eb="26">
      <t>ソウトウ</t>
    </rPh>
    <rPh sb="27" eb="28">
      <t>モノ</t>
    </rPh>
    <phoneticPr fontId="4"/>
  </si>
  <si>
    <t xml:space="preserve"> 自営業主等,
 無期雇用労働者</t>
    <rPh sb="1" eb="4">
      <t>ジエイギョウ</t>
    </rPh>
    <rPh sb="4" eb="5">
      <t>ヌシ</t>
    </rPh>
    <rPh sb="5" eb="6">
      <t>ナド</t>
    </rPh>
    <rPh sb="9" eb="11">
      <t>ムキ</t>
    </rPh>
    <rPh sb="11" eb="13">
      <t>コヨウ</t>
    </rPh>
    <rPh sb="13" eb="16">
      <t>ロウドウシャ</t>
    </rPh>
    <phoneticPr fontId="4"/>
  </si>
  <si>
    <t>大学等進学者</t>
    <rPh sb="0" eb="2">
      <t>ダイガク</t>
    </rPh>
    <rPh sb="2" eb="3">
      <t>トウ</t>
    </rPh>
    <rPh sb="3" eb="6">
      <t>シンガクシャ</t>
    </rPh>
    <phoneticPr fontId="4"/>
  </si>
  <si>
    <t>左記(A),(B),(C),(D)
のうち就職している者</t>
    <rPh sb="0" eb="2">
      <t>サキ</t>
    </rPh>
    <phoneticPr fontId="4"/>
  </si>
  <si>
    <t>大学・短期大学（別科）</t>
    <phoneticPr fontId="4"/>
  </si>
  <si>
    <t>特別支援学校高等部
(専攻科)</t>
    <rPh sb="0" eb="2">
      <t>トクベツ</t>
    </rPh>
    <rPh sb="2" eb="4">
      <t>シエン</t>
    </rPh>
    <phoneticPr fontId="4"/>
  </si>
  <si>
    <t>大学（学部）</t>
    <phoneticPr fontId="4"/>
  </si>
  <si>
    <t>短期大学（本科）</t>
    <phoneticPr fontId="4"/>
  </si>
  <si>
    <t>医療，福祉</t>
    <phoneticPr fontId="4"/>
  </si>
  <si>
    <t>教育，学習支援業</t>
    <phoneticPr fontId="4"/>
  </si>
  <si>
    <t>生活関連サービス業，
娯楽業</t>
    <phoneticPr fontId="4"/>
  </si>
  <si>
    <t>宿泊業，
飲食サービス業</t>
    <rPh sb="6" eb="7">
      <t>ショク</t>
    </rPh>
    <phoneticPr fontId="4"/>
  </si>
  <si>
    <t>学術研究，
専門・技術サービス業</t>
    <phoneticPr fontId="4"/>
  </si>
  <si>
    <t>金融業，保険業</t>
    <phoneticPr fontId="4"/>
  </si>
  <si>
    <t>鉱業，採石業，
砂利採取業</t>
    <phoneticPr fontId="4"/>
  </si>
  <si>
    <t>農業,
林業</t>
    <phoneticPr fontId="4"/>
  </si>
  <si>
    <t>事務従事者</t>
    <phoneticPr fontId="4"/>
  </si>
  <si>
    <t>販売従事者</t>
    <phoneticPr fontId="4"/>
  </si>
  <si>
    <t>サービス職業従事者</t>
    <phoneticPr fontId="4"/>
  </si>
  <si>
    <t>生産工程従事者</t>
    <rPh sb="0" eb="2">
      <t>セイサン</t>
    </rPh>
    <rPh sb="2" eb="4">
      <t>コウテイ</t>
    </rPh>
    <rPh sb="4" eb="5">
      <t>ジュウ</t>
    </rPh>
    <rPh sb="5" eb="6">
      <t>コト</t>
    </rPh>
    <rPh sb="6" eb="7">
      <t>シャ</t>
    </rPh>
    <phoneticPr fontId="4"/>
  </si>
  <si>
    <t>輸送・機械運転従事者</t>
    <rPh sb="0" eb="2">
      <t>ユソウ</t>
    </rPh>
    <rPh sb="3" eb="5">
      <t>キカイ</t>
    </rPh>
    <rPh sb="5" eb="7">
      <t>ウンテン</t>
    </rPh>
    <rPh sb="7" eb="10">
      <t>ジュウジシャ</t>
    </rPh>
    <phoneticPr fontId="4"/>
  </si>
  <si>
    <t>建設・採掘従事者</t>
    <rPh sb="0" eb="2">
      <t>ケンセツ</t>
    </rPh>
    <rPh sb="3" eb="5">
      <t>サイクツ</t>
    </rPh>
    <rPh sb="5" eb="6">
      <t>ジュウ</t>
    </rPh>
    <rPh sb="6" eb="7">
      <t>コト</t>
    </rPh>
    <rPh sb="7" eb="8">
      <t>シャ</t>
    </rPh>
    <phoneticPr fontId="4"/>
  </si>
  <si>
    <t>運搬・清掃等従事者</t>
    <rPh sb="0" eb="2">
      <t>ウンパン</t>
    </rPh>
    <rPh sb="3" eb="5">
      <t>セイソウ</t>
    </rPh>
    <rPh sb="5" eb="6">
      <t>ナド</t>
    </rPh>
    <rPh sb="6" eb="7">
      <t>ジュウ</t>
    </rPh>
    <rPh sb="7" eb="8">
      <t>コト</t>
    </rPh>
    <rPh sb="8" eb="9">
      <t>シャ</t>
    </rPh>
    <phoneticPr fontId="4"/>
  </si>
  <si>
    <t>製造・加工従事者</t>
    <rPh sb="0" eb="2">
      <t>セイゾウ</t>
    </rPh>
    <rPh sb="3" eb="5">
      <t>カコウ</t>
    </rPh>
    <rPh sb="5" eb="6">
      <t>ジュウ</t>
    </rPh>
    <rPh sb="6" eb="7">
      <t>コト</t>
    </rPh>
    <rPh sb="7" eb="8">
      <t>シャ</t>
    </rPh>
    <phoneticPr fontId="4"/>
  </si>
  <si>
    <t>保安職業従事者</t>
    <phoneticPr fontId="4"/>
  </si>
  <si>
    <t>機械組立従事者</t>
    <rPh sb="0" eb="2">
      <t>キカイ</t>
    </rPh>
    <rPh sb="2" eb="4">
      <t>クミタテ</t>
    </rPh>
    <rPh sb="4" eb="5">
      <t>ジュウ</t>
    </rPh>
    <rPh sb="5" eb="6">
      <t>コト</t>
    </rPh>
    <rPh sb="6" eb="7">
      <t>シャ</t>
    </rPh>
    <phoneticPr fontId="4"/>
  </si>
  <si>
    <t>整備修理従事者</t>
    <rPh sb="0" eb="2">
      <t>セイビ</t>
    </rPh>
    <rPh sb="2" eb="4">
      <t>シュウリ</t>
    </rPh>
    <rPh sb="4" eb="5">
      <t>ジュウ</t>
    </rPh>
    <rPh sb="5" eb="6">
      <t>コト</t>
    </rPh>
    <rPh sb="6" eb="7">
      <t>シャ</t>
    </rPh>
    <phoneticPr fontId="4"/>
  </si>
  <si>
    <t>検査従事者</t>
    <rPh sb="0" eb="1">
      <t>ケン</t>
    </rPh>
    <rPh sb="1" eb="2">
      <t>サ</t>
    </rPh>
    <rPh sb="2" eb="5">
      <t>ジュウジシャ</t>
    </rPh>
    <phoneticPr fontId="4"/>
  </si>
  <si>
    <t xml:space="preserve"> 職業安定所、
 学校を通じて就職した者
 (再掲)</t>
    <phoneticPr fontId="4"/>
  </si>
  <si>
    <t xml:space="preserve"> 左記（Ｅ）有期雇用労働者のうち
 雇用契約期間が1年以上、かつ
 フルタイム勤務相当の者</t>
  </si>
  <si>
    <t>大学(学部)</t>
    <rPh sb="0" eb="2">
      <t>ダイガク</t>
    </rPh>
    <rPh sb="3" eb="5">
      <t>ガクブ</t>
    </rPh>
    <phoneticPr fontId="4"/>
  </si>
  <si>
    <t>短期大学 (本科)</t>
    <rPh sb="0" eb="2">
      <t>タンキ</t>
    </rPh>
    <rPh sb="2" eb="4">
      <t>ダイガク</t>
    </rPh>
    <rPh sb="6" eb="8">
      <t>ホンカ</t>
    </rPh>
    <phoneticPr fontId="4"/>
  </si>
  <si>
    <t>うち大学・短期大学の通信教育部への進学者を除く進学者</t>
    <rPh sb="2" eb="4">
      <t>ダイガク</t>
    </rPh>
    <rPh sb="5" eb="7">
      <t>タンキ</t>
    </rPh>
    <rPh sb="7" eb="9">
      <t>ダイガク</t>
    </rPh>
    <rPh sb="10" eb="12">
      <t>ツウシン</t>
    </rPh>
    <rPh sb="12" eb="14">
      <t>キョウイク</t>
    </rPh>
    <rPh sb="14" eb="15">
      <t>ブ</t>
    </rPh>
    <rPh sb="17" eb="20">
      <t>シンガクシャ</t>
    </rPh>
    <rPh sb="21" eb="22">
      <t>ノゾ</t>
    </rPh>
    <rPh sb="23" eb="26">
      <t>シンガクシャ</t>
    </rPh>
    <phoneticPr fontId="4"/>
  </si>
  <si>
    <t>有期雇用労働者</t>
    <phoneticPr fontId="4"/>
  </si>
  <si>
    <t>注２ 「有期雇用労働者」とは、雇用契約期間が1カ月以上の者をいう。</t>
    <phoneticPr fontId="4"/>
  </si>
  <si>
    <t>注１　｢卒業者に占める就職者の割合｣とは、卒業者のうち｢自営業主等｣、｢無期雇用労働者｣、｢左記（A）,（B）,（C）,（D）のうち就職している者（再掲）｣および｢左記（E）有期雇用労働者のうち雇用契約期間が１年以上、かつフルタイム勤務相当の者（再掲）｣の占める比率をいう｡</t>
    <phoneticPr fontId="4"/>
  </si>
  <si>
    <t>雇用期間が一年以上,かつフルタイム勤務相当の者</t>
    <rPh sb="0" eb="2">
      <t>コヨウ</t>
    </rPh>
    <rPh sb="2" eb="4">
      <t>キカン</t>
    </rPh>
    <rPh sb="5" eb="7">
      <t>イチネン</t>
    </rPh>
    <rPh sb="7" eb="9">
      <t>イジョウ</t>
    </rPh>
    <rPh sb="17" eb="19">
      <t>キンム</t>
    </rPh>
    <rPh sb="19" eb="21">
      <t>ソウトウ</t>
    </rPh>
    <rPh sb="22" eb="23">
      <t>モノ</t>
    </rPh>
    <phoneticPr fontId="4"/>
  </si>
  <si>
    <t>注１｢卒業者に占める就職者の割合｣とは、卒業者のうち｢自営業主等｣、｢無期雇用労働者｣、｢左記（A）,（B）,（C）,（D）のうち就職している者（再掲）｣および｢左記（E）有期雇用労働者のうち雇用契約期間が１年以上、かつフルタイム勤務相当の者（再掲）｣の占める比率をいう｡</t>
    <phoneticPr fontId="4"/>
  </si>
  <si>
    <t>大学・短期大学の通信教育部</t>
    <phoneticPr fontId="4"/>
  </si>
  <si>
    <t>全日制</t>
    <phoneticPr fontId="4"/>
  </si>
  <si>
    <t>定時制</t>
    <phoneticPr fontId="4"/>
  </si>
  <si>
    <t>注　進学者、専修学校（一般課程）等入学者および公共職業能力開発施設等入学者のうち就職している者を含む。</t>
    <phoneticPr fontId="4"/>
  </si>
  <si>
    <t>就職者数</t>
    <rPh sb="0" eb="1">
      <t>シュウ</t>
    </rPh>
    <rPh sb="1" eb="2">
      <t>ショク</t>
    </rPh>
    <rPh sb="2" eb="3">
      <t>スウ</t>
    </rPh>
    <phoneticPr fontId="4"/>
  </si>
  <si>
    <t>（単位：人）</t>
    <phoneticPr fontId="4"/>
  </si>
  <si>
    <t xml:space="preserve"> 大学・短期大学の通信教育部への進学者を除く進学率（％）</t>
    <rPh sb="1" eb="3">
      <t>ダイガク</t>
    </rPh>
    <rPh sb="4" eb="6">
      <t>タンキ</t>
    </rPh>
    <rPh sb="6" eb="8">
      <t>ダイガク</t>
    </rPh>
    <rPh sb="9" eb="11">
      <t>ツウシン</t>
    </rPh>
    <rPh sb="11" eb="13">
      <t>キョウイク</t>
    </rPh>
    <rPh sb="13" eb="14">
      <t>ブ</t>
    </rPh>
    <rPh sb="16" eb="19">
      <t>シンガクシャ</t>
    </rPh>
    <rPh sb="20" eb="21">
      <t>ノゾ</t>
    </rPh>
    <rPh sb="22" eb="24">
      <t>シンガク</t>
    </rPh>
    <rPh sb="24" eb="25">
      <t>リツ</t>
    </rPh>
    <phoneticPr fontId="4"/>
  </si>
  <si>
    <t>第58表　学科別状況別卒業者数（３ 定時制）</t>
    <rPh sb="5" eb="7">
      <t>ガッカ</t>
    </rPh>
    <rPh sb="7" eb="8">
      <t>ベツ</t>
    </rPh>
    <rPh sb="8" eb="10">
      <t>ジョウキョウ</t>
    </rPh>
    <rPh sb="18" eb="19">
      <t>テイ</t>
    </rPh>
    <phoneticPr fontId="4"/>
  </si>
  <si>
    <t xml:space="preserve"> サービス業
 （他に分類されないもの）</t>
    <phoneticPr fontId="4"/>
  </si>
  <si>
    <t xml:space="preserve"> 公務 (他に分類されるものを除く)</t>
    <phoneticPr fontId="4"/>
  </si>
  <si>
    <t xml:space="preserve"> サービス業（他に分類されないもの）</t>
    <phoneticPr fontId="4"/>
  </si>
  <si>
    <t xml:space="preserve"> 自家・自営業に就いた者 (再掲)</t>
    <phoneticPr fontId="4"/>
  </si>
  <si>
    <t>（単位：人）</t>
  </si>
  <si>
    <t>高等学校卒業後の状況</t>
    <rPh sb="0" eb="2">
      <t>コウトウ</t>
    </rPh>
    <rPh sb="2" eb="4">
      <t>ガッコウ</t>
    </rPh>
    <rPh sb="4" eb="7">
      <t>ソツギョウゴ</t>
    </rPh>
    <rPh sb="8" eb="10">
      <t>ジョウキョウ</t>
    </rPh>
    <phoneticPr fontId="23"/>
  </si>
  <si>
    <t>第57表 高等学校（全日制・定時制）の状況別卒業者数の推移</t>
    <rPh sb="19" eb="21">
      <t>ジョウキョウ</t>
    </rPh>
    <rPh sb="21" eb="22">
      <t>ベツ</t>
    </rPh>
    <rPh sb="22" eb="25">
      <t>ソツギョウシャ</t>
    </rPh>
    <rPh sb="25" eb="26">
      <t>スウ</t>
    </rPh>
    <phoneticPr fontId="23"/>
  </si>
  <si>
    <t>卒業年次</t>
  </si>
  <si>
    <t>（Ａ）</t>
    <phoneticPr fontId="23"/>
  </si>
  <si>
    <t>（Ｂ）</t>
    <phoneticPr fontId="23"/>
  </si>
  <si>
    <t>（Ｃ）</t>
    <phoneticPr fontId="23"/>
  </si>
  <si>
    <t>（Ｄ）</t>
    <phoneticPr fontId="23"/>
  </si>
  <si>
    <t>（Ｅ）</t>
    <phoneticPr fontId="23"/>
  </si>
  <si>
    <t>（Ｆ）</t>
    <phoneticPr fontId="23"/>
  </si>
  <si>
    <t>（Ｇ）</t>
    <phoneticPr fontId="23"/>
  </si>
  <si>
    <t>(Ｈ)</t>
    <phoneticPr fontId="23"/>
  </si>
  <si>
    <t xml:space="preserve">(Ｉ) </t>
    <phoneticPr fontId="23"/>
  </si>
  <si>
    <t>大学等進学率</t>
    <phoneticPr fontId="23"/>
  </si>
  <si>
    <t>卒業者に占める就職者の割合</t>
    <rPh sb="0" eb="3">
      <t>ソツギョウシャ</t>
    </rPh>
    <rPh sb="4" eb="5">
      <t>シ</t>
    </rPh>
    <rPh sb="7" eb="9">
      <t>シュウショク</t>
    </rPh>
    <rPh sb="9" eb="10">
      <t>シャ</t>
    </rPh>
    <rPh sb="11" eb="13">
      <t>ワリアイ</t>
    </rPh>
    <phoneticPr fontId="23"/>
  </si>
  <si>
    <t>（年/３月卒）</t>
    <phoneticPr fontId="23"/>
  </si>
  <si>
    <t>卒業者総数</t>
    <rPh sb="0" eb="3">
      <t>ソツギョウシャ</t>
    </rPh>
    <rPh sb="3" eb="5">
      <t>ソウスウ</t>
    </rPh>
    <phoneticPr fontId="23"/>
  </si>
  <si>
    <t>大学等進学者</t>
    <rPh sb="0" eb="2">
      <t>ダイガク</t>
    </rPh>
    <rPh sb="2" eb="3">
      <t>トウ</t>
    </rPh>
    <rPh sb="3" eb="6">
      <t>シンガクシャ</t>
    </rPh>
    <phoneticPr fontId="23"/>
  </si>
  <si>
    <t>専修学校（専門課程）進学者</t>
    <rPh sb="0" eb="2">
      <t>ガッコウ</t>
    </rPh>
    <rPh sb="3" eb="4">
      <t>セン</t>
    </rPh>
    <rPh sb="4" eb="6">
      <t>センモン</t>
    </rPh>
    <rPh sb="6" eb="8">
      <t>カテイ</t>
    </rPh>
    <phoneticPr fontId="23"/>
  </si>
  <si>
    <t>専修学校（一般課程）等入学者</t>
    <rPh sb="0" eb="2">
      <t>センシュウ</t>
    </rPh>
    <rPh sb="2" eb="4">
      <t>ガッコウ</t>
    </rPh>
    <rPh sb="5" eb="7">
      <t>イッパン</t>
    </rPh>
    <rPh sb="7" eb="9">
      <t>カテイ</t>
    </rPh>
    <rPh sb="10" eb="11">
      <t>トウ</t>
    </rPh>
    <phoneticPr fontId="23"/>
  </si>
  <si>
    <t>公共職業能力開発施設等入学者</t>
    <rPh sb="0" eb="2">
      <t>コウキョウ</t>
    </rPh>
    <rPh sb="2" eb="4">
      <t>ショクギョウ</t>
    </rPh>
    <rPh sb="4" eb="6">
      <t>ノウリョク</t>
    </rPh>
    <phoneticPr fontId="23"/>
  </si>
  <si>
    <t>就職者等</t>
    <rPh sb="0" eb="1">
      <t>シュウ</t>
    </rPh>
    <rPh sb="1" eb="2">
      <t>ショク</t>
    </rPh>
    <rPh sb="2" eb="3">
      <t>シャ</t>
    </rPh>
    <rPh sb="3" eb="4">
      <t>ナド</t>
    </rPh>
    <phoneticPr fontId="23"/>
  </si>
  <si>
    <t>左記以外の者</t>
    <rPh sb="0" eb="2">
      <t>サキ</t>
    </rPh>
    <rPh sb="2" eb="4">
      <t>イガイ</t>
    </rPh>
    <rPh sb="5" eb="6">
      <t>モノ</t>
    </rPh>
    <phoneticPr fontId="23"/>
  </si>
  <si>
    <t>不詳・死亡</t>
    <rPh sb="0" eb="2">
      <t>フショウ</t>
    </rPh>
    <rPh sb="3" eb="5">
      <t>シボウ</t>
    </rPh>
    <phoneticPr fontId="23"/>
  </si>
  <si>
    <t xml:space="preserve">(Ｂ)，(Ｃ)，(Ｄ)，(Ｅ)のうち就職している者
</t>
    <phoneticPr fontId="23"/>
  </si>
  <si>
    <t>（滋賀県）</t>
    <phoneticPr fontId="23"/>
  </si>
  <si>
    <t>(全国）</t>
    <rPh sb="1" eb="2">
      <t>ゼン</t>
    </rPh>
    <rPh sb="2" eb="3">
      <t>コク</t>
    </rPh>
    <phoneticPr fontId="23"/>
  </si>
  <si>
    <t>西暦</t>
  </si>
  <si>
    <t>昭和,平成,令和</t>
    <rPh sb="3" eb="5">
      <t>ヘイセイ</t>
    </rPh>
    <rPh sb="6" eb="8">
      <t>レイワ</t>
    </rPh>
    <phoneticPr fontId="23"/>
  </si>
  <si>
    <t>…</t>
  </si>
  <si>
    <t>-</t>
  </si>
  <si>
    <t>計</t>
    <rPh sb="0" eb="1">
      <t>ケイ</t>
    </rPh>
    <phoneticPr fontId="23"/>
  </si>
  <si>
    <t>男</t>
    <phoneticPr fontId="23"/>
  </si>
  <si>
    <t>女</t>
    <rPh sb="0" eb="1">
      <t>オンナ</t>
    </rPh>
    <phoneticPr fontId="23"/>
  </si>
  <si>
    <t>元</t>
  </si>
  <si>
    <t>-</t>
    <phoneticPr fontId="23"/>
  </si>
  <si>
    <t>うち公立</t>
    <rPh sb="2" eb="4">
      <t>コウリツ</t>
    </rPh>
    <phoneticPr fontId="23"/>
  </si>
  <si>
    <t>うち私立</t>
    <rPh sb="2" eb="4">
      <t>シリツ</t>
    </rPh>
    <phoneticPr fontId="23"/>
  </si>
  <si>
    <t>注</t>
    <rPh sb="0" eb="1">
      <t>チュウ</t>
    </rPh>
    <phoneticPr fontId="23"/>
  </si>
  <si>
    <t>１「(Ｂ)　大学等進学者」には、昭和59年３月卒から大学・短期大学の通信教育部へ進学した者を含む。</t>
    <rPh sb="6" eb="8">
      <t>ダイガク</t>
    </rPh>
    <rPh sb="26" eb="28">
      <t>ダイガク</t>
    </rPh>
    <rPh sb="29" eb="31">
      <t>タンキ</t>
    </rPh>
    <rPh sb="31" eb="33">
      <t>ダイガク</t>
    </rPh>
    <rPh sb="34" eb="36">
      <t>ツウシン</t>
    </rPh>
    <rPh sb="36" eb="38">
      <t>キョウイク</t>
    </rPh>
    <rPh sb="38" eb="39">
      <t>ブ</t>
    </rPh>
    <phoneticPr fontId="23"/>
  </si>
  <si>
    <t>２(Ｃ)，(Ｄ)，(Ｅ) 昭和51年、専修学校制度開始。51年、専修学校（一般課程）専修学校、（高等課程）、公共職業訓練施設等入学者でまとめて計上されている。</t>
    <rPh sb="13" eb="15">
      <t>ショウワ</t>
    </rPh>
    <rPh sb="17" eb="18">
      <t>ネン</t>
    </rPh>
    <rPh sb="19" eb="21">
      <t>センシュウ</t>
    </rPh>
    <rPh sb="21" eb="23">
      <t>ガッコウ</t>
    </rPh>
    <rPh sb="23" eb="25">
      <t>セイド</t>
    </rPh>
    <rPh sb="25" eb="27">
      <t>カイシ</t>
    </rPh>
    <rPh sb="30" eb="31">
      <t>ネン</t>
    </rPh>
    <rPh sb="32" eb="36">
      <t>センシュウガッコウ</t>
    </rPh>
    <rPh sb="37" eb="39">
      <t>イッパン</t>
    </rPh>
    <rPh sb="39" eb="41">
      <t>カテイ</t>
    </rPh>
    <rPh sb="42" eb="46">
      <t>センシュウガッコウ</t>
    </rPh>
    <rPh sb="48" eb="52">
      <t>コウトウカテイ</t>
    </rPh>
    <rPh sb="54" eb="56">
      <t>コウキョウ</t>
    </rPh>
    <rPh sb="56" eb="58">
      <t>ショクギョウ</t>
    </rPh>
    <rPh sb="58" eb="60">
      <t>クンレン</t>
    </rPh>
    <rPh sb="60" eb="62">
      <t>シセツ</t>
    </rPh>
    <rPh sb="62" eb="63">
      <t>トウ</t>
    </rPh>
    <rPh sb="63" eb="66">
      <t>ニュウガクシャ</t>
    </rPh>
    <rPh sb="71" eb="73">
      <t>ケイジョウ</t>
    </rPh>
    <phoneticPr fontId="23"/>
  </si>
  <si>
    <t>３「(Ｅ)　公共職業能力開発施設等入学者」は、昭和52年より(Ｄ)専修学校（一般課程）等入学者に計上されていたが、平成11年３月卒に(Ｄ)専修学校（一般課程）等入学者から分離された。</t>
    <phoneticPr fontId="23"/>
  </si>
  <si>
    <t>４「(Ｇ)　左記以外の者」には、平成16年３月卒から一時的な仕事に就いたものを含む。</t>
    <rPh sb="6" eb="8">
      <t>サキ</t>
    </rPh>
    <rPh sb="8" eb="10">
      <t>イガイ</t>
    </rPh>
    <rPh sb="11" eb="12">
      <t>モノ</t>
    </rPh>
    <rPh sb="16" eb="18">
      <t>ヘイセイ</t>
    </rPh>
    <rPh sb="20" eb="21">
      <t>ネン</t>
    </rPh>
    <rPh sb="22" eb="23">
      <t>ガツ</t>
    </rPh>
    <rPh sb="23" eb="24">
      <t>ソツ</t>
    </rPh>
    <rPh sb="26" eb="29">
      <t>イチジテキ</t>
    </rPh>
    <rPh sb="30" eb="32">
      <t>シゴト</t>
    </rPh>
    <rPh sb="33" eb="34">
      <t>ツ</t>
    </rPh>
    <rPh sb="39" eb="40">
      <t>フク</t>
    </rPh>
    <phoneticPr fontId="23"/>
  </si>
  <si>
    <t>５(Ｉ)「(B),(C),(D),(E)のうち就職している者」は、昭和52年３月卒までは就職進学者であり外数である。また、大学等進学率には就職進学者を含む。</t>
    <rPh sb="23" eb="25">
      <t>シュウショク</t>
    </rPh>
    <rPh sb="29" eb="30">
      <t>モノ</t>
    </rPh>
    <rPh sb="33" eb="35">
      <t>ショウワ</t>
    </rPh>
    <rPh sb="37" eb="38">
      <t>ネン</t>
    </rPh>
    <rPh sb="39" eb="40">
      <t>ガツ</t>
    </rPh>
    <rPh sb="40" eb="41">
      <t>ソツ</t>
    </rPh>
    <rPh sb="44" eb="46">
      <t>シュウショク</t>
    </rPh>
    <rPh sb="46" eb="49">
      <t>シンガクシャ</t>
    </rPh>
    <rPh sb="52" eb="53">
      <t>ソト</t>
    </rPh>
    <rPh sb="53" eb="54">
      <t>スウ</t>
    </rPh>
    <rPh sb="61" eb="63">
      <t>ダイガク</t>
    </rPh>
    <rPh sb="63" eb="64">
      <t>トウ</t>
    </rPh>
    <rPh sb="64" eb="66">
      <t>シンガク</t>
    </rPh>
    <rPh sb="66" eb="67">
      <t>リツ</t>
    </rPh>
    <phoneticPr fontId="23"/>
  </si>
  <si>
    <t>６令和2年3月以降の｢卒業者に占める就職者の割合｣とは、卒業者のうち｢自営業主等｣、｢無期雇用労働者｣、｢左記(B),(C),(D),(E)のうち就職している者（再掲）｣および｢左記(E）有期雇用労働者のうち雇用契約期間が１年以上、かつフルタイム勤務相当の者（再掲）｣の占める比率をいう｡</t>
    <rPh sb="1" eb="3">
      <t>レイワ</t>
    </rPh>
    <rPh sb="7" eb="9">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</si>
</sst>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3" formatCode="_ * #,##0.00_ ;_ * \-#,##0.00_ ;_ * &quot;-&quot;??_ ;_ @_ "/>
    <numFmt numFmtId="176" formatCode="#,##0;\-#,##0;&quot;-&quot;"/>
    <numFmt numFmtId="177" formatCode="[$-411]g/&quot;標&quot;&quot;準&quot;"/>
    <numFmt numFmtId="178" formatCode="&quot;｣&quot;#,##0;[Red]\-&quot;｣&quot;#,##0"/>
    <numFmt numFmtId="179" formatCode="_ &quot;SFr.&quot;* #,##0.00_ ;_ &quot;SFr.&quot;* \-#,##0.00_ ;_ &quot;SFr.&quot;* &quot;-&quot;??_ ;_ @_ "/>
    <numFmt numFmtId="180" formatCode="_ * #,##0.0_ ;_ * \-#,##0.0_ ;_ * &quot;-&quot;_ ;_ @_ "/>
    <numFmt numFmtId="181" formatCode="#,##0.0;[Red]\-#,##0.0"/>
    <numFmt numFmtId="182" formatCode="#,##0.0"/>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10"/>
      <name val="ＭＳ 明朝"/>
      <family val="1"/>
      <charset val="128"/>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10"/>
      <name val="BIZ UDゴシック"/>
      <family val="3"/>
      <charset val="128"/>
    </font>
    <font>
      <b/>
      <sz val="10"/>
      <color rgb="FFFF0000"/>
      <name val="BIZ UDゴシック"/>
      <family val="3"/>
      <charset val="128"/>
    </font>
    <font>
      <sz val="11"/>
      <color theme="1"/>
      <name val="ＭＳ Ｐゴシック"/>
      <family val="2"/>
      <scheme val="minor"/>
    </font>
    <font>
      <sz val="11"/>
      <name val="BIZ UDゴシック"/>
      <family val="3"/>
      <charset val="128"/>
    </font>
    <font>
      <b/>
      <sz val="11"/>
      <color rgb="FFFF0000"/>
      <name val="BIZ UDゴシック"/>
      <family val="3"/>
      <charset val="128"/>
    </font>
    <font>
      <sz val="10"/>
      <color theme="1"/>
      <name val="BIZ UDゴシック"/>
      <family val="3"/>
      <charset val="128"/>
    </font>
    <font>
      <sz val="9"/>
      <name val="BIZ UDゴシック"/>
      <family val="3"/>
      <charset val="128"/>
    </font>
    <font>
      <sz val="6"/>
      <name val="ＭＳ 明朝"/>
      <family val="1"/>
      <charset val="128"/>
    </font>
    <font>
      <sz val="10"/>
      <name val="BIZ UDP明朝 Medium"/>
      <family val="1"/>
      <charset val="128"/>
    </font>
    <font>
      <sz val="10"/>
      <name val="BIZ UD明朝 Medium"/>
      <family val="1"/>
      <charset val="128"/>
    </font>
    <font>
      <sz val="10"/>
      <color theme="1"/>
      <name val="BIZ UD明朝 Medium"/>
      <family val="1"/>
      <charset val="128"/>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9">
    <xf numFmtId="0" fontId="0" fillId="0" borderId="0"/>
    <xf numFmtId="176" fontId="5" fillId="0" borderId="0" applyFill="0" applyBorder="0" applyAlignment="0"/>
    <xf numFmtId="41" fontId="6" fillId="0" borderId="0" applyFont="0" applyFill="0" applyBorder="0" applyAlignment="0" applyProtection="0"/>
    <xf numFmtId="43" fontId="6" fillId="0" borderId="0" applyFont="0" applyFill="0" applyBorder="0" applyAlignment="0" applyProtection="0"/>
    <xf numFmtId="177" fontId="3" fillId="0" borderId="0" applyFont="0" applyFill="0" applyBorder="0" applyAlignment="0" applyProtection="0"/>
    <xf numFmtId="178" fontId="3" fillId="0" borderId="0" applyFont="0" applyFill="0" applyBorder="0" applyAlignment="0" applyProtection="0"/>
    <xf numFmtId="0" fontId="7" fillId="0" borderId="0">
      <alignment horizontal="left"/>
    </xf>
    <xf numFmtId="38" fontId="8" fillId="2" borderId="0" applyNumberFormat="0" applyBorder="0" applyAlignment="0" applyProtection="0"/>
    <xf numFmtId="0" fontId="9" fillId="0" borderId="1" applyNumberFormat="0" applyAlignment="0" applyProtection="0">
      <alignment horizontal="left" vertical="center"/>
    </xf>
    <xf numFmtId="0" fontId="9" fillId="0" borderId="2">
      <alignment horizontal="left" vertical="center"/>
    </xf>
    <xf numFmtId="10" fontId="8" fillId="3" borderId="3" applyNumberFormat="0" applyBorder="0" applyAlignment="0" applyProtection="0"/>
    <xf numFmtId="179" fontId="10" fillId="0" borderId="0"/>
    <xf numFmtId="0" fontId="6" fillId="0" borderId="0"/>
    <xf numFmtId="10" fontId="6" fillId="0" borderId="0" applyFont="0" applyFill="0" applyBorder="0" applyAlignment="0" applyProtection="0"/>
    <xf numFmtId="4" fontId="7" fillId="0" borderId="0">
      <alignment horizontal="right"/>
    </xf>
    <xf numFmtId="4" fontId="11" fillId="0" borderId="0">
      <alignment horizontal="right"/>
    </xf>
    <xf numFmtId="0" fontId="12" fillId="0" borderId="0">
      <alignment horizontal="left"/>
    </xf>
    <xf numFmtId="0" fontId="13" fillId="0" borderId="0"/>
    <xf numFmtId="0" fontId="14" fillId="0" borderId="0">
      <alignment horizontal="center"/>
    </xf>
    <xf numFmtId="0" fontId="1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8" fillId="0" borderId="0"/>
    <xf numFmtId="0" fontId="10" fillId="0" borderId="0"/>
    <xf numFmtId="38" fontId="10" fillId="0" borderId="0" applyFont="0" applyFill="0" applyBorder="0" applyAlignment="0" applyProtection="0"/>
  </cellStyleXfs>
  <cellXfs count="78">
    <xf numFmtId="0" fontId="0" fillId="0" borderId="0" xfId="0"/>
    <xf numFmtId="0" fontId="19" fillId="0" borderId="0" xfId="0" applyFont="1" applyAlignment="1">
      <alignment horizontal="left" vertical="center"/>
    </xf>
    <xf numFmtId="0" fontId="20"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alignment horizontal="left" vertical="center" shrinkToFit="1"/>
    </xf>
    <xf numFmtId="0" fontId="16" fillId="0" borderId="0" xfId="0" applyFont="1" applyAlignment="1">
      <alignment horizontal="left" vertical="center" justifyLastLine="1"/>
    </xf>
    <xf numFmtId="41" fontId="16" fillId="0" borderId="0" xfId="0" applyNumberFormat="1" applyFont="1" applyAlignment="1">
      <alignment horizontal="left"/>
    </xf>
    <xf numFmtId="0" fontId="16" fillId="0" borderId="0" xfId="0" applyFont="1" applyAlignment="1">
      <alignment horizontal="left" vertical="center" wrapText="1"/>
    </xf>
    <xf numFmtId="41" fontId="16" fillId="0" borderId="0" xfId="0" applyNumberFormat="1" applyFont="1" applyAlignment="1">
      <alignment horizontal="left" vertical="center"/>
    </xf>
    <xf numFmtId="0" fontId="16" fillId="0" borderId="0" xfId="0" applyFont="1" applyAlignment="1">
      <alignment horizontal="left" wrapText="1"/>
    </xf>
    <xf numFmtId="41" fontId="16" fillId="0" borderId="0" xfId="0" applyNumberFormat="1" applyFont="1"/>
    <xf numFmtId="0" fontId="16" fillId="0" borderId="0" xfId="0" applyFont="1" applyAlignment="1">
      <alignment horizontal="right" vertical="center"/>
    </xf>
    <xf numFmtId="0" fontId="16" fillId="0" borderId="0" xfId="0" applyFont="1" applyAlignment="1">
      <alignment horizontal="right"/>
    </xf>
    <xf numFmtId="0" fontId="16" fillId="0" borderId="0" xfId="0" applyFont="1" applyAlignment="1">
      <alignment horizontal="right" vertical="center" shrinkToFit="1"/>
    </xf>
    <xf numFmtId="0" fontId="16" fillId="0" borderId="0" xfId="0" applyFont="1" applyAlignment="1">
      <alignment horizontal="right" vertical="center" justifyLastLine="1"/>
    </xf>
    <xf numFmtId="41" fontId="21" fillId="0" borderId="0" xfId="0" applyNumberFormat="1" applyFont="1" applyAlignment="1">
      <alignment horizontal="right" shrinkToFit="1"/>
    </xf>
    <xf numFmtId="41" fontId="16" fillId="0" borderId="0" xfId="0" applyNumberFormat="1" applyFont="1" applyAlignment="1">
      <alignment horizontal="right"/>
    </xf>
    <xf numFmtId="41" fontId="16" fillId="0" borderId="0" xfId="0" applyNumberFormat="1" applyFont="1" applyAlignment="1">
      <alignment horizontal="right" vertical="center"/>
    </xf>
    <xf numFmtId="41" fontId="16" fillId="0" borderId="0" xfId="0" applyNumberFormat="1" applyFont="1" applyAlignment="1">
      <alignment horizontal="right" vertical="center" wrapText="1"/>
    </xf>
    <xf numFmtId="41" fontId="16" fillId="0" borderId="0" xfId="0" applyNumberFormat="1" applyFont="1" applyAlignment="1">
      <alignment horizontal="right" wrapText="1"/>
    </xf>
    <xf numFmtId="41" fontId="16" fillId="0" borderId="0" xfId="0" applyNumberFormat="1" applyFont="1" applyAlignment="1">
      <alignment horizontal="right" vertical="center" shrinkToFit="1"/>
    </xf>
    <xf numFmtId="41" fontId="16" fillId="0" borderId="0" xfId="0" applyNumberFormat="1" applyFont="1" applyAlignment="1">
      <alignment horizontal="right" vertical="center" justifyLastLine="1"/>
    </xf>
    <xf numFmtId="0" fontId="19" fillId="0" borderId="0" xfId="0" applyFont="1" applyAlignment="1">
      <alignment horizontal="left"/>
    </xf>
    <xf numFmtId="0" fontId="20" fillId="0" borderId="0" xfId="0" applyFont="1" applyAlignment="1">
      <alignment horizontal="left"/>
    </xf>
    <xf numFmtId="0" fontId="17" fillId="0" borderId="0" xfId="0" applyFont="1" applyAlignment="1">
      <alignment horizontal="left"/>
    </xf>
    <xf numFmtId="0" fontId="16" fillId="0" borderId="0" xfId="0" applyFont="1" applyAlignment="1">
      <alignment horizontal="right" vertical="top"/>
    </xf>
    <xf numFmtId="0" fontId="19" fillId="0" borderId="0" xfId="0" applyFont="1" applyAlignment="1">
      <alignment vertical="center"/>
    </xf>
    <xf numFmtId="0" fontId="19" fillId="0" borderId="0" xfId="0" applyFont="1" applyAlignment="1">
      <alignment horizontal="right" vertical="center"/>
    </xf>
    <xf numFmtId="0" fontId="16" fillId="0" borderId="0" xfId="0" applyFont="1"/>
    <xf numFmtId="0" fontId="16" fillId="0" borderId="0" xfId="0" applyFont="1" applyAlignment="1">
      <alignment vertical="center"/>
    </xf>
    <xf numFmtId="41" fontId="16" fillId="0" borderId="0" xfId="0" applyNumberFormat="1" applyFont="1" applyAlignment="1">
      <alignment horizontal="right" shrinkToFit="1"/>
    </xf>
    <xf numFmtId="0" fontId="19" fillId="0" borderId="0" xfId="0" applyFont="1"/>
    <xf numFmtId="0" fontId="19" fillId="0" borderId="0" xfId="0" applyFont="1" applyAlignment="1">
      <alignment horizontal="right"/>
    </xf>
    <xf numFmtId="0" fontId="16" fillId="0" borderId="0" xfId="0" applyFont="1" applyAlignment="1">
      <alignment vertical="center" shrinkToFit="1"/>
    </xf>
    <xf numFmtId="41" fontId="21" fillId="0" borderId="0" xfId="0" applyNumberFormat="1" applyFont="1" applyAlignment="1">
      <alignment horizontal="right"/>
    </xf>
    <xf numFmtId="41" fontId="16" fillId="0" borderId="0" xfId="0" applyNumberFormat="1" applyFont="1" applyAlignment="1">
      <alignment vertical="center" shrinkToFit="1"/>
    </xf>
    <xf numFmtId="0" fontId="16" fillId="0" borderId="0" xfId="0" applyFont="1" applyAlignment="1">
      <alignment horizontal="left" vertical="center" justifyLastLine="1" shrinkToFit="1"/>
    </xf>
    <xf numFmtId="0" fontId="16" fillId="0" borderId="0" xfId="0" applyFont="1" applyAlignment="1">
      <alignment horizontal="right" wrapText="1"/>
    </xf>
    <xf numFmtId="0" fontId="16" fillId="0" borderId="0" xfId="0" applyFont="1" applyAlignment="1">
      <alignment horizontal="right" shrinkToFit="1"/>
    </xf>
    <xf numFmtId="0" fontId="16" fillId="0" borderId="0" xfId="0" applyFont="1" applyAlignment="1">
      <alignment vertical="top"/>
    </xf>
    <xf numFmtId="0" fontId="16" fillId="0" borderId="0" xfId="0" applyFont="1" applyAlignment="1">
      <alignment vertical="top" wrapText="1"/>
    </xf>
    <xf numFmtId="0" fontId="16" fillId="0" borderId="0" xfId="0" applyFont="1" applyAlignment="1">
      <alignment horizontal="left" vertical="top" wrapText="1"/>
    </xf>
    <xf numFmtId="0" fontId="22" fillId="0" borderId="0" xfId="0" applyFont="1" applyAlignment="1">
      <alignment vertical="center"/>
    </xf>
    <xf numFmtId="180" fontId="16" fillId="0" borderId="0" xfId="0" applyNumberFormat="1" applyFont="1" applyAlignment="1">
      <alignment horizontal="right"/>
    </xf>
    <xf numFmtId="180" fontId="16" fillId="0" borderId="0" xfId="0" applyNumberFormat="1" applyFont="1" applyAlignment="1">
      <alignment horizontal="right" wrapText="1"/>
    </xf>
    <xf numFmtId="180" fontId="16" fillId="0" borderId="0" xfId="0" applyNumberFormat="1" applyFont="1" applyAlignment="1">
      <alignment horizontal="right" vertical="center"/>
    </xf>
    <xf numFmtId="180" fontId="16" fillId="0" borderId="0" xfId="0" applyNumberFormat="1" applyFont="1" applyAlignment="1">
      <alignment horizontal="left"/>
    </xf>
    <xf numFmtId="0" fontId="22" fillId="0" borderId="0" xfId="0" applyFont="1" applyAlignment="1">
      <alignment horizontal="right" vertical="center"/>
    </xf>
    <xf numFmtId="0" fontId="19" fillId="0" borderId="0" xfId="27" applyFont="1" applyAlignment="1">
      <alignment horizontal="left" vertical="center"/>
    </xf>
    <xf numFmtId="0" fontId="19" fillId="0" borderId="0" xfId="27" applyFont="1" applyAlignment="1">
      <alignment horizontal="right" vertical="center"/>
    </xf>
    <xf numFmtId="0" fontId="19" fillId="0" borderId="0" xfId="27" quotePrefix="1" applyFont="1" applyAlignment="1">
      <alignment horizontal="left" vertical="center"/>
    </xf>
    <xf numFmtId="0" fontId="19" fillId="0" borderId="0" xfId="27" quotePrefix="1" applyFont="1" applyAlignment="1">
      <alignment horizontal="right" vertical="center"/>
    </xf>
    <xf numFmtId="0" fontId="19" fillId="0" borderId="0" xfId="27" applyFont="1" applyAlignment="1">
      <alignment horizontal="right"/>
    </xf>
    <xf numFmtId="0" fontId="16" fillId="0" borderId="0" xfId="27" quotePrefix="1" applyFont="1" applyAlignment="1">
      <alignment horizontal="right" vertical="center"/>
    </xf>
    <xf numFmtId="0" fontId="16" fillId="0" borderId="0" xfId="27" applyFont="1" applyAlignment="1">
      <alignment horizontal="right" vertical="center"/>
    </xf>
    <xf numFmtId="0" fontId="16" fillId="0" borderId="0" xfId="27" applyFont="1" applyAlignment="1">
      <alignment horizontal="right"/>
    </xf>
    <xf numFmtId="0" fontId="16" fillId="0" borderId="0" xfId="27" applyFont="1" applyAlignment="1">
      <alignment horizontal="right" vertical="center" shrinkToFit="1"/>
    </xf>
    <xf numFmtId="38" fontId="16" fillId="0" borderId="0" xfId="28" applyFont="1" applyFill="1" applyBorder="1" applyAlignment="1">
      <alignment horizontal="right" vertical="center"/>
    </xf>
    <xf numFmtId="181" fontId="16" fillId="0" borderId="0" xfId="28" applyNumberFormat="1" applyFont="1" applyFill="1" applyBorder="1" applyAlignment="1">
      <alignment horizontal="right" vertical="center"/>
    </xf>
    <xf numFmtId="0" fontId="24" fillId="0" borderId="0" xfId="27" applyFont="1" applyAlignment="1">
      <alignment horizontal="right"/>
    </xf>
    <xf numFmtId="181" fontId="16" fillId="0" borderId="0" xfId="27" applyNumberFormat="1" applyFont="1" applyAlignment="1">
      <alignment horizontal="right" vertical="center"/>
    </xf>
    <xf numFmtId="3" fontId="16" fillId="0" borderId="0" xfId="28" applyNumberFormat="1" applyFont="1" applyFill="1" applyBorder="1" applyAlignment="1">
      <alignment horizontal="right" vertical="center"/>
    </xf>
    <xf numFmtId="3" fontId="16" fillId="0" borderId="0" xfId="27" applyNumberFormat="1" applyFont="1" applyAlignment="1">
      <alignment horizontal="right" vertical="center" shrinkToFit="1"/>
    </xf>
    <xf numFmtId="3" fontId="16" fillId="0" borderId="0" xfId="27" applyNumberFormat="1" applyFont="1" applyAlignment="1">
      <alignment horizontal="right" vertical="center"/>
    </xf>
    <xf numFmtId="182" fontId="16" fillId="0" borderId="0" xfId="27" applyNumberFormat="1" applyFont="1" applyAlignment="1">
      <alignment horizontal="right" vertical="center" shrinkToFit="1"/>
    </xf>
    <xf numFmtId="182" fontId="16" fillId="0" borderId="0" xfId="27" applyNumberFormat="1" applyFont="1" applyAlignment="1">
      <alignment horizontal="right" vertical="center"/>
    </xf>
    <xf numFmtId="182" fontId="16" fillId="0" borderId="0" xfId="28" applyNumberFormat="1" applyFont="1" applyFill="1" applyBorder="1" applyAlignment="1">
      <alignment horizontal="right" vertical="center"/>
    </xf>
    <xf numFmtId="0" fontId="25" fillId="0" borderId="0" xfId="27" applyFont="1" applyAlignment="1">
      <alignment horizontal="right" vertical="center"/>
    </xf>
    <xf numFmtId="0" fontId="16" fillId="0" borderId="0" xfId="27" applyFont="1" applyAlignment="1">
      <alignment horizontal="left" vertical="center"/>
    </xf>
    <xf numFmtId="0" fontId="24" fillId="0" borderId="0" xfId="27" applyFont="1" applyAlignment="1">
      <alignment horizontal="right" vertical="center"/>
    </xf>
    <xf numFmtId="0" fontId="16" fillId="0" borderId="0" xfId="27" applyFont="1"/>
    <xf numFmtId="0" fontId="24" fillId="0" borderId="0" xfId="27" applyFont="1"/>
    <xf numFmtId="0" fontId="26" fillId="0" borderId="0" xfId="27" applyFont="1" applyAlignment="1">
      <alignment horizontal="right" vertical="top"/>
    </xf>
    <xf numFmtId="0" fontId="21" fillId="0" borderId="0" xfId="27" applyFont="1" applyAlignment="1">
      <alignment horizontal="left" vertical="top"/>
    </xf>
    <xf numFmtId="0" fontId="25" fillId="0" borderId="0" xfId="27" applyFont="1" applyAlignment="1">
      <alignment horizontal="left" vertical="center"/>
    </xf>
    <xf numFmtId="0" fontId="26" fillId="0" borderId="0" xfId="27" applyFont="1" applyAlignment="1">
      <alignment horizontal="left" vertical="top"/>
    </xf>
    <xf numFmtId="0" fontId="16" fillId="0" borderId="0" xfId="0" applyFont="1" applyAlignment="1">
      <alignment horizontal="left" vertical="center" shrinkToFit="1"/>
    </xf>
  </cellXfs>
  <cellStyles count="29">
    <cellStyle name="Calc Currency (0)" xfId="1" xr:uid="{00000000-0005-0000-0000-000000000000}"/>
    <cellStyle name="Comma [0]_Full Year FY96" xfId="2" xr:uid="{00000000-0005-0000-0000-000001000000}"/>
    <cellStyle name="Comma_Full Year FY96" xfId="3" xr:uid="{00000000-0005-0000-0000-000002000000}"/>
    <cellStyle name="Currency [0]_CCOCPX" xfId="4" xr:uid="{00000000-0005-0000-0000-000003000000}"/>
    <cellStyle name="Currency_CCOCPX" xfId="5" xr:uid="{00000000-0005-0000-0000-000004000000}"/>
    <cellStyle name="entry" xfId="6" xr:uid="{00000000-0005-0000-0000-000005000000}"/>
    <cellStyle name="Grey" xfId="7" xr:uid="{00000000-0005-0000-0000-000006000000}"/>
    <cellStyle name="Header1" xfId="8" xr:uid="{00000000-0005-0000-0000-000007000000}"/>
    <cellStyle name="Header2" xfId="9" xr:uid="{00000000-0005-0000-0000-000008000000}"/>
    <cellStyle name="Input [yellow]" xfId="10" xr:uid="{00000000-0005-0000-0000-000009000000}"/>
    <cellStyle name="Normal - Style1" xfId="11" xr:uid="{00000000-0005-0000-0000-00000A000000}"/>
    <cellStyle name="Normal_#18-Internet" xfId="12" xr:uid="{00000000-0005-0000-0000-00000B000000}"/>
    <cellStyle name="Percent [2]" xfId="13" xr:uid="{00000000-0005-0000-0000-00000C000000}"/>
    <cellStyle name="price" xfId="14" xr:uid="{00000000-0005-0000-0000-00000D000000}"/>
    <cellStyle name="revised" xfId="15" xr:uid="{00000000-0005-0000-0000-00000E000000}"/>
    <cellStyle name="section" xfId="16" xr:uid="{00000000-0005-0000-0000-00000F000000}"/>
    <cellStyle name="subhead" xfId="17" xr:uid="{00000000-0005-0000-0000-000010000000}"/>
    <cellStyle name="title" xfId="18" xr:uid="{00000000-0005-0000-0000-000011000000}"/>
    <cellStyle name="センター" xfId="19" xr:uid="{00000000-0005-0000-0000-000012000000}"/>
    <cellStyle name="桁区切り 2" xfId="28" xr:uid="{105B66A0-830D-4E1A-8CDA-3677D816E4B2}"/>
    <cellStyle name="標準" xfId="0" builtinId="0"/>
    <cellStyle name="標準 2" xfId="20" xr:uid="{00000000-0005-0000-0000-000014000000}"/>
    <cellStyle name="標準 3" xfId="21" xr:uid="{00000000-0005-0000-0000-000015000000}"/>
    <cellStyle name="標準 4" xfId="22" xr:uid="{00000000-0005-0000-0000-000016000000}"/>
    <cellStyle name="標準 5" xfId="23" xr:uid="{00000000-0005-0000-0000-000017000000}"/>
    <cellStyle name="標準 6" xfId="24" xr:uid="{00000000-0005-0000-0000-000018000000}"/>
    <cellStyle name="標準 7" xfId="25" xr:uid="{00000000-0005-0000-0000-000019000000}"/>
    <cellStyle name="標準 8" xfId="26" xr:uid="{52B0257A-111B-4279-8211-DDECE8874218}"/>
    <cellStyle name="標準 9" xfId="27" xr:uid="{D397824A-B026-4F06-99CA-E01D7050A7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2FBA-B58C-4A49-BAAE-9B2BB2C7F067}">
  <sheetPr>
    <pageSetUpPr fitToPage="1"/>
  </sheetPr>
  <dimension ref="A1:AO75"/>
  <sheetViews>
    <sheetView tabSelected="1" zoomScaleNormal="100" zoomScaleSheetLayoutView="100" workbookViewId="0">
      <pane xSplit="2" ySplit="6" topLeftCell="C49" activePane="bottomRight" state="frozen"/>
      <selection pane="topRight" activeCell="C1" sqref="C1"/>
      <selection pane="bottomLeft" activeCell="A7" sqref="A7"/>
      <selection pane="bottomRight"/>
    </sheetView>
  </sheetViews>
  <sheetFormatPr defaultColWidth="8" defaultRowHeight="12" x14ac:dyDescent="0.15"/>
  <cols>
    <col min="1" max="1" width="12.5" style="60" bestFit="1" customWidth="1"/>
    <col min="2" max="2" width="14.5" style="60" bestFit="1" customWidth="1"/>
    <col min="3" max="3" width="10.5" style="60" bestFit="1" customWidth="1"/>
    <col min="4" max="5" width="10.5" style="60" customWidth="1"/>
    <col min="6" max="6" width="12.5" style="60" bestFit="1" customWidth="1"/>
    <col min="7" max="8" width="12.5" style="60" customWidth="1"/>
    <col min="9" max="9" width="30.25" style="60" bestFit="1" customWidth="1"/>
    <col min="10" max="11" width="30.25" style="60" customWidth="1"/>
    <col min="12" max="12" width="28.25" style="60" bestFit="1" customWidth="1"/>
    <col min="13" max="14" width="28.25" style="60" customWidth="1"/>
    <col min="15" max="15" width="28.25" style="60" bestFit="1" customWidth="1"/>
    <col min="16" max="17" width="28.25" style="60" customWidth="1"/>
    <col min="18" max="18" width="14.5" style="60" bestFit="1" customWidth="1"/>
    <col min="19" max="20" width="14.5" style="60" customWidth="1"/>
    <col min="21" max="21" width="12.5" style="60" bestFit="1" customWidth="1"/>
    <col min="22" max="23" width="12.5" style="60" customWidth="1"/>
    <col min="24" max="24" width="10.5" style="60" bestFit="1" customWidth="1"/>
    <col min="25" max="26" width="10.5" style="60" customWidth="1"/>
    <col min="27" max="28" width="40.75" style="60" bestFit="1" customWidth="1"/>
    <col min="29" max="29" width="40.75" style="60" customWidth="1"/>
    <col min="30" max="30" width="22.375" style="60" bestFit="1" customWidth="1"/>
    <col min="31" max="32" width="22.375" style="60" customWidth="1"/>
    <col min="33" max="33" width="22.375" style="60" bestFit="1" customWidth="1"/>
    <col min="34" max="35" width="22.375" style="60" customWidth="1"/>
    <col min="36" max="36" width="26.25" style="60" bestFit="1" customWidth="1"/>
    <col min="37" max="38" width="26.25" style="60" customWidth="1"/>
    <col min="39" max="39" width="26.25" style="60" bestFit="1" customWidth="1"/>
    <col min="40" max="41" width="26.25" style="60" customWidth="1"/>
    <col min="42" max="16384" width="8" style="60"/>
  </cols>
  <sheetData>
    <row r="1" spans="1:41" s="50" customFormat="1" ht="13.5" x14ac:dyDescent="0.15">
      <c r="A1" s="49" t="s">
        <v>175</v>
      </c>
    </row>
    <row r="2" spans="1:41" s="50" customFormat="1" ht="13.5" x14ac:dyDescent="0.15">
      <c r="A2" s="51" t="s">
        <v>176</v>
      </c>
      <c r="B2" s="52"/>
      <c r="AO2" s="53"/>
    </row>
    <row r="3" spans="1:41" s="55" customFormat="1" x14ac:dyDescent="0.15">
      <c r="A3" s="54"/>
      <c r="B3" s="54"/>
    </row>
    <row r="4" spans="1:41" s="56" customFormat="1" x14ac:dyDescent="0.15">
      <c r="A4" s="55" t="s">
        <v>177</v>
      </c>
      <c r="B4" s="55" t="s">
        <v>177</v>
      </c>
      <c r="C4" s="55" t="s">
        <v>178</v>
      </c>
      <c r="D4" s="55" t="s">
        <v>178</v>
      </c>
      <c r="E4" s="55" t="s">
        <v>178</v>
      </c>
      <c r="F4" s="55" t="s">
        <v>179</v>
      </c>
      <c r="G4" s="55" t="s">
        <v>179</v>
      </c>
      <c r="H4" s="55" t="s">
        <v>179</v>
      </c>
      <c r="I4" s="55" t="s">
        <v>180</v>
      </c>
      <c r="J4" s="55" t="s">
        <v>180</v>
      </c>
      <c r="K4" s="55" t="s">
        <v>180</v>
      </c>
      <c r="L4" s="55" t="s">
        <v>181</v>
      </c>
      <c r="M4" s="55" t="s">
        <v>181</v>
      </c>
      <c r="N4" s="55" t="s">
        <v>181</v>
      </c>
      <c r="O4" s="55" t="s">
        <v>182</v>
      </c>
      <c r="P4" s="55" t="s">
        <v>182</v>
      </c>
      <c r="Q4" s="55" t="s">
        <v>182</v>
      </c>
      <c r="R4" s="55" t="s">
        <v>183</v>
      </c>
      <c r="S4" s="55" t="s">
        <v>183</v>
      </c>
      <c r="T4" s="55" t="s">
        <v>183</v>
      </c>
      <c r="U4" s="55" t="s">
        <v>184</v>
      </c>
      <c r="V4" s="55" t="s">
        <v>184</v>
      </c>
      <c r="W4" s="55" t="s">
        <v>184</v>
      </c>
      <c r="X4" s="55" t="s">
        <v>185</v>
      </c>
      <c r="Y4" s="55" t="s">
        <v>185</v>
      </c>
      <c r="Z4" s="55" t="s">
        <v>185</v>
      </c>
      <c r="AA4" s="55" t="s">
        <v>186</v>
      </c>
      <c r="AB4" s="55" t="s">
        <v>186</v>
      </c>
      <c r="AC4" s="55" t="s">
        <v>186</v>
      </c>
      <c r="AD4" s="55" t="s">
        <v>187</v>
      </c>
      <c r="AE4" s="55" t="s">
        <v>187</v>
      </c>
      <c r="AF4" s="55" t="s">
        <v>187</v>
      </c>
      <c r="AG4" s="55" t="s">
        <v>187</v>
      </c>
      <c r="AH4" s="55" t="s">
        <v>187</v>
      </c>
      <c r="AI4" s="55" t="s">
        <v>187</v>
      </c>
      <c r="AJ4" s="55" t="s">
        <v>188</v>
      </c>
      <c r="AK4" s="55" t="s">
        <v>188</v>
      </c>
      <c r="AL4" s="55" t="s">
        <v>188</v>
      </c>
      <c r="AM4" s="55" t="s">
        <v>188</v>
      </c>
      <c r="AN4" s="55" t="s">
        <v>188</v>
      </c>
      <c r="AO4" s="55" t="s">
        <v>188</v>
      </c>
    </row>
    <row r="5" spans="1:41" s="56" customFormat="1" x14ac:dyDescent="0.15">
      <c r="A5" s="55" t="s">
        <v>189</v>
      </c>
      <c r="B5" s="55" t="s">
        <v>189</v>
      </c>
      <c r="C5" s="55" t="s">
        <v>190</v>
      </c>
      <c r="D5" s="55" t="s">
        <v>190</v>
      </c>
      <c r="E5" s="55" t="s">
        <v>190</v>
      </c>
      <c r="F5" s="55" t="s">
        <v>191</v>
      </c>
      <c r="G5" s="55" t="s">
        <v>191</v>
      </c>
      <c r="H5" s="55" t="s">
        <v>191</v>
      </c>
      <c r="I5" s="54" t="s">
        <v>192</v>
      </c>
      <c r="J5" s="54" t="s">
        <v>192</v>
      </c>
      <c r="K5" s="54" t="s">
        <v>192</v>
      </c>
      <c r="L5" s="57" t="s">
        <v>193</v>
      </c>
      <c r="M5" s="57" t="s">
        <v>193</v>
      </c>
      <c r="N5" s="57" t="s">
        <v>193</v>
      </c>
      <c r="O5" s="55" t="s">
        <v>194</v>
      </c>
      <c r="P5" s="55" t="s">
        <v>194</v>
      </c>
      <c r="Q5" s="55" t="s">
        <v>194</v>
      </c>
      <c r="R5" s="55" t="s">
        <v>195</v>
      </c>
      <c r="S5" s="55" t="s">
        <v>195</v>
      </c>
      <c r="T5" s="55" t="s">
        <v>195</v>
      </c>
      <c r="U5" s="55" t="s">
        <v>196</v>
      </c>
      <c r="V5" s="55" t="s">
        <v>196</v>
      </c>
      <c r="W5" s="55" t="s">
        <v>196</v>
      </c>
      <c r="X5" s="55" t="s">
        <v>197</v>
      </c>
      <c r="Y5" s="55" t="s">
        <v>197</v>
      </c>
      <c r="Z5" s="55" t="s">
        <v>197</v>
      </c>
      <c r="AA5" s="55" t="s">
        <v>198</v>
      </c>
      <c r="AB5" s="55" t="s">
        <v>198</v>
      </c>
      <c r="AC5" s="55" t="s">
        <v>198</v>
      </c>
      <c r="AD5" s="55" t="s">
        <v>199</v>
      </c>
      <c r="AE5" s="55" t="s">
        <v>199</v>
      </c>
      <c r="AF5" s="55" t="s">
        <v>199</v>
      </c>
      <c r="AG5" s="55" t="s">
        <v>200</v>
      </c>
      <c r="AH5" s="55" t="s">
        <v>200</v>
      </c>
      <c r="AI5" s="55" t="s">
        <v>200</v>
      </c>
      <c r="AJ5" s="55" t="s">
        <v>199</v>
      </c>
      <c r="AK5" s="55" t="s">
        <v>199</v>
      </c>
      <c r="AL5" s="55" t="s">
        <v>199</v>
      </c>
      <c r="AM5" s="55" t="s">
        <v>200</v>
      </c>
      <c r="AN5" s="55" t="s">
        <v>200</v>
      </c>
      <c r="AO5" s="55" t="s">
        <v>200</v>
      </c>
    </row>
    <row r="6" spans="1:41" s="56" customFormat="1" x14ac:dyDescent="0.15">
      <c r="A6" s="55" t="s">
        <v>201</v>
      </c>
      <c r="B6" s="55" t="s">
        <v>202</v>
      </c>
      <c r="C6" s="55" t="s">
        <v>2</v>
      </c>
      <c r="D6" s="55" t="s">
        <v>3</v>
      </c>
      <c r="E6" s="55" t="s">
        <v>4</v>
      </c>
      <c r="F6" s="55" t="s">
        <v>2</v>
      </c>
      <c r="G6" s="55" t="s">
        <v>3</v>
      </c>
      <c r="H6" s="55" t="s">
        <v>4</v>
      </c>
      <c r="I6" s="55" t="s">
        <v>2</v>
      </c>
      <c r="J6" s="55" t="s">
        <v>3</v>
      </c>
      <c r="K6" s="55" t="s">
        <v>4</v>
      </c>
      <c r="L6" s="55" t="s">
        <v>2</v>
      </c>
      <c r="M6" s="55" t="s">
        <v>3</v>
      </c>
      <c r="N6" s="55" t="s">
        <v>4</v>
      </c>
      <c r="O6" s="55" t="s">
        <v>2</v>
      </c>
      <c r="P6" s="55" t="s">
        <v>3</v>
      </c>
      <c r="Q6" s="55" t="s">
        <v>4</v>
      </c>
      <c r="R6" s="55" t="s">
        <v>2</v>
      </c>
      <c r="S6" s="55" t="s">
        <v>3</v>
      </c>
      <c r="T6" s="55" t="s">
        <v>4</v>
      </c>
      <c r="U6" s="55" t="s">
        <v>2</v>
      </c>
      <c r="V6" s="55" t="s">
        <v>3</v>
      </c>
      <c r="W6" s="55" t="s">
        <v>4</v>
      </c>
      <c r="X6" s="55" t="s">
        <v>2</v>
      </c>
      <c r="Y6" s="55" t="s">
        <v>3</v>
      </c>
      <c r="Z6" s="55" t="s">
        <v>4</v>
      </c>
      <c r="AA6" s="55" t="s">
        <v>2</v>
      </c>
      <c r="AB6" s="55" t="s">
        <v>3</v>
      </c>
      <c r="AC6" s="55" t="s">
        <v>4</v>
      </c>
      <c r="AD6" s="55" t="s">
        <v>2</v>
      </c>
      <c r="AE6" s="55" t="s">
        <v>3</v>
      </c>
      <c r="AF6" s="55" t="s">
        <v>4</v>
      </c>
      <c r="AG6" s="55" t="s">
        <v>2</v>
      </c>
      <c r="AH6" s="55" t="s">
        <v>3</v>
      </c>
      <c r="AI6" s="55" t="s">
        <v>4</v>
      </c>
      <c r="AJ6" s="55" t="s">
        <v>2</v>
      </c>
      <c r="AK6" s="55" t="s">
        <v>3</v>
      </c>
      <c r="AL6" s="55" t="s">
        <v>4</v>
      </c>
      <c r="AM6" s="55" t="s">
        <v>2</v>
      </c>
      <c r="AN6" s="55" t="s">
        <v>3</v>
      </c>
      <c r="AO6" s="55" t="s">
        <v>4</v>
      </c>
    </row>
    <row r="7" spans="1:41" x14ac:dyDescent="0.15">
      <c r="A7" s="55">
        <v>1967</v>
      </c>
      <c r="B7" s="55">
        <v>42</v>
      </c>
      <c r="C7" s="58">
        <v>12749</v>
      </c>
      <c r="D7" s="58">
        <v>6827</v>
      </c>
      <c r="E7" s="58">
        <v>5922</v>
      </c>
      <c r="F7" s="58">
        <v>2478</v>
      </c>
      <c r="G7" s="58">
        <v>1480</v>
      </c>
      <c r="H7" s="58">
        <v>998</v>
      </c>
      <c r="I7" s="58" t="s">
        <v>203</v>
      </c>
      <c r="J7" s="58" t="s">
        <v>203</v>
      </c>
      <c r="K7" s="58" t="s">
        <v>203</v>
      </c>
      <c r="L7" s="58" t="s">
        <v>203</v>
      </c>
      <c r="M7" s="58" t="s">
        <v>203</v>
      </c>
      <c r="N7" s="58" t="s">
        <v>203</v>
      </c>
      <c r="O7" s="58" t="s">
        <v>203</v>
      </c>
      <c r="P7" s="58" t="s">
        <v>203</v>
      </c>
      <c r="Q7" s="58" t="s">
        <v>203</v>
      </c>
      <c r="R7" s="58">
        <v>8570</v>
      </c>
      <c r="S7" s="58">
        <v>4305</v>
      </c>
      <c r="T7" s="58">
        <v>4265</v>
      </c>
      <c r="U7" s="58">
        <v>1577</v>
      </c>
      <c r="V7" s="58">
        <v>975</v>
      </c>
      <c r="W7" s="58">
        <v>602</v>
      </c>
      <c r="X7" s="58">
        <v>83</v>
      </c>
      <c r="Y7" s="58">
        <v>29</v>
      </c>
      <c r="Z7" s="58">
        <v>54</v>
      </c>
      <c r="AA7" s="58">
        <v>41</v>
      </c>
      <c r="AB7" s="58">
        <v>38</v>
      </c>
      <c r="AC7" s="58">
        <v>3</v>
      </c>
      <c r="AD7" s="59">
        <v>19.8</v>
      </c>
      <c r="AE7" s="59">
        <v>22.2</v>
      </c>
      <c r="AF7" s="59">
        <v>16.899999999999999</v>
      </c>
      <c r="AG7" s="59">
        <v>23.7</v>
      </c>
      <c r="AH7" s="59">
        <v>26.1</v>
      </c>
      <c r="AI7" s="59">
        <v>21.1</v>
      </c>
      <c r="AJ7" s="59">
        <v>67.5</v>
      </c>
      <c r="AK7" s="59">
        <v>63.6</v>
      </c>
      <c r="AL7" s="59">
        <v>72.099999999999994</v>
      </c>
      <c r="AM7" s="59">
        <v>58.7</v>
      </c>
      <c r="AN7" s="59">
        <v>56.8</v>
      </c>
      <c r="AO7" s="59">
        <v>60.8</v>
      </c>
    </row>
    <row r="8" spans="1:41" x14ac:dyDescent="0.15">
      <c r="A8" s="55">
        <v>1968</v>
      </c>
      <c r="B8" s="55">
        <v>43</v>
      </c>
      <c r="C8" s="58">
        <v>12663</v>
      </c>
      <c r="D8" s="58">
        <v>6755</v>
      </c>
      <c r="E8" s="58">
        <v>5908</v>
      </c>
      <c r="F8" s="58">
        <v>2418</v>
      </c>
      <c r="G8" s="58">
        <v>1456</v>
      </c>
      <c r="H8" s="58">
        <v>962</v>
      </c>
      <c r="I8" s="58" t="s">
        <v>203</v>
      </c>
      <c r="J8" s="58" t="s">
        <v>203</v>
      </c>
      <c r="K8" s="58" t="s">
        <v>203</v>
      </c>
      <c r="L8" s="58" t="s">
        <v>203</v>
      </c>
      <c r="M8" s="58" t="s">
        <v>203</v>
      </c>
      <c r="N8" s="58" t="s">
        <v>203</v>
      </c>
      <c r="O8" s="58" t="s">
        <v>203</v>
      </c>
      <c r="P8" s="58" t="s">
        <v>203</v>
      </c>
      <c r="Q8" s="58" t="s">
        <v>203</v>
      </c>
      <c r="R8" s="58">
        <v>8495</v>
      </c>
      <c r="S8" s="58">
        <v>4210</v>
      </c>
      <c r="T8" s="58">
        <v>4285</v>
      </c>
      <c r="U8" s="58">
        <v>1624</v>
      </c>
      <c r="V8" s="58">
        <v>1047</v>
      </c>
      <c r="W8" s="58">
        <v>577</v>
      </c>
      <c r="X8" s="58">
        <v>30</v>
      </c>
      <c r="Y8" s="58">
        <v>13</v>
      </c>
      <c r="Z8" s="58">
        <v>17</v>
      </c>
      <c r="AA8" s="58">
        <v>96</v>
      </c>
      <c r="AB8" s="58">
        <v>29</v>
      </c>
      <c r="AC8" s="58">
        <v>67</v>
      </c>
      <c r="AD8" s="59">
        <v>19.899999999999999</v>
      </c>
      <c r="AE8" s="59">
        <v>22</v>
      </c>
      <c r="AF8" s="59">
        <v>17.399999999999999</v>
      </c>
      <c r="AG8" s="59">
        <v>23.1</v>
      </c>
      <c r="AH8" s="59">
        <v>24.7</v>
      </c>
      <c r="AI8" s="59">
        <v>21.4</v>
      </c>
      <c r="AJ8" s="59">
        <v>67.8</v>
      </c>
      <c r="AK8" s="59">
        <v>62.8</v>
      </c>
      <c r="AL8" s="59">
        <v>73.7</v>
      </c>
      <c r="AM8" s="59">
        <v>58.9</v>
      </c>
      <c r="AN8" s="59">
        <v>56.8</v>
      </c>
      <c r="AO8" s="59">
        <v>61.1</v>
      </c>
    </row>
    <row r="9" spans="1:41" x14ac:dyDescent="0.15">
      <c r="A9" s="55">
        <v>1969</v>
      </c>
      <c r="B9" s="55">
        <v>44</v>
      </c>
      <c r="C9" s="58">
        <v>12322</v>
      </c>
      <c r="D9" s="58">
        <v>6577</v>
      </c>
      <c r="E9" s="58">
        <v>5745</v>
      </c>
      <c r="F9" s="58">
        <v>2390</v>
      </c>
      <c r="G9" s="58">
        <v>1423</v>
      </c>
      <c r="H9" s="58">
        <v>967</v>
      </c>
      <c r="I9" s="58" t="s">
        <v>203</v>
      </c>
      <c r="J9" s="58" t="s">
        <v>203</v>
      </c>
      <c r="K9" s="58" t="s">
        <v>203</v>
      </c>
      <c r="L9" s="58" t="s">
        <v>203</v>
      </c>
      <c r="M9" s="58" t="s">
        <v>203</v>
      </c>
      <c r="N9" s="58" t="s">
        <v>203</v>
      </c>
      <c r="O9" s="58" t="s">
        <v>203</v>
      </c>
      <c r="P9" s="58" t="s">
        <v>203</v>
      </c>
      <c r="Q9" s="58" t="s">
        <v>203</v>
      </c>
      <c r="R9" s="58">
        <v>8087</v>
      </c>
      <c r="S9" s="58">
        <v>4046</v>
      </c>
      <c r="T9" s="58">
        <v>4041</v>
      </c>
      <c r="U9" s="58">
        <v>1710</v>
      </c>
      <c r="V9" s="58">
        <v>1069</v>
      </c>
      <c r="W9" s="58">
        <v>641</v>
      </c>
      <c r="X9" s="58">
        <v>9</v>
      </c>
      <c r="Y9" s="58">
        <v>7</v>
      </c>
      <c r="Z9" s="58">
        <v>2</v>
      </c>
      <c r="AA9" s="58">
        <v>126</v>
      </c>
      <c r="AB9" s="58">
        <v>32</v>
      </c>
      <c r="AC9" s="58">
        <v>94</v>
      </c>
      <c r="AD9" s="59">
        <v>20.399999999999999</v>
      </c>
      <c r="AE9" s="59">
        <v>22.1</v>
      </c>
      <c r="AF9" s="59">
        <v>18.5</v>
      </c>
      <c r="AG9" s="59">
        <v>23.2</v>
      </c>
      <c r="AH9" s="59">
        <v>24.1</v>
      </c>
      <c r="AI9" s="59">
        <v>22.3</v>
      </c>
      <c r="AJ9" s="59">
        <v>66.7</v>
      </c>
      <c r="AK9" s="59">
        <v>62</v>
      </c>
      <c r="AL9" s="59">
        <v>72</v>
      </c>
      <c r="AM9" s="59">
        <v>58.9</v>
      </c>
      <c r="AN9" s="59">
        <v>56.6</v>
      </c>
      <c r="AO9" s="59">
        <v>61.4</v>
      </c>
    </row>
    <row r="10" spans="1:41" x14ac:dyDescent="0.15">
      <c r="A10" s="55">
        <v>1970</v>
      </c>
      <c r="B10" s="55">
        <v>45</v>
      </c>
      <c r="C10" s="58">
        <v>11390</v>
      </c>
      <c r="D10" s="58">
        <v>6088</v>
      </c>
      <c r="E10" s="58">
        <v>5302</v>
      </c>
      <c r="F10" s="58">
        <v>2435</v>
      </c>
      <c r="G10" s="58">
        <v>1395</v>
      </c>
      <c r="H10" s="58">
        <v>1040</v>
      </c>
      <c r="I10" s="58" t="s">
        <v>203</v>
      </c>
      <c r="J10" s="58" t="s">
        <v>203</v>
      </c>
      <c r="K10" s="58" t="s">
        <v>203</v>
      </c>
      <c r="L10" s="58" t="s">
        <v>203</v>
      </c>
      <c r="M10" s="58" t="s">
        <v>203</v>
      </c>
      <c r="N10" s="58" t="s">
        <v>203</v>
      </c>
      <c r="O10" s="58" t="s">
        <v>203</v>
      </c>
      <c r="P10" s="58" t="s">
        <v>203</v>
      </c>
      <c r="Q10" s="58" t="s">
        <v>203</v>
      </c>
      <c r="R10" s="58">
        <v>7309</v>
      </c>
      <c r="S10" s="58">
        <v>3618</v>
      </c>
      <c r="T10" s="58">
        <v>3691</v>
      </c>
      <c r="U10" s="58">
        <v>1579</v>
      </c>
      <c r="V10" s="58">
        <v>1035</v>
      </c>
      <c r="W10" s="58">
        <v>544</v>
      </c>
      <c r="X10" s="58">
        <v>9</v>
      </c>
      <c r="Y10" s="58">
        <v>7</v>
      </c>
      <c r="Z10" s="58">
        <v>2</v>
      </c>
      <c r="AA10" s="58">
        <v>58</v>
      </c>
      <c r="AB10" s="58">
        <v>33</v>
      </c>
      <c r="AC10" s="58">
        <v>25</v>
      </c>
      <c r="AD10" s="59">
        <v>21.9</v>
      </c>
      <c r="AE10" s="59">
        <v>23.5</v>
      </c>
      <c r="AF10" s="59">
        <v>20.100000000000001</v>
      </c>
      <c r="AG10" s="59">
        <v>24.2</v>
      </c>
      <c r="AH10" s="59">
        <v>25</v>
      </c>
      <c r="AI10" s="59">
        <v>23.5</v>
      </c>
      <c r="AJ10" s="59">
        <v>64.7</v>
      </c>
      <c r="AK10" s="59">
        <v>60</v>
      </c>
      <c r="AL10" s="59">
        <v>70.099999999999994</v>
      </c>
      <c r="AM10" s="59">
        <v>58.2</v>
      </c>
      <c r="AN10" s="59">
        <v>55.4</v>
      </c>
      <c r="AO10" s="59">
        <v>61.2</v>
      </c>
    </row>
    <row r="11" spans="1:41" x14ac:dyDescent="0.15">
      <c r="A11" s="55">
        <v>1971</v>
      </c>
      <c r="B11" s="55">
        <v>46</v>
      </c>
      <c r="C11" s="58">
        <v>10982</v>
      </c>
      <c r="D11" s="58">
        <v>5718</v>
      </c>
      <c r="E11" s="58">
        <v>5264</v>
      </c>
      <c r="F11" s="58">
        <v>2650</v>
      </c>
      <c r="G11" s="58">
        <v>1480</v>
      </c>
      <c r="H11" s="58">
        <v>1170</v>
      </c>
      <c r="I11" s="58" t="s">
        <v>203</v>
      </c>
      <c r="J11" s="58" t="s">
        <v>203</v>
      </c>
      <c r="K11" s="58" t="s">
        <v>203</v>
      </c>
      <c r="L11" s="58" t="s">
        <v>203</v>
      </c>
      <c r="M11" s="58" t="s">
        <v>203</v>
      </c>
      <c r="N11" s="58" t="s">
        <v>203</v>
      </c>
      <c r="O11" s="58" t="s">
        <v>203</v>
      </c>
      <c r="P11" s="58" t="s">
        <v>203</v>
      </c>
      <c r="Q11" s="58" t="s">
        <v>203</v>
      </c>
      <c r="R11" s="58">
        <v>6678</v>
      </c>
      <c r="S11" s="58">
        <v>3166</v>
      </c>
      <c r="T11" s="58">
        <v>3512</v>
      </c>
      <c r="U11" s="58">
        <v>1495</v>
      </c>
      <c r="V11" s="58">
        <v>995</v>
      </c>
      <c r="W11" s="58">
        <v>500</v>
      </c>
      <c r="X11" s="58">
        <v>36</v>
      </c>
      <c r="Y11" s="58">
        <v>20</v>
      </c>
      <c r="Z11" s="58">
        <v>16</v>
      </c>
      <c r="AA11" s="58">
        <v>123</v>
      </c>
      <c r="AB11" s="58">
        <v>57</v>
      </c>
      <c r="AC11" s="58">
        <v>66</v>
      </c>
      <c r="AD11" s="59">
        <v>25.3</v>
      </c>
      <c r="AE11" s="59">
        <v>26.9</v>
      </c>
      <c r="AF11" s="59">
        <v>23.5</v>
      </c>
      <c r="AG11" s="59">
        <v>26.8</v>
      </c>
      <c r="AH11" s="59">
        <v>27.6</v>
      </c>
      <c r="AI11" s="59">
        <v>25.9</v>
      </c>
      <c r="AJ11" s="59">
        <v>61.9</v>
      </c>
      <c r="AK11" s="59">
        <v>56.4</v>
      </c>
      <c r="AL11" s="59">
        <v>68</v>
      </c>
      <c r="AM11" s="59">
        <v>55.9</v>
      </c>
      <c r="AN11" s="59">
        <v>52.7</v>
      </c>
      <c r="AO11" s="59">
        <v>59.2</v>
      </c>
    </row>
    <row r="12" spans="1:41" x14ac:dyDescent="0.15">
      <c r="A12" s="55">
        <v>1972</v>
      </c>
      <c r="B12" s="55">
        <v>47</v>
      </c>
      <c r="C12" s="58">
        <v>10775</v>
      </c>
      <c r="D12" s="58">
        <v>5614</v>
      </c>
      <c r="E12" s="58">
        <v>5161</v>
      </c>
      <c r="F12" s="58">
        <v>2820</v>
      </c>
      <c r="G12" s="58">
        <v>1605</v>
      </c>
      <c r="H12" s="58">
        <v>1215</v>
      </c>
      <c r="I12" s="58" t="s">
        <v>203</v>
      </c>
      <c r="J12" s="58" t="s">
        <v>203</v>
      </c>
      <c r="K12" s="58" t="s">
        <v>203</v>
      </c>
      <c r="L12" s="58" t="s">
        <v>203</v>
      </c>
      <c r="M12" s="58" t="s">
        <v>203</v>
      </c>
      <c r="N12" s="58" t="s">
        <v>203</v>
      </c>
      <c r="O12" s="58" t="s">
        <v>203</v>
      </c>
      <c r="P12" s="58" t="s">
        <v>203</v>
      </c>
      <c r="Q12" s="58" t="s">
        <v>203</v>
      </c>
      <c r="R12" s="58">
        <v>6197</v>
      </c>
      <c r="S12" s="58">
        <v>2860</v>
      </c>
      <c r="T12" s="58">
        <v>3337</v>
      </c>
      <c r="U12" s="58">
        <v>1602</v>
      </c>
      <c r="V12" s="58">
        <v>1089</v>
      </c>
      <c r="W12" s="58">
        <v>513</v>
      </c>
      <c r="X12" s="58">
        <v>9</v>
      </c>
      <c r="Y12" s="58">
        <v>9</v>
      </c>
      <c r="Z12" s="58" t="s">
        <v>204</v>
      </c>
      <c r="AA12" s="58">
        <v>147</v>
      </c>
      <c r="AB12" s="58">
        <v>51</v>
      </c>
      <c r="AC12" s="58">
        <v>96</v>
      </c>
      <c r="AD12" s="59">
        <v>27.5</v>
      </c>
      <c r="AE12" s="59">
        <v>29.5</v>
      </c>
      <c r="AF12" s="59">
        <v>25.4</v>
      </c>
      <c r="AG12" s="59">
        <v>29.2</v>
      </c>
      <c r="AH12" s="59">
        <v>30</v>
      </c>
      <c r="AI12" s="59">
        <v>28.4</v>
      </c>
      <c r="AJ12" s="59">
        <v>58.9</v>
      </c>
      <c r="AK12" s="59">
        <v>51.9</v>
      </c>
      <c r="AL12" s="59">
        <v>66.5</v>
      </c>
      <c r="AM12" s="59">
        <v>53</v>
      </c>
      <c r="AN12" s="59">
        <v>49.5</v>
      </c>
      <c r="AO12" s="59">
        <v>56.5</v>
      </c>
    </row>
    <row r="13" spans="1:41" x14ac:dyDescent="0.15">
      <c r="A13" s="55">
        <v>1973</v>
      </c>
      <c r="B13" s="55">
        <v>48</v>
      </c>
      <c r="C13" s="58">
        <v>10953</v>
      </c>
      <c r="D13" s="58">
        <v>5487</v>
      </c>
      <c r="E13" s="58">
        <v>5466</v>
      </c>
      <c r="F13" s="58">
        <v>3279</v>
      </c>
      <c r="G13" s="58">
        <v>1731</v>
      </c>
      <c r="H13" s="58">
        <v>1548</v>
      </c>
      <c r="I13" s="58" t="s">
        <v>203</v>
      </c>
      <c r="J13" s="58" t="s">
        <v>203</v>
      </c>
      <c r="K13" s="58" t="s">
        <v>203</v>
      </c>
      <c r="L13" s="58" t="s">
        <v>203</v>
      </c>
      <c r="M13" s="58" t="s">
        <v>203</v>
      </c>
      <c r="N13" s="58" t="s">
        <v>203</v>
      </c>
      <c r="O13" s="58" t="s">
        <v>203</v>
      </c>
      <c r="P13" s="58" t="s">
        <v>203</v>
      </c>
      <c r="Q13" s="58" t="s">
        <v>203</v>
      </c>
      <c r="R13" s="58">
        <v>5882</v>
      </c>
      <c r="S13" s="58">
        <v>2527</v>
      </c>
      <c r="T13" s="58">
        <v>3355</v>
      </c>
      <c r="U13" s="58">
        <v>1653</v>
      </c>
      <c r="V13" s="58">
        <v>1156</v>
      </c>
      <c r="W13" s="58">
        <v>497</v>
      </c>
      <c r="X13" s="58">
        <v>11</v>
      </c>
      <c r="Y13" s="58">
        <v>10</v>
      </c>
      <c r="Z13" s="58">
        <v>1</v>
      </c>
      <c r="AA13" s="58">
        <v>128</v>
      </c>
      <c r="AB13" s="58">
        <v>63</v>
      </c>
      <c r="AC13" s="58">
        <v>65</v>
      </c>
      <c r="AD13" s="59">
        <v>31.1</v>
      </c>
      <c r="AE13" s="59">
        <v>32.700000000000003</v>
      </c>
      <c r="AF13" s="59">
        <v>29.5</v>
      </c>
      <c r="AG13" s="59">
        <v>31.2</v>
      </c>
      <c r="AH13" s="59">
        <v>31.6</v>
      </c>
      <c r="AI13" s="59">
        <v>30.8</v>
      </c>
      <c r="AJ13" s="59">
        <v>54.9</v>
      </c>
      <c r="AK13" s="59">
        <v>47.2</v>
      </c>
      <c r="AL13" s="59">
        <v>62.6</v>
      </c>
      <c r="AM13" s="59">
        <v>50.4</v>
      </c>
      <c r="AN13" s="59">
        <v>46.7</v>
      </c>
      <c r="AO13" s="59">
        <v>54</v>
      </c>
    </row>
    <row r="14" spans="1:41" x14ac:dyDescent="0.15">
      <c r="A14" s="55">
        <v>1974</v>
      </c>
      <c r="B14" s="55">
        <v>49</v>
      </c>
      <c r="C14" s="58">
        <v>11057</v>
      </c>
      <c r="D14" s="58">
        <v>5616</v>
      </c>
      <c r="E14" s="58">
        <v>5441</v>
      </c>
      <c r="F14" s="58">
        <v>3544</v>
      </c>
      <c r="G14" s="58">
        <v>1991</v>
      </c>
      <c r="H14" s="58">
        <v>1553</v>
      </c>
      <c r="I14" s="58" t="s">
        <v>203</v>
      </c>
      <c r="J14" s="58" t="s">
        <v>203</v>
      </c>
      <c r="K14" s="58" t="s">
        <v>203</v>
      </c>
      <c r="L14" s="58" t="s">
        <v>203</v>
      </c>
      <c r="M14" s="58" t="s">
        <v>203</v>
      </c>
      <c r="N14" s="58" t="s">
        <v>203</v>
      </c>
      <c r="O14" s="58" t="s">
        <v>203</v>
      </c>
      <c r="P14" s="58" t="s">
        <v>203</v>
      </c>
      <c r="Q14" s="58" t="s">
        <v>203</v>
      </c>
      <c r="R14" s="58">
        <v>5532</v>
      </c>
      <c r="S14" s="58">
        <v>2363</v>
      </c>
      <c r="T14" s="58">
        <v>3169</v>
      </c>
      <c r="U14" s="58">
        <v>1810</v>
      </c>
      <c r="V14" s="58">
        <v>1213</v>
      </c>
      <c r="W14" s="58">
        <v>597</v>
      </c>
      <c r="X14" s="58">
        <v>43</v>
      </c>
      <c r="Y14" s="58">
        <v>9</v>
      </c>
      <c r="Z14" s="58">
        <v>34</v>
      </c>
      <c r="AA14" s="58">
        <v>128</v>
      </c>
      <c r="AB14" s="58">
        <v>40</v>
      </c>
      <c r="AC14" s="58">
        <v>88</v>
      </c>
      <c r="AD14" s="59">
        <v>33.200000000000003</v>
      </c>
      <c r="AE14" s="59">
        <v>36.200000000000003</v>
      </c>
      <c r="AF14" s="59">
        <v>30.2</v>
      </c>
      <c r="AG14" s="59">
        <v>32.200000000000003</v>
      </c>
      <c r="AH14" s="59">
        <v>32.200000000000003</v>
      </c>
      <c r="AI14" s="59">
        <v>32.200000000000003</v>
      </c>
      <c r="AJ14" s="59">
        <v>51.2</v>
      </c>
      <c r="AK14" s="59">
        <v>42.8</v>
      </c>
      <c r="AL14" s="59">
        <v>59.9</v>
      </c>
      <c r="AM14" s="59">
        <v>48</v>
      </c>
      <c r="AN14" s="59">
        <v>44.5</v>
      </c>
      <c r="AO14" s="59">
        <v>51.6</v>
      </c>
    </row>
    <row r="15" spans="1:41" x14ac:dyDescent="0.15">
      <c r="A15" s="55">
        <v>1975</v>
      </c>
      <c r="B15" s="55">
        <v>50</v>
      </c>
      <c r="C15" s="58">
        <v>10843</v>
      </c>
      <c r="D15" s="58">
        <v>5466</v>
      </c>
      <c r="E15" s="58">
        <v>5377</v>
      </c>
      <c r="F15" s="58">
        <v>3915</v>
      </c>
      <c r="G15" s="58">
        <v>2065</v>
      </c>
      <c r="H15" s="58">
        <v>1850</v>
      </c>
      <c r="I15" s="58" t="s">
        <v>203</v>
      </c>
      <c r="J15" s="58" t="s">
        <v>203</v>
      </c>
      <c r="K15" s="58" t="s">
        <v>203</v>
      </c>
      <c r="L15" s="58" t="s">
        <v>203</v>
      </c>
      <c r="M15" s="58" t="s">
        <v>203</v>
      </c>
      <c r="N15" s="58" t="s">
        <v>203</v>
      </c>
      <c r="O15" s="58" t="s">
        <v>203</v>
      </c>
      <c r="P15" s="58" t="s">
        <v>203</v>
      </c>
      <c r="Q15" s="58" t="s">
        <v>203</v>
      </c>
      <c r="R15" s="58">
        <v>4886</v>
      </c>
      <c r="S15" s="58">
        <v>2072</v>
      </c>
      <c r="T15" s="58">
        <v>2814</v>
      </c>
      <c r="U15" s="58">
        <v>1885</v>
      </c>
      <c r="V15" s="58">
        <v>1270</v>
      </c>
      <c r="W15" s="58">
        <v>615</v>
      </c>
      <c r="X15" s="58">
        <v>38</v>
      </c>
      <c r="Y15" s="58">
        <v>13</v>
      </c>
      <c r="Z15" s="58">
        <v>25</v>
      </c>
      <c r="AA15" s="58">
        <v>119</v>
      </c>
      <c r="AB15" s="58">
        <v>46</v>
      </c>
      <c r="AC15" s="58">
        <v>73</v>
      </c>
      <c r="AD15" s="59">
        <v>37.200000000000003</v>
      </c>
      <c r="AE15" s="59">
        <v>38.6</v>
      </c>
      <c r="AF15" s="59">
        <v>35.799999999999997</v>
      </c>
      <c r="AG15" s="59">
        <v>34.200000000000003</v>
      </c>
      <c r="AH15" s="59">
        <v>33.799999999999997</v>
      </c>
      <c r="AI15" s="59">
        <v>34.6</v>
      </c>
      <c r="AJ15" s="59">
        <v>46.2</v>
      </c>
      <c r="AK15" s="59">
        <v>38.700000000000003</v>
      </c>
      <c r="AL15" s="59">
        <v>53.7</v>
      </c>
      <c r="AM15" s="59">
        <v>44.6</v>
      </c>
      <c r="AN15" s="59">
        <v>41.1</v>
      </c>
      <c r="AO15" s="59">
        <v>48</v>
      </c>
    </row>
    <row r="16" spans="1:41" x14ac:dyDescent="0.15">
      <c r="A16" s="55">
        <v>1976</v>
      </c>
      <c r="B16" s="55">
        <v>51</v>
      </c>
      <c r="C16" s="58">
        <v>10911</v>
      </c>
      <c r="D16" s="58">
        <v>5533</v>
      </c>
      <c r="E16" s="58">
        <v>5378</v>
      </c>
      <c r="F16" s="58">
        <v>3912</v>
      </c>
      <c r="G16" s="58">
        <v>2007</v>
      </c>
      <c r="H16" s="58">
        <v>1905</v>
      </c>
      <c r="I16" s="55" t="s">
        <v>2</v>
      </c>
      <c r="J16" s="58" t="s">
        <v>205</v>
      </c>
      <c r="K16" s="58">
        <v>1741</v>
      </c>
      <c r="L16" s="55" t="s">
        <v>3</v>
      </c>
      <c r="M16" s="58" t="s">
        <v>206</v>
      </c>
      <c r="N16" s="55">
        <v>1.1319999999999999</v>
      </c>
      <c r="O16" s="58" t="s">
        <v>4</v>
      </c>
      <c r="P16" s="55" t="s">
        <v>207</v>
      </c>
      <c r="Q16" s="55">
        <v>609</v>
      </c>
      <c r="R16" s="58">
        <v>4739</v>
      </c>
      <c r="S16" s="58">
        <v>2055</v>
      </c>
      <c r="T16" s="58">
        <v>2684</v>
      </c>
      <c r="U16" s="58">
        <v>397</v>
      </c>
      <c r="V16" s="58">
        <v>287</v>
      </c>
      <c r="W16" s="58">
        <v>110</v>
      </c>
      <c r="X16" s="58">
        <v>35</v>
      </c>
      <c r="Y16" s="58">
        <v>12</v>
      </c>
      <c r="Z16" s="58">
        <v>23</v>
      </c>
      <c r="AA16" s="58">
        <v>87</v>
      </c>
      <c r="AB16" s="55">
        <v>40</v>
      </c>
      <c r="AC16" s="55">
        <v>47</v>
      </c>
      <c r="AD16" s="61">
        <v>36.700000000000003</v>
      </c>
      <c r="AE16" s="61">
        <v>37</v>
      </c>
      <c r="AF16" s="61">
        <v>36.299999999999997</v>
      </c>
      <c r="AG16" s="61">
        <v>33.9</v>
      </c>
      <c r="AH16" s="61">
        <v>32.799999999999997</v>
      </c>
      <c r="AI16" s="61">
        <v>35.1</v>
      </c>
      <c r="AJ16" s="59">
        <v>44.2</v>
      </c>
      <c r="AK16" s="59">
        <v>37.9</v>
      </c>
      <c r="AL16" s="59">
        <v>50.8</v>
      </c>
      <c r="AM16" s="59">
        <v>42.2</v>
      </c>
      <c r="AN16" s="59">
        <v>39.1</v>
      </c>
      <c r="AO16" s="59">
        <v>45.2</v>
      </c>
    </row>
    <row r="17" spans="1:41" x14ac:dyDescent="0.15">
      <c r="A17" s="55">
        <v>1977</v>
      </c>
      <c r="B17" s="55">
        <v>52</v>
      </c>
      <c r="C17" s="58">
        <v>11973</v>
      </c>
      <c r="D17" s="58">
        <v>6031</v>
      </c>
      <c r="E17" s="58">
        <v>5942</v>
      </c>
      <c r="F17" s="58">
        <v>4271</v>
      </c>
      <c r="G17" s="58">
        <v>2180</v>
      </c>
      <c r="H17" s="58">
        <v>2091</v>
      </c>
      <c r="I17" s="58">
        <v>609</v>
      </c>
      <c r="J17" s="58">
        <v>287</v>
      </c>
      <c r="K17" s="58">
        <v>322</v>
      </c>
      <c r="L17" s="58" t="s">
        <v>2</v>
      </c>
      <c r="M17" s="58">
        <v>1064</v>
      </c>
      <c r="N17" s="55" t="s">
        <v>3</v>
      </c>
      <c r="O17" s="58">
        <v>639</v>
      </c>
      <c r="P17" s="55" t="s">
        <v>207</v>
      </c>
      <c r="Q17" s="55">
        <v>425</v>
      </c>
      <c r="R17" s="58">
        <v>5138</v>
      </c>
      <c r="S17" s="58">
        <v>2218</v>
      </c>
      <c r="T17" s="58">
        <v>2920</v>
      </c>
      <c r="U17" s="58">
        <v>845</v>
      </c>
      <c r="V17" s="58">
        <v>681</v>
      </c>
      <c r="W17" s="58">
        <v>164</v>
      </c>
      <c r="X17" s="58">
        <v>46</v>
      </c>
      <c r="Y17" s="58">
        <v>26</v>
      </c>
      <c r="Z17" s="58">
        <v>20</v>
      </c>
      <c r="AA17" s="58">
        <v>122</v>
      </c>
      <c r="AB17" s="55">
        <v>41</v>
      </c>
      <c r="AC17" s="55">
        <v>81</v>
      </c>
      <c r="AD17" s="61">
        <v>35.700000000000003</v>
      </c>
      <c r="AE17" s="61">
        <v>36.1</v>
      </c>
      <c r="AF17" s="61">
        <v>35.200000000000003</v>
      </c>
      <c r="AG17" s="61">
        <v>33.200000000000003</v>
      </c>
      <c r="AH17" s="61">
        <v>32.200000000000003</v>
      </c>
      <c r="AI17" s="61">
        <v>34.299999999999997</v>
      </c>
      <c r="AJ17" s="59">
        <v>43.9</v>
      </c>
      <c r="AK17" s="59">
        <v>37.5</v>
      </c>
      <c r="AL17" s="59">
        <v>50.5</v>
      </c>
      <c r="AM17" s="59">
        <v>42.5</v>
      </c>
      <c r="AN17" s="59">
        <v>39.4</v>
      </c>
      <c r="AO17" s="59">
        <v>45.6</v>
      </c>
    </row>
    <row r="18" spans="1:41" x14ac:dyDescent="0.15">
      <c r="A18" s="55">
        <v>1978</v>
      </c>
      <c r="B18" s="55">
        <v>53</v>
      </c>
      <c r="C18" s="58">
        <v>11902</v>
      </c>
      <c r="D18" s="58">
        <v>5982</v>
      </c>
      <c r="E18" s="58">
        <v>5920</v>
      </c>
      <c r="F18" s="58">
        <v>4085</v>
      </c>
      <c r="G18" s="58">
        <v>2114</v>
      </c>
      <c r="H18" s="58">
        <v>1971</v>
      </c>
      <c r="I18" s="58">
        <v>768</v>
      </c>
      <c r="J18" s="58">
        <v>361</v>
      </c>
      <c r="K18" s="58">
        <v>407</v>
      </c>
      <c r="L18" s="58" t="s">
        <v>2</v>
      </c>
      <c r="M18" s="58">
        <v>893</v>
      </c>
      <c r="N18" s="55" t="s">
        <v>3</v>
      </c>
      <c r="O18" s="58">
        <v>555</v>
      </c>
      <c r="P18" s="55" t="s">
        <v>207</v>
      </c>
      <c r="Q18" s="55">
        <v>338</v>
      </c>
      <c r="R18" s="58">
        <v>5326</v>
      </c>
      <c r="S18" s="58">
        <v>2310</v>
      </c>
      <c r="T18" s="58">
        <v>3016</v>
      </c>
      <c r="U18" s="58">
        <v>785</v>
      </c>
      <c r="V18" s="58">
        <v>612</v>
      </c>
      <c r="W18" s="58">
        <v>173</v>
      </c>
      <c r="X18" s="58">
        <v>45</v>
      </c>
      <c r="Y18" s="58">
        <v>30</v>
      </c>
      <c r="Z18" s="58">
        <v>15</v>
      </c>
      <c r="AA18" s="58">
        <v>104</v>
      </c>
      <c r="AB18" s="55">
        <v>40</v>
      </c>
      <c r="AC18" s="55">
        <v>64</v>
      </c>
      <c r="AD18" s="61">
        <v>34.299999999999997</v>
      </c>
      <c r="AE18" s="61">
        <v>35.299999999999997</v>
      </c>
      <c r="AF18" s="61">
        <v>33.299999999999997</v>
      </c>
      <c r="AG18" s="61">
        <v>32.799999999999997</v>
      </c>
      <c r="AH18" s="61">
        <v>31.9</v>
      </c>
      <c r="AI18" s="61">
        <v>33.700000000000003</v>
      </c>
      <c r="AJ18" s="59">
        <v>45.6</v>
      </c>
      <c r="AK18" s="59">
        <v>39.299999999999997</v>
      </c>
      <c r="AL18" s="59">
        <v>52</v>
      </c>
      <c r="AM18" s="59">
        <v>42.9</v>
      </c>
      <c r="AN18" s="59">
        <v>39.9</v>
      </c>
      <c r="AO18" s="59">
        <v>45.8</v>
      </c>
    </row>
    <row r="19" spans="1:41" x14ac:dyDescent="0.15">
      <c r="A19" s="55">
        <v>1979</v>
      </c>
      <c r="B19" s="55">
        <v>54</v>
      </c>
      <c r="C19" s="58">
        <v>11813</v>
      </c>
      <c r="D19" s="58">
        <v>5915</v>
      </c>
      <c r="E19" s="58">
        <v>5898</v>
      </c>
      <c r="F19" s="58">
        <v>3981</v>
      </c>
      <c r="G19" s="58">
        <v>2025</v>
      </c>
      <c r="H19" s="58">
        <v>1956</v>
      </c>
      <c r="I19" s="58">
        <v>944</v>
      </c>
      <c r="J19" s="58">
        <v>481</v>
      </c>
      <c r="K19" s="58">
        <v>463</v>
      </c>
      <c r="L19" s="58" t="s">
        <v>2</v>
      </c>
      <c r="M19" s="58">
        <v>1155</v>
      </c>
      <c r="N19" s="55" t="s">
        <v>3</v>
      </c>
      <c r="O19" s="58">
        <v>825</v>
      </c>
      <c r="P19" s="55" t="s">
        <v>207</v>
      </c>
      <c r="Q19" s="55">
        <v>330</v>
      </c>
      <c r="R19" s="58">
        <v>5280</v>
      </c>
      <c r="S19" s="58">
        <v>2277</v>
      </c>
      <c r="T19" s="58">
        <v>3003</v>
      </c>
      <c r="U19" s="58">
        <v>443</v>
      </c>
      <c r="V19" s="58">
        <v>300</v>
      </c>
      <c r="W19" s="58">
        <v>143</v>
      </c>
      <c r="X19" s="58">
        <v>10</v>
      </c>
      <c r="Y19" s="58">
        <v>7</v>
      </c>
      <c r="Z19" s="58">
        <v>3</v>
      </c>
      <c r="AA19" s="58">
        <v>81</v>
      </c>
      <c r="AB19" s="58">
        <v>35</v>
      </c>
      <c r="AC19" s="55">
        <v>46</v>
      </c>
      <c r="AD19" s="61">
        <v>33.700000000000003</v>
      </c>
      <c r="AE19" s="61">
        <v>34.200000000000003</v>
      </c>
      <c r="AF19" s="61">
        <v>33.200000000000003</v>
      </c>
      <c r="AG19" s="61">
        <v>31.9</v>
      </c>
      <c r="AH19" s="61">
        <v>30.5</v>
      </c>
      <c r="AI19" s="61">
        <v>33.4</v>
      </c>
      <c r="AJ19" s="59">
        <v>45.4</v>
      </c>
      <c r="AK19" s="59">
        <v>39.1</v>
      </c>
      <c r="AL19" s="59">
        <v>51.7</v>
      </c>
      <c r="AM19" s="59">
        <v>42.7</v>
      </c>
      <c r="AN19" s="59">
        <v>39.9</v>
      </c>
      <c r="AO19" s="59">
        <v>45.6</v>
      </c>
    </row>
    <row r="20" spans="1:41" x14ac:dyDescent="0.15">
      <c r="A20" s="55">
        <v>1980</v>
      </c>
      <c r="B20" s="55">
        <v>55</v>
      </c>
      <c r="C20" s="58">
        <v>11848</v>
      </c>
      <c r="D20" s="58">
        <v>5944</v>
      </c>
      <c r="E20" s="58">
        <v>5904</v>
      </c>
      <c r="F20" s="58">
        <v>3929</v>
      </c>
      <c r="G20" s="58">
        <v>1953</v>
      </c>
      <c r="H20" s="58">
        <v>1976</v>
      </c>
      <c r="I20" s="58">
        <v>1014</v>
      </c>
      <c r="J20" s="58">
        <v>487</v>
      </c>
      <c r="K20" s="58">
        <v>527</v>
      </c>
      <c r="L20" s="58" t="s">
        <v>2</v>
      </c>
      <c r="M20" s="58">
        <v>1196</v>
      </c>
      <c r="N20" s="55" t="s">
        <v>3</v>
      </c>
      <c r="O20" s="58">
        <v>889</v>
      </c>
      <c r="P20" s="55" t="s">
        <v>207</v>
      </c>
      <c r="Q20" s="55">
        <v>307</v>
      </c>
      <c r="R20" s="58">
        <v>5375</v>
      </c>
      <c r="S20" s="58">
        <v>2406</v>
      </c>
      <c r="T20" s="58">
        <v>2969</v>
      </c>
      <c r="U20" s="58">
        <v>304</v>
      </c>
      <c r="V20" s="58">
        <v>196</v>
      </c>
      <c r="W20" s="58">
        <v>108</v>
      </c>
      <c r="X20" s="58">
        <v>30</v>
      </c>
      <c r="Y20" s="58">
        <v>13</v>
      </c>
      <c r="Z20" s="58">
        <v>17</v>
      </c>
      <c r="AA20" s="58">
        <v>81</v>
      </c>
      <c r="AB20" s="55">
        <v>29</v>
      </c>
      <c r="AC20" s="55">
        <v>52</v>
      </c>
      <c r="AD20" s="61">
        <v>33.200000000000003</v>
      </c>
      <c r="AE20" s="61">
        <v>32.9</v>
      </c>
      <c r="AF20" s="61">
        <v>33.5</v>
      </c>
      <c r="AG20" s="61">
        <v>31.9</v>
      </c>
      <c r="AH20" s="61">
        <v>30.3</v>
      </c>
      <c r="AI20" s="61">
        <v>33.5</v>
      </c>
      <c r="AJ20" s="59">
        <v>46</v>
      </c>
      <c r="AK20" s="59">
        <v>41</v>
      </c>
      <c r="AL20" s="59">
        <v>51.2</v>
      </c>
      <c r="AM20" s="59">
        <v>42.9</v>
      </c>
      <c r="AN20" s="59">
        <v>40.200000000000003</v>
      </c>
      <c r="AO20" s="59">
        <v>45.6</v>
      </c>
    </row>
    <row r="21" spans="1:41" x14ac:dyDescent="0.15">
      <c r="A21" s="55">
        <v>1981</v>
      </c>
      <c r="B21" s="55">
        <v>56</v>
      </c>
      <c r="C21" s="58">
        <v>12079</v>
      </c>
      <c r="D21" s="58">
        <v>6010</v>
      </c>
      <c r="E21" s="58">
        <v>6069</v>
      </c>
      <c r="F21" s="58">
        <v>4061</v>
      </c>
      <c r="G21" s="58">
        <v>2007</v>
      </c>
      <c r="H21" s="58">
        <v>2054</v>
      </c>
      <c r="I21" s="58">
        <v>945</v>
      </c>
      <c r="J21" s="58">
        <v>420</v>
      </c>
      <c r="K21" s="58">
        <v>525</v>
      </c>
      <c r="L21" s="58" t="s">
        <v>2</v>
      </c>
      <c r="M21" s="58">
        <v>1217</v>
      </c>
      <c r="N21" s="55" t="s">
        <v>3</v>
      </c>
      <c r="O21" s="58">
        <v>969</v>
      </c>
      <c r="P21" s="55" t="s">
        <v>207</v>
      </c>
      <c r="Q21" s="55">
        <v>248</v>
      </c>
      <c r="R21" s="58">
        <v>5540</v>
      </c>
      <c r="S21" s="58">
        <v>2439</v>
      </c>
      <c r="T21" s="58">
        <v>3101</v>
      </c>
      <c r="U21" s="58">
        <v>294</v>
      </c>
      <c r="V21" s="58">
        <v>161</v>
      </c>
      <c r="W21" s="58">
        <v>133</v>
      </c>
      <c r="X21" s="58">
        <v>22</v>
      </c>
      <c r="Y21" s="58">
        <v>14</v>
      </c>
      <c r="Z21" s="58">
        <v>8</v>
      </c>
      <c r="AA21" s="58">
        <v>72</v>
      </c>
      <c r="AB21" s="55">
        <v>47</v>
      </c>
      <c r="AC21" s="55">
        <v>25</v>
      </c>
      <c r="AD21" s="61">
        <v>33.6</v>
      </c>
      <c r="AE21" s="61">
        <v>33.4</v>
      </c>
      <c r="AF21" s="61">
        <v>33.799999999999997</v>
      </c>
      <c r="AG21" s="61">
        <v>31.4</v>
      </c>
      <c r="AH21" s="61">
        <v>29.7</v>
      </c>
      <c r="AI21" s="61">
        <v>33.1</v>
      </c>
      <c r="AJ21" s="59">
        <v>46.5</v>
      </c>
      <c r="AK21" s="59">
        <v>41.4</v>
      </c>
      <c r="AL21" s="59">
        <v>51.5</v>
      </c>
      <c r="AM21" s="59">
        <v>43.1</v>
      </c>
      <c r="AN21" s="59">
        <v>40.5</v>
      </c>
      <c r="AO21" s="59">
        <v>45.8</v>
      </c>
    </row>
    <row r="22" spans="1:41" x14ac:dyDescent="0.15">
      <c r="A22" s="55">
        <v>1982</v>
      </c>
      <c r="B22" s="55">
        <v>57</v>
      </c>
      <c r="C22" s="58">
        <v>12352</v>
      </c>
      <c r="D22" s="58">
        <v>6234</v>
      </c>
      <c r="E22" s="58">
        <v>6118</v>
      </c>
      <c r="F22" s="58">
        <v>3961</v>
      </c>
      <c r="G22" s="58">
        <v>2017</v>
      </c>
      <c r="H22" s="58">
        <v>1944</v>
      </c>
      <c r="I22" s="58">
        <v>1002</v>
      </c>
      <c r="J22" s="58">
        <v>454</v>
      </c>
      <c r="K22" s="58">
        <v>548</v>
      </c>
      <c r="L22" s="58" t="s">
        <v>2</v>
      </c>
      <c r="M22" s="58">
        <v>1296</v>
      </c>
      <c r="N22" s="55" t="s">
        <v>3</v>
      </c>
      <c r="O22" s="58">
        <v>996</v>
      </c>
      <c r="P22" s="55" t="s">
        <v>207</v>
      </c>
      <c r="Q22" s="55">
        <v>300</v>
      </c>
      <c r="R22" s="58">
        <v>5760</v>
      </c>
      <c r="S22" s="58">
        <v>2583</v>
      </c>
      <c r="T22" s="58">
        <v>3177</v>
      </c>
      <c r="U22" s="58">
        <v>314</v>
      </c>
      <c r="V22" s="58">
        <v>182</v>
      </c>
      <c r="W22" s="58">
        <v>132</v>
      </c>
      <c r="X22" s="58">
        <v>19</v>
      </c>
      <c r="Y22" s="58">
        <v>2</v>
      </c>
      <c r="Z22" s="58">
        <v>17</v>
      </c>
      <c r="AA22" s="58">
        <v>60</v>
      </c>
      <c r="AB22" s="55">
        <v>30</v>
      </c>
      <c r="AC22" s="55">
        <v>30</v>
      </c>
      <c r="AD22" s="61">
        <v>32.1</v>
      </c>
      <c r="AE22" s="61">
        <v>32.4</v>
      </c>
      <c r="AF22" s="61">
        <v>31.8</v>
      </c>
      <c r="AG22" s="61">
        <v>30.9</v>
      </c>
      <c r="AH22" s="61">
        <v>28.9</v>
      </c>
      <c r="AI22" s="61">
        <v>32.799999999999997</v>
      </c>
      <c r="AJ22" s="59">
        <v>47.1</v>
      </c>
      <c r="AK22" s="59">
        <v>41.9</v>
      </c>
      <c r="AL22" s="59">
        <v>52.4</v>
      </c>
      <c r="AM22" s="59">
        <v>42.9</v>
      </c>
      <c r="AN22" s="59">
        <v>40.1</v>
      </c>
      <c r="AO22" s="59">
        <v>45.6</v>
      </c>
    </row>
    <row r="23" spans="1:41" x14ac:dyDescent="0.15">
      <c r="A23" s="55">
        <v>1983</v>
      </c>
      <c r="B23" s="55">
        <v>58</v>
      </c>
      <c r="C23" s="58">
        <v>12897</v>
      </c>
      <c r="D23" s="58">
        <v>6568</v>
      </c>
      <c r="E23" s="58">
        <v>6329</v>
      </c>
      <c r="F23" s="58">
        <v>4165</v>
      </c>
      <c r="G23" s="58">
        <v>2051</v>
      </c>
      <c r="H23" s="58">
        <v>2114</v>
      </c>
      <c r="I23" s="58">
        <v>1231</v>
      </c>
      <c r="J23" s="58">
        <v>605</v>
      </c>
      <c r="K23" s="58">
        <v>626</v>
      </c>
      <c r="L23" s="58" t="s">
        <v>2</v>
      </c>
      <c r="M23" s="58">
        <v>1305</v>
      </c>
      <c r="N23" s="55" t="s">
        <v>3</v>
      </c>
      <c r="O23" s="58">
        <v>1053</v>
      </c>
      <c r="P23" s="55" t="s">
        <v>207</v>
      </c>
      <c r="Q23" s="55">
        <v>252</v>
      </c>
      <c r="R23" s="58">
        <v>5820</v>
      </c>
      <c r="S23" s="58">
        <v>2619</v>
      </c>
      <c r="T23" s="58">
        <v>3201</v>
      </c>
      <c r="U23" s="58">
        <v>366</v>
      </c>
      <c r="V23" s="58">
        <v>234</v>
      </c>
      <c r="W23" s="58">
        <v>132</v>
      </c>
      <c r="X23" s="58">
        <v>10</v>
      </c>
      <c r="Y23" s="58">
        <v>6</v>
      </c>
      <c r="Z23" s="58">
        <v>4</v>
      </c>
      <c r="AA23" s="58">
        <v>60</v>
      </c>
      <c r="AB23" s="55">
        <v>23</v>
      </c>
      <c r="AC23" s="55">
        <v>37</v>
      </c>
      <c r="AD23" s="61">
        <v>32.299999999999997</v>
      </c>
      <c r="AE23" s="61">
        <v>31.2</v>
      </c>
      <c r="AF23" s="61">
        <v>33.4</v>
      </c>
      <c r="AG23" s="61">
        <v>30.1</v>
      </c>
      <c r="AH23" s="61">
        <v>27.7</v>
      </c>
      <c r="AI23" s="61">
        <v>32.4</v>
      </c>
      <c r="AJ23" s="59">
        <v>45.6</v>
      </c>
      <c r="AK23" s="59">
        <v>40.200000000000003</v>
      </c>
      <c r="AL23" s="59">
        <v>51.2</v>
      </c>
      <c r="AM23" s="59">
        <v>41.5</v>
      </c>
      <c r="AN23" s="59">
        <v>38.6</v>
      </c>
      <c r="AO23" s="59">
        <v>44.3</v>
      </c>
    </row>
    <row r="24" spans="1:41" x14ac:dyDescent="0.15">
      <c r="A24" s="55">
        <v>1984</v>
      </c>
      <c r="B24" s="55">
        <v>59</v>
      </c>
      <c r="C24" s="58">
        <v>12461</v>
      </c>
      <c r="D24" s="58">
        <v>6251</v>
      </c>
      <c r="E24" s="58">
        <v>6210</v>
      </c>
      <c r="F24" s="58">
        <v>3961</v>
      </c>
      <c r="G24" s="58">
        <v>1862</v>
      </c>
      <c r="H24" s="58">
        <v>2099</v>
      </c>
      <c r="I24" s="58">
        <v>1211</v>
      </c>
      <c r="J24" s="58">
        <v>606</v>
      </c>
      <c r="K24" s="58">
        <v>605</v>
      </c>
      <c r="L24" s="58" t="s">
        <v>2</v>
      </c>
      <c r="M24" s="58">
        <v>1302</v>
      </c>
      <c r="N24" s="55" t="s">
        <v>3</v>
      </c>
      <c r="O24" s="58">
        <v>1073</v>
      </c>
      <c r="P24" s="55" t="s">
        <v>207</v>
      </c>
      <c r="Q24" s="55">
        <v>229</v>
      </c>
      <c r="R24" s="58">
        <v>5674</v>
      </c>
      <c r="S24" s="58">
        <v>2514</v>
      </c>
      <c r="T24" s="58">
        <v>3160</v>
      </c>
      <c r="U24" s="58">
        <v>305</v>
      </c>
      <c r="V24" s="58">
        <v>195</v>
      </c>
      <c r="W24" s="58">
        <v>110</v>
      </c>
      <c r="X24" s="58">
        <v>8</v>
      </c>
      <c r="Y24" s="58">
        <v>1</v>
      </c>
      <c r="Z24" s="58">
        <v>7</v>
      </c>
      <c r="AA24" s="58">
        <v>83</v>
      </c>
      <c r="AB24" s="55">
        <v>30</v>
      </c>
      <c r="AC24" s="55">
        <v>53</v>
      </c>
      <c r="AD24" s="61">
        <v>31.8</v>
      </c>
      <c r="AE24" s="61">
        <v>29.8</v>
      </c>
      <c r="AF24" s="61">
        <v>33.799999999999997</v>
      </c>
      <c r="AG24" s="61">
        <v>29.6</v>
      </c>
      <c r="AH24" s="61">
        <v>26.6</v>
      </c>
      <c r="AI24" s="61">
        <v>32.6</v>
      </c>
      <c r="AJ24" s="59">
        <v>46.2</v>
      </c>
      <c r="AK24" s="59">
        <v>40.700000000000003</v>
      </c>
      <c r="AL24" s="59">
        <v>51.7</v>
      </c>
      <c r="AM24" s="59">
        <v>41</v>
      </c>
      <c r="AN24" s="59">
        <v>38.200000000000003</v>
      </c>
      <c r="AO24" s="59">
        <v>43.7</v>
      </c>
    </row>
    <row r="25" spans="1:41" x14ac:dyDescent="0.15">
      <c r="A25" s="55">
        <v>1985</v>
      </c>
      <c r="B25" s="55">
        <v>60</v>
      </c>
      <c r="C25" s="58">
        <v>11742</v>
      </c>
      <c r="D25" s="58">
        <v>5889</v>
      </c>
      <c r="E25" s="58">
        <v>5853</v>
      </c>
      <c r="F25" s="58">
        <v>3935</v>
      </c>
      <c r="G25" s="58">
        <v>1831</v>
      </c>
      <c r="H25" s="58">
        <v>2104</v>
      </c>
      <c r="I25" s="58">
        <v>1110</v>
      </c>
      <c r="J25" s="58">
        <v>524</v>
      </c>
      <c r="K25" s="58">
        <v>586</v>
      </c>
      <c r="L25" s="58" t="s">
        <v>2</v>
      </c>
      <c r="M25" s="58">
        <v>1332</v>
      </c>
      <c r="N25" s="55" t="s">
        <v>3</v>
      </c>
      <c r="O25" s="58">
        <v>1108</v>
      </c>
      <c r="P25" s="55" t="s">
        <v>207</v>
      </c>
      <c r="Q25" s="55">
        <v>224</v>
      </c>
      <c r="R25" s="58">
        <v>5240</v>
      </c>
      <c r="S25" s="58">
        <v>2388</v>
      </c>
      <c r="T25" s="58">
        <v>2852</v>
      </c>
      <c r="U25" s="58">
        <v>115</v>
      </c>
      <c r="V25" s="58">
        <v>32</v>
      </c>
      <c r="W25" s="58">
        <v>83</v>
      </c>
      <c r="X25" s="58">
        <v>10</v>
      </c>
      <c r="Y25" s="58">
        <v>6</v>
      </c>
      <c r="Z25" s="58">
        <v>4</v>
      </c>
      <c r="AA25" s="58">
        <v>50</v>
      </c>
      <c r="AB25" s="55">
        <v>17</v>
      </c>
      <c r="AC25" s="55">
        <v>33</v>
      </c>
      <c r="AD25" s="61">
        <v>33.5</v>
      </c>
      <c r="AE25" s="61">
        <v>31.1</v>
      </c>
      <c r="AF25" s="61">
        <v>35.9</v>
      </c>
      <c r="AG25" s="61">
        <v>30.5</v>
      </c>
      <c r="AH25" s="61">
        <v>27</v>
      </c>
      <c r="AI25" s="61">
        <v>33.9</v>
      </c>
      <c r="AJ25" s="59">
        <v>45.1</v>
      </c>
      <c r="AK25" s="59">
        <v>40.799999999999997</v>
      </c>
      <c r="AL25" s="59">
        <v>49.3</v>
      </c>
      <c r="AM25" s="59">
        <v>41</v>
      </c>
      <c r="AN25" s="59">
        <v>38.700000000000003</v>
      </c>
      <c r="AO25" s="59">
        <v>43.4</v>
      </c>
    </row>
    <row r="26" spans="1:41" x14ac:dyDescent="0.15">
      <c r="A26" s="55">
        <v>1986</v>
      </c>
      <c r="B26" s="55">
        <v>61</v>
      </c>
      <c r="C26" s="58">
        <v>14120</v>
      </c>
      <c r="D26" s="58">
        <v>7002</v>
      </c>
      <c r="E26" s="58">
        <v>7118</v>
      </c>
      <c r="F26" s="58">
        <v>5030</v>
      </c>
      <c r="G26" s="58">
        <v>2317</v>
      </c>
      <c r="H26" s="58">
        <v>2713</v>
      </c>
      <c r="I26" s="58">
        <v>1599</v>
      </c>
      <c r="J26" s="58">
        <v>862</v>
      </c>
      <c r="K26" s="58">
        <v>737</v>
      </c>
      <c r="L26" s="58" t="s">
        <v>2</v>
      </c>
      <c r="M26" s="58">
        <v>1214</v>
      </c>
      <c r="N26" s="55" t="s">
        <v>3</v>
      </c>
      <c r="O26" s="58">
        <v>1009</v>
      </c>
      <c r="P26" s="55" t="s">
        <v>207</v>
      </c>
      <c r="Q26" s="55">
        <v>205</v>
      </c>
      <c r="R26" s="58">
        <v>5891</v>
      </c>
      <c r="S26" s="58">
        <v>2627</v>
      </c>
      <c r="T26" s="58">
        <v>3264</v>
      </c>
      <c r="U26" s="58">
        <v>380</v>
      </c>
      <c r="V26" s="58">
        <v>186</v>
      </c>
      <c r="W26" s="58">
        <v>194</v>
      </c>
      <c r="X26" s="58">
        <v>6</v>
      </c>
      <c r="Y26" s="58">
        <v>1</v>
      </c>
      <c r="Z26" s="58">
        <v>5</v>
      </c>
      <c r="AA26" s="58">
        <v>78</v>
      </c>
      <c r="AB26" s="55">
        <v>18</v>
      </c>
      <c r="AC26" s="55">
        <v>60</v>
      </c>
      <c r="AD26" s="61">
        <v>35.6</v>
      </c>
      <c r="AE26" s="61">
        <v>33.1</v>
      </c>
      <c r="AF26" s="61">
        <v>38.1</v>
      </c>
      <c r="AG26" s="61">
        <v>30.3</v>
      </c>
      <c r="AH26" s="61">
        <v>26.4</v>
      </c>
      <c r="AI26" s="61">
        <v>34.1</v>
      </c>
      <c r="AJ26" s="59">
        <v>42.3</v>
      </c>
      <c r="AK26" s="59">
        <v>37.799999999999997</v>
      </c>
      <c r="AL26" s="59">
        <v>46.7</v>
      </c>
      <c r="AM26" s="59">
        <v>39.5</v>
      </c>
      <c r="AN26" s="59">
        <v>37.4</v>
      </c>
      <c r="AO26" s="59">
        <v>41.5</v>
      </c>
    </row>
    <row r="27" spans="1:41" x14ac:dyDescent="0.15">
      <c r="A27" s="55">
        <v>1987</v>
      </c>
      <c r="B27" s="55">
        <v>62</v>
      </c>
      <c r="C27" s="58">
        <v>15115</v>
      </c>
      <c r="D27" s="58">
        <v>7430</v>
      </c>
      <c r="E27" s="58">
        <v>7685</v>
      </c>
      <c r="F27" s="58">
        <v>5498</v>
      </c>
      <c r="G27" s="58">
        <v>2428</v>
      </c>
      <c r="H27" s="58">
        <v>3070</v>
      </c>
      <c r="I27" s="58">
        <v>1843</v>
      </c>
      <c r="J27" s="58">
        <v>937</v>
      </c>
      <c r="K27" s="58">
        <v>906</v>
      </c>
      <c r="L27" s="58" t="s">
        <v>2</v>
      </c>
      <c r="M27" s="58">
        <v>1449</v>
      </c>
      <c r="N27" s="55" t="s">
        <v>3</v>
      </c>
      <c r="O27" s="58">
        <v>1238</v>
      </c>
      <c r="P27" s="55" t="s">
        <v>207</v>
      </c>
      <c r="Q27" s="55">
        <v>211</v>
      </c>
      <c r="R27" s="58">
        <v>5683</v>
      </c>
      <c r="S27" s="58">
        <v>2520</v>
      </c>
      <c r="T27" s="58">
        <v>3163</v>
      </c>
      <c r="U27" s="58">
        <v>637</v>
      </c>
      <c r="V27" s="58">
        <v>302</v>
      </c>
      <c r="W27" s="58">
        <v>335</v>
      </c>
      <c r="X27" s="58">
        <v>5</v>
      </c>
      <c r="Y27" s="58">
        <v>5</v>
      </c>
      <c r="Z27" s="58" t="s">
        <v>204</v>
      </c>
      <c r="AA27" s="58">
        <v>50</v>
      </c>
      <c r="AB27" s="55">
        <v>15</v>
      </c>
      <c r="AC27" s="55">
        <v>35</v>
      </c>
      <c r="AD27" s="61">
        <v>36.4</v>
      </c>
      <c r="AE27" s="61">
        <v>32.700000000000003</v>
      </c>
      <c r="AF27" s="61">
        <v>39.9</v>
      </c>
      <c r="AG27" s="61">
        <v>31</v>
      </c>
      <c r="AH27" s="61">
        <v>26.7</v>
      </c>
      <c r="AI27" s="61">
        <v>35.299999999999997</v>
      </c>
      <c r="AJ27" s="59">
        <v>37.9</v>
      </c>
      <c r="AK27" s="59">
        <v>34.1</v>
      </c>
      <c r="AL27" s="59">
        <v>41.6</v>
      </c>
      <c r="AM27" s="59">
        <v>36.6</v>
      </c>
      <c r="AN27" s="59">
        <v>34.6</v>
      </c>
      <c r="AO27" s="59">
        <v>38.6</v>
      </c>
    </row>
    <row r="28" spans="1:41" x14ac:dyDescent="0.15">
      <c r="A28" s="55">
        <v>1988</v>
      </c>
      <c r="B28" s="55">
        <v>63</v>
      </c>
      <c r="C28" s="58">
        <v>14791</v>
      </c>
      <c r="D28" s="58">
        <v>7302</v>
      </c>
      <c r="E28" s="58">
        <v>7489</v>
      </c>
      <c r="F28" s="58">
        <v>5377</v>
      </c>
      <c r="G28" s="58">
        <v>2350</v>
      </c>
      <c r="H28" s="58">
        <v>3027</v>
      </c>
      <c r="I28" s="58">
        <v>1743</v>
      </c>
      <c r="J28" s="58">
        <v>925</v>
      </c>
      <c r="K28" s="58">
        <v>818</v>
      </c>
      <c r="L28" s="58" t="s">
        <v>2</v>
      </c>
      <c r="M28" s="58">
        <v>1338</v>
      </c>
      <c r="N28" s="55" t="s">
        <v>3</v>
      </c>
      <c r="O28" s="58">
        <v>1125</v>
      </c>
      <c r="P28" s="55" t="s">
        <v>207</v>
      </c>
      <c r="Q28" s="55">
        <v>213</v>
      </c>
      <c r="R28" s="58">
        <v>5418</v>
      </c>
      <c r="S28" s="58">
        <v>2358</v>
      </c>
      <c r="T28" s="58">
        <v>3060</v>
      </c>
      <c r="U28" s="58">
        <v>911</v>
      </c>
      <c r="V28" s="58">
        <v>541</v>
      </c>
      <c r="W28" s="58">
        <v>370</v>
      </c>
      <c r="X28" s="58">
        <v>4</v>
      </c>
      <c r="Y28" s="58">
        <v>3</v>
      </c>
      <c r="Z28" s="58">
        <v>1</v>
      </c>
      <c r="AA28" s="58">
        <v>38</v>
      </c>
      <c r="AB28" s="55">
        <v>11</v>
      </c>
      <c r="AC28" s="55">
        <v>27</v>
      </c>
      <c r="AD28" s="61">
        <v>36.4</v>
      </c>
      <c r="AE28" s="61">
        <v>32.200000000000003</v>
      </c>
      <c r="AF28" s="61">
        <v>40.4</v>
      </c>
      <c r="AG28" s="61">
        <v>30.9</v>
      </c>
      <c r="AH28" s="61">
        <v>25.7</v>
      </c>
      <c r="AI28" s="61">
        <v>36.200000000000003</v>
      </c>
      <c r="AJ28" s="59">
        <v>36.9</v>
      </c>
      <c r="AK28" s="59">
        <v>32.4</v>
      </c>
      <c r="AL28" s="59">
        <v>41.2</v>
      </c>
      <c r="AM28" s="59">
        <v>35.9</v>
      </c>
      <c r="AN28" s="59">
        <v>34.200000000000003</v>
      </c>
      <c r="AO28" s="59">
        <v>37.700000000000003</v>
      </c>
    </row>
    <row r="29" spans="1:41" x14ac:dyDescent="0.15">
      <c r="A29" s="55">
        <v>1989</v>
      </c>
      <c r="B29" s="55" t="s">
        <v>208</v>
      </c>
      <c r="C29" s="58">
        <v>16010</v>
      </c>
      <c r="D29" s="58">
        <v>7856</v>
      </c>
      <c r="E29" s="58">
        <v>8154</v>
      </c>
      <c r="F29" s="58">
        <v>5651</v>
      </c>
      <c r="G29" s="58">
        <v>2206</v>
      </c>
      <c r="H29" s="58">
        <v>3445</v>
      </c>
      <c r="I29" s="58">
        <v>1959</v>
      </c>
      <c r="J29" s="58">
        <v>1019</v>
      </c>
      <c r="K29" s="58">
        <v>940</v>
      </c>
      <c r="L29" s="58" t="s">
        <v>2</v>
      </c>
      <c r="M29" s="58">
        <v>1884</v>
      </c>
      <c r="N29" s="55" t="s">
        <v>3</v>
      </c>
      <c r="O29" s="58">
        <v>1612</v>
      </c>
      <c r="P29" s="55" t="s">
        <v>207</v>
      </c>
      <c r="Q29" s="55">
        <v>272</v>
      </c>
      <c r="R29" s="58">
        <v>5830</v>
      </c>
      <c r="S29" s="58">
        <v>2671</v>
      </c>
      <c r="T29" s="58">
        <v>3159</v>
      </c>
      <c r="U29" s="58">
        <v>686</v>
      </c>
      <c r="V29" s="58">
        <v>348</v>
      </c>
      <c r="W29" s="58">
        <v>338</v>
      </c>
      <c r="X29" s="58" t="s">
        <v>204</v>
      </c>
      <c r="Y29" s="58" t="s">
        <v>204</v>
      </c>
      <c r="Z29" s="58" t="s">
        <v>204</v>
      </c>
      <c r="AA29" s="58">
        <v>41</v>
      </c>
      <c r="AB29" s="55">
        <v>18</v>
      </c>
      <c r="AC29" s="55">
        <v>23</v>
      </c>
      <c r="AD29" s="61">
        <v>35.299999999999997</v>
      </c>
      <c r="AE29" s="61">
        <v>28.1</v>
      </c>
      <c r="AF29" s="61">
        <v>42.2</v>
      </c>
      <c r="AG29" s="61">
        <v>30.7</v>
      </c>
      <c r="AH29" s="61">
        <v>24.6</v>
      </c>
      <c r="AI29" s="61">
        <v>36.700000000000003</v>
      </c>
      <c r="AJ29" s="59">
        <v>36.700000000000003</v>
      </c>
      <c r="AK29" s="59">
        <v>34.200000000000003</v>
      </c>
      <c r="AL29" s="59">
        <v>39</v>
      </c>
      <c r="AM29" s="59">
        <v>35.6</v>
      </c>
      <c r="AN29" s="59">
        <v>34.200000000000003</v>
      </c>
      <c r="AO29" s="59">
        <v>37</v>
      </c>
    </row>
    <row r="30" spans="1:41" x14ac:dyDescent="0.15">
      <c r="A30" s="55">
        <v>1990</v>
      </c>
      <c r="B30" s="55">
        <v>2</v>
      </c>
      <c r="C30" s="58">
        <v>16817</v>
      </c>
      <c r="D30" s="58">
        <v>8377</v>
      </c>
      <c r="E30" s="58">
        <v>8440</v>
      </c>
      <c r="F30" s="58">
        <v>5978</v>
      </c>
      <c r="G30" s="58">
        <v>2287</v>
      </c>
      <c r="H30" s="58">
        <v>3691</v>
      </c>
      <c r="I30" s="58">
        <v>2299</v>
      </c>
      <c r="J30" s="58">
        <v>1330</v>
      </c>
      <c r="K30" s="58">
        <v>969</v>
      </c>
      <c r="L30" s="58" t="s">
        <v>2</v>
      </c>
      <c r="M30" s="58">
        <v>1900</v>
      </c>
      <c r="N30" s="55" t="s">
        <v>3</v>
      </c>
      <c r="O30" s="58">
        <v>1612</v>
      </c>
      <c r="P30" s="55" t="s">
        <v>207</v>
      </c>
      <c r="Q30" s="55">
        <v>288</v>
      </c>
      <c r="R30" s="58">
        <v>5900</v>
      </c>
      <c r="S30" s="58">
        <v>2780</v>
      </c>
      <c r="T30" s="58">
        <v>3120</v>
      </c>
      <c r="U30" s="58">
        <v>734</v>
      </c>
      <c r="V30" s="58">
        <v>365</v>
      </c>
      <c r="W30" s="58">
        <v>369</v>
      </c>
      <c r="X30" s="58">
        <v>6</v>
      </c>
      <c r="Y30" s="58">
        <v>3</v>
      </c>
      <c r="Z30" s="58">
        <v>3</v>
      </c>
      <c r="AA30" s="58">
        <v>41</v>
      </c>
      <c r="AB30" s="55">
        <v>18</v>
      </c>
      <c r="AC30" s="55">
        <v>23</v>
      </c>
      <c r="AD30" s="61">
        <v>35.5</v>
      </c>
      <c r="AE30" s="61">
        <v>27.3</v>
      </c>
      <c r="AF30" s="61">
        <v>43.7</v>
      </c>
      <c r="AG30" s="61">
        <v>30.6</v>
      </c>
      <c r="AH30" s="61">
        <v>23.8</v>
      </c>
      <c r="AI30" s="61">
        <v>37.299999999999997</v>
      </c>
      <c r="AJ30" s="59">
        <v>35.299999999999997</v>
      </c>
      <c r="AK30" s="59">
        <v>33.4</v>
      </c>
      <c r="AL30" s="59">
        <v>37.200000000000003</v>
      </c>
      <c r="AM30" s="59">
        <v>35.200000000000003</v>
      </c>
      <c r="AN30" s="59">
        <v>34.200000000000003</v>
      </c>
      <c r="AO30" s="59">
        <v>36.200000000000003</v>
      </c>
    </row>
    <row r="31" spans="1:41" x14ac:dyDescent="0.15">
      <c r="A31" s="55">
        <v>1991</v>
      </c>
      <c r="B31" s="55">
        <v>3</v>
      </c>
      <c r="C31" s="58">
        <v>17782</v>
      </c>
      <c r="D31" s="58">
        <v>8760</v>
      </c>
      <c r="E31" s="58">
        <v>9022</v>
      </c>
      <c r="F31" s="58">
        <v>6455</v>
      </c>
      <c r="G31" s="58">
        <v>2415</v>
      </c>
      <c r="H31" s="58">
        <v>4040</v>
      </c>
      <c r="I31" s="58">
        <v>2516</v>
      </c>
      <c r="J31" s="58">
        <v>1366</v>
      </c>
      <c r="K31" s="58">
        <v>1150</v>
      </c>
      <c r="L31" s="58" t="s">
        <v>2</v>
      </c>
      <c r="M31" s="58">
        <v>1941</v>
      </c>
      <c r="N31" s="55" t="s">
        <v>3</v>
      </c>
      <c r="O31" s="58">
        <v>1643</v>
      </c>
      <c r="P31" s="55" t="s">
        <v>207</v>
      </c>
      <c r="Q31" s="55">
        <v>298</v>
      </c>
      <c r="R31" s="58">
        <v>6147</v>
      </c>
      <c r="S31" s="58">
        <v>2955</v>
      </c>
      <c r="T31" s="58">
        <v>3192</v>
      </c>
      <c r="U31" s="58">
        <v>722</v>
      </c>
      <c r="V31" s="58">
        <v>381</v>
      </c>
      <c r="W31" s="58">
        <v>341</v>
      </c>
      <c r="X31" s="58">
        <v>1</v>
      </c>
      <c r="Y31" s="58" t="s">
        <v>204</v>
      </c>
      <c r="Z31" s="58">
        <v>1</v>
      </c>
      <c r="AA31" s="58">
        <v>44</v>
      </c>
      <c r="AB31" s="55">
        <v>13</v>
      </c>
      <c r="AC31" s="55">
        <v>31</v>
      </c>
      <c r="AD31" s="61">
        <v>36.299999999999997</v>
      </c>
      <c r="AE31" s="61">
        <v>27.6</v>
      </c>
      <c r="AF31" s="61">
        <v>44.8</v>
      </c>
      <c r="AG31" s="61">
        <v>31.7</v>
      </c>
      <c r="AH31" s="61">
        <v>24.6</v>
      </c>
      <c r="AI31" s="61">
        <v>38.700000000000003</v>
      </c>
      <c r="AJ31" s="59">
        <v>34.799999999999997</v>
      </c>
      <c r="AK31" s="59">
        <v>33.9</v>
      </c>
      <c r="AL31" s="59">
        <v>35.700000000000003</v>
      </c>
      <c r="AM31" s="59">
        <v>34.4</v>
      </c>
      <c r="AN31" s="59">
        <v>34</v>
      </c>
      <c r="AO31" s="59">
        <v>34.799999999999997</v>
      </c>
    </row>
    <row r="32" spans="1:41" x14ac:dyDescent="0.15">
      <c r="A32" s="55">
        <v>1992</v>
      </c>
      <c r="B32" s="55">
        <v>4</v>
      </c>
      <c r="C32" s="58">
        <v>17773</v>
      </c>
      <c r="D32" s="58">
        <v>8805</v>
      </c>
      <c r="E32" s="58">
        <v>8968</v>
      </c>
      <c r="F32" s="58">
        <v>6816</v>
      </c>
      <c r="G32" s="58">
        <v>2522</v>
      </c>
      <c r="H32" s="58">
        <v>4294</v>
      </c>
      <c r="I32" s="58">
        <v>2529</v>
      </c>
      <c r="J32" s="58">
        <v>1351</v>
      </c>
      <c r="K32" s="58">
        <v>1178</v>
      </c>
      <c r="L32" s="58" t="s">
        <v>2</v>
      </c>
      <c r="M32" s="58">
        <v>2020</v>
      </c>
      <c r="N32" s="55" t="s">
        <v>3</v>
      </c>
      <c r="O32" s="58">
        <v>1666</v>
      </c>
      <c r="P32" s="55" t="s">
        <v>207</v>
      </c>
      <c r="Q32" s="55">
        <v>354</v>
      </c>
      <c r="R32" s="58">
        <v>5710</v>
      </c>
      <c r="S32" s="58">
        <v>2879</v>
      </c>
      <c r="T32" s="58">
        <v>2831</v>
      </c>
      <c r="U32" s="58">
        <v>696</v>
      </c>
      <c r="V32" s="58">
        <v>385</v>
      </c>
      <c r="W32" s="58">
        <v>311</v>
      </c>
      <c r="X32" s="58">
        <v>2</v>
      </c>
      <c r="Y32" s="58">
        <v>2</v>
      </c>
      <c r="Z32" s="58" t="s">
        <v>204</v>
      </c>
      <c r="AA32" s="58">
        <v>36</v>
      </c>
      <c r="AB32" s="55">
        <v>12</v>
      </c>
      <c r="AC32" s="55">
        <v>24</v>
      </c>
      <c r="AD32" s="61">
        <v>38.4</v>
      </c>
      <c r="AE32" s="61">
        <v>28.6</v>
      </c>
      <c r="AF32" s="61">
        <v>47.9</v>
      </c>
      <c r="AG32" s="61">
        <v>32.700000000000003</v>
      </c>
      <c r="AH32" s="61">
        <v>25.2</v>
      </c>
      <c r="AI32" s="61">
        <v>40.200000000000003</v>
      </c>
      <c r="AJ32" s="59">
        <v>32.299999999999997</v>
      </c>
      <c r="AK32" s="59">
        <v>32.799999999999997</v>
      </c>
      <c r="AL32" s="59">
        <v>31.8</v>
      </c>
      <c r="AM32" s="59">
        <v>33.1</v>
      </c>
      <c r="AN32" s="59">
        <v>33.299999999999997</v>
      </c>
      <c r="AO32" s="59">
        <v>32.9</v>
      </c>
    </row>
    <row r="33" spans="1:41" x14ac:dyDescent="0.15">
      <c r="A33" s="55">
        <v>1993</v>
      </c>
      <c r="B33" s="55">
        <v>5</v>
      </c>
      <c r="C33" s="58">
        <v>18099</v>
      </c>
      <c r="D33" s="58">
        <v>9100</v>
      </c>
      <c r="E33" s="58">
        <v>8999</v>
      </c>
      <c r="F33" s="58">
        <v>7128</v>
      </c>
      <c r="G33" s="58">
        <v>2633</v>
      </c>
      <c r="H33" s="58">
        <v>4495</v>
      </c>
      <c r="I33" s="58">
        <v>2662</v>
      </c>
      <c r="J33" s="58">
        <v>1512</v>
      </c>
      <c r="K33" s="58">
        <v>1150</v>
      </c>
      <c r="L33" s="58" t="s">
        <v>2</v>
      </c>
      <c r="M33" s="58">
        <v>2094</v>
      </c>
      <c r="N33" s="55" t="s">
        <v>3</v>
      </c>
      <c r="O33" s="58">
        <v>1717</v>
      </c>
      <c r="P33" s="55" t="s">
        <v>207</v>
      </c>
      <c r="Q33" s="55">
        <v>377</v>
      </c>
      <c r="R33" s="58">
        <v>5469</v>
      </c>
      <c r="S33" s="58">
        <v>2816</v>
      </c>
      <c r="T33" s="58">
        <v>2653</v>
      </c>
      <c r="U33" s="58">
        <v>744</v>
      </c>
      <c r="V33" s="55">
        <v>420</v>
      </c>
      <c r="W33" s="58">
        <v>324</v>
      </c>
      <c r="X33" s="58">
        <v>2</v>
      </c>
      <c r="Y33" s="58">
        <v>2</v>
      </c>
      <c r="Z33" s="58" t="s">
        <v>204</v>
      </c>
      <c r="AA33" s="58">
        <v>41</v>
      </c>
      <c r="AB33" s="55">
        <v>11</v>
      </c>
      <c r="AC33" s="55">
        <v>30</v>
      </c>
      <c r="AD33" s="61">
        <v>39.4</v>
      </c>
      <c r="AE33" s="61">
        <v>28.9</v>
      </c>
      <c r="AF33" s="61">
        <v>49.9</v>
      </c>
      <c r="AG33" s="61">
        <v>34.5</v>
      </c>
      <c r="AH33" s="61">
        <v>26.6</v>
      </c>
      <c r="AI33" s="61">
        <v>42.4</v>
      </c>
      <c r="AJ33" s="59">
        <v>30.4</v>
      </c>
      <c r="AK33" s="59">
        <v>31.1</v>
      </c>
      <c r="AL33" s="59">
        <v>29.8</v>
      </c>
      <c r="AM33" s="59">
        <v>30.5</v>
      </c>
      <c r="AN33" s="59">
        <v>31.4</v>
      </c>
      <c r="AO33" s="59">
        <v>29.6</v>
      </c>
    </row>
    <row r="34" spans="1:41" x14ac:dyDescent="0.15">
      <c r="A34" s="55">
        <v>1994</v>
      </c>
      <c r="B34" s="55">
        <v>6</v>
      </c>
      <c r="C34" s="58">
        <v>17241</v>
      </c>
      <c r="D34" s="58">
        <v>8526</v>
      </c>
      <c r="E34" s="58">
        <v>8715</v>
      </c>
      <c r="F34" s="58">
        <v>6959</v>
      </c>
      <c r="G34" s="58">
        <v>2574</v>
      </c>
      <c r="H34" s="58">
        <v>4385</v>
      </c>
      <c r="I34" s="58">
        <v>2746</v>
      </c>
      <c r="J34" s="58">
        <v>1436</v>
      </c>
      <c r="K34" s="58">
        <v>1310</v>
      </c>
      <c r="L34" s="58" t="s">
        <v>2</v>
      </c>
      <c r="M34" s="58">
        <v>2059</v>
      </c>
      <c r="N34" s="55" t="s">
        <v>3</v>
      </c>
      <c r="O34" s="58">
        <v>1662</v>
      </c>
      <c r="P34" s="55" t="s">
        <v>207</v>
      </c>
      <c r="Q34" s="55">
        <v>397</v>
      </c>
      <c r="R34" s="58">
        <v>4617</v>
      </c>
      <c r="S34" s="58">
        <v>2413</v>
      </c>
      <c r="T34" s="58">
        <v>2204</v>
      </c>
      <c r="U34" s="58">
        <v>858</v>
      </c>
      <c r="V34" s="55">
        <v>440</v>
      </c>
      <c r="W34" s="58">
        <v>418</v>
      </c>
      <c r="X34" s="58">
        <v>2</v>
      </c>
      <c r="Y34" s="58">
        <v>1</v>
      </c>
      <c r="Z34" s="58">
        <v>1</v>
      </c>
      <c r="AA34" s="58">
        <v>34</v>
      </c>
      <c r="AB34" s="55">
        <v>15</v>
      </c>
      <c r="AC34" s="55">
        <v>19</v>
      </c>
      <c r="AD34" s="61">
        <v>40.4</v>
      </c>
      <c r="AE34" s="61">
        <v>30.2</v>
      </c>
      <c r="AF34" s="61">
        <v>50.3</v>
      </c>
      <c r="AG34" s="61">
        <v>36.1</v>
      </c>
      <c r="AH34" s="61">
        <v>27.9</v>
      </c>
      <c r="AI34" s="61">
        <v>44.2</v>
      </c>
      <c r="AJ34" s="59">
        <v>27</v>
      </c>
      <c r="AK34" s="59">
        <v>28.5</v>
      </c>
      <c r="AL34" s="59">
        <v>25.5</v>
      </c>
      <c r="AM34" s="59">
        <v>27.7</v>
      </c>
      <c r="AN34" s="59">
        <v>29.4</v>
      </c>
      <c r="AO34" s="59">
        <v>26</v>
      </c>
    </row>
    <row r="35" spans="1:41" x14ac:dyDescent="0.15">
      <c r="A35" s="55">
        <v>1995</v>
      </c>
      <c r="B35" s="55">
        <v>7</v>
      </c>
      <c r="C35" s="58">
        <v>16692</v>
      </c>
      <c r="D35" s="58">
        <v>8372</v>
      </c>
      <c r="E35" s="58">
        <v>8320</v>
      </c>
      <c r="F35" s="58">
        <v>7279</v>
      </c>
      <c r="G35" s="58">
        <v>2902</v>
      </c>
      <c r="H35" s="58">
        <v>4377</v>
      </c>
      <c r="I35" s="58">
        <v>2582</v>
      </c>
      <c r="J35" s="58">
        <v>1383</v>
      </c>
      <c r="K35" s="58">
        <v>1199</v>
      </c>
      <c r="L35" s="58" t="s">
        <v>2</v>
      </c>
      <c r="M35" s="58">
        <v>1640</v>
      </c>
      <c r="N35" s="55" t="s">
        <v>3</v>
      </c>
      <c r="O35" s="58">
        <v>1339</v>
      </c>
      <c r="P35" s="55" t="s">
        <v>207</v>
      </c>
      <c r="Q35" s="58">
        <v>301</v>
      </c>
      <c r="R35" s="58">
        <v>4179</v>
      </c>
      <c r="S35" s="58">
        <v>2223</v>
      </c>
      <c r="T35" s="58">
        <v>1956</v>
      </c>
      <c r="U35" s="58">
        <v>1012</v>
      </c>
      <c r="V35" s="55">
        <v>525</v>
      </c>
      <c r="W35" s="58">
        <v>487</v>
      </c>
      <c r="X35" s="58" t="s">
        <v>204</v>
      </c>
      <c r="Y35" s="58" t="s">
        <v>204</v>
      </c>
      <c r="Z35" s="58" t="s">
        <v>204</v>
      </c>
      <c r="AA35" s="58">
        <v>44</v>
      </c>
      <c r="AB35" s="55">
        <v>19</v>
      </c>
      <c r="AC35" s="55">
        <v>25</v>
      </c>
      <c r="AD35" s="61">
        <v>43.6</v>
      </c>
      <c r="AE35" s="61">
        <v>34.700000000000003</v>
      </c>
      <c r="AF35" s="61">
        <v>52.6</v>
      </c>
      <c r="AG35" s="61">
        <v>37.6</v>
      </c>
      <c r="AH35" s="61">
        <v>29.7</v>
      </c>
      <c r="AI35" s="61">
        <v>45.4</v>
      </c>
      <c r="AJ35" s="59">
        <v>25.3</v>
      </c>
      <c r="AK35" s="59">
        <v>26.8</v>
      </c>
      <c r="AL35" s="59">
        <v>23.8</v>
      </c>
      <c r="AM35" s="59">
        <v>25.6</v>
      </c>
      <c r="AN35" s="59">
        <v>27.9</v>
      </c>
      <c r="AO35" s="59">
        <v>23.4</v>
      </c>
    </row>
    <row r="36" spans="1:41" x14ac:dyDescent="0.15">
      <c r="A36" s="55">
        <v>1996</v>
      </c>
      <c r="B36" s="55">
        <v>8</v>
      </c>
      <c r="C36" s="58">
        <v>16709</v>
      </c>
      <c r="D36" s="58">
        <v>8350</v>
      </c>
      <c r="E36" s="58">
        <v>8359</v>
      </c>
      <c r="F36" s="58">
        <v>7413</v>
      </c>
      <c r="G36" s="58">
        <v>2983</v>
      </c>
      <c r="H36" s="58">
        <v>4430</v>
      </c>
      <c r="I36" s="58">
        <v>2621</v>
      </c>
      <c r="J36" s="58">
        <v>1400</v>
      </c>
      <c r="K36" s="58">
        <v>1221</v>
      </c>
      <c r="L36" s="58" t="s">
        <v>2</v>
      </c>
      <c r="M36" s="58">
        <v>1604</v>
      </c>
      <c r="N36" s="55" t="s">
        <v>3</v>
      </c>
      <c r="O36" s="58">
        <v>1251</v>
      </c>
      <c r="P36" s="55" t="s">
        <v>207</v>
      </c>
      <c r="Q36" s="58">
        <v>353</v>
      </c>
      <c r="R36" s="58">
        <v>3871</v>
      </c>
      <c r="S36" s="58">
        <v>2113</v>
      </c>
      <c r="T36" s="58">
        <v>1758</v>
      </c>
      <c r="U36" s="58">
        <v>1200</v>
      </c>
      <c r="V36" s="55">
        <v>603</v>
      </c>
      <c r="W36" s="58">
        <v>597</v>
      </c>
      <c r="X36" s="58" t="s">
        <v>204</v>
      </c>
      <c r="Y36" s="58" t="s">
        <v>204</v>
      </c>
      <c r="Z36" s="58" t="s">
        <v>204</v>
      </c>
      <c r="AA36" s="58">
        <v>29</v>
      </c>
      <c r="AB36" s="55">
        <v>14</v>
      </c>
      <c r="AC36" s="55">
        <v>15</v>
      </c>
      <c r="AD36" s="61">
        <v>44.4</v>
      </c>
      <c r="AE36" s="61">
        <v>35.700000000000003</v>
      </c>
      <c r="AF36" s="61">
        <v>53</v>
      </c>
      <c r="AG36" s="61">
        <v>39</v>
      </c>
      <c r="AH36" s="61">
        <v>31.8</v>
      </c>
      <c r="AI36" s="61">
        <v>46</v>
      </c>
      <c r="AJ36" s="59">
        <v>23.3</v>
      </c>
      <c r="AK36" s="59">
        <v>25.5</v>
      </c>
      <c r="AL36" s="59">
        <v>21.2</v>
      </c>
      <c r="AM36" s="59">
        <v>24.3</v>
      </c>
      <c r="AN36" s="59">
        <v>26.7</v>
      </c>
      <c r="AO36" s="59">
        <v>21.9</v>
      </c>
    </row>
    <row r="37" spans="1:41" x14ac:dyDescent="0.15">
      <c r="A37" s="55">
        <v>1997</v>
      </c>
      <c r="B37" s="55">
        <v>9</v>
      </c>
      <c r="C37" s="58">
        <v>16064</v>
      </c>
      <c r="D37" s="58">
        <v>7939</v>
      </c>
      <c r="E37" s="58">
        <v>8125</v>
      </c>
      <c r="F37" s="58">
        <v>7315</v>
      </c>
      <c r="G37" s="58">
        <v>3002</v>
      </c>
      <c r="H37" s="58">
        <v>4313</v>
      </c>
      <c r="I37" s="58">
        <v>2448</v>
      </c>
      <c r="J37" s="58">
        <v>1242</v>
      </c>
      <c r="K37" s="58">
        <v>1206</v>
      </c>
      <c r="L37" s="58" t="s">
        <v>2</v>
      </c>
      <c r="M37" s="58">
        <v>1413</v>
      </c>
      <c r="N37" s="55" t="s">
        <v>3</v>
      </c>
      <c r="O37" s="58">
        <v>1079</v>
      </c>
      <c r="P37" s="55" t="s">
        <v>207</v>
      </c>
      <c r="Q37" s="58">
        <v>334</v>
      </c>
      <c r="R37" s="58">
        <v>3705</v>
      </c>
      <c r="S37" s="58">
        <v>1999</v>
      </c>
      <c r="T37" s="58">
        <v>1706</v>
      </c>
      <c r="U37" s="58">
        <v>1177</v>
      </c>
      <c r="V37" s="55">
        <v>612</v>
      </c>
      <c r="W37" s="58">
        <v>565</v>
      </c>
      <c r="X37" s="58">
        <v>6</v>
      </c>
      <c r="Y37" s="58">
        <v>5</v>
      </c>
      <c r="Z37" s="58">
        <v>1</v>
      </c>
      <c r="AA37" s="58">
        <v>20</v>
      </c>
      <c r="AB37" s="55">
        <v>8</v>
      </c>
      <c r="AC37" s="55">
        <v>12</v>
      </c>
      <c r="AD37" s="61">
        <v>45.5</v>
      </c>
      <c r="AE37" s="61">
        <v>37.799999999999997</v>
      </c>
      <c r="AF37" s="61">
        <v>53.1</v>
      </c>
      <c r="AG37" s="61">
        <v>40.700000000000003</v>
      </c>
      <c r="AH37" s="61">
        <v>34.5</v>
      </c>
      <c r="AI37" s="61">
        <v>46.8</v>
      </c>
      <c r="AJ37" s="59">
        <v>23.2</v>
      </c>
      <c r="AK37" s="59">
        <v>25.3</v>
      </c>
      <c r="AL37" s="59">
        <v>21.1</v>
      </c>
      <c r="AM37" s="59">
        <v>23.5</v>
      </c>
      <c r="AN37" s="59">
        <v>25.7</v>
      </c>
      <c r="AO37" s="59">
        <v>21.3</v>
      </c>
    </row>
    <row r="38" spans="1:41" x14ac:dyDescent="0.15">
      <c r="A38" s="55">
        <v>1998</v>
      </c>
      <c r="B38" s="55">
        <v>10</v>
      </c>
      <c r="C38" s="58">
        <v>15171</v>
      </c>
      <c r="D38" s="58">
        <v>7488</v>
      </c>
      <c r="E38" s="58">
        <v>7683</v>
      </c>
      <c r="F38" s="58">
        <v>7259</v>
      </c>
      <c r="G38" s="58">
        <v>3211</v>
      </c>
      <c r="H38" s="58">
        <v>4048</v>
      </c>
      <c r="I38" s="58">
        <v>2226</v>
      </c>
      <c r="J38" s="58">
        <v>1096</v>
      </c>
      <c r="K38" s="58">
        <v>1130</v>
      </c>
      <c r="L38" s="58" t="s">
        <v>2</v>
      </c>
      <c r="M38" s="58">
        <v>1008</v>
      </c>
      <c r="N38" s="55" t="s">
        <v>3</v>
      </c>
      <c r="O38" s="58">
        <v>766</v>
      </c>
      <c r="P38" s="55" t="s">
        <v>207</v>
      </c>
      <c r="Q38" s="58">
        <v>242</v>
      </c>
      <c r="R38" s="58">
        <v>3456</v>
      </c>
      <c r="S38" s="58">
        <v>1816</v>
      </c>
      <c r="T38" s="58">
        <v>1640</v>
      </c>
      <c r="U38" s="58">
        <v>1221</v>
      </c>
      <c r="V38" s="55">
        <v>599</v>
      </c>
      <c r="W38" s="58">
        <v>622</v>
      </c>
      <c r="X38" s="58">
        <v>1</v>
      </c>
      <c r="Y38" s="58" t="s">
        <v>204</v>
      </c>
      <c r="Z38" s="58">
        <v>1</v>
      </c>
      <c r="AA38" s="58">
        <v>22</v>
      </c>
      <c r="AB38" s="55">
        <v>13</v>
      </c>
      <c r="AC38" s="55">
        <v>9</v>
      </c>
      <c r="AD38" s="61">
        <v>47.8</v>
      </c>
      <c r="AE38" s="61">
        <v>42.9</v>
      </c>
      <c r="AF38" s="61">
        <v>52.7</v>
      </c>
      <c r="AG38" s="61">
        <v>42.5</v>
      </c>
      <c r="AH38" s="61">
        <v>37.200000000000003</v>
      </c>
      <c r="AI38" s="61">
        <v>47.6</v>
      </c>
      <c r="AJ38" s="59">
        <v>22.9</v>
      </c>
      <c r="AK38" s="59">
        <v>24.4</v>
      </c>
      <c r="AL38" s="59">
        <v>21.5</v>
      </c>
      <c r="AM38" s="59">
        <v>22.7</v>
      </c>
      <c r="AN38" s="59">
        <v>25</v>
      </c>
      <c r="AO38" s="59">
        <v>20.5</v>
      </c>
    </row>
    <row r="39" spans="1:41" x14ac:dyDescent="0.15">
      <c r="A39" s="55">
        <v>1999</v>
      </c>
      <c r="B39" s="55">
        <v>11</v>
      </c>
      <c r="C39" s="58">
        <v>14784</v>
      </c>
      <c r="D39" s="58">
        <v>7361</v>
      </c>
      <c r="E39" s="58">
        <v>7423</v>
      </c>
      <c r="F39" s="58">
        <v>7284</v>
      </c>
      <c r="G39" s="58">
        <v>3359</v>
      </c>
      <c r="H39" s="58">
        <v>3925</v>
      </c>
      <c r="I39" s="58">
        <v>2243</v>
      </c>
      <c r="J39" s="58">
        <v>1094</v>
      </c>
      <c r="K39" s="58">
        <v>1149</v>
      </c>
      <c r="L39" s="58">
        <v>897</v>
      </c>
      <c r="M39" s="58">
        <v>661</v>
      </c>
      <c r="N39" s="58">
        <v>236</v>
      </c>
      <c r="O39" s="58">
        <v>124</v>
      </c>
      <c r="P39" s="58">
        <v>91</v>
      </c>
      <c r="Q39" s="58">
        <v>33</v>
      </c>
      <c r="R39" s="58">
        <v>2966</v>
      </c>
      <c r="S39" s="58">
        <v>1586</v>
      </c>
      <c r="T39" s="58">
        <v>1380</v>
      </c>
      <c r="U39" s="58">
        <v>1269</v>
      </c>
      <c r="V39" s="55">
        <v>569</v>
      </c>
      <c r="W39" s="58">
        <v>700</v>
      </c>
      <c r="X39" s="58">
        <v>1</v>
      </c>
      <c r="Y39" s="58">
        <v>1</v>
      </c>
      <c r="Z39" s="58" t="s">
        <v>204</v>
      </c>
      <c r="AA39" s="58">
        <v>16</v>
      </c>
      <c r="AB39" s="55">
        <v>5</v>
      </c>
      <c r="AC39" s="55">
        <v>11</v>
      </c>
      <c r="AD39" s="61">
        <v>49.3</v>
      </c>
      <c r="AE39" s="61">
        <v>45.6</v>
      </c>
      <c r="AF39" s="61">
        <v>52.9</v>
      </c>
      <c r="AG39" s="61">
        <v>44.2</v>
      </c>
      <c r="AH39" s="61">
        <v>40.200000000000003</v>
      </c>
      <c r="AI39" s="61">
        <v>48.1</v>
      </c>
      <c r="AJ39" s="59">
        <v>20.2</v>
      </c>
      <c r="AK39" s="59">
        <v>21.6</v>
      </c>
      <c r="AL39" s="59">
        <v>18.7</v>
      </c>
      <c r="AM39" s="59">
        <v>20.2</v>
      </c>
      <c r="AN39" s="59">
        <v>22.4</v>
      </c>
      <c r="AO39" s="59">
        <v>18.100000000000001</v>
      </c>
    </row>
    <row r="40" spans="1:41" x14ac:dyDescent="0.15">
      <c r="A40" s="55">
        <v>2000</v>
      </c>
      <c r="B40" s="55">
        <v>12</v>
      </c>
      <c r="C40" s="58">
        <v>14277</v>
      </c>
      <c r="D40" s="58">
        <v>7098</v>
      </c>
      <c r="E40" s="58">
        <v>7179</v>
      </c>
      <c r="F40" s="58">
        <v>7273</v>
      </c>
      <c r="G40" s="58">
        <v>3386</v>
      </c>
      <c r="H40" s="58">
        <v>3887</v>
      </c>
      <c r="I40" s="58">
        <v>2207</v>
      </c>
      <c r="J40" s="58">
        <v>973</v>
      </c>
      <c r="K40" s="58">
        <v>1234</v>
      </c>
      <c r="L40" s="58">
        <v>810</v>
      </c>
      <c r="M40" s="58">
        <v>610</v>
      </c>
      <c r="N40" s="58">
        <v>200</v>
      </c>
      <c r="O40" s="58">
        <v>122</v>
      </c>
      <c r="P40" s="58">
        <v>99</v>
      </c>
      <c r="Q40" s="58">
        <v>23</v>
      </c>
      <c r="R40" s="58">
        <v>2498</v>
      </c>
      <c r="S40" s="58">
        <v>1380</v>
      </c>
      <c r="T40" s="58">
        <v>1118</v>
      </c>
      <c r="U40" s="58">
        <v>1367</v>
      </c>
      <c r="V40" s="55">
        <v>650</v>
      </c>
      <c r="W40" s="58">
        <v>717</v>
      </c>
      <c r="X40" s="58" t="s">
        <v>204</v>
      </c>
      <c r="Y40" s="58" t="s">
        <v>204</v>
      </c>
      <c r="Z40" s="58" t="s">
        <v>204</v>
      </c>
      <c r="AA40" s="58">
        <v>17</v>
      </c>
      <c r="AB40" s="55">
        <v>13</v>
      </c>
      <c r="AC40" s="55">
        <v>4</v>
      </c>
      <c r="AD40" s="61">
        <v>50.9</v>
      </c>
      <c r="AE40" s="61">
        <v>47.7</v>
      </c>
      <c r="AF40" s="61">
        <v>54.1</v>
      </c>
      <c r="AG40" s="61">
        <v>45.1</v>
      </c>
      <c r="AH40" s="61">
        <v>42.6</v>
      </c>
      <c r="AI40" s="61">
        <v>47.6</v>
      </c>
      <c r="AJ40" s="59">
        <v>17.600000000000001</v>
      </c>
      <c r="AK40" s="59">
        <v>19.600000000000001</v>
      </c>
      <c r="AL40" s="59">
        <v>15.6</v>
      </c>
      <c r="AM40" s="59">
        <v>18.600000000000001</v>
      </c>
      <c r="AN40" s="59">
        <v>20.7</v>
      </c>
      <c r="AO40" s="59">
        <v>16.5</v>
      </c>
    </row>
    <row r="41" spans="1:41" x14ac:dyDescent="0.15">
      <c r="A41" s="55">
        <v>2001</v>
      </c>
      <c r="B41" s="55">
        <v>13</v>
      </c>
      <c r="C41" s="58">
        <v>14603</v>
      </c>
      <c r="D41" s="58">
        <v>7222</v>
      </c>
      <c r="E41" s="58">
        <v>7381</v>
      </c>
      <c r="F41" s="58">
        <v>7325</v>
      </c>
      <c r="G41" s="58">
        <v>3471</v>
      </c>
      <c r="H41" s="58">
        <v>3854</v>
      </c>
      <c r="I41" s="58">
        <v>2322</v>
      </c>
      <c r="J41" s="58">
        <v>1004</v>
      </c>
      <c r="K41" s="58">
        <v>1318</v>
      </c>
      <c r="L41" s="58">
        <v>907</v>
      </c>
      <c r="M41" s="58">
        <v>668</v>
      </c>
      <c r="N41" s="58">
        <v>239</v>
      </c>
      <c r="O41" s="58">
        <v>129</v>
      </c>
      <c r="P41" s="58">
        <v>101</v>
      </c>
      <c r="Q41" s="58">
        <v>28</v>
      </c>
      <c r="R41" s="58">
        <v>2594</v>
      </c>
      <c r="S41" s="58">
        <v>1386</v>
      </c>
      <c r="T41" s="58">
        <v>1208</v>
      </c>
      <c r="U41" s="58">
        <v>1325</v>
      </c>
      <c r="V41" s="55">
        <v>592</v>
      </c>
      <c r="W41" s="58">
        <v>733</v>
      </c>
      <c r="X41" s="58">
        <v>1</v>
      </c>
      <c r="Y41" s="58" t="s">
        <v>204</v>
      </c>
      <c r="Z41" s="58">
        <v>1</v>
      </c>
      <c r="AA41" s="58">
        <v>12</v>
      </c>
      <c r="AB41" s="55">
        <v>8</v>
      </c>
      <c r="AC41" s="55">
        <v>4</v>
      </c>
      <c r="AD41" s="61">
        <v>50.2</v>
      </c>
      <c r="AE41" s="61">
        <v>48.1</v>
      </c>
      <c r="AF41" s="61">
        <v>52.2</v>
      </c>
      <c r="AG41" s="61">
        <v>45.1</v>
      </c>
      <c r="AH41" s="61">
        <v>43.1</v>
      </c>
      <c r="AI41" s="61">
        <v>47.1</v>
      </c>
      <c r="AJ41" s="59">
        <v>17.8</v>
      </c>
      <c r="AK41" s="59">
        <v>19.3</v>
      </c>
      <c r="AL41" s="59">
        <v>16.399999999999999</v>
      </c>
      <c r="AM41" s="59">
        <v>18.399999999999999</v>
      </c>
      <c r="AN41" s="59">
        <v>20.5</v>
      </c>
      <c r="AO41" s="59">
        <v>16.399999999999999</v>
      </c>
    </row>
    <row r="42" spans="1:41" x14ac:dyDescent="0.15">
      <c r="A42" s="55">
        <v>2002</v>
      </c>
      <c r="B42" s="55">
        <v>14</v>
      </c>
      <c r="C42" s="58">
        <v>14689</v>
      </c>
      <c r="D42" s="58">
        <v>7413</v>
      </c>
      <c r="E42" s="58">
        <v>7276</v>
      </c>
      <c r="F42" s="58">
        <v>7285</v>
      </c>
      <c r="G42" s="58">
        <v>3460</v>
      </c>
      <c r="H42" s="58">
        <v>3825</v>
      </c>
      <c r="I42" s="58">
        <v>2412</v>
      </c>
      <c r="J42" s="58">
        <v>1074</v>
      </c>
      <c r="K42" s="58">
        <v>1338</v>
      </c>
      <c r="L42" s="58">
        <v>1054</v>
      </c>
      <c r="M42" s="58">
        <v>803</v>
      </c>
      <c r="N42" s="58">
        <v>251</v>
      </c>
      <c r="O42" s="58">
        <v>139</v>
      </c>
      <c r="P42" s="58">
        <v>97</v>
      </c>
      <c r="Q42" s="58">
        <v>42</v>
      </c>
      <c r="R42" s="58">
        <v>2319</v>
      </c>
      <c r="S42" s="58">
        <v>1286</v>
      </c>
      <c r="T42" s="58">
        <v>1033</v>
      </c>
      <c r="U42" s="58">
        <v>1479</v>
      </c>
      <c r="V42" s="55">
        <v>692</v>
      </c>
      <c r="W42" s="58">
        <v>787</v>
      </c>
      <c r="X42" s="58">
        <v>1</v>
      </c>
      <c r="Y42" s="58">
        <v>1</v>
      </c>
      <c r="Z42" s="58" t="s">
        <v>204</v>
      </c>
      <c r="AA42" s="58">
        <v>5</v>
      </c>
      <c r="AB42" s="55">
        <v>3</v>
      </c>
      <c r="AC42" s="55">
        <v>2</v>
      </c>
      <c r="AD42" s="61">
        <v>49.6</v>
      </c>
      <c r="AE42" s="61">
        <v>46.7</v>
      </c>
      <c r="AF42" s="61">
        <v>52.6</v>
      </c>
      <c r="AG42" s="61">
        <v>44.8</v>
      </c>
      <c r="AH42" s="61">
        <v>42.8</v>
      </c>
      <c r="AI42" s="61">
        <v>46.9</v>
      </c>
      <c r="AJ42" s="59">
        <v>15.8</v>
      </c>
      <c r="AK42" s="59">
        <v>17.399999999999999</v>
      </c>
      <c r="AL42" s="59">
        <v>14.2</v>
      </c>
      <c r="AM42" s="59">
        <v>17.100000000000001</v>
      </c>
      <c r="AN42" s="59">
        <v>19.100000000000001</v>
      </c>
      <c r="AO42" s="59">
        <v>15.1</v>
      </c>
    </row>
    <row r="43" spans="1:41" x14ac:dyDescent="0.15">
      <c r="A43" s="55">
        <v>2003</v>
      </c>
      <c r="B43" s="55">
        <v>15</v>
      </c>
      <c r="C43" s="58">
        <v>14411</v>
      </c>
      <c r="D43" s="58">
        <v>7308</v>
      </c>
      <c r="E43" s="58">
        <v>7103</v>
      </c>
      <c r="F43" s="58">
        <v>7176</v>
      </c>
      <c r="G43" s="58">
        <v>3473</v>
      </c>
      <c r="H43" s="58">
        <v>3703</v>
      </c>
      <c r="I43" s="58">
        <v>2464</v>
      </c>
      <c r="J43" s="58">
        <v>1106</v>
      </c>
      <c r="K43" s="58">
        <v>1358</v>
      </c>
      <c r="L43" s="58">
        <v>953</v>
      </c>
      <c r="M43" s="58">
        <v>710</v>
      </c>
      <c r="N43" s="58">
        <v>243</v>
      </c>
      <c r="O43" s="58">
        <v>137</v>
      </c>
      <c r="P43" s="58">
        <v>115</v>
      </c>
      <c r="Q43" s="58">
        <v>22</v>
      </c>
      <c r="R43" s="58">
        <v>2189</v>
      </c>
      <c r="S43" s="58">
        <v>1235</v>
      </c>
      <c r="T43" s="58">
        <v>954</v>
      </c>
      <c r="U43" s="58">
        <v>1492</v>
      </c>
      <c r="V43" s="55">
        <v>669</v>
      </c>
      <c r="W43" s="58">
        <v>823</v>
      </c>
      <c r="X43" s="58" t="s">
        <v>204</v>
      </c>
      <c r="Y43" s="58" t="s">
        <v>204</v>
      </c>
      <c r="Z43" s="58" t="s">
        <v>204</v>
      </c>
      <c r="AA43" s="58">
        <v>10</v>
      </c>
      <c r="AB43" s="55">
        <v>5</v>
      </c>
      <c r="AC43" s="55">
        <v>5</v>
      </c>
      <c r="AD43" s="61">
        <v>49.8</v>
      </c>
      <c r="AE43" s="61">
        <v>47.5</v>
      </c>
      <c r="AF43" s="61">
        <v>52.1</v>
      </c>
      <c r="AG43" s="61">
        <v>44.6</v>
      </c>
      <c r="AH43" s="61">
        <v>42.7</v>
      </c>
      <c r="AI43" s="61">
        <v>46.6</v>
      </c>
      <c r="AJ43" s="59">
        <v>15.3</v>
      </c>
      <c r="AK43" s="59">
        <v>17</v>
      </c>
      <c r="AL43" s="59">
        <v>13.5</v>
      </c>
      <c r="AM43" s="59">
        <v>16.600000000000001</v>
      </c>
      <c r="AN43" s="59">
        <v>18.5</v>
      </c>
      <c r="AO43" s="59">
        <v>14.7</v>
      </c>
    </row>
    <row r="44" spans="1:41" x14ac:dyDescent="0.15">
      <c r="A44" s="55">
        <v>2004</v>
      </c>
      <c r="B44" s="55">
        <v>16</v>
      </c>
      <c r="C44" s="58">
        <v>13820</v>
      </c>
      <c r="D44" s="58">
        <v>7040</v>
      </c>
      <c r="E44" s="58">
        <v>6780</v>
      </c>
      <c r="F44" s="58">
        <v>6905</v>
      </c>
      <c r="G44" s="58">
        <v>3420</v>
      </c>
      <c r="H44" s="58">
        <v>3485</v>
      </c>
      <c r="I44" s="58">
        <v>2530</v>
      </c>
      <c r="J44" s="58">
        <v>1157</v>
      </c>
      <c r="K44" s="58">
        <v>1373</v>
      </c>
      <c r="L44" s="58">
        <v>762</v>
      </c>
      <c r="M44" s="58">
        <v>544</v>
      </c>
      <c r="N44" s="58">
        <v>218</v>
      </c>
      <c r="O44" s="58">
        <v>118</v>
      </c>
      <c r="P44" s="58">
        <v>96</v>
      </c>
      <c r="Q44" s="58">
        <v>22</v>
      </c>
      <c r="R44" s="58">
        <v>2136</v>
      </c>
      <c r="S44" s="58">
        <v>1229</v>
      </c>
      <c r="T44" s="58">
        <v>907</v>
      </c>
      <c r="U44" s="58">
        <v>1369</v>
      </c>
      <c r="V44" s="55">
        <v>594</v>
      </c>
      <c r="W44" s="58">
        <v>775</v>
      </c>
      <c r="X44" s="58" t="s">
        <v>204</v>
      </c>
      <c r="Y44" s="58" t="s">
        <v>204</v>
      </c>
      <c r="Z44" s="58" t="s">
        <v>204</v>
      </c>
      <c r="AA44" s="58">
        <v>6</v>
      </c>
      <c r="AB44" s="55">
        <v>1</v>
      </c>
      <c r="AC44" s="55">
        <v>5</v>
      </c>
      <c r="AD44" s="61">
        <v>50</v>
      </c>
      <c r="AE44" s="61">
        <v>48.6</v>
      </c>
      <c r="AF44" s="61">
        <v>51.4</v>
      </c>
      <c r="AG44" s="61">
        <v>45.3</v>
      </c>
      <c r="AH44" s="61">
        <v>43.6</v>
      </c>
      <c r="AI44" s="61">
        <v>47.1</v>
      </c>
      <c r="AJ44" s="59">
        <v>15.5</v>
      </c>
      <c r="AK44" s="59">
        <v>17.5</v>
      </c>
      <c r="AL44" s="59">
        <v>13.5</v>
      </c>
      <c r="AM44" s="59">
        <v>16.899999999999999</v>
      </c>
      <c r="AN44" s="59">
        <v>19.100000000000001</v>
      </c>
      <c r="AO44" s="59">
        <v>14.7</v>
      </c>
    </row>
    <row r="45" spans="1:41" x14ac:dyDescent="0.15">
      <c r="A45" s="55">
        <v>2005</v>
      </c>
      <c r="B45" s="55">
        <v>17</v>
      </c>
      <c r="C45" s="58">
        <v>13553</v>
      </c>
      <c r="D45" s="58">
        <v>6845</v>
      </c>
      <c r="E45" s="58">
        <v>6708</v>
      </c>
      <c r="F45" s="58">
        <v>7055</v>
      </c>
      <c r="G45" s="58">
        <v>3497</v>
      </c>
      <c r="H45" s="58">
        <v>3558</v>
      </c>
      <c r="I45" s="58">
        <v>2414</v>
      </c>
      <c r="J45" s="58">
        <v>1048</v>
      </c>
      <c r="K45" s="58">
        <v>1366</v>
      </c>
      <c r="L45" s="58">
        <v>639</v>
      </c>
      <c r="M45" s="58">
        <v>454</v>
      </c>
      <c r="N45" s="58">
        <v>185</v>
      </c>
      <c r="O45" s="58">
        <v>112</v>
      </c>
      <c r="P45" s="58">
        <v>95</v>
      </c>
      <c r="Q45" s="58">
        <v>17</v>
      </c>
      <c r="R45" s="58">
        <v>2213</v>
      </c>
      <c r="S45" s="58">
        <v>1255</v>
      </c>
      <c r="T45" s="58">
        <v>958</v>
      </c>
      <c r="U45" s="58">
        <v>1120</v>
      </c>
      <c r="V45" s="55">
        <v>496</v>
      </c>
      <c r="W45" s="58">
        <v>624</v>
      </c>
      <c r="X45" s="58" t="s">
        <v>204</v>
      </c>
      <c r="Y45" s="58" t="s">
        <v>204</v>
      </c>
      <c r="Z45" s="58" t="s">
        <v>204</v>
      </c>
      <c r="AA45" s="58" t="s">
        <v>209</v>
      </c>
      <c r="AB45" s="55" t="s">
        <v>209</v>
      </c>
      <c r="AC45" s="55" t="s">
        <v>209</v>
      </c>
      <c r="AD45" s="61">
        <v>52.1</v>
      </c>
      <c r="AE45" s="61">
        <v>51.1</v>
      </c>
      <c r="AF45" s="61">
        <v>53</v>
      </c>
      <c r="AG45" s="61">
        <v>47.3</v>
      </c>
      <c r="AH45" s="61">
        <v>45.9</v>
      </c>
      <c r="AI45" s="61">
        <v>48.6</v>
      </c>
      <c r="AJ45" s="59">
        <v>16.3</v>
      </c>
      <c r="AK45" s="59">
        <v>18.3</v>
      </c>
      <c r="AL45" s="59">
        <v>14.3</v>
      </c>
      <c r="AM45" s="59">
        <v>17.399999999999999</v>
      </c>
      <c r="AN45" s="59">
        <v>19.8</v>
      </c>
      <c r="AO45" s="59">
        <v>14.9</v>
      </c>
    </row>
    <row r="46" spans="1:41" x14ac:dyDescent="0.15">
      <c r="A46" s="55">
        <v>2006</v>
      </c>
      <c r="B46" s="55">
        <v>18</v>
      </c>
      <c r="C46" s="58">
        <v>13225</v>
      </c>
      <c r="D46" s="58">
        <v>6694</v>
      </c>
      <c r="E46" s="58">
        <v>6531</v>
      </c>
      <c r="F46" s="58">
        <v>7084</v>
      </c>
      <c r="G46" s="58">
        <v>3474</v>
      </c>
      <c r="H46" s="58">
        <v>3610</v>
      </c>
      <c r="I46" s="58">
        <v>2240</v>
      </c>
      <c r="J46" s="58">
        <v>963</v>
      </c>
      <c r="K46" s="58">
        <v>1277</v>
      </c>
      <c r="L46" s="58">
        <v>605</v>
      </c>
      <c r="M46" s="58">
        <v>428</v>
      </c>
      <c r="N46" s="58">
        <v>177</v>
      </c>
      <c r="O46" s="58">
        <v>105</v>
      </c>
      <c r="P46" s="58">
        <v>90</v>
      </c>
      <c r="Q46" s="58">
        <v>15</v>
      </c>
      <c r="R46" s="58">
        <v>2232</v>
      </c>
      <c r="S46" s="58">
        <v>1317</v>
      </c>
      <c r="T46" s="58">
        <v>915</v>
      </c>
      <c r="U46" s="58">
        <v>959</v>
      </c>
      <c r="V46" s="55">
        <v>422</v>
      </c>
      <c r="W46" s="58">
        <v>537</v>
      </c>
      <c r="X46" s="58" t="s">
        <v>204</v>
      </c>
      <c r="Y46" s="58" t="s">
        <v>204</v>
      </c>
      <c r="Z46" s="58" t="s">
        <v>204</v>
      </c>
      <c r="AA46" s="58" t="s">
        <v>209</v>
      </c>
      <c r="AB46" s="55" t="s">
        <v>209</v>
      </c>
      <c r="AC46" s="55" t="s">
        <v>209</v>
      </c>
      <c r="AD46" s="61">
        <v>53.6</v>
      </c>
      <c r="AE46" s="61">
        <v>51.9</v>
      </c>
      <c r="AF46" s="61">
        <v>55.3</v>
      </c>
      <c r="AG46" s="61">
        <v>49.3</v>
      </c>
      <c r="AH46" s="61">
        <v>48.1</v>
      </c>
      <c r="AI46" s="61">
        <v>50.6</v>
      </c>
      <c r="AJ46" s="59">
        <v>16.899999999999999</v>
      </c>
      <c r="AK46" s="59">
        <v>19.7</v>
      </c>
      <c r="AL46" s="59">
        <v>14</v>
      </c>
      <c r="AM46" s="59">
        <v>18</v>
      </c>
      <c r="AN46" s="59">
        <v>20.5</v>
      </c>
      <c r="AO46" s="59">
        <v>15.4</v>
      </c>
    </row>
    <row r="47" spans="1:41" x14ac:dyDescent="0.15">
      <c r="A47" s="55">
        <v>2007</v>
      </c>
      <c r="B47" s="55">
        <v>19</v>
      </c>
      <c r="C47" s="58">
        <v>13211</v>
      </c>
      <c r="D47" s="58">
        <v>6819</v>
      </c>
      <c r="E47" s="58">
        <v>6392</v>
      </c>
      <c r="F47" s="58">
        <v>7333</v>
      </c>
      <c r="G47" s="58">
        <v>3690</v>
      </c>
      <c r="H47" s="58">
        <v>3643</v>
      </c>
      <c r="I47" s="58">
        <v>2092</v>
      </c>
      <c r="J47" s="58">
        <v>914</v>
      </c>
      <c r="K47" s="58">
        <v>1178</v>
      </c>
      <c r="L47" s="58">
        <v>581</v>
      </c>
      <c r="M47" s="58">
        <v>465</v>
      </c>
      <c r="N47" s="58">
        <v>116</v>
      </c>
      <c r="O47" s="58">
        <v>88</v>
      </c>
      <c r="P47" s="58">
        <v>84</v>
      </c>
      <c r="Q47" s="58">
        <v>4</v>
      </c>
      <c r="R47" s="58">
        <v>2302</v>
      </c>
      <c r="S47" s="58">
        <v>1320</v>
      </c>
      <c r="T47" s="58">
        <v>982</v>
      </c>
      <c r="U47" s="58">
        <v>815</v>
      </c>
      <c r="V47" s="55">
        <v>346</v>
      </c>
      <c r="W47" s="58">
        <v>469</v>
      </c>
      <c r="X47" s="58" t="s">
        <v>204</v>
      </c>
      <c r="Y47" s="58" t="s">
        <v>204</v>
      </c>
      <c r="Z47" s="58" t="s">
        <v>204</v>
      </c>
      <c r="AA47" s="58">
        <v>2</v>
      </c>
      <c r="AB47" s="55">
        <v>1</v>
      </c>
      <c r="AC47" s="55">
        <v>1</v>
      </c>
      <c r="AD47" s="61">
        <v>55.5</v>
      </c>
      <c r="AE47" s="61">
        <v>54.1</v>
      </c>
      <c r="AF47" s="61">
        <v>57</v>
      </c>
      <c r="AG47" s="61">
        <v>51.2</v>
      </c>
      <c r="AH47" s="61">
        <v>50</v>
      </c>
      <c r="AI47" s="61">
        <v>52.5</v>
      </c>
      <c r="AJ47" s="59">
        <v>17.399999999999999</v>
      </c>
      <c r="AK47" s="59">
        <v>19.399999999999999</v>
      </c>
      <c r="AL47" s="59">
        <v>15.4</v>
      </c>
      <c r="AM47" s="59">
        <v>18.5</v>
      </c>
      <c r="AN47" s="59">
        <v>21.2</v>
      </c>
      <c r="AO47" s="59">
        <v>15.8</v>
      </c>
    </row>
    <row r="48" spans="1:41" x14ac:dyDescent="0.15">
      <c r="A48" s="55">
        <v>2008</v>
      </c>
      <c r="B48" s="55">
        <v>20</v>
      </c>
      <c r="C48" s="58">
        <v>12399</v>
      </c>
      <c r="D48" s="58">
        <v>6292</v>
      </c>
      <c r="E48" s="58">
        <v>6107</v>
      </c>
      <c r="F48" s="58">
        <v>7044</v>
      </c>
      <c r="G48" s="58">
        <v>3531</v>
      </c>
      <c r="H48" s="58">
        <v>3513</v>
      </c>
      <c r="I48" s="58">
        <v>1877</v>
      </c>
      <c r="J48" s="58">
        <v>738</v>
      </c>
      <c r="K48" s="58">
        <v>1139</v>
      </c>
      <c r="L48" s="58">
        <v>534</v>
      </c>
      <c r="M48" s="58">
        <v>416</v>
      </c>
      <c r="N48" s="58">
        <v>118</v>
      </c>
      <c r="O48" s="58">
        <v>64</v>
      </c>
      <c r="P48" s="58">
        <v>59</v>
      </c>
      <c r="Q48" s="58">
        <v>5</v>
      </c>
      <c r="R48" s="58">
        <v>2232</v>
      </c>
      <c r="S48" s="58">
        <v>1271</v>
      </c>
      <c r="T48" s="58">
        <v>961</v>
      </c>
      <c r="U48" s="58">
        <v>648</v>
      </c>
      <c r="V48" s="55">
        <v>277</v>
      </c>
      <c r="W48" s="58">
        <v>371</v>
      </c>
      <c r="X48" s="58" t="s">
        <v>204</v>
      </c>
      <c r="Y48" s="58" t="s">
        <v>204</v>
      </c>
      <c r="Z48" s="58" t="s">
        <v>204</v>
      </c>
      <c r="AA48" s="58" t="s">
        <v>209</v>
      </c>
      <c r="AB48" s="55" t="s">
        <v>209</v>
      </c>
      <c r="AC48" s="55" t="s">
        <v>209</v>
      </c>
      <c r="AD48" s="61">
        <v>56.8</v>
      </c>
      <c r="AE48" s="61">
        <v>56.1</v>
      </c>
      <c r="AF48" s="61">
        <v>57.5</v>
      </c>
      <c r="AG48" s="61">
        <v>52.8</v>
      </c>
      <c r="AH48" s="61">
        <v>51.4</v>
      </c>
      <c r="AI48" s="61">
        <v>54.3</v>
      </c>
      <c r="AJ48" s="59">
        <v>18</v>
      </c>
      <c r="AK48" s="59">
        <v>20.2</v>
      </c>
      <c r="AL48" s="59">
        <v>15.7</v>
      </c>
      <c r="AM48" s="59">
        <v>19</v>
      </c>
      <c r="AN48" s="59">
        <v>21.8</v>
      </c>
      <c r="AO48" s="59">
        <v>16.100000000000001</v>
      </c>
    </row>
    <row r="49" spans="1:41" x14ac:dyDescent="0.15">
      <c r="A49" s="55">
        <v>2009</v>
      </c>
      <c r="B49" s="55">
        <v>21</v>
      </c>
      <c r="C49" s="58">
        <v>12369</v>
      </c>
      <c r="D49" s="58">
        <v>6294</v>
      </c>
      <c r="E49" s="58">
        <v>6075</v>
      </c>
      <c r="F49" s="58">
        <v>7317</v>
      </c>
      <c r="G49" s="58">
        <v>3658</v>
      </c>
      <c r="H49" s="58">
        <v>3659</v>
      </c>
      <c r="I49" s="58">
        <v>1680</v>
      </c>
      <c r="J49" s="58">
        <v>656</v>
      </c>
      <c r="K49" s="58">
        <v>1024</v>
      </c>
      <c r="L49" s="58">
        <v>536</v>
      </c>
      <c r="M49" s="58">
        <v>414</v>
      </c>
      <c r="N49" s="58">
        <v>122</v>
      </c>
      <c r="O49" s="58">
        <v>68</v>
      </c>
      <c r="P49" s="58">
        <v>61</v>
      </c>
      <c r="Q49" s="58">
        <v>7</v>
      </c>
      <c r="R49" s="58">
        <v>2027</v>
      </c>
      <c r="S49" s="58">
        <v>1180</v>
      </c>
      <c r="T49" s="58">
        <v>847</v>
      </c>
      <c r="U49" s="58">
        <v>740</v>
      </c>
      <c r="V49" s="55">
        <v>324</v>
      </c>
      <c r="W49" s="58">
        <v>416</v>
      </c>
      <c r="X49" s="58">
        <v>1</v>
      </c>
      <c r="Y49" s="58">
        <v>1</v>
      </c>
      <c r="Z49" s="58" t="s">
        <v>204</v>
      </c>
      <c r="AA49" s="58">
        <v>2</v>
      </c>
      <c r="AB49" s="55">
        <v>1</v>
      </c>
      <c r="AC49" s="55">
        <v>1</v>
      </c>
      <c r="AD49" s="61">
        <v>59.2</v>
      </c>
      <c r="AE49" s="61">
        <v>58.1</v>
      </c>
      <c r="AF49" s="61">
        <v>60.2</v>
      </c>
      <c r="AG49" s="61">
        <v>53.9</v>
      </c>
      <c r="AH49" s="61">
        <v>52.3</v>
      </c>
      <c r="AI49" s="61">
        <v>55.5</v>
      </c>
      <c r="AJ49" s="59">
        <v>16.399999999999999</v>
      </c>
      <c r="AK49" s="59">
        <v>18.8</v>
      </c>
      <c r="AL49" s="59">
        <v>14</v>
      </c>
      <c r="AM49" s="59">
        <v>18.2</v>
      </c>
      <c r="AN49" s="59">
        <v>21.1</v>
      </c>
      <c r="AO49" s="59">
        <v>15.2</v>
      </c>
    </row>
    <row r="50" spans="1:41" x14ac:dyDescent="0.15">
      <c r="A50" s="55">
        <v>2010</v>
      </c>
      <c r="B50" s="55">
        <v>22</v>
      </c>
      <c r="C50" s="62">
        <v>12092</v>
      </c>
      <c r="D50" s="63">
        <v>6218</v>
      </c>
      <c r="E50" s="63">
        <v>5874</v>
      </c>
      <c r="F50" s="62">
        <v>7123</v>
      </c>
      <c r="G50" s="63">
        <v>3608</v>
      </c>
      <c r="H50" s="63">
        <v>3515</v>
      </c>
      <c r="I50" s="62">
        <v>1763</v>
      </c>
      <c r="J50" s="63">
        <v>760</v>
      </c>
      <c r="K50" s="63">
        <v>1003</v>
      </c>
      <c r="L50" s="62">
        <v>499</v>
      </c>
      <c r="M50" s="63">
        <v>388</v>
      </c>
      <c r="N50" s="63">
        <v>111</v>
      </c>
      <c r="O50" s="62">
        <v>91</v>
      </c>
      <c r="P50" s="63">
        <v>87</v>
      </c>
      <c r="Q50" s="63">
        <v>4</v>
      </c>
      <c r="R50" s="62">
        <v>1847</v>
      </c>
      <c r="S50" s="63">
        <v>1026</v>
      </c>
      <c r="T50" s="63">
        <v>821</v>
      </c>
      <c r="U50" s="62">
        <v>769</v>
      </c>
      <c r="V50" s="64">
        <v>349</v>
      </c>
      <c r="W50" s="62">
        <v>420</v>
      </c>
      <c r="X50" s="58" t="s">
        <v>204</v>
      </c>
      <c r="Y50" s="58" t="s">
        <v>204</v>
      </c>
      <c r="Z50" s="58" t="s">
        <v>204</v>
      </c>
      <c r="AA50" s="62">
        <v>2</v>
      </c>
      <c r="AB50" s="64">
        <v>1</v>
      </c>
      <c r="AC50" s="64">
        <v>1</v>
      </c>
      <c r="AD50" s="65">
        <v>58.9</v>
      </c>
      <c r="AE50" s="65">
        <v>58</v>
      </c>
      <c r="AF50" s="65">
        <v>59.8</v>
      </c>
      <c r="AG50" s="66">
        <v>54.3</v>
      </c>
      <c r="AH50" s="66">
        <v>52.7</v>
      </c>
      <c r="AI50" s="66">
        <v>55.9</v>
      </c>
      <c r="AJ50" s="65">
        <v>15.3</v>
      </c>
      <c r="AK50" s="65">
        <v>16.5</v>
      </c>
      <c r="AL50" s="65">
        <v>14</v>
      </c>
      <c r="AM50" s="67">
        <v>15.8</v>
      </c>
      <c r="AN50" s="67">
        <v>18.399999999999999</v>
      </c>
      <c r="AO50" s="67">
        <v>13.1</v>
      </c>
    </row>
    <row r="51" spans="1:41" x14ac:dyDescent="0.15">
      <c r="A51" s="55">
        <v>2011</v>
      </c>
      <c r="B51" s="55">
        <v>23</v>
      </c>
      <c r="C51" s="62">
        <v>12186</v>
      </c>
      <c r="D51" s="63">
        <v>6273</v>
      </c>
      <c r="E51" s="63">
        <v>5913</v>
      </c>
      <c r="F51" s="62">
        <v>7067</v>
      </c>
      <c r="G51" s="63">
        <v>3578</v>
      </c>
      <c r="H51" s="63">
        <v>3489</v>
      </c>
      <c r="I51" s="62">
        <v>1805</v>
      </c>
      <c r="J51" s="63">
        <v>734</v>
      </c>
      <c r="K51" s="63">
        <v>1071</v>
      </c>
      <c r="L51" s="62">
        <v>518</v>
      </c>
      <c r="M51" s="63">
        <v>388</v>
      </c>
      <c r="N51" s="63">
        <v>130</v>
      </c>
      <c r="O51" s="62">
        <v>95</v>
      </c>
      <c r="P51" s="63">
        <v>92</v>
      </c>
      <c r="Q51" s="63">
        <v>3</v>
      </c>
      <c r="R51" s="62">
        <v>1968</v>
      </c>
      <c r="S51" s="63">
        <v>1181</v>
      </c>
      <c r="T51" s="63">
        <v>787</v>
      </c>
      <c r="U51" s="62">
        <v>733</v>
      </c>
      <c r="V51" s="64">
        <v>300</v>
      </c>
      <c r="W51" s="62">
        <v>433</v>
      </c>
      <c r="X51" s="58" t="s">
        <v>204</v>
      </c>
      <c r="Y51" s="58" t="s">
        <v>204</v>
      </c>
      <c r="Z51" s="58" t="s">
        <v>204</v>
      </c>
      <c r="AA51" s="62" t="s">
        <v>204</v>
      </c>
      <c r="AB51" s="64" t="s">
        <v>204</v>
      </c>
      <c r="AC51" s="64" t="s">
        <v>204</v>
      </c>
      <c r="AD51" s="65">
        <v>58</v>
      </c>
      <c r="AE51" s="65">
        <v>57</v>
      </c>
      <c r="AF51" s="65">
        <v>59</v>
      </c>
      <c r="AG51" s="66">
        <v>53.9</v>
      </c>
      <c r="AH51" s="66">
        <v>51.9</v>
      </c>
      <c r="AI51" s="66">
        <v>55.9</v>
      </c>
      <c r="AJ51" s="65">
        <v>16.100000000000001</v>
      </c>
      <c r="AK51" s="65">
        <v>18.8</v>
      </c>
      <c r="AL51" s="65">
        <v>13.3</v>
      </c>
      <c r="AM51" s="67">
        <v>16.3</v>
      </c>
      <c r="AN51" s="67">
        <v>19.399999999999999</v>
      </c>
      <c r="AO51" s="67">
        <v>13.3</v>
      </c>
    </row>
    <row r="52" spans="1:41" x14ac:dyDescent="0.15">
      <c r="A52" s="55">
        <v>2012</v>
      </c>
      <c r="B52" s="55">
        <v>24</v>
      </c>
      <c r="C52" s="62">
        <v>12067</v>
      </c>
      <c r="D52" s="63">
        <v>6114</v>
      </c>
      <c r="E52" s="63">
        <v>5953</v>
      </c>
      <c r="F52" s="62">
        <v>6918</v>
      </c>
      <c r="G52" s="63">
        <v>3414</v>
      </c>
      <c r="H52" s="63">
        <v>3504</v>
      </c>
      <c r="I52" s="62">
        <v>1799</v>
      </c>
      <c r="J52" s="63">
        <v>740</v>
      </c>
      <c r="K52" s="63">
        <v>1059</v>
      </c>
      <c r="L52" s="62">
        <v>465</v>
      </c>
      <c r="M52" s="63">
        <v>364</v>
      </c>
      <c r="N52" s="63">
        <v>101</v>
      </c>
      <c r="O52" s="62">
        <v>78</v>
      </c>
      <c r="P52" s="63">
        <v>75</v>
      </c>
      <c r="Q52" s="63">
        <v>3</v>
      </c>
      <c r="R52" s="62">
        <v>2057</v>
      </c>
      <c r="S52" s="63">
        <v>1211</v>
      </c>
      <c r="T52" s="63">
        <v>846</v>
      </c>
      <c r="U52" s="62">
        <v>750</v>
      </c>
      <c r="V52" s="64">
        <v>310</v>
      </c>
      <c r="W52" s="62">
        <v>440</v>
      </c>
      <c r="X52" s="58" t="s">
        <v>204</v>
      </c>
      <c r="Y52" s="58" t="s">
        <v>204</v>
      </c>
      <c r="Z52" s="58" t="s">
        <v>204</v>
      </c>
      <c r="AA52" s="62">
        <v>2</v>
      </c>
      <c r="AB52" s="64">
        <v>1</v>
      </c>
      <c r="AC52" s="64">
        <v>1</v>
      </c>
      <c r="AD52" s="65">
        <v>57.3</v>
      </c>
      <c r="AE52" s="65">
        <v>55.8</v>
      </c>
      <c r="AF52" s="65">
        <v>58.9</v>
      </c>
      <c r="AG52" s="66">
        <v>53.5</v>
      </c>
      <c r="AH52" s="66">
        <v>51.5</v>
      </c>
      <c r="AI52" s="66">
        <v>55.5</v>
      </c>
      <c r="AJ52" s="65">
        <v>17.100000000000001</v>
      </c>
      <c r="AK52" s="65">
        <v>19.8</v>
      </c>
      <c r="AL52" s="65">
        <v>14.2</v>
      </c>
      <c r="AM52" s="67">
        <v>16.8</v>
      </c>
      <c r="AN52" s="67">
        <v>20</v>
      </c>
      <c r="AO52" s="67">
        <v>13.6</v>
      </c>
    </row>
    <row r="53" spans="1:41" x14ac:dyDescent="0.15">
      <c r="A53" s="55">
        <v>2013</v>
      </c>
      <c r="B53" s="55">
        <v>25</v>
      </c>
      <c r="C53" s="62">
        <v>12690</v>
      </c>
      <c r="D53" s="63">
        <v>6419</v>
      </c>
      <c r="E53" s="63">
        <v>6271</v>
      </c>
      <c r="F53" s="62">
        <v>7137</v>
      </c>
      <c r="G53" s="63">
        <v>3546</v>
      </c>
      <c r="H53" s="63">
        <v>3591</v>
      </c>
      <c r="I53" s="62">
        <v>2082</v>
      </c>
      <c r="J53" s="63">
        <v>863</v>
      </c>
      <c r="K53" s="63">
        <v>1219</v>
      </c>
      <c r="L53" s="62">
        <v>519</v>
      </c>
      <c r="M53" s="63">
        <v>372</v>
      </c>
      <c r="N53" s="63">
        <v>147</v>
      </c>
      <c r="O53" s="62">
        <v>71</v>
      </c>
      <c r="P53" s="63">
        <v>66</v>
      </c>
      <c r="Q53" s="63">
        <v>5</v>
      </c>
      <c r="R53" s="62">
        <v>2101</v>
      </c>
      <c r="S53" s="63">
        <v>1217</v>
      </c>
      <c r="T53" s="63">
        <v>884</v>
      </c>
      <c r="U53" s="62">
        <v>780</v>
      </c>
      <c r="V53" s="64">
        <v>355</v>
      </c>
      <c r="W53" s="62">
        <v>425</v>
      </c>
      <c r="X53" s="58" t="s">
        <v>204</v>
      </c>
      <c r="Y53" s="58" t="s">
        <v>204</v>
      </c>
      <c r="Z53" s="58" t="s">
        <v>204</v>
      </c>
      <c r="AA53" s="62" t="s">
        <v>204</v>
      </c>
      <c r="AB53" s="64" t="s">
        <v>204</v>
      </c>
      <c r="AC53" s="64" t="s">
        <v>204</v>
      </c>
      <c r="AD53" s="65">
        <v>56.241134751773046</v>
      </c>
      <c r="AE53" s="65">
        <v>55.24224957158436</v>
      </c>
      <c r="AF53" s="65">
        <v>57.263594323074472</v>
      </c>
      <c r="AG53" s="66">
        <v>53.2</v>
      </c>
      <c r="AH53" s="66">
        <v>50.9</v>
      </c>
      <c r="AI53" s="66">
        <v>55.5</v>
      </c>
      <c r="AJ53" s="65">
        <v>16.556343577620172</v>
      </c>
      <c r="AK53" s="65">
        <v>18.959339460975229</v>
      </c>
      <c r="AL53" s="65">
        <v>14.096635305373944</v>
      </c>
      <c r="AM53" s="67">
        <v>17</v>
      </c>
      <c r="AN53" s="67">
        <v>20.3</v>
      </c>
      <c r="AO53" s="67">
        <v>13.6</v>
      </c>
    </row>
    <row r="54" spans="1:41" x14ac:dyDescent="0.15">
      <c r="A54" s="55">
        <v>2014</v>
      </c>
      <c r="B54" s="55">
        <v>26</v>
      </c>
      <c r="C54" s="62">
        <v>12082</v>
      </c>
      <c r="D54" s="63">
        <v>6168</v>
      </c>
      <c r="E54" s="63">
        <v>5914</v>
      </c>
      <c r="F54" s="62">
        <v>6745</v>
      </c>
      <c r="G54" s="63">
        <v>3350</v>
      </c>
      <c r="H54" s="63">
        <v>3395</v>
      </c>
      <c r="I54" s="62">
        <v>1965</v>
      </c>
      <c r="J54" s="63">
        <v>794</v>
      </c>
      <c r="K54" s="63">
        <v>1171</v>
      </c>
      <c r="L54" s="62">
        <v>474</v>
      </c>
      <c r="M54" s="63">
        <v>367</v>
      </c>
      <c r="N54" s="63">
        <v>107</v>
      </c>
      <c r="O54" s="62">
        <v>93</v>
      </c>
      <c r="P54" s="63">
        <v>83</v>
      </c>
      <c r="Q54" s="63">
        <v>10</v>
      </c>
      <c r="R54" s="62">
        <v>2108</v>
      </c>
      <c r="S54" s="63">
        <v>1254</v>
      </c>
      <c r="T54" s="63">
        <v>854</v>
      </c>
      <c r="U54" s="62">
        <v>697</v>
      </c>
      <c r="V54" s="64">
        <v>320</v>
      </c>
      <c r="W54" s="62">
        <v>377</v>
      </c>
      <c r="X54" s="58" t="s">
        <v>204</v>
      </c>
      <c r="Y54" s="58" t="s">
        <v>204</v>
      </c>
      <c r="Z54" s="58" t="s">
        <v>204</v>
      </c>
      <c r="AA54" s="62">
        <v>1</v>
      </c>
      <c r="AB54" s="58">
        <v>1</v>
      </c>
      <c r="AC54" s="58" t="s">
        <v>204</v>
      </c>
      <c r="AD54" s="65">
        <v>55.8</v>
      </c>
      <c r="AE54" s="65">
        <v>54.3</v>
      </c>
      <c r="AF54" s="65">
        <v>57.4</v>
      </c>
      <c r="AG54" s="65">
        <v>53.8</v>
      </c>
      <c r="AH54" s="65">
        <v>51.5</v>
      </c>
      <c r="AI54" s="65">
        <v>56.1</v>
      </c>
      <c r="AJ54" s="65">
        <v>17.5</v>
      </c>
      <c r="AK54" s="65">
        <v>20.3</v>
      </c>
      <c r="AL54" s="65">
        <v>14.4</v>
      </c>
      <c r="AM54" s="65">
        <v>17.5</v>
      </c>
      <c r="AN54" s="65">
        <v>21.1</v>
      </c>
      <c r="AO54" s="65">
        <v>13.9</v>
      </c>
    </row>
    <row r="55" spans="1:41" x14ac:dyDescent="0.15">
      <c r="A55" s="55">
        <v>2015</v>
      </c>
      <c r="B55" s="55">
        <v>27</v>
      </c>
      <c r="C55" s="58">
        <v>12360</v>
      </c>
      <c r="D55" s="58">
        <v>6288</v>
      </c>
      <c r="E55" s="58">
        <v>6072</v>
      </c>
      <c r="F55" s="58">
        <v>6865</v>
      </c>
      <c r="G55" s="58">
        <v>3419</v>
      </c>
      <c r="H55" s="58">
        <v>3446</v>
      </c>
      <c r="I55" s="58">
        <v>2049</v>
      </c>
      <c r="J55" s="58">
        <v>814</v>
      </c>
      <c r="K55" s="58">
        <v>1235</v>
      </c>
      <c r="L55" s="58">
        <v>431</v>
      </c>
      <c r="M55" s="58">
        <v>326</v>
      </c>
      <c r="N55" s="58">
        <v>105</v>
      </c>
      <c r="O55" s="58">
        <v>73</v>
      </c>
      <c r="P55" s="58">
        <v>68</v>
      </c>
      <c r="Q55" s="58">
        <v>5</v>
      </c>
      <c r="R55" s="58">
        <v>2283</v>
      </c>
      <c r="S55" s="58">
        <v>1364</v>
      </c>
      <c r="T55" s="58">
        <v>919</v>
      </c>
      <c r="U55" s="58">
        <v>658</v>
      </c>
      <c r="V55" s="58">
        <v>296</v>
      </c>
      <c r="W55" s="58">
        <v>362</v>
      </c>
      <c r="X55" s="58">
        <v>1</v>
      </c>
      <c r="Y55" s="58">
        <v>1</v>
      </c>
      <c r="Z55" s="58" t="s">
        <v>209</v>
      </c>
      <c r="AA55" s="58">
        <v>1</v>
      </c>
      <c r="AB55" s="58" t="s">
        <v>209</v>
      </c>
      <c r="AC55" s="58">
        <v>1</v>
      </c>
      <c r="AD55" s="59">
        <v>55.5</v>
      </c>
      <c r="AE55" s="59">
        <v>54.4</v>
      </c>
      <c r="AF55" s="59">
        <v>56.8</v>
      </c>
      <c r="AG55" s="59">
        <v>54.5</v>
      </c>
      <c r="AH55" s="59">
        <v>52.1</v>
      </c>
      <c r="AI55" s="59">
        <v>56.9</v>
      </c>
      <c r="AJ55" s="59">
        <v>18.5</v>
      </c>
      <c r="AK55" s="59">
        <v>21.7</v>
      </c>
      <c r="AL55" s="59">
        <v>15.2</v>
      </c>
      <c r="AM55" s="59">
        <v>17.8</v>
      </c>
      <c r="AN55" s="59">
        <v>21.5</v>
      </c>
      <c r="AO55" s="59">
        <v>14.1</v>
      </c>
    </row>
    <row r="56" spans="1:41" x14ac:dyDescent="0.15">
      <c r="A56" s="55">
        <v>2016</v>
      </c>
      <c r="B56" s="55">
        <v>28</v>
      </c>
      <c r="C56" s="58">
        <v>12656</v>
      </c>
      <c r="D56" s="58">
        <v>6521</v>
      </c>
      <c r="E56" s="58">
        <v>6135</v>
      </c>
      <c r="F56" s="58">
        <v>6958</v>
      </c>
      <c r="G56" s="58">
        <v>3456</v>
      </c>
      <c r="H56" s="58">
        <v>3502</v>
      </c>
      <c r="I56" s="58">
        <v>2114</v>
      </c>
      <c r="J56" s="58">
        <v>889</v>
      </c>
      <c r="K56" s="58">
        <v>1225</v>
      </c>
      <c r="L56" s="58">
        <v>509</v>
      </c>
      <c r="M56" s="58">
        <v>373</v>
      </c>
      <c r="N56" s="58">
        <v>136</v>
      </c>
      <c r="O56" s="58">
        <v>84</v>
      </c>
      <c r="P56" s="58">
        <v>83</v>
      </c>
      <c r="Q56" s="58">
        <v>1</v>
      </c>
      <c r="R56" s="58">
        <v>2272</v>
      </c>
      <c r="S56" s="58">
        <v>1357</v>
      </c>
      <c r="T56" s="58">
        <v>915</v>
      </c>
      <c r="U56" s="58">
        <v>718</v>
      </c>
      <c r="V56" s="58">
        <v>362</v>
      </c>
      <c r="W56" s="58">
        <v>356</v>
      </c>
      <c r="X56" s="58">
        <v>1</v>
      </c>
      <c r="Y56" s="58">
        <v>1</v>
      </c>
      <c r="Z56" s="58" t="s">
        <v>209</v>
      </c>
      <c r="AA56" s="58">
        <v>2</v>
      </c>
      <c r="AB56" s="58">
        <v>2</v>
      </c>
      <c r="AC56" s="58" t="s">
        <v>209</v>
      </c>
      <c r="AD56" s="59">
        <v>55</v>
      </c>
      <c r="AE56" s="59">
        <v>53</v>
      </c>
      <c r="AF56" s="59">
        <v>57.1</v>
      </c>
      <c r="AG56" s="59">
        <v>54.7</v>
      </c>
      <c r="AH56" s="59">
        <v>52.2</v>
      </c>
      <c r="AI56" s="59">
        <v>57.2</v>
      </c>
      <c r="AJ56" s="59">
        <v>18</v>
      </c>
      <c r="AK56" s="59">
        <v>20.8</v>
      </c>
      <c r="AL56" s="59">
        <v>14.9</v>
      </c>
      <c r="AM56" s="59">
        <v>17.899999999999999</v>
      </c>
      <c r="AN56" s="59">
        <v>21.7</v>
      </c>
      <c r="AO56" s="59">
        <v>14.1</v>
      </c>
    </row>
    <row r="57" spans="1:41" x14ac:dyDescent="0.15">
      <c r="A57" s="55">
        <v>2017</v>
      </c>
      <c r="B57" s="55">
        <v>29</v>
      </c>
      <c r="C57" s="58">
        <v>12884</v>
      </c>
      <c r="D57" s="58">
        <v>6608</v>
      </c>
      <c r="E57" s="58">
        <v>6276</v>
      </c>
      <c r="F57" s="58">
        <v>7206</v>
      </c>
      <c r="G57" s="58">
        <v>3565</v>
      </c>
      <c r="H57" s="58">
        <v>5399</v>
      </c>
      <c r="I57" s="58">
        <v>2171</v>
      </c>
      <c r="J57" s="58">
        <v>927</v>
      </c>
      <c r="K57" s="58">
        <v>1244</v>
      </c>
      <c r="L57" s="58">
        <v>503</v>
      </c>
      <c r="M57" s="58">
        <v>362</v>
      </c>
      <c r="N57" s="58">
        <v>141</v>
      </c>
      <c r="O57" s="58">
        <v>73</v>
      </c>
      <c r="P57" s="58">
        <v>67</v>
      </c>
      <c r="Q57" s="58">
        <v>6</v>
      </c>
      <c r="R57" s="58">
        <v>2247</v>
      </c>
      <c r="S57" s="58">
        <v>1360</v>
      </c>
      <c r="T57" s="58">
        <v>887</v>
      </c>
      <c r="U57" s="58">
        <v>682</v>
      </c>
      <c r="V57" s="58">
        <v>327</v>
      </c>
      <c r="W57" s="58">
        <v>355</v>
      </c>
      <c r="X57" s="58">
        <v>2</v>
      </c>
      <c r="Y57" s="58" t="s">
        <v>209</v>
      </c>
      <c r="Z57" s="58">
        <v>2</v>
      </c>
      <c r="AA57" s="58">
        <v>1</v>
      </c>
      <c r="AB57" s="58">
        <v>1</v>
      </c>
      <c r="AC57" s="58" t="s">
        <v>209</v>
      </c>
      <c r="AD57" s="59">
        <v>55.9</v>
      </c>
      <c r="AE57" s="59">
        <v>53.9</v>
      </c>
      <c r="AF57" s="59">
        <v>58</v>
      </c>
      <c r="AG57" s="59">
        <v>54.7</v>
      </c>
      <c r="AH57" s="59">
        <v>52.1</v>
      </c>
      <c r="AI57" s="59">
        <v>57.3</v>
      </c>
      <c r="AJ57" s="59">
        <v>17.399999999999999</v>
      </c>
      <c r="AK57" s="59">
        <v>20.6</v>
      </c>
      <c r="AL57" s="59">
        <v>14.1</v>
      </c>
      <c r="AM57" s="59">
        <v>17.8</v>
      </c>
      <c r="AN57" s="59">
        <v>21.5</v>
      </c>
      <c r="AO57" s="59">
        <v>14</v>
      </c>
    </row>
    <row r="58" spans="1:41" x14ac:dyDescent="0.15">
      <c r="A58" s="55">
        <v>2018</v>
      </c>
      <c r="B58" s="55">
        <v>30</v>
      </c>
      <c r="C58" s="58">
        <v>12701</v>
      </c>
      <c r="D58" s="58">
        <v>6447</v>
      </c>
      <c r="E58" s="58">
        <v>6254</v>
      </c>
      <c r="F58" s="58">
        <v>6940</v>
      </c>
      <c r="G58" s="58">
        <v>3392</v>
      </c>
      <c r="H58" s="58">
        <v>3548</v>
      </c>
      <c r="I58" s="58">
        <v>2129</v>
      </c>
      <c r="J58" s="58">
        <v>858</v>
      </c>
      <c r="K58" s="58">
        <v>1271</v>
      </c>
      <c r="L58" s="58">
        <v>481</v>
      </c>
      <c r="M58" s="58">
        <v>359</v>
      </c>
      <c r="N58" s="58">
        <v>122</v>
      </c>
      <c r="O58" s="58">
        <v>69</v>
      </c>
      <c r="P58" s="58">
        <v>61</v>
      </c>
      <c r="Q58" s="58">
        <v>8</v>
      </c>
      <c r="R58" s="58">
        <v>2328</v>
      </c>
      <c r="S58" s="58">
        <v>1394</v>
      </c>
      <c r="T58" s="58">
        <v>934</v>
      </c>
      <c r="U58" s="58">
        <v>754</v>
      </c>
      <c r="V58" s="58">
        <v>383</v>
      </c>
      <c r="W58" s="58">
        <v>371</v>
      </c>
      <c r="X58" s="58" t="s">
        <v>209</v>
      </c>
      <c r="Y58" s="58" t="s">
        <v>209</v>
      </c>
      <c r="Z58" s="58" t="s">
        <v>209</v>
      </c>
      <c r="AA58" s="58">
        <v>1</v>
      </c>
      <c r="AB58" s="58" t="s">
        <v>209</v>
      </c>
      <c r="AC58" s="58">
        <v>1</v>
      </c>
      <c r="AD58" s="59">
        <v>54.6</v>
      </c>
      <c r="AE58" s="59">
        <v>52.6</v>
      </c>
      <c r="AF58" s="59">
        <v>56.7</v>
      </c>
      <c r="AG58" s="59">
        <v>54.7</v>
      </c>
      <c r="AH58" s="59">
        <v>51.8</v>
      </c>
      <c r="AI58" s="59">
        <v>57.7</v>
      </c>
      <c r="AJ58" s="59">
        <v>18.3</v>
      </c>
      <c r="AK58" s="59">
        <v>21.6</v>
      </c>
      <c r="AL58" s="59">
        <v>15</v>
      </c>
      <c r="AM58" s="59">
        <v>17.600000000000001</v>
      </c>
      <c r="AN58" s="59">
        <v>21.3</v>
      </c>
      <c r="AO58" s="59">
        <v>13.9</v>
      </c>
    </row>
    <row r="59" spans="1:41" x14ac:dyDescent="0.15">
      <c r="A59" s="55">
        <v>2019</v>
      </c>
      <c r="B59" s="55">
        <v>31</v>
      </c>
      <c r="C59" s="58">
        <v>12688</v>
      </c>
      <c r="D59" s="58">
        <v>6573</v>
      </c>
      <c r="E59" s="58">
        <v>6115</v>
      </c>
      <c r="F59" s="58">
        <v>6946</v>
      </c>
      <c r="G59" s="58">
        <v>3446</v>
      </c>
      <c r="H59" s="58">
        <v>3500</v>
      </c>
      <c r="I59" s="58">
        <v>2147</v>
      </c>
      <c r="J59" s="58">
        <v>878</v>
      </c>
      <c r="K59" s="58">
        <v>1269</v>
      </c>
      <c r="L59" s="58">
        <v>442</v>
      </c>
      <c r="M59" s="58">
        <v>331</v>
      </c>
      <c r="N59" s="58">
        <v>111</v>
      </c>
      <c r="O59" s="58">
        <v>70</v>
      </c>
      <c r="P59" s="58">
        <v>66</v>
      </c>
      <c r="Q59" s="58">
        <v>4</v>
      </c>
      <c r="R59" s="58">
        <v>2340</v>
      </c>
      <c r="S59" s="58">
        <v>1441</v>
      </c>
      <c r="T59" s="58">
        <v>899</v>
      </c>
      <c r="U59" s="58">
        <v>743</v>
      </c>
      <c r="V59" s="58">
        <v>411</v>
      </c>
      <c r="W59" s="58">
        <v>332</v>
      </c>
      <c r="X59" s="58" t="s">
        <v>209</v>
      </c>
      <c r="Y59" s="58" t="s">
        <v>209</v>
      </c>
      <c r="Z59" s="58" t="s">
        <v>209</v>
      </c>
      <c r="AA59" s="58" t="s">
        <v>209</v>
      </c>
      <c r="AB59" s="58" t="s">
        <v>209</v>
      </c>
      <c r="AC59" s="58" t="s">
        <v>209</v>
      </c>
      <c r="AD59" s="59">
        <v>54.7</v>
      </c>
      <c r="AE59" s="59">
        <v>52.4</v>
      </c>
      <c r="AF59" s="59">
        <v>57.2</v>
      </c>
      <c r="AG59" s="59">
        <v>54.7</v>
      </c>
      <c r="AH59" s="59">
        <v>51.6</v>
      </c>
      <c r="AI59" s="59">
        <v>57.8</v>
      </c>
      <c r="AJ59" s="59">
        <v>18.399999999999999</v>
      </c>
      <c r="AK59" s="59">
        <v>21.9</v>
      </c>
      <c r="AL59" s="59">
        <v>14.7</v>
      </c>
      <c r="AM59" s="59">
        <v>17.7</v>
      </c>
      <c r="AN59" s="59">
        <v>21.5</v>
      </c>
      <c r="AO59" s="59">
        <v>13.8</v>
      </c>
    </row>
    <row r="60" spans="1:41" x14ac:dyDescent="0.15">
      <c r="A60" s="55">
        <v>2020</v>
      </c>
      <c r="B60" s="55">
        <v>2</v>
      </c>
      <c r="C60" s="58">
        <v>12752</v>
      </c>
      <c r="D60" s="58">
        <v>6585</v>
      </c>
      <c r="E60" s="58">
        <v>6167</v>
      </c>
      <c r="F60" s="58">
        <v>7201</v>
      </c>
      <c r="G60" s="58">
        <v>3598</v>
      </c>
      <c r="H60" s="58">
        <v>3603</v>
      </c>
      <c r="I60" s="58">
        <v>2110</v>
      </c>
      <c r="J60" s="58">
        <v>893</v>
      </c>
      <c r="K60" s="58">
        <v>1217</v>
      </c>
      <c r="L60" s="58">
        <v>326</v>
      </c>
      <c r="M60" s="58">
        <v>254</v>
      </c>
      <c r="N60" s="58">
        <v>72</v>
      </c>
      <c r="O60" s="58">
        <v>69</v>
      </c>
      <c r="P60" s="58">
        <v>65</v>
      </c>
      <c r="Q60" s="58">
        <v>4</v>
      </c>
      <c r="R60" s="58">
        <v>2429</v>
      </c>
      <c r="S60" s="58">
        <v>1423</v>
      </c>
      <c r="T60" s="58">
        <v>1006</v>
      </c>
      <c r="U60" s="58">
        <v>616</v>
      </c>
      <c r="V60" s="58">
        <v>352</v>
      </c>
      <c r="W60" s="58">
        <v>264</v>
      </c>
      <c r="X60" s="58">
        <v>1</v>
      </c>
      <c r="Y60" s="58" t="s">
        <v>209</v>
      </c>
      <c r="Z60" s="58">
        <v>1</v>
      </c>
      <c r="AA60" s="58">
        <v>1</v>
      </c>
      <c r="AB60" s="58" t="s">
        <v>209</v>
      </c>
      <c r="AC60" s="58">
        <v>1</v>
      </c>
      <c r="AD60" s="59">
        <v>56.5</v>
      </c>
      <c r="AE60" s="59">
        <v>54.6</v>
      </c>
      <c r="AF60" s="59">
        <v>58.4</v>
      </c>
      <c r="AG60" s="59">
        <v>55.8</v>
      </c>
      <c r="AH60" s="59">
        <v>53.2</v>
      </c>
      <c r="AI60" s="59">
        <v>58.3</v>
      </c>
      <c r="AJ60" s="59">
        <v>18.5</v>
      </c>
      <c r="AK60" s="59">
        <v>21.3</v>
      </c>
      <c r="AL60" s="59">
        <v>15.4</v>
      </c>
      <c r="AM60" s="59">
        <v>17.399999999999999</v>
      </c>
      <c r="AN60" s="59">
        <v>21.2</v>
      </c>
      <c r="AO60" s="59">
        <v>13.5</v>
      </c>
    </row>
    <row r="61" spans="1:41" x14ac:dyDescent="0.15">
      <c r="A61" s="55">
        <v>2021</v>
      </c>
      <c r="B61" s="55">
        <v>3</v>
      </c>
      <c r="C61" s="58">
        <v>12524</v>
      </c>
      <c r="D61" s="58">
        <v>6419</v>
      </c>
      <c r="E61" s="58">
        <v>6105</v>
      </c>
      <c r="F61" s="58">
        <v>7190</v>
      </c>
      <c r="G61" s="58">
        <v>3620</v>
      </c>
      <c r="H61" s="58">
        <v>3570</v>
      </c>
      <c r="I61" s="58">
        <v>2183</v>
      </c>
      <c r="J61" s="58">
        <v>861</v>
      </c>
      <c r="K61" s="58">
        <v>1322</v>
      </c>
      <c r="L61" s="58">
        <v>310</v>
      </c>
      <c r="M61" s="58">
        <v>228</v>
      </c>
      <c r="N61" s="58">
        <v>82</v>
      </c>
      <c r="O61" s="58">
        <v>76</v>
      </c>
      <c r="P61" s="58">
        <v>68</v>
      </c>
      <c r="Q61" s="58">
        <v>8</v>
      </c>
      <c r="R61" s="58">
        <f>11+2086+8+50</f>
        <v>2155</v>
      </c>
      <c r="S61" s="58">
        <f>7+1302+2+12</f>
        <v>1323</v>
      </c>
      <c r="T61" s="58">
        <f>4+784+6+38</f>
        <v>832</v>
      </c>
      <c r="U61" s="58">
        <v>609</v>
      </c>
      <c r="V61" s="58">
        <v>318</v>
      </c>
      <c r="W61" s="58">
        <v>291</v>
      </c>
      <c r="X61" s="58">
        <v>1</v>
      </c>
      <c r="Y61" s="58">
        <v>1</v>
      </c>
      <c r="Z61" s="58" t="s">
        <v>204</v>
      </c>
      <c r="AA61" s="58" t="s">
        <v>204</v>
      </c>
      <c r="AB61" s="58" t="s">
        <v>204</v>
      </c>
      <c r="AC61" s="58" t="s">
        <v>204</v>
      </c>
      <c r="AD61" s="59">
        <v>57.4</v>
      </c>
      <c r="AE61" s="59">
        <v>56.4</v>
      </c>
      <c r="AF61" s="59">
        <v>58.5</v>
      </c>
      <c r="AG61" s="59">
        <v>57.4</v>
      </c>
      <c r="AH61" s="59">
        <v>55.2</v>
      </c>
      <c r="AI61" s="59">
        <v>59.6</v>
      </c>
      <c r="AJ61" s="59">
        <v>16.8</v>
      </c>
      <c r="AK61" s="59">
        <v>20.399999999999999</v>
      </c>
      <c r="AL61" s="59">
        <v>12.9</v>
      </c>
      <c r="AM61" s="59">
        <v>15.7</v>
      </c>
      <c r="AN61" s="59">
        <v>19.5</v>
      </c>
      <c r="AO61" s="59">
        <v>11.9</v>
      </c>
    </row>
    <row r="62" spans="1:41" x14ac:dyDescent="0.15">
      <c r="A62" s="55">
        <v>2022</v>
      </c>
      <c r="B62" s="55">
        <v>4</v>
      </c>
      <c r="C62" s="58">
        <v>12108</v>
      </c>
      <c r="D62" s="58">
        <v>6265</v>
      </c>
      <c r="E62" s="58">
        <v>5843</v>
      </c>
      <c r="F62" s="58">
        <v>7196</v>
      </c>
      <c r="G62" s="58">
        <v>3643</v>
      </c>
      <c r="H62" s="58">
        <v>3553</v>
      </c>
      <c r="I62" s="58">
        <v>2005</v>
      </c>
      <c r="J62" s="58">
        <v>864</v>
      </c>
      <c r="K62" s="58">
        <v>1141</v>
      </c>
      <c r="L62" s="58">
        <v>247</v>
      </c>
      <c r="M62" s="58">
        <v>198</v>
      </c>
      <c r="N62" s="58">
        <v>49</v>
      </c>
      <c r="O62" s="58">
        <v>62</v>
      </c>
      <c r="P62" s="58">
        <v>57</v>
      </c>
      <c r="Q62" s="58">
        <v>5</v>
      </c>
      <c r="R62" s="58">
        <v>1993</v>
      </c>
      <c r="S62" s="58">
        <v>1189</v>
      </c>
      <c r="T62" s="58">
        <v>804</v>
      </c>
      <c r="U62" s="58">
        <v>604</v>
      </c>
      <c r="V62" s="58">
        <v>314</v>
      </c>
      <c r="W62" s="58">
        <v>290</v>
      </c>
      <c r="X62" s="58">
        <v>1</v>
      </c>
      <c r="Y62" s="58" t="s">
        <v>209</v>
      </c>
      <c r="Z62" s="58">
        <v>1</v>
      </c>
      <c r="AA62" s="58" t="s">
        <v>209</v>
      </c>
      <c r="AB62" s="58" t="s">
        <v>209</v>
      </c>
      <c r="AC62" s="58" t="s">
        <v>209</v>
      </c>
      <c r="AD62" s="59">
        <v>59.4</v>
      </c>
      <c r="AE62" s="59">
        <v>58.1</v>
      </c>
      <c r="AF62" s="59">
        <v>60.8</v>
      </c>
      <c r="AG62" s="59">
        <v>59.5</v>
      </c>
      <c r="AH62" s="59">
        <v>57.8</v>
      </c>
      <c r="AI62" s="59">
        <v>61.2</v>
      </c>
      <c r="AJ62" s="59">
        <v>15.8</v>
      </c>
      <c r="AK62" s="59">
        <v>18.399999999999999</v>
      </c>
      <c r="AL62" s="59">
        <v>13.1</v>
      </c>
      <c r="AM62" s="59">
        <v>14.7</v>
      </c>
      <c r="AN62" s="59">
        <v>18.3</v>
      </c>
      <c r="AO62" s="59">
        <v>11.1</v>
      </c>
    </row>
    <row r="63" spans="1:41" x14ac:dyDescent="0.15">
      <c r="A63" s="55">
        <v>2023</v>
      </c>
      <c r="B63" s="55">
        <v>5</v>
      </c>
      <c r="C63" s="58">
        <v>11735</v>
      </c>
      <c r="D63" s="58">
        <v>6003</v>
      </c>
      <c r="E63" s="58">
        <v>5732</v>
      </c>
      <c r="F63" s="58">
        <v>7231</v>
      </c>
      <c r="G63" s="58">
        <v>3691</v>
      </c>
      <c r="H63" s="58">
        <v>3540</v>
      </c>
      <c r="I63" s="58">
        <v>1881</v>
      </c>
      <c r="J63" s="58">
        <v>743</v>
      </c>
      <c r="K63" s="58">
        <v>1138</v>
      </c>
      <c r="L63" s="58">
        <v>235</v>
      </c>
      <c r="M63" s="58">
        <v>180</v>
      </c>
      <c r="N63" s="58">
        <v>55</v>
      </c>
      <c r="O63" s="58">
        <v>50</v>
      </c>
      <c r="P63" s="58">
        <v>48</v>
      </c>
      <c r="Q63" s="58">
        <v>2</v>
      </c>
      <c r="R63" s="58">
        <v>1871</v>
      </c>
      <c r="S63" s="58">
        <v>1071</v>
      </c>
      <c r="T63" s="58">
        <v>800</v>
      </c>
      <c r="U63" s="58">
        <v>466</v>
      </c>
      <c r="V63" s="58">
        <v>270</v>
      </c>
      <c r="W63" s="58">
        <v>196</v>
      </c>
      <c r="X63" s="58">
        <v>1</v>
      </c>
      <c r="Y63" s="58" t="s">
        <v>204</v>
      </c>
      <c r="Z63" s="58">
        <v>1</v>
      </c>
      <c r="AA63" s="58" t="s">
        <v>204</v>
      </c>
      <c r="AB63" s="58" t="s">
        <v>204</v>
      </c>
      <c r="AC63" s="58" t="s">
        <v>204</v>
      </c>
      <c r="AD63" s="59">
        <v>61.6</v>
      </c>
      <c r="AE63" s="59">
        <v>61.5</v>
      </c>
      <c r="AF63" s="59">
        <v>61.8</v>
      </c>
      <c r="AG63" s="59">
        <v>60.8</v>
      </c>
      <c r="AH63" s="59">
        <v>59.4</v>
      </c>
      <c r="AI63" s="59">
        <v>62.1</v>
      </c>
      <c r="AJ63" s="59">
        <v>15.3</v>
      </c>
      <c r="AK63" s="59">
        <v>17.600000000000001</v>
      </c>
      <c r="AL63" s="59">
        <v>13</v>
      </c>
      <c r="AM63" s="59">
        <v>14.2</v>
      </c>
      <c r="AN63" s="59">
        <v>17.7</v>
      </c>
      <c r="AO63" s="59">
        <v>10.6</v>
      </c>
    </row>
    <row r="64" spans="1:41" x14ac:dyDescent="0.15">
      <c r="A64" s="55">
        <v>2024</v>
      </c>
      <c r="B64" s="55">
        <v>6</v>
      </c>
      <c r="C64" s="58">
        <v>11326</v>
      </c>
      <c r="D64" s="58">
        <v>5927</v>
      </c>
      <c r="E64" s="58">
        <v>5399</v>
      </c>
      <c r="F64" s="58">
        <v>6996</v>
      </c>
      <c r="G64" s="58">
        <v>3714</v>
      </c>
      <c r="H64" s="58">
        <v>3282</v>
      </c>
      <c r="I64" s="58">
        <v>1807</v>
      </c>
      <c r="J64" s="58">
        <v>702</v>
      </c>
      <c r="K64" s="58">
        <v>1105</v>
      </c>
      <c r="L64" s="58">
        <v>219</v>
      </c>
      <c r="M64" s="58">
        <v>165</v>
      </c>
      <c r="N64" s="58">
        <v>54</v>
      </c>
      <c r="O64" s="58">
        <v>50</v>
      </c>
      <c r="P64" s="58">
        <v>46</v>
      </c>
      <c r="Q64" s="58">
        <v>4</v>
      </c>
      <c r="R64" s="58">
        <v>1782</v>
      </c>
      <c r="S64" s="58">
        <v>1045</v>
      </c>
      <c r="T64" s="58">
        <v>737</v>
      </c>
      <c r="U64" s="58">
        <v>472</v>
      </c>
      <c r="V64" s="58">
        <v>255</v>
      </c>
      <c r="W64" s="58">
        <v>217</v>
      </c>
      <c r="X64" s="58" t="s">
        <v>209</v>
      </c>
      <c r="Y64" s="58" t="s">
        <v>209</v>
      </c>
      <c r="Z64" s="58" t="s">
        <v>209</v>
      </c>
      <c r="AA64" s="58" t="s">
        <v>204</v>
      </c>
      <c r="AB64" s="58" t="s">
        <v>204</v>
      </c>
      <c r="AC64" s="58" t="s">
        <v>204</v>
      </c>
      <c r="AD64" s="59">
        <v>61.8</v>
      </c>
      <c r="AE64" s="59">
        <v>62.7</v>
      </c>
      <c r="AF64" s="59">
        <v>60.8</v>
      </c>
      <c r="AG64" s="59">
        <v>61.9</v>
      </c>
      <c r="AH64" s="59">
        <v>60.6</v>
      </c>
      <c r="AI64" s="59">
        <v>63.3</v>
      </c>
      <c r="AJ64" s="59">
        <v>15.3</v>
      </c>
      <c r="AK64" s="59">
        <v>17.3</v>
      </c>
      <c r="AL64" s="59">
        <v>13.1</v>
      </c>
      <c r="AM64" s="59">
        <v>14</v>
      </c>
      <c r="AN64" s="59">
        <v>17.5</v>
      </c>
      <c r="AO64" s="59">
        <v>10.4</v>
      </c>
    </row>
    <row r="65" spans="1:41" x14ac:dyDescent="0.15">
      <c r="A65" s="55">
        <v>2025</v>
      </c>
      <c r="B65" s="55">
        <v>7</v>
      </c>
      <c r="C65" s="58">
        <v>11526</v>
      </c>
      <c r="D65" s="58">
        <v>6054</v>
      </c>
      <c r="E65" s="58">
        <v>5472</v>
      </c>
      <c r="F65" s="58">
        <v>7120</v>
      </c>
      <c r="G65" s="58">
        <v>3762</v>
      </c>
      <c r="H65" s="58">
        <v>3358</v>
      </c>
      <c r="I65" s="58">
        <v>1759</v>
      </c>
      <c r="J65" s="58">
        <v>699</v>
      </c>
      <c r="K65" s="58">
        <v>1060</v>
      </c>
      <c r="L65" s="58">
        <v>247</v>
      </c>
      <c r="M65" s="58">
        <v>176</v>
      </c>
      <c r="N65" s="58">
        <v>71</v>
      </c>
      <c r="O65" s="58">
        <v>45</v>
      </c>
      <c r="P65" s="58">
        <v>42</v>
      </c>
      <c r="Q65" s="58">
        <v>3</v>
      </c>
      <c r="R65" s="58">
        <v>1879</v>
      </c>
      <c r="S65" s="58">
        <v>1117</v>
      </c>
      <c r="T65" s="58">
        <v>762</v>
      </c>
      <c r="U65" s="58">
        <v>475</v>
      </c>
      <c r="V65" s="58">
        <v>257</v>
      </c>
      <c r="W65" s="58">
        <v>218</v>
      </c>
      <c r="X65" s="58">
        <v>1</v>
      </c>
      <c r="Y65" s="58">
        <v>1</v>
      </c>
      <c r="Z65" s="58" t="s">
        <v>209</v>
      </c>
      <c r="AA65" s="58" t="s">
        <v>209</v>
      </c>
      <c r="AB65" s="58" t="s">
        <v>209</v>
      </c>
      <c r="AC65" s="58" t="s">
        <v>209</v>
      </c>
      <c r="AD65" s="59">
        <v>61.8</v>
      </c>
      <c r="AE65" s="59">
        <v>62.1</v>
      </c>
      <c r="AF65" s="59">
        <v>61.4</v>
      </c>
      <c r="AG65" s="59">
        <v>62.6</v>
      </c>
      <c r="AH65" s="59">
        <v>61.3</v>
      </c>
      <c r="AI65" s="59">
        <v>64.099999999999994</v>
      </c>
      <c r="AJ65" s="59">
        <v>15.6</v>
      </c>
      <c r="AK65" s="59">
        <v>18</v>
      </c>
      <c r="AL65" s="59">
        <v>13</v>
      </c>
      <c r="AM65" s="59">
        <v>13.7</v>
      </c>
      <c r="AN65" s="59">
        <v>17.2</v>
      </c>
      <c r="AO65" s="59">
        <v>10.1</v>
      </c>
    </row>
    <row r="66" spans="1:41" x14ac:dyDescent="0.15">
      <c r="A66" s="55" t="s">
        <v>210</v>
      </c>
      <c r="B66" s="55">
        <v>7</v>
      </c>
      <c r="C66" s="58">
        <v>8900</v>
      </c>
      <c r="D66" s="58">
        <v>4539</v>
      </c>
      <c r="E66" s="58">
        <v>4361</v>
      </c>
      <c r="F66" s="58">
        <v>5200</v>
      </c>
      <c r="G66" s="58">
        <v>2631</v>
      </c>
      <c r="H66" s="58">
        <v>2569</v>
      </c>
      <c r="I66" s="58">
        <v>1433</v>
      </c>
      <c r="J66" s="58">
        <v>537</v>
      </c>
      <c r="K66" s="58">
        <v>896</v>
      </c>
      <c r="L66" s="58">
        <v>228</v>
      </c>
      <c r="M66" s="58">
        <v>160</v>
      </c>
      <c r="N66" s="58">
        <v>68</v>
      </c>
      <c r="O66" s="58">
        <v>40</v>
      </c>
      <c r="P66" s="58">
        <v>37</v>
      </c>
      <c r="Q66" s="58">
        <v>3</v>
      </c>
      <c r="R66" s="58">
        <v>1668</v>
      </c>
      <c r="S66" s="58">
        <v>1001</v>
      </c>
      <c r="T66" s="58">
        <v>667</v>
      </c>
      <c r="U66" s="58">
        <v>330</v>
      </c>
      <c r="V66" s="58">
        <v>172</v>
      </c>
      <c r="W66" s="58">
        <v>158</v>
      </c>
      <c r="X66" s="58">
        <v>1</v>
      </c>
      <c r="Y66" s="58">
        <v>1</v>
      </c>
      <c r="Z66" s="58" t="s">
        <v>209</v>
      </c>
      <c r="AA66" s="58" t="s">
        <v>209</v>
      </c>
      <c r="AB66" s="58" t="s">
        <v>209</v>
      </c>
      <c r="AC66" s="58" t="s">
        <v>209</v>
      </c>
      <c r="AD66" s="59">
        <v>58.4</v>
      </c>
      <c r="AE66" s="59">
        <v>58</v>
      </c>
      <c r="AF66" s="59">
        <v>58.9</v>
      </c>
      <c r="AG66" s="59">
        <v>57.7</v>
      </c>
      <c r="AH66" s="59">
        <v>56</v>
      </c>
      <c r="AI66" s="59">
        <v>59.4</v>
      </c>
      <c r="AJ66" s="59">
        <v>18.100000000000001</v>
      </c>
      <c r="AK66" s="59">
        <v>21.6</v>
      </c>
      <c r="AL66" s="59">
        <v>14.4</v>
      </c>
      <c r="AM66" s="59">
        <v>17.3</v>
      </c>
      <c r="AN66" s="59">
        <v>21.9</v>
      </c>
      <c r="AO66" s="59">
        <v>12.6</v>
      </c>
    </row>
    <row r="67" spans="1:41" x14ac:dyDescent="0.15">
      <c r="A67" s="55" t="s">
        <v>211</v>
      </c>
      <c r="B67" s="55">
        <v>7</v>
      </c>
      <c r="C67" s="58">
        <v>2626</v>
      </c>
      <c r="D67" s="58">
        <v>1515</v>
      </c>
      <c r="E67" s="58">
        <v>1111</v>
      </c>
      <c r="F67" s="58">
        <v>1920</v>
      </c>
      <c r="G67" s="58">
        <v>1131</v>
      </c>
      <c r="H67" s="58">
        <v>789</v>
      </c>
      <c r="I67" s="58">
        <v>326</v>
      </c>
      <c r="J67" s="58">
        <v>162</v>
      </c>
      <c r="K67" s="58">
        <v>164</v>
      </c>
      <c r="L67" s="58">
        <v>19</v>
      </c>
      <c r="M67" s="58">
        <v>16</v>
      </c>
      <c r="N67" s="58">
        <v>3</v>
      </c>
      <c r="O67" s="58">
        <v>5</v>
      </c>
      <c r="P67" s="58">
        <v>5</v>
      </c>
      <c r="Q67" s="58" t="s">
        <v>209</v>
      </c>
      <c r="R67" s="58">
        <v>211</v>
      </c>
      <c r="S67" s="58">
        <v>116</v>
      </c>
      <c r="T67" s="58">
        <v>95</v>
      </c>
      <c r="U67" s="58">
        <v>145</v>
      </c>
      <c r="V67" s="58">
        <v>85</v>
      </c>
      <c r="W67" s="58">
        <v>60</v>
      </c>
      <c r="X67" s="58" t="s">
        <v>209</v>
      </c>
      <c r="Y67" s="58" t="s">
        <v>209</v>
      </c>
      <c r="Z67" s="58" t="s">
        <v>209</v>
      </c>
      <c r="AA67" s="58" t="s">
        <v>209</v>
      </c>
      <c r="AB67" s="58" t="s">
        <v>209</v>
      </c>
      <c r="AC67" s="58" t="s">
        <v>209</v>
      </c>
      <c r="AD67" s="59">
        <v>73.099999999999994</v>
      </c>
      <c r="AE67" s="59">
        <v>74.7</v>
      </c>
      <c r="AF67" s="59">
        <v>71</v>
      </c>
      <c r="AG67" s="59">
        <v>71.8</v>
      </c>
      <c r="AH67" s="59">
        <v>71</v>
      </c>
      <c r="AI67" s="59">
        <v>72.599999999999994</v>
      </c>
      <c r="AJ67" s="59">
        <v>7.3</v>
      </c>
      <c r="AK67" s="59">
        <v>7.3</v>
      </c>
      <c r="AL67" s="59">
        <v>7.3</v>
      </c>
      <c r="AM67" s="59">
        <v>7.1</v>
      </c>
      <c r="AN67" s="59">
        <v>8.6999999999999993</v>
      </c>
      <c r="AO67" s="59">
        <v>5.5</v>
      </c>
    </row>
    <row r="68" spans="1:41" x14ac:dyDescent="0.15">
      <c r="A68" s="68"/>
      <c r="B68" s="6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9"/>
      <c r="AE68" s="59"/>
      <c r="AF68" s="59"/>
      <c r="AG68" s="59"/>
      <c r="AH68" s="59"/>
      <c r="AI68" s="59"/>
      <c r="AJ68" s="59"/>
      <c r="AK68" s="59"/>
      <c r="AL68" s="59"/>
      <c r="AM68" s="59"/>
      <c r="AN68" s="59"/>
      <c r="AO68" s="59"/>
    </row>
    <row r="69" spans="1:41" s="70" customFormat="1" x14ac:dyDescent="0.15">
      <c r="A69" s="55" t="s">
        <v>212</v>
      </c>
      <c r="B69" s="69" t="s">
        <v>213</v>
      </c>
      <c r="C69" s="55"/>
      <c r="D69" s="55"/>
      <c r="E69" s="55"/>
      <c r="F69" s="55"/>
      <c r="G69" s="55"/>
      <c r="H69" s="55"/>
      <c r="I69" s="55"/>
      <c r="J69" s="55"/>
      <c r="K69" s="55"/>
      <c r="L69" s="55"/>
      <c r="M69" s="55"/>
      <c r="N69" s="55"/>
      <c r="O69" s="55"/>
      <c r="P69" s="68"/>
      <c r="Q69" s="68"/>
      <c r="R69" s="68"/>
      <c r="S69" s="68"/>
      <c r="T69" s="68"/>
      <c r="W69" s="68"/>
      <c r="X69" s="68"/>
      <c r="Y69" s="68"/>
      <c r="Z69" s="68"/>
      <c r="AA69" s="68"/>
      <c r="AB69" s="68"/>
      <c r="AC69" s="68"/>
      <c r="AD69" s="68"/>
      <c r="AE69" s="68"/>
      <c r="AF69" s="68"/>
      <c r="AG69" s="68"/>
      <c r="AH69" s="68"/>
      <c r="AI69" s="68"/>
      <c r="AJ69" s="68"/>
      <c r="AK69" s="68"/>
      <c r="AL69" s="68"/>
      <c r="AM69" s="68"/>
      <c r="AN69" s="68"/>
      <c r="AO69" s="68"/>
    </row>
    <row r="70" spans="1:41" s="72" customFormat="1" x14ac:dyDescent="0.15">
      <c r="A70" s="56" t="s">
        <v>212</v>
      </c>
      <c r="B70" s="71" t="s">
        <v>214</v>
      </c>
    </row>
    <row r="71" spans="1:41" s="70" customFormat="1" x14ac:dyDescent="0.15">
      <c r="A71" s="56" t="s">
        <v>212</v>
      </c>
      <c r="B71" s="69" t="s">
        <v>215</v>
      </c>
      <c r="C71" s="55"/>
      <c r="D71" s="55"/>
      <c r="E71" s="55"/>
      <c r="F71" s="55"/>
      <c r="G71" s="55"/>
      <c r="H71" s="55"/>
      <c r="I71" s="55"/>
      <c r="J71" s="55"/>
      <c r="K71" s="55"/>
      <c r="L71" s="55"/>
      <c r="M71" s="55"/>
      <c r="N71" s="55"/>
      <c r="O71" s="55"/>
      <c r="P71" s="68"/>
      <c r="Q71" s="68"/>
      <c r="R71" s="68"/>
      <c r="S71" s="68"/>
      <c r="T71" s="68"/>
      <c r="W71" s="68"/>
      <c r="X71" s="68"/>
      <c r="Y71" s="68"/>
      <c r="Z71" s="68"/>
      <c r="AA71" s="68"/>
      <c r="AB71" s="68"/>
      <c r="AC71" s="68"/>
      <c r="AD71" s="68"/>
      <c r="AE71" s="68"/>
      <c r="AF71" s="68"/>
      <c r="AG71" s="68"/>
      <c r="AH71" s="68"/>
      <c r="AI71" s="68"/>
      <c r="AJ71" s="68"/>
      <c r="AK71" s="68"/>
      <c r="AL71" s="68"/>
      <c r="AM71" s="68"/>
      <c r="AN71" s="68"/>
      <c r="AO71" s="68"/>
    </row>
    <row r="72" spans="1:41" s="70" customFormat="1" x14ac:dyDescent="0.15">
      <c r="A72" s="56" t="s">
        <v>212</v>
      </c>
      <c r="B72" s="69" t="s">
        <v>216</v>
      </c>
      <c r="C72" s="55"/>
      <c r="D72" s="55"/>
      <c r="E72" s="55"/>
      <c r="F72" s="55"/>
      <c r="G72" s="55"/>
      <c r="H72" s="55"/>
      <c r="I72" s="55"/>
      <c r="J72" s="55"/>
      <c r="K72" s="55"/>
      <c r="L72" s="55"/>
      <c r="M72" s="55"/>
      <c r="N72" s="55"/>
      <c r="O72" s="55"/>
      <c r="P72" s="68"/>
      <c r="Q72" s="68"/>
      <c r="R72" s="68"/>
      <c r="S72" s="68"/>
      <c r="T72" s="68"/>
      <c r="W72" s="73"/>
      <c r="X72" s="73"/>
      <c r="Y72" s="73"/>
      <c r="Z72" s="73"/>
      <c r="AA72" s="73"/>
      <c r="AB72" s="73"/>
      <c r="AC72" s="73"/>
      <c r="AD72" s="73"/>
      <c r="AE72" s="73"/>
      <c r="AF72" s="73"/>
      <c r="AG72" s="73"/>
      <c r="AH72" s="73"/>
      <c r="AI72" s="73"/>
      <c r="AJ72" s="73"/>
      <c r="AK72" s="73"/>
      <c r="AL72" s="73"/>
      <c r="AM72" s="73"/>
      <c r="AN72" s="73"/>
      <c r="AO72" s="73"/>
    </row>
    <row r="73" spans="1:41" s="70" customFormat="1" x14ac:dyDescent="0.15">
      <c r="A73" s="56" t="s">
        <v>212</v>
      </c>
      <c r="B73" s="69" t="s">
        <v>217</v>
      </c>
      <c r="C73" s="55"/>
      <c r="D73" s="55"/>
      <c r="E73" s="55"/>
      <c r="F73" s="55"/>
      <c r="G73" s="55"/>
      <c r="H73" s="55"/>
      <c r="I73" s="55"/>
      <c r="J73" s="55"/>
      <c r="K73" s="55"/>
      <c r="L73" s="55"/>
      <c r="M73" s="55"/>
      <c r="N73" s="55"/>
      <c r="O73" s="55"/>
      <c r="P73" s="68"/>
      <c r="Q73" s="68"/>
      <c r="R73" s="68"/>
      <c r="S73" s="68"/>
      <c r="T73" s="68"/>
      <c r="W73" s="73"/>
      <c r="X73" s="73"/>
      <c r="Y73" s="73"/>
      <c r="Z73" s="73"/>
      <c r="AA73" s="73"/>
      <c r="AB73" s="73"/>
      <c r="AC73" s="73"/>
      <c r="AD73" s="73"/>
      <c r="AE73" s="73"/>
      <c r="AF73" s="73"/>
      <c r="AG73" s="73"/>
      <c r="AH73" s="73"/>
      <c r="AI73" s="73"/>
      <c r="AJ73" s="73"/>
      <c r="AK73" s="73"/>
      <c r="AL73" s="73"/>
      <c r="AM73" s="73"/>
      <c r="AN73" s="73"/>
      <c r="AO73" s="73"/>
    </row>
    <row r="74" spans="1:41" s="70" customFormat="1" x14ac:dyDescent="0.15">
      <c r="A74" s="56" t="s">
        <v>212</v>
      </c>
      <c r="B74" s="74" t="s">
        <v>218</v>
      </c>
      <c r="C74" s="55"/>
      <c r="D74" s="55"/>
      <c r="E74" s="55"/>
      <c r="F74" s="55"/>
      <c r="G74" s="55"/>
      <c r="H74" s="55"/>
      <c r="I74" s="55"/>
      <c r="J74" s="55"/>
      <c r="K74" s="55"/>
      <c r="L74" s="55"/>
      <c r="M74" s="55"/>
      <c r="N74" s="55"/>
      <c r="O74" s="55"/>
      <c r="P74" s="68"/>
      <c r="Q74" s="68"/>
      <c r="R74" s="68"/>
      <c r="S74" s="68"/>
      <c r="T74" s="68"/>
      <c r="U74" s="68"/>
      <c r="V74" s="73"/>
      <c r="W74" s="73"/>
      <c r="X74" s="73"/>
      <c r="Y74" s="73"/>
      <c r="Z74" s="73"/>
      <c r="AA74" s="73"/>
      <c r="AB74" s="73"/>
      <c r="AC74" s="73"/>
      <c r="AD74" s="73"/>
      <c r="AE74" s="73"/>
      <c r="AF74" s="73"/>
      <c r="AG74" s="73"/>
      <c r="AH74" s="73"/>
      <c r="AI74" s="73"/>
      <c r="AJ74" s="73"/>
      <c r="AK74" s="73"/>
      <c r="AL74" s="73"/>
      <c r="AM74" s="73"/>
      <c r="AN74" s="73"/>
      <c r="AO74" s="73"/>
    </row>
    <row r="75" spans="1:41" x14ac:dyDescent="0.15">
      <c r="A75" s="75"/>
      <c r="B75" s="76"/>
    </row>
  </sheetData>
  <phoneticPr fontId="4"/>
  <printOptions gridLinesSet="0"/>
  <pageMargins left="0.39370078740157483" right="0.31496062992125984" top="0.39370078740157483" bottom="0.23622047244094491" header="0.55118110236220474" footer="0.27559055118110237"/>
  <pageSetup paperSize="9" scale="66" firstPageNumber="87" fitToWidth="0" orientation="landscape" blackAndWhite="1" r:id="rId1"/>
  <headerFooter alignWithMargins="0"/>
  <colBreaks count="2" manualBreakCount="2">
    <brk id="11" max="73" man="1"/>
    <brk id="17" max="7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3"/>
  <sheetViews>
    <sheetView zoomScaleNormal="100" zoomScaleSheetLayoutView="120" zoomScalePageLayoutView="256" workbookViewId="0">
      <pane xSplit="2" ySplit="7" topLeftCell="C8" activePane="bottomRight" state="frozen"/>
      <selection pane="topRight" activeCell="C1" sqref="C1"/>
      <selection pane="bottomLeft" activeCell="A8" sqref="A8"/>
      <selection pane="bottomRight"/>
    </sheetView>
  </sheetViews>
  <sheetFormatPr defaultColWidth="9" defaultRowHeight="12" x14ac:dyDescent="0.15"/>
  <cols>
    <col min="1" max="1" width="9.75" style="4" customWidth="1"/>
    <col min="2" max="2" width="5.125" style="4" bestFit="1" customWidth="1"/>
    <col min="3" max="3" width="10.375" style="4" bestFit="1" customWidth="1"/>
    <col min="4" max="4" width="12.375" style="4" bestFit="1" customWidth="1"/>
    <col min="5" max="5" width="51.125" style="4" bestFit="1" customWidth="1"/>
    <col min="6" max="6" width="24" style="4" bestFit="1" customWidth="1"/>
    <col min="7" max="9" width="27.875" style="4" bestFit="1" customWidth="1"/>
    <col min="10" max="10" width="10.375" style="4" bestFit="1" customWidth="1"/>
    <col min="11" max="12" width="14.25" style="4" bestFit="1" customWidth="1"/>
    <col min="13" max="13" width="10.375" style="4" bestFit="1" customWidth="1"/>
    <col min="14" max="14" width="12.375" style="4" bestFit="1" customWidth="1"/>
    <col min="15" max="15" width="14.25" style="4" bestFit="1" customWidth="1"/>
    <col min="16" max="16" width="38.5" style="4" bestFit="1" customWidth="1"/>
    <col min="17" max="17" width="47.25" style="4" bestFit="1" customWidth="1"/>
    <col min="18" max="18" width="80.125" style="4" bestFit="1" customWidth="1"/>
    <col min="19" max="19" width="18.125" style="4" bestFit="1" customWidth="1"/>
    <col min="20" max="20" width="55" style="4" bestFit="1" customWidth="1"/>
    <col min="21" max="21" width="29.75" style="4" bestFit="1" customWidth="1"/>
    <col min="22" max="22" width="31.75" style="4" bestFit="1" customWidth="1"/>
    <col min="23" max="23" width="57.5" style="4" customWidth="1"/>
    <col min="24" max="24" width="57" style="4" customWidth="1"/>
    <col min="25" max="16384" width="9" style="4"/>
  </cols>
  <sheetData>
    <row r="1" spans="1:25" s="1" customFormat="1" ht="15" customHeight="1" x14ac:dyDescent="0.15">
      <c r="A1" s="1" t="s">
        <v>21</v>
      </c>
    </row>
    <row r="2" spans="1:25" s="1" customFormat="1" ht="15" customHeight="1" x14ac:dyDescent="0.15">
      <c r="A2" s="1" t="s">
        <v>95</v>
      </c>
      <c r="Q2" s="2"/>
      <c r="R2" s="2"/>
    </row>
    <row r="3" spans="1:25" s="1" customFormat="1" ht="15" customHeight="1" x14ac:dyDescent="0.15">
      <c r="Q3" s="2"/>
      <c r="R3" s="2"/>
      <c r="X3" s="28" t="s">
        <v>174</v>
      </c>
    </row>
    <row r="4" spans="1:25" ht="12" customHeight="1" x14ac:dyDescent="0.15">
      <c r="A4" s="3" t="s">
        <v>25</v>
      </c>
      <c r="B4" s="3" t="s">
        <v>25</v>
      </c>
      <c r="C4" s="18" t="s">
        <v>119</v>
      </c>
      <c r="D4" s="18" t="s">
        <v>80</v>
      </c>
      <c r="E4" s="18" t="s">
        <v>80</v>
      </c>
      <c r="F4" s="18" t="s">
        <v>81</v>
      </c>
      <c r="G4" s="18" t="s">
        <v>82</v>
      </c>
      <c r="H4" s="18" t="s">
        <v>82</v>
      </c>
      <c r="I4" s="18" t="s">
        <v>83</v>
      </c>
      <c r="J4" s="18" t="s">
        <v>102</v>
      </c>
      <c r="K4" s="18" t="s">
        <v>102</v>
      </c>
      <c r="L4" s="18" t="s">
        <v>102</v>
      </c>
      <c r="M4" s="18" t="s">
        <v>102</v>
      </c>
      <c r="N4" s="18" t="s">
        <v>110</v>
      </c>
      <c r="O4" s="18" t="s">
        <v>111</v>
      </c>
      <c r="P4" s="18" t="s">
        <v>106</v>
      </c>
      <c r="Q4" s="18" t="s">
        <v>106</v>
      </c>
      <c r="R4" s="18" t="s">
        <v>106</v>
      </c>
      <c r="S4" s="18" t="s">
        <v>116</v>
      </c>
      <c r="T4" s="18" t="s">
        <v>116</v>
      </c>
      <c r="U4" s="18" t="s">
        <v>117</v>
      </c>
      <c r="V4" s="18" t="s">
        <v>118</v>
      </c>
      <c r="W4" s="18" t="s">
        <v>120</v>
      </c>
      <c r="X4" s="18" t="s">
        <v>120</v>
      </c>
      <c r="Y4" s="3"/>
    </row>
    <row r="5" spans="1:25" ht="12" customHeight="1" x14ac:dyDescent="0.15">
      <c r="A5" s="3" t="s">
        <v>25</v>
      </c>
      <c r="B5" s="3" t="s">
        <v>25</v>
      </c>
      <c r="C5" s="18" t="s">
        <v>119</v>
      </c>
      <c r="D5" s="18" t="s">
        <v>126</v>
      </c>
      <c r="E5" s="18" t="s">
        <v>126</v>
      </c>
      <c r="F5" s="18" t="s">
        <v>113</v>
      </c>
      <c r="G5" s="18" t="s">
        <v>112</v>
      </c>
      <c r="H5" s="18" t="s">
        <v>112</v>
      </c>
      <c r="I5" s="18" t="s">
        <v>114</v>
      </c>
      <c r="J5" s="18" t="s">
        <v>103</v>
      </c>
      <c r="K5" s="18" t="s">
        <v>103</v>
      </c>
      <c r="L5" s="18" t="s">
        <v>103</v>
      </c>
      <c r="M5" s="18" t="s">
        <v>103</v>
      </c>
      <c r="N5" s="18" t="s">
        <v>110</v>
      </c>
      <c r="O5" s="18" t="s">
        <v>111</v>
      </c>
      <c r="P5" s="18" t="s">
        <v>127</v>
      </c>
      <c r="Q5" s="18" t="s">
        <v>127</v>
      </c>
      <c r="R5" s="18" t="s">
        <v>153</v>
      </c>
      <c r="S5" s="18" t="s">
        <v>116</v>
      </c>
      <c r="T5" s="18" t="s">
        <v>168</v>
      </c>
      <c r="U5" s="18" t="s">
        <v>117</v>
      </c>
      <c r="V5" s="18" t="s">
        <v>118</v>
      </c>
      <c r="W5" s="17" t="s">
        <v>154</v>
      </c>
      <c r="X5" s="17" t="s">
        <v>155</v>
      </c>
    </row>
    <row r="6" spans="1:25" ht="12" customHeight="1" x14ac:dyDescent="0.15">
      <c r="A6" s="3" t="s">
        <v>25</v>
      </c>
      <c r="B6" s="3" t="s">
        <v>25</v>
      </c>
      <c r="C6" s="18" t="s">
        <v>119</v>
      </c>
      <c r="D6" s="18" t="s">
        <v>126</v>
      </c>
      <c r="E6" s="18" t="s">
        <v>156</v>
      </c>
      <c r="F6" s="18" t="s">
        <v>113</v>
      </c>
      <c r="G6" s="21" t="s">
        <v>115</v>
      </c>
      <c r="H6" s="22" t="s">
        <v>92</v>
      </c>
      <c r="I6" s="18" t="s">
        <v>114</v>
      </c>
      <c r="J6" s="18" t="s">
        <v>109</v>
      </c>
      <c r="K6" s="18" t="s">
        <v>104</v>
      </c>
      <c r="L6" s="18" t="s">
        <v>104</v>
      </c>
      <c r="M6" s="18" t="s">
        <v>105</v>
      </c>
      <c r="N6" s="18" t="s">
        <v>110</v>
      </c>
      <c r="O6" s="18" t="s">
        <v>111</v>
      </c>
      <c r="P6" s="18" t="s">
        <v>127</v>
      </c>
      <c r="Q6" s="18" t="s">
        <v>127</v>
      </c>
      <c r="R6" s="18" t="s">
        <v>153</v>
      </c>
      <c r="S6" s="18" t="s">
        <v>116</v>
      </c>
      <c r="T6" s="18" t="s">
        <v>168</v>
      </c>
      <c r="U6" s="18" t="s">
        <v>117</v>
      </c>
      <c r="V6" s="18" t="s">
        <v>118</v>
      </c>
      <c r="W6" s="17" t="s">
        <v>154</v>
      </c>
      <c r="X6" s="17" t="s">
        <v>155</v>
      </c>
    </row>
    <row r="7" spans="1:25" ht="12" customHeight="1" x14ac:dyDescent="0.15">
      <c r="A7" s="3" t="s">
        <v>25</v>
      </c>
      <c r="B7" s="3" t="s">
        <v>25</v>
      </c>
      <c r="C7" s="18" t="s">
        <v>119</v>
      </c>
      <c r="D7" s="18" t="s">
        <v>126</v>
      </c>
      <c r="E7" s="18" t="s">
        <v>156</v>
      </c>
      <c r="F7" s="18" t="s">
        <v>113</v>
      </c>
      <c r="G7" s="21" t="s">
        <v>115</v>
      </c>
      <c r="H7" s="22" t="s">
        <v>92</v>
      </c>
      <c r="I7" s="18" t="s">
        <v>114</v>
      </c>
      <c r="J7" s="18" t="s">
        <v>109</v>
      </c>
      <c r="K7" s="18" t="s">
        <v>108</v>
      </c>
      <c r="L7" s="18" t="s">
        <v>157</v>
      </c>
      <c r="M7" s="18" t="s">
        <v>105</v>
      </c>
      <c r="N7" s="18" t="s">
        <v>110</v>
      </c>
      <c r="O7" s="18" t="s">
        <v>111</v>
      </c>
      <c r="P7" s="18" t="s">
        <v>125</v>
      </c>
      <c r="Q7" s="18" t="s">
        <v>124</v>
      </c>
      <c r="R7" s="18" t="s">
        <v>123</v>
      </c>
      <c r="S7" s="18" t="s">
        <v>116</v>
      </c>
      <c r="T7" s="18" t="s">
        <v>168</v>
      </c>
      <c r="U7" s="18" t="s">
        <v>117</v>
      </c>
      <c r="V7" s="18" t="s">
        <v>118</v>
      </c>
      <c r="W7" s="17" t="s">
        <v>154</v>
      </c>
      <c r="X7" s="17" t="s">
        <v>155</v>
      </c>
    </row>
    <row r="8" spans="1:25" x14ac:dyDescent="0.15">
      <c r="A8" s="8" t="s">
        <v>0</v>
      </c>
      <c r="B8" s="3" t="s">
        <v>0</v>
      </c>
      <c r="C8" s="16">
        <v>11526</v>
      </c>
      <c r="D8" s="16">
        <v>7120</v>
      </c>
      <c r="E8" s="16">
        <v>7114</v>
      </c>
      <c r="F8" s="16">
        <v>1759</v>
      </c>
      <c r="G8" s="16">
        <v>43</v>
      </c>
      <c r="H8" s="16">
        <v>204</v>
      </c>
      <c r="I8" s="16">
        <v>45</v>
      </c>
      <c r="J8" s="16">
        <v>3</v>
      </c>
      <c r="K8" s="16">
        <v>1798</v>
      </c>
      <c r="L8" s="16">
        <v>25</v>
      </c>
      <c r="M8" s="16">
        <v>53</v>
      </c>
      <c r="N8" s="16">
        <v>475</v>
      </c>
      <c r="O8" s="16">
        <v>1</v>
      </c>
      <c r="P8" s="16">
        <v>0</v>
      </c>
      <c r="Q8" s="16">
        <v>0</v>
      </c>
      <c r="R8" s="16">
        <v>2</v>
      </c>
      <c r="S8" s="44">
        <v>61.773381919139339</v>
      </c>
      <c r="T8" s="44">
        <v>61.721325698420962</v>
      </c>
      <c r="U8" s="44">
        <v>15.26114870727052</v>
      </c>
      <c r="V8" s="44">
        <v>15.642894325871943</v>
      </c>
      <c r="W8" s="17">
        <v>7135</v>
      </c>
      <c r="X8" s="17">
        <v>397</v>
      </c>
    </row>
    <row r="9" spans="1:25" x14ac:dyDescent="0.15">
      <c r="A9" s="8" t="s">
        <v>0</v>
      </c>
      <c r="B9" s="3" t="s">
        <v>23</v>
      </c>
      <c r="C9" s="16">
        <v>6054</v>
      </c>
      <c r="D9" s="16">
        <v>3762</v>
      </c>
      <c r="E9" s="16">
        <v>3759</v>
      </c>
      <c r="F9" s="16">
        <v>699</v>
      </c>
      <c r="G9" s="16">
        <v>31</v>
      </c>
      <c r="H9" s="16">
        <v>145</v>
      </c>
      <c r="I9" s="16">
        <v>42</v>
      </c>
      <c r="J9" s="16">
        <v>2</v>
      </c>
      <c r="K9" s="16">
        <v>1089</v>
      </c>
      <c r="L9" s="16">
        <v>7</v>
      </c>
      <c r="M9" s="16">
        <v>19</v>
      </c>
      <c r="N9" s="16">
        <v>257</v>
      </c>
      <c r="O9" s="16">
        <v>1</v>
      </c>
      <c r="P9" s="16">
        <v>0</v>
      </c>
      <c r="Q9" s="16">
        <v>0</v>
      </c>
      <c r="R9" s="16">
        <v>1</v>
      </c>
      <c r="S9" s="44">
        <v>62.140733399405356</v>
      </c>
      <c r="T9" s="44">
        <v>62.091179385530225</v>
      </c>
      <c r="U9" s="44">
        <v>11.546085232903865</v>
      </c>
      <c r="V9" s="44">
        <v>18.037661050545097</v>
      </c>
      <c r="W9" s="17">
        <v>3947</v>
      </c>
      <c r="X9" s="17">
        <v>81</v>
      </c>
    </row>
    <row r="10" spans="1:25" x14ac:dyDescent="0.15">
      <c r="A10" s="8" t="s">
        <v>0</v>
      </c>
      <c r="B10" s="3" t="s">
        <v>22</v>
      </c>
      <c r="C10" s="16">
        <v>5472</v>
      </c>
      <c r="D10" s="16">
        <v>3358</v>
      </c>
      <c r="E10" s="16">
        <v>3355</v>
      </c>
      <c r="F10" s="16">
        <v>1060</v>
      </c>
      <c r="G10" s="16">
        <v>12</v>
      </c>
      <c r="H10" s="16">
        <v>59</v>
      </c>
      <c r="I10" s="16">
        <v>3</v>
      </c>
      <c r="J10" s="16">
        <v>1</v>
      </c>
      <c r="K10" s="16">
        <v>709</v>
      </c>
      <c r="L10" s="16">
        <v>18</v>
      </c>
      <c r="M10" s="16">
        <v>34</v>
      </c>
      <c r="N10" s="16">
        <v>218</v>
      </c>
      <c r="O10" s="16">
        <v>0</v>
      </c>
      <c r="P10" s="16">
        <v>0</v>
      </c>
      <c r="Q10" s="16">
        <v>0</v>
      </c>
      <c r="R10" s="16">
        <v>1</v>
      </c>
      <c r="S10" s="44">
        <v>61.366959064327489</v>
      </c>
      <c r="T10" s="44">
        <v>61.312134502923975</v>
      </c>
      <c r="U10" s="44">
        <v>19.371345029239766</v>
      </c>
      <c r="V10" s="44">
        <v>12.993421052631579</v>
      </c>
      <c r="W10" s="17">
        <v>3188</v>
      </c>
      <c r="X10" s="17">
        <v>316</v>
      </c>
    </row>
    <row r="11" spans="1:25" x14ac:dyDescent="0.15">
      <c r="A11" s="8" t="s">
        <v>75</v>
      </c>
      <c r="B11" s="3" t="s">
        <v>0</v>
      </c>
      <c r="C11" s="16">
        <v>8335</v>
      </c>
      <c r="D11" s="16">
        <v>6050</v>
      </c>
      <c r="E11" s="16">
        <v>6044</v>
      </c>
      <c r="F11" s="16">
        <v>1029</v>
      </c>
      <c r="G11" s="16">
        <v>28</v>
      </c>
      <c r="H11" s="16">
        <v>198</v>
      </c>
      <c r="I11" s="16">
        <v>19</v>
      </c>
      <c r="J11" s="16">
        <v>2</v>
      </c>
      <c r="K11" s="16">
        <v>585</v>
      </c>
      <c r="L11" s="16">
        <v>21</v>
      </c>
      <c r="M11" s="16">
        <v>43</v>
      </c>
      <c r="N11" s="16">
        <v>360</v>
      </c>
      <c r="O11" s="16">
        <v>0</v>
      </c>
      <c r="P11" s="16">
        <v>0</v>
      </c>
      <c r="Q11" s="16">
        <v>0</v>
      </c>
      <c r="R11" s="16">
        <v>2</v>
      </c>
      <c r="S11" s="44">
        <v>72.585482903419319</v>
      </c>
      <c r="T11" s="44">
        <v>72.513497300539896</v>
      </c>
      <c r="U11" s="44">
        <v>12.345530893821236</v>
      </c>
      <c r="V11" s="44">
        <v>7.0665866826634671</v>
      </c>
      <c r="W11" s="17">
        <v>6174</v>
      </c>
      <c r="X11" s="17">
        <v>252</v>
      </c>
    </row>
    <row r="12" spans="1:25" x14ac:dyDescent="0.15">
      <c r="A12" s="8" t="s">
        <v>75</v>
      </c>
      <c r="B12" s="3" t="s">
        <v>23</v>
      </c>
      <c r="C12" s="16">
        <v>4292</v>
      </c>
      <c r="D12" s="16">
        <v>3192</v>
      </c>
      <c r="E12" s="16">
        <v>3189</v>
      </c>
      <c r="F12" s="16">
        <v>379</v>
      </c>
      <c r="G12" s="16">
        <v>21</v>
      </c>
      <c r="H12" s="16">
        <v>141</v>
      </c>
      <c r="I12" s="16">
        <v>19</v>
      </c>
      <c r="J12" s="16">
        <v>2</v>
      </c>
      <c r="K12" s="16">
        <v>323</v>
      </c>
      <c r="L12" s="16">
        <v>5</v>
      </c>
      <c r="M12" s="16">
        <v>15</v>
      </c>
      <c r="N12" s="16">
        <v>195</v>
      </c>
      <c r="O12" s="16">
        <v>0</v>
      </c>
      <c r="P12" s="16">
        <v>0</v>
      </c>
      <c r="Q12" s="16">
        <v>0</v>
      </c>
      <c r="R12" s="16">
        <v>1</v>
      </c>
      <c r="S12" s="44">
        <v>74.37092264678472</v>
      </c>
      <c r="T12" s="44">
        <v>74.301025163094124</v>
      </c>
      <c r="U12" s="44">
        <v>8.8303821062441745</v>
      </c>
      <c r="V12" s="44">
        <v>7.595526561043803</v>
      </c>
      <c r="W12" s="17">
        <v>3382</v>
      </c>
      <c r="X12" s="17">
        <v>50</v>
      </c>
    </row>
    <row r="13" spans="1:25" x14ac:dyDescent="0.15">
      <c r="A13" s="8" t="s">
        <v>75</v>
      </c>
      <c r="B13" s="3" t="s">
        <v>22</v>
      </c>
      <c r="C13" s="16">
        <v>4043</v>
      </c>
      <c r="D13" s="16">
        <v>2858</v>
      </c>
      <c r="E13" s="16">
        <v>2855</v>
      </c>
      <c r="F13" s="16">
        <v>650</v>
      </c>
      <c r="G13" s="16">
        <v>7</v>
      </c>
      <c r="H13" s="16">
        <v>57</v>
      </c>
      <c r="I13" s="16">
        <v>0</v>
      </c>
      <c r="J13" s="16">
        <v>0</v>
      </c>
      <c r="K13" s="16">
        <v>262</v>
      </c>
      <c r="L13" s="16">
        <v>16</v>
      </c>
      <c r="M13" s="16">
        <v>28</v>
      </c>
      <c r="N13" s="16">
        <v>165</v>
      </c>
      <c r="O13" s="16">
        <v>0</v>
      </c>
      <c r="P13" s="16">
        <v>0</v>
      </c>
      <c r="Q13" s="16">
        <v>0</v>
      </c>
      <c r="R13" s="16">
        <v>1</v>
      </c>
      <c r="S13" s="44">
        <v>70.690081622557514</v>
      </c>
      <c r="T13" s="44">
        <v>70.615879297551317</v>
      </c>
      <c r="U13" s="44">
        <v>16.077170418006432</v>
      </c>
      <c r="V13" s="44">
        <v>6.5050704922087563</v>
      </c>
      <c r="W13" s="17">
        <v>2792</v>
      </c>
      <c r="X13" s="17">
        <v>202</v>
      </c>
    </row>
    <row r="14" spans="1:25" x14ac:dyDescent="0.15">
      <c r="A14" s="8" t="s">
        <v>76</v>
      </c>
      <c r="B14" s="3" t="s">
        <v>0</v>
      </c>
      <c r="C14" s="16">
        <v>363</v>
      </c>
      <c r="D14" s="16">
        <v>38</v>
      </c>
      <c r="E14" s="16">
        <v>38</v>
      </c>
      <c r="F14" s="16">
        <v>97</v>
      </c>
      <c r="G14" s="16">
        <v>0</v>
      </c>
      <c r="H14" s="16">
        <v>0</v>
      </c>
      <c r="I14" s="16">
        <v>4</v>
      </c>
      <c r="J14" s="16">
        <v>0</v>
      </c>
      <c r="K14" s="16">
        <v>198</v>
      </c>
      <c r="L14" s="16">
        <v>0</v>
      </c>
      <c r="M14" s="16">
        <v>4</v>
      </c>
      <c r="N14" s="16">
        <v>22</v>
      </c>
      <c r="O14" s="16">
        <v>0</v>
      </c>
      <c r="P14" s="16">
        <v>0</v>
      </c>
      <c r="Q14" s="16">
        <v>0</v>
      </c>
      <c r="R14" s="16">
        <v>0</v>
      </c>
      <c r="S14" s="44">
        <v>10.46831955922865</v>
      </c>
      <c r="T14" s="44">
        <v>10.46831955922865</v>
      </c>
      <c r="U14" s="44">
        <v>26.721763085399449</v>
      </c>
      <c r="V14" s="44">
        <v>54.54545454545454</v>
      </c>
      <c r="W14" s="17">
        <v>21</v>
      </c>
      <c r="X14" s="17">
        <v>17</v>
      </c>
    </row>
    <row r="15" spans="1:25" x14ac:dyDescent="0.15">
      <c r="A15" s="8" t="s">
        <v>76</v>
      </c>
      <c r="B15" s="3" t="s">
        <v>23</v>
      </c>
      <c r="C15" s="16">
        <v>168</v>
      </c>
      <c r="D15" s="16">
        <v>16</v>
      </c>
      <c r="E15" s="16">
        <v>16</v>
      </c>
      <c r="F15" s="16">
        <v>40</v>
      </c>
      <c r="G15" s="16">
        <v>0</v>
      </c>
      <c r="H15" s="16">
        <v>0</v>
      </c>
      <c r="I15" s="16">
        <v>3</v>
      </c>
      <c r="J15" s="16">
        <v>0</v>
      </c>
      <c r="K15" s="16">
        <v>101</v>
      </c>
      <c r="L15" s="16">
        <v>0</v>
      </c>
      <c r="M15" s="16">
        <v>1</v>
      </c>
      <c r="N15" s="16">
        <v>7</v>
      </c>
      <c r="O15" s="16">
        <v>0</v>
      </c>
      <c r="P15" s="16">
        <v>0</v>
      </c>
      <c r="Q15" s="16">
        <v>0</v>
      </c>
      <c r="R15" s="16">
        <v>0</v>
      </c>
      <c r="S15" s="44">
        <v>9.5238095238095237</v>
      </c>
      <c r="T15" s="44">
        <v>9.5238095238095237</v>
      </c>
      <c r="U15" s="44">
        <v>23.809523809523807</v>
      </c>
      <c r="V15" s="44">
        <v>60.119047619047613</v>
      </c>
      <c r="W15" s="17">
        <v>11</v>
      </c>
      <c r="X15" s="17">
        <v>5</v>
      </c>
    </row>
    <row r="16" spans="1:25" x14ac:dyDescent="0.15">
      <c r="A16" s="8" t="s">
        <v>76</v>
      </c>
      <c r="B16" s="3" t="s">
        <v>22</v>
      </c>
      <c r="C16" s="16">
        <v>195</v>
      </c>
      <c r="D16" s="16">
        <v>22</v>
      </c>
      <c r="E16" s="16">
        <v>22</v>
      </c>
      <c r="F16" s="16">
        <v>57</v>
      </c>
      <c r="G16" s="16">
        <v>0</v>
      </c>
      <c r="H16" s="16">
        <v>0</v>
      </c>
      <c r="I16" s="16">
        <v>1</v>
      </c>
      <c r="J16" s="16">
        <v>0</v>
      </c>
      <c r="K16" s="16">
        <v>97</v>
      </c>
      <c r="L16" s="16">
        <v>0</v>
      </c>
      <c r="M16" s="16">
        <v>3</v>
      </c>
      <c r="N16" s="16">
        <v>15</v>
      </c>
      <c r="O16" s="16">
        <v>0</v>
      </c>
      <c r="P16" s="16">
        <v>0</v>
      </c>
      <c r="Q16" s="16">
        <v>0</v>
      </c>
      <c r="R16" s="16">
        <v>0</v>
      </c>
      <c r="S16" s="44">
        <v>11.282051282051283</v>
      </c>
      <c r="T16" s="44">
        <v>11.282051282051283</v>
      </c>
      <c r="U16" s="44">
        <v>29.230769230769234</v>
      </c>
      <c r="V16" s="44">
        <v>49.743589743589745</v>
      </c>
      <c r="W16" s="17">
        <v>10</v>
      </c>
      <c r="X16" s="17">
        <v>12</v>
      </c>
    </row>
    <row r="17" spans="1:24" x14ac:dyDescent="0.15">
      <c r="A17" s="8" t="s">
        <v>77</v>
      </c>
      <c r="B17" s="3" t="s">
        <v>0</v>
      </c>
      <c r="C17" s="16">
        <v>644</v>
      </c>
      <c r="D17" s="16">
        <v>116</v>
      </c>
      <c r="E17" s="16">
        <v>116</v>
      </c>
      <c r="F17" s="16">
        <v>79</v>
      </c>
      <c r="G17" s="16">
        <v>0</v>
      </c>
      <c r="H17" s="16">
        <v>0</v>
      </c>
      <c r="I17" s="16">
        <v>14</v>
      </c>
      <c r="J17" s="16">
        <v>0</v>
      </c>
      <c r="K17" s="16">
        <v>420</v>
      </c>
      <c r="L17" s="16">
        <v>0</v>
      </c>
      <c r="M17" s="16">
        <v>3</v>
      </c>
      <c r="N17" s="16">
        <v>11</v>
      </c>
      <c r="O17" s="16">
        <v>1</v>
      </c>
      <c r="P17" s="16">
        <v>0</v>
      </c>
      <c r="Q17" s="16">
        <v>0</v>
      </c>
      <c r="R17" s="16">
        <v>0</v>
      </c>
      <c r="S17" s="44">
        <v>18.012422360248447</v>
      </c>
      <c r="T17" s="44">
        <v>18.012422360248447</v>
      </c>
      <c r="U17" s="44">
        <v>12.267080745341614</v>
      </c>
      <c r="V17" s="44">
        <v>65.217391304347828</v>
      </c>
      <c r="W17" s="17">
        <v>114</v>
      </c>
      <c r="X17" s="17">
        <v>4</v>
      </c>
    </row>
    <row r="18" spans="1:24" x14ac:dyDescent="0.15">
      <c r="A18" s="8" t="s">
        <v>77</v>
      </c>
      <c r="B18" s="3" t="s">
        <v>23</v>
      </c>
      <c r="C18" s="16">
        <v>611</v>
      </c>
      <c r="D18" s="16">
        <v>113</v>
      </c>
      <c r="E18" s="16">
        <v>113</v>
      </c>
      <c r="F18" s="16">
        <v>76</v>
      </c>
      <c r="G18" s="16">
        <v>0</v>
      </c>
      <c r="H18" s="16">
        <v>0</v>
      </c>
      <c r="I18" s="16">
        <v>13</v>
      </c>
      <c r="J18" s="16">
        <v>0</v>
      </c>
      <c r="K18" s="16">
        <v>397</v>
      </c>
      <c r="L18" s="16">
        <v>0</v>
      </c>
      <c r="M18" s="16">
        <v>2</v>
      </c>
      <c r="N18" s="16">
        <v>9</v>
      </c>
      <c r="O18" s="16">
        <v>1</v>
      </c>
      <c r="P18" s="16">
        <v>0</v>
      </c>
      <c r="Q18" s="16">
        <v>0</v>
      </c>
      <c r="R18" s="16">
        <v>0</v>
      </c>
      <c r="S18" s="44">
        <v>18.494271685761046</v>
      </c>
      <c r="T18" s="44">
        <v>18.494271685761046</v>
      </c>
      <c r="U18" s="44">
        <v>12.438625204582651</v>
      </c>
      <c r="V18" s="44">
        <v>64.97545008183306</v>
      </c>
      <c r="W18" s="17">
        <v>111</v>
      </c>
      <c r="X18" s="17">
        <v>4</v>
      </c>
    </row>
    <row r="19" spans="1:24" x14ac:dyDescent="0.15">
      <c r="A19" s="8" t="s">
        <v>77</v>
      </c>
      <c r="B19" s="3" t="s">
        <v>22</v>
      </c>
      <c r="C19" s="16">
        <v>33</v>
      </c>
      <c r="D19" s="16">
        <v>3</v>
      </c>
      <c r="E19" s="16">
        <v>3</v>
      </c>
      <c r="F19" s="16">
        <v>3</v>
      </c>
      <c r="G19" s="16">
        <v>0</v>
      </c>
      <c r="H19" s="16">
        <v>0</v>
      </c>
      <c r="I19" s="16">
        <v>1</v>
      </c>
      <c r="J19" s="16">
        <v>0</v>
      </c>
      <c r="K19" s="16">
        <v>23</v>
      </c>
      <c r="L19" s="16">
        <v>0</v>
      </c>
      <c r="M19" s="16">
        <v>1</v>
      </c>
      <c r="N19" s="16">
        <v>2</v>
      </c>
      <c r="O19" s="16">
        <v>0</v>
      </c>
      <c r="P19" s="16">
        <v>0</v>
      </c>
      <c r="Q19" s="16">
        <v>0</v>
      </c>
      <c r="R19" s="16">
        <v>0</v>
      </c>
      <c r="S19" s="44">
        <v>9.0909090909090917</v>
      </c>
      <c r="T19" s="44">
        <v>9.0909090909090917</v>
      </c>
      <c r="U19" s="44">
        <v>9.0909090909090917</v>
      </c>
      <c r="V19" s="44">
        <v>69.696969696969703</v>
      </c>
      <c r="W19" s="17">
        <v>3</v>
      </c>
      <c r="X19" s="17">
        <v>0</v>
      </c>
    </row>
    <row r="20" spans="1:24" x14ac:dyDescent="0.15">
      <c r="A20" s="8" t="s">
        <v>78</v>
      </c>
      <c r="B20" s="3" t="s">
        <v>0</v>
      </c>
      <c r="C20" s="16">
        <v>500</v>
      </c>
      <c r="D20" s="16">
        <v>180</v>
      </c>
      <c r="E20" s="16">
        <v>180</v>
      </c>
      <c r="F20" s="16">
        <v>144</v>
      </c>
      <c r="G20" s="16">
        <v>0</v>
      </c>
      <c r="H20" s="16">
        <v>0</v>
      </c>
      <c r="I20" s="16">
        <v>0</v>
      </c>
      <c r="J20" s="16">
        <v>0</v>
      </c>
      <c r="K20" s="16">
        <v>171</v>
      </c>
      <c r="L20" s="16">
        <v>0</v>
      </c>
      <c r="M20" s="16">
        <v>2</v>
      </c>
      <c r="N20" s="16">
        <v>3</v>
      </c>
      <c r="O20" s="16">
        <v>0</v>
      </c>
      <c r="P20" s="16">
        <v>0</v>
      </c>
      <c r="Q20" s="16">
        <v>0</v>
      </c>
      <c r="R20" s="16">
        <v>0</v>
      </c>
      <c r="S20" s="44">
        <v>36</v>
      </c>
      <c r="T20" s="44">
        <v>36</v>
      </c>
      <c r="U20" s="44">
        <v>28.799999999999997</v>
      </c>
      <c r="V20" s="44">
        <v>34.200000000000003</v>
      </c>
      <c r="W20" s="17">
        <v>149</v>
      </c>
      <c r="X20" s="17">
        <v>31</v>
      </c>
    </row>
    <row r="21" spans="1:24" x14ac:dyDescent="0.15">
      <c r="A21" s="8" t="s">
        <v>78</v>
      </c>
      <c r="B21" s="3" t="s">
        <v>23</v>
      </c>
      <c r="C21" s="16">
        <v>184</v>
      </c>
      <c r="D21" s="16">
        <v>88</v>
      </c>
      <c r="E21" s="16">
        <v>88</v>
      </c>
      <c r="F21" s="16">
        <v>38</v>
      </c>
      <c r="G21" s="16">
        <v>0</v>
      </c>
      <c r="H21" s="16">
        <v>0</v>
      </c>
      <c r="I21" s="16">
        <v>0</v>
      </c>
      <c r="J21" s="16">
        <v>0</v>
      </c>
      <c r="K21" s="16">
        <v>56</v>
      </c>
      <c r="L21" s="16">
        <v>0</v>
      </c>
      <c r="M21" s="16">
        <v>0</v>
      </c>
      <c r="N21" s="16">
        <v>2</v>
      </c>
      <c r="O21" s="16">
        <v>0</v>
      </c>
      <c r="P21" s="16">
        <v>0</v>
      </c>
      <c r="Q21" s="16">
        <v>0</v>
      </c>
      <c r="R21" s="16">
        <v>0</v>
      </c>
      <c r="S21" s="44">
        <v>47.826086956521742</v>
      </c>
      <c r="T21" s="44">
        <v>47.826086956521742</v>
      </c>
      <c r="U21" s="44">
        <v>20.652173913043477</v>
      </c>
      <c r="V21" s="44">
        <v>30.434782608695656</v>
      </c>
      <c r="W21" s="17">
        <v>80</v>
      </c>
      <c r="X21" s="17">
        <v>8</v>
      </c>
    </row>
    <row r="22" spans="1:24" x14ac:dyDescent="0.15">
      <c r="A22" s="8" t="s">
        <v>78</v>
      </c>
      <c r="B22" s="3" t="s">
        <v>22</v>
      </c>
      <c r="C22" s="16">
        <v>316</v>
      </c>
      <c r="D22" s="16">
        <v>92</v>
      </c>
      <c r="E22" s="16">
        <v>92</v>
      </c>
      <c r="F22" s="16">
        <v>106</v>
      </c>
      <c r="G22" s="16">
        <v>0</v>
      </c>
      <c r="H22" s="16">
        <v>0</v>
      </c>
      <c r="I22" s="16">
        <v>0</v>
      </c>
      <c r="J22" s="16">
        <v>0</v>
      </c>
      <c r="K22" s="16">
        <v>115</v>
      </c>
      <c r="L22" s="16">
        <v>0</v>
      </c>
      <c r="M22" s="16">
        <v>2</v>
      </c>
      <c r="N22" s="16">
        <v>1</v>
      </c>
      <c r="O22" s="16">
        <v>0</v>
      </c>
      <c r="P22" s="16">
        <v>0</v>
      </c>
      <c r="Q22" s="16">
        <v>0</v>
      </c>
      <c r="R22" s="16">
        <v>0</v>
      </c>
      <c r="S22" s="44">
        <v>29.11392405063291</v>
      </c>
      <c r="T22" s="44">
        <v>29.11392405063291</v>
      </c>
      <c r="U22" s="44">
        <v>33.544303797468359</v>
      </c>
      <c r="V22" s="44">
        <v>36.392405063291136</v>
      </c>
      <c r="W22" s="17">
        <v>69</v>
      </c>
      <c r="X22" s="17">
        <v>23</v>
      </c>
    </row>
    <row r="23" spans="1:24" x14ac:dyDescent="0.15">
      <c r="A23" s="8" t="s">
        <v>79</v>
      </c>
      <c r="B23" s="3" t="s">
        <v>0</v>
      </c>
      <c r="C23" s="16">
        <v>132</v>
      </c>
      <c r="D23" s="16">
        <v>51</v>
      </c>
      <c r="E23" s="16">
        <v>51</v>
      </c>
      <c r="F23" s="16">
        <v>49</v>
      </c>
      <c r="G23" s="16">
        <v>0</v>
      </c>
      <c r="H23" s="16">
        <v>0</v>
      </c>
      <c r="I23" s="16">
        <v>0</v>
      </c>
      <c r="J23" s="16">
        <v>0</v>
      </c>
      <c r="K23" s="16">
        <v>28</v>
      </c>
      <c r="L23" s="16">
        <v>1</v>
      </c>
      <c r="M23" s="16">
        <v>0</v>
      </c>
      <c r="N23" s="16">
        <v>3</v>
      </c>
      <c r="O23" s="16">
        <v>0</v>
      </c>
      <c r="P23" s="16">
        <v>0</v>
      </c>
      <c r="Q23" s="16">
        <v>0</v>
      </c>
      <c r="R23" s="16">
        <v>0</v>
      </c>
      <c r="S23" s="44">
        <v>38.636363636363633</v>
      </c>
      <c r="T23" s="44">
        <v>38.636363636363633</v>
      </c>
      <c r="U23" s="44">
        <v>37.121212121212125</v>
      </c>
      <c r="V23" s="44">
        <v>21.212121212121211</v>
      </c>
      <c r="W23" s="17">
        <v>34</v>
      </c>
      <c r="X23" s="17">
        <v>17</v>
      </c>
    </row>
    <row r="24" spans="1:24" x14ac:dyDescent="0.15">
      <c r="A24" s="8" t="s">
        <v>79</v>
      </c>
      <c r="B24" s="3" t="s">
        <v>23</v>
      </c>
      <c r="C24" s="16">
        <v>27</v>
      </c>
      <c r="D24" s="16">
        <v>3</v>
      </c>
      <c r="E24" s="16">
        <v>3</v>
      </c>
      <c r="F24" s="16">
        <v>4</v>
      </c>
      <c r="G24" s="16">
        <v>0</v>
      </c>
      <c r="H24" s="16">
        <v>0</v>
      </c>
      <c r="I24" s="16">
        <v>0</v>
      </c>
      <c r="J24" s="16">
        <v>0</v>
      </c>
      <c r="K24" s="16">
        <v>17</v>
      </c>
      <c r="L24" s="16">
        <v>1</v>
      </c>
      <c r="M24" s="16">
        <v>0</v>
      </c>
      <c r="N24" s="16">
        <v>2</v>
      </c>
      <c r="O24" s="16">
        <v>0</v>
      </c>
      <c r="P24" s="16">
        <v>0</v>
      </c>
      <c r="Q24" s="16">
        <v>0</v>
      </c>
      <c r="R24" s="16">
        <v>0</v>
      </c>
      <c r="S24" s="44">
        <v>11.111111111111111</v>
      </c>
      <c r="T24" s="44">
        <v>11.111111111111111</v>
      </c>
      <c r="U24" s="44">
        <v>14.814814814814813</v>
      </c>
      <c r="V24" s="44">
        <v>62.962962962962962</v>
      </c>
      <c r="W24" s="17">
        <v>3</v>
      </c>
      <c r="X24" s="17">
        <v>0</v>
      </c>
    </row>
    <row r="25" spans="1:24" x14ac:dyDescent="0.15">
      <c r="A25" s="8" t="s">
        <v>79</v>
      </c>
      <c r="B25" s="3" t="s">
        <v>22</v>
      </c>
      <c r="C25" s="16">
        <v>105</v>
      </c>
      <c r="D25" s="16">
        <v>48</v>
      </c>
      <c r="E25" s="16">
        <v>48</v>
      </c>
      <c r="F25" s="16">
        <v>45</v>
      </c>
      <c r="G25" s="16">
        <v>0</v>
      </c>
      <c r="H25" s="16">
        <v>0</v>
      </c>
      <c r="I25" s="16">
        <v>0</v>
      </c>
      <c r="J25" s="16">
        <v>0</v>
      </c>
      <c r="K25" s="16">
        <v>11</v>
      </c>
      <c r="L25" s="16">
        <v>0</v>
      </c>
      <c r="M25" s="16">
        <v>0</v>
      </c>
      <c r="N25" s="16">
        <v>1</v>
      </c>
      <c r="O25" s="16">
        <v>0</v>
      </c>
      <c r="P25" s="16">
        <v>0</v>
      </c>
      <c r="Q25" s="16">
        <v>0</v>
      </c>
      <c r="R25" s="16">
        <v>0</v>
      </c>
      <c r="S25" s="44">
        <v>45.714285714285715</v>
      </c>
      <c r="T25" s="44">
        <v>45.714285714285715</v>
      </c>
      <c r="U25" s="44">
        <v>42.857142857142854</v>
      </c>
      <c r="V25" s="44">
        <v>10.476190476190476</v>
      </c>
      <c r="W25" s="17">
        <v>31</v>
      </c>
      <c r="X25" s="17">
        <v>17</v>
      </c>
    </row>
    <row r="26" spans="1:24" x14ac:dyDescent="0.15">
      <c r="A26" s="3" t="s">
        <v>20</v>
      </c>
      <c r="B26" s="8" t="s">
        <v>0</v>
      </c>
      <c r="C26" s="18">
        <v>261</v>
      </c>
      <c r="D26" s="18">
        <v>196</v>
      </c>
      <c r="E26" s="18">
        <v>196</v>
      </c>
      <c r="F26" s="18">
        <v>19</v>
      </c>
      <c r="G26" s="19">
        <v>15</v>
      </c>
      <c r="H26" s="19">
        <v>6</v>
      </c>
      <c r="I26" s="19">
        <v>0</v>
      </c>
      <c r="J26" s="19">
        <v>0</v>
      </c>
      <c r="K26" s="18">
        <v>5</v>
      </c>
      <c r="L26" s="18">
        <v>0</v>
      </c>
      <c r="M26" s="18">
        <v>0</v>
      </c>
      <c r="N26" s="18">
        <v>20</v>
      </c>
      <c r="O26" s="18">
        <v>0</v>
      </c>
      <c r="P26" s="18">
        <v>0</v>
      </c>
      <c r="Q26" s="18">
        <v>0</v>
      </c>
      <c r="R26" s="18">
        <v>0</v>
      </c>
      <c r="S26" s="46">
        <v>75.095785440613028</v>
      </c>
      <c r="T26" s="46">
        <v>75.095785440613028</v>
      </c>
      <c r="U26" s="46">
        <v>7.2796934865900385</v>
      </c>
      <c r="V26" s="46">
        <v>1.9157088122605364</v>
      </c>
      <c r="W26" s="18">
        <v>219</v>
      </c>
      <c r="X26" s="18">
        <v>8</v>
      </c>
    </row>
    <row r="27" spans="1:24" x14ac:dyDescent="0.15">
      <c r="A27" s="3" t="s">
        <v>20</v>
      </c>
      <c r="B27" s="8" t="s">
        <v>23</v>
      </c>
      <c r="C27" s="18">
        <v>113</v>
      </c>
      <c r="D27" s="18">
        <v>84</v>
      </c>
      <c r="E27" s="18">
        <v>84</v>
      </c>
      <c r="F27" s="18">
        <v>4</v>
      </c>
      <c r="G27" s="19">
        <v>10</v>
      </c>
      <c r="H27" s="19">
        <v>4</v>
      </c>
      <c r="I27" s="19">
        <v>0</v>
      </c>
      <c r="J27" s="19">
        <v>0</v>
      </c>
      <c r="K27" s="18">
        <v>1</v>
      </c>
      <c r="L27" s="18">
        <v>0</v>
      </c>
      <c r="M27" s="18">
        <v>0</v>
      </c>
      <c r="N27" s="18">
        <v>10</v>
      </c>
      <c r="O27" s="18">
        <v>0</v>
      </c>
      <c r="P27" s="18">
        <v>0</v>
      </c>
      <c r="Q27" s="18">
        <v>0</v>
      </c>
      <c r="R27" s="18">
        <v>0</v>
      </c>
      <c r="S27" s="46">
        <v>74.336283185840713</v>
      </c>
      <c r="T27" s="46">
        <v>74.336283185840713</v>
      </c>
      <c r="U27" s="46">
        <v>3.5398230088495577</v>
      </c>
      <c r="V27" s="46">
        <v>0.88495575221238942</v>
      </c>
      <c r="W27" s="18">
        <v>105</v>
      </c>
      <c r="X27" s="18">
        <v>0</v>
      </c>
    </row>
    <row r="28" spans="1:24" x14ac:dyDescent="0.15">
      <c r="A28" s="3" t="s">
        <v>20</v>
      </c>
      <c r="B28" s="10" t="s">
        <v>22</v>
      </c>
      <c r="C28" s="17">
        <v>148</v>
      </c>
      <c r="D28" s="17">
        <v>112</v>
      </c>
      <c r="E28" s="17">
        <v>112</v>
      </c>
      <c r="F28" s="17">
        <v>15</v>
      </c>
      <c r="G28" s="20">
        <v>5</v>
      </c>
      <c r="H28" s="20">
        <v>2</v>
      </c>
      <c r="I28" s="20">
        <v>0</v>
      </c>
      <c r="J28" s="20">
        <v>0</v>
      </c>
      <c r="K28" s="17">
        <v>4</v>
      </c>
      <c r="L28" s="17">
        <v>0</v>
      </c>
      <c r="M28" s="17">
        <v>0</v>
      </c>
      <c r="N28" s="17">
        <v>10</v>
      </c>
      <c r="O28" s="17">
        <v>0</v>
      </c>
      <c r="P28" s="17">
        <v>0</v>
      </c>
      <c r="Q28" s="17">
        <v>0</v>
      </c>
      <c r="R28" s="17">
        <v>0</v>
      </c>
      <c r="S28" s="44">
        <v>75.675675675675677</v>
      </c>
      <c r="T28" s="44">
        <v>75.675675675675677</v>
      </c>
      <c r="U28" s="44">
        <v>10.135135135135135</v>
      </c>
      <c r="V28" s="44">
        <v>2.7027027027027026</v>
      </c>
      <c r="W28" s="17">
        <v>114</v>
      </c>
      <c r="X28" s="17">
        <v>8</v>
      </c>
    </row>
    <row r="29" spans="1:24" x14ac:dyDescent="0.15">
      <c r="A29" s="4" t="s">
        <v>24</v>
      </c>
      <c r="B29" s="4" t="s">
        <v>0</v>
      </c>
      <c r="C29" s="17">
        <v>1291</v>
      </c>
      <c r="D29" s="17">
        <v>489</v>
      </c>
      <c r="E29" s="17">
        <v>489</v>
      </c>
      <c r="F29" s="17">
        <v>342</v>
      </c>
      <c r="G29" s="17">
        <v>0</v>
      </c>
      <c r="H29" s="17">
        <v>0</v>
      </c>
      <c r="I29" s="17">
        <v>8</v>
      </c>
      <c r="J29" s="17">
        <v>1</v>
      </c>
      <c r="K29" s="17">
        <v>391</v>
      </c>
      <c r="L29" s="17">
        <v>3</v>
      </c>
      <c r="M29" s="17">
        <v>1</v>
      </c>
      <c r="N29" s="17">
        <v>56</v>
      </c>
      <c r="O29" s="17">
        <v>0</v>
      </c>
      <c r="P29" s="17">
        <v>0</v>
      </c>
      <c r="Q29" s="17">
        <v>0</v>
      </c>
      <c r="R29" s="17">
        <v>0</v>
      </c>
      <c r="S29" s="44">
        <v>37.877614252517425</v>
      </c>
      <c r="T29" s="44">
        <v>37.877614252517425</v>
      </c>
      <c r="U29" s="44">
        <v>26.491092176607285</v>
      </c>
      <c r="V29" s="44">
        <v>30.364058869093725</v>
      </c>
      <c r="W29" s="17">
        <v>424</v>
      </c>
      <c r="X29" s="17">
        <v>68</v>
      </c>
    </row>
    <row r="30" spans="1:24" x14ac:dyDescent="0.15">
      <c r="A30" s="4" t="s">
        <v>24</v>
      </c>
      <c r="B30" s="4" t="s">
        <v>23</v>
      </c>
      <c r="C30" s="17">
        <v>659</v>
      </c>
      <c r="D30" s="17">
        <v>266</v>
      </c>
      <c r="E30" s="17">
        <v>266</v>
      </c>
      <c r="F30" s="17">
        <v>158</v>
      </c>
      <c r="G30" s="17">
        <v>0</v>
      </c>
      <c r="H30" s="17">
        <v>0</v>
      </c>
      <c r="I30" s="17">
        <v>7</v>
      </c>
      <c r="J30" s="17">
        <v>0</v>
      </c>
      <c r="K30" s="17">
        <v>194</v>
      </c>
      <c r="L30" s="17">
        <v>1</v>
      </c>
      <c r="M30" s="17">
        <v>1</v>
      </c>
      <c r="N30" s="17">
        <v>32</v>
      </c>
      <c r="O30" s="17">
        <v>0</v>
      </c>
      <c r="P30" s="17">
        <v>0</v>
      </c>
      <c r="Q30" s="17">
        <v>0</v>
      </c>
      <c r="R30" s="17">
        <v>0</v>
      </c>
      <c r="S30" s="44">
        <v>40.364188163884677</v>
      </c>
      <c r="T30" s="44">
        <v>40.364188163884677</v>
      </c>
      <c r="U30" s="44">
        <v>23.975720789074355</v>
      </c>
      <c r="V30" s="44">
        <v>29.438543247344462</v>
      </c>
      <c r="W30" s="17">
        <v>255</v>
      </c>
      <c r="X30" s="17">
        <v>14</v>
      </c>
    </row>
    <row r="31" spans="1:24" x14ac:dyDescent="0.15">
      <c r="A31" s="4" t="s">
        <v>24</v>
      </c>
      <c r="B31" s="4" t="s">
        <v>22</v>
      </c>
      <c r="C31" s="17">
        <v>632</v>
      </c>
      <c r="D31" s="17">
        <v>223</v>
      </c>
      <c r="E31" s="17">
        <v>223</v>
      </c>
      <c r="F31" s="17">
        <v>184</v>
      </c>
      <c r="G31" s="17">
        <v>0</v>
      </c>
      <c r="H31" s="17">
        <v>0</v>
      </c>
      <c r="I31" s="17">
        <v>1</v>
      </c>
      <c r="J31" s="17">
        <v>1</v>
      </c>
      <c r="K31" s="17">
        <v>197</v>
      </c>
      <c r="L31" s="17">
        <v>2</v>
      </c>
      <c r="M31" s="17">
        <v>0</v>
      </c>
      <c r="N31" s="17">
        <v>24</v>
      </c>
      <c r="O31" s="17">
        <v>0</v>
      </c>
      <c r="P31" s="17">
        <v>0</v>
      </c>
      <c r="Q31" s="17">
        <v>0</v>
      </c>
      <c r="R31" s="17">
        <v>0</v>
      </c>
      <c r="S31" s="44">
        <v>35.284810126582279</v>
      </c>
      <c r="T31" s="44">
        <v>35.284810126582279</v>
      </c>
      <c r="U31" s="44">
        <v>29.11392405063291</v>
      </c>
      <c r="V31" s="44">
        <v>31.329113924050635</v>
      </c>
      <c r="W31" s="17">
        <v>169</v>
      </c>
      <c r="X31" s="17">
        <v>54</v>
      </c>
    </row>
    <row r="32" spans="1:24" x14ac:dyDescent="0.15">
      <c r="A32" s="4" t="s">
        <v>159</v>
      </c>
    </row>
    <row r="33" spans="1:1" x14ac:dyDescent="0.15">
      <c r="A33" s="4" t="s">
        <v>158</v>
      </c>
    </row>
  </sheetData>
  <phoneticPr fontId="4"/>
  <pageMargins left="0.59055118110236227" right="0.39370078740157483" top="0.59055118110236227" bottom="0" header="0" footer="0"/>
  <pageSetup paperSize="9" firstPageNumber="95" fitToWidth="0" pageOrder="overThenDown" orientation="landscape" blackAndWhite="1" useFirstPageNumber="1" r:id="rId1"/>
  <headerFooter alignWithMargins="0"/>
  <colBreaks count="3" manualBreakCount="3">
    <brk id="6" max="32" man="1"/>
    <brk id="19" max="32" man="1"/>
    <brk id="22"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3"/>
  <sheetViews>
    <sheetView zoomScaleNormal="100" zoomScaleSheetLayoutView="100" zoomScalePageLayoutView="256" workbookViewId="0">
      <pane xSplit="2" ySplit="7" topLeftCell="C8" activePane="bottomRight" state="frozen"/>
      <selection pane="topRight" activeCell="C1" sqref="C1"/>
      <selection pane="bottomLeft" activeCell="A8" sqref="A8"/>
      <selection pane="bottomRight"/>
    </sheetView>
  </sheetViews>
  <sheetFormatPr defaultColWidth="9" defaultRowHeight="12" x14ac:dyDescent="0.15"/>
  <cols>
    <col min="1" max="1" width="9.75" style="4" customWidth="1"/>
    <col min="2" max="2" width="5.125" style="4" bestFit="1" customWidth="1"/>
    <col min="3" max="3" width="10.375" style="4" bestFit="1" customWidth="1"/>
    <col min="4" max="4" width="12.375" style="4" bestFit="1" customWidth="1"/>
    <col min="5" max="5" width="51.125" style="4" bestFit="1" customWidth="1"/>
    <col min="6" max="6" width="24" style="4" bestFit="1" customWidth="1"/>
    <col min="7" max="9" width="27.875" style="4" bestFit="1" customWidth="1"/>
    <col min="10" max="10" width="10.375" style="4" bestFit="1" customWidth="1"/>
    <col min="11" max="12" width="14.25" style="4" bestFit="1" customWidth="1"/>
    <col min="13" max="13" width="10.375" style="4" bestFit="1" customWidth="1"/>
    <col min="14" max="14" width="12.375" style="4" bestFit="1" customWidth="1"/>
    <col min="15" max="15" width="14.25" style="4" bestFit="1" customWidth="1"/>
    <col min="16" max="16" width="38.5" style="4" bestFit="1" customWidth="1"/>
    <col min="17" max="17" width="47.25" style="4" bestFit="1" customWidth="1"/>
    <col min="18" max="18" width="80.125" style="4" bestFit="1" customWidth="1"/>
    <col min="19" max="19" width="18.125" style="4" bestFit="1" customWidth="1"/>
    <col min="20" max="20" width="55" style="4" bestFit="1" customWidth="1"/>
    <col min="21" max="21" width="29.75" style="4" bestFit="1" customWidth="1"/>
    <col min="22" max="22" width="31.75" style="4" bestFit="1" customWidth="1"/>
    <col min="23" max="23" width="56.25" style="4" customWidth="1"/>
    <col min="24" max="24" width="51.25" style="4" customWidth="1"/>
    <col min="25" max="16384" width="9" style="4"/>
  </cols>
  <sheetData>
    <row r="1" spans="1:24" s="1" customFormat="1" ht="15" customHeight="1" x14ac:dyDescent="0.15">
      <c r="A1" s="1" t="s">
        <v>21</v>
      </c>
    </row>
    <row r="2" spans="1:24" s="23" customFormat="1" ht="13.5" customHeight="1" x14ac:dyDescent="0.15">
      <c r="A2" s="1" t="s">
        <v>96</v>
      </c>
      <c r="Q2" s="24"/>
      <c r="R2" s="24"/>
    </row>
    <row r="3" spans="1:24" ht="12" customHeight="1" x14ac:dyDescent="0.15">
      <c r="Q3" s="25"/>
      <c r="R3" s="25"/>
      <c r="X3" s="13" t="s">
        <v>167</v>
      </c>
    </row>
    <row r="4" spans="1:24" ht="12" customHeight="1" x14ac:dyDescent="0.15">
      <c r="A4" s="3" t="s">
        <v>25</v>
      </c>
      <c r="B4" s="3" t="s">
        <v>25</v>
      </c>
      <c r="C4" s="13" t="s">
        <v>119</v>
      </c>
      <c r="D4" s="13" t="s">
        <v>80</v>
      </c>
      <c r="E4" s="13" t="s">
        <v>80</v>
      </c>
      <c r="F4" s="13" t="s">
        <v>81</v>
      </c>
      <c r="G4" s="13" t="s">
        <v>82</v>
      </c>
      <c r="H4" s="13" t="s">
        <v>82</v>
      </c>
      <c r="I4" s="13" t="s">
        <v>83</v>
      </c>
      <c r="J4" s="13" t="s">
        <v>102</v>
      </c>
      <c r="K4" s="13" t="s">
        <v>102</v>
      </c>
      <c r="L4" s="13" t="s">
        <v>102</v>
      </c>
      <c r="M4" s="13" t="s">
        <v>102</v>
      </c>
      <c r="N4" s="13" t="s">
        <v>110</v>
      </c>
      <c r="O4" s="13" t="s">
        <v>111</v>
      </c>
      <c r="P4" s="13" t="s">
        <v>106</v>
      </c>
      <c r="Q4" s="13" t="s">
        <v>106</v>
      </c>
      <c r="R4" s="13" t="s">
        <v>106</v>
      </c>
      <c r="S4" s="13" t="s">
        <v>116</v>
      </c>
      <c r="T4" s="13" t="s">
        <v>116</v>
      </c>
      <c r="U4" s="13" t="s">
        <v>117</v>
      </c>
      <c r="V4" s="13" t="s">
        <v>118</v>
      </c>
      <c r="W4" s="13" t="s">
        <v>120</v>
      </c>
      <c r="X4" s="13" t="s">
        <v>120</v>
      </c>
    </row>
    <row r="5" spans="1:24" ht="12" customHeight="1" x14ac:dyDescent="0.15">
      <c r="A5" s="3" t="s">
        <v>25</v>
      </c>
      <c r="B5" s="3" t="s">
        <v>25</v>
      </c>
      <c r="C5" s="13" t="s">
        <v>119</v>
      </c>
      <c r="D5" s="12" t="s">
        <v>126</v>
      </c>
      <c r="E5" s="12" t="s">
        <v>126</v>
      </c>
      <c r="F5" s="12" t="s">
        <v>113</v>
      </c>
      <c r="G5" s="12" t="s">
        <v>112</v>
      </c>
      <c r="H5" s="12" t="s">
        <v>112</v>
      </c>
      <c r="I5" s="12" t="s">
        <v>114</v>
      </c>
      <c r="J5" s="12" t="s">
        <v>103</v>
      </c>
      <c r="K5" s="12" t="s">
        <v>103</v>
      </c>
      <c r="L5" s="12" t="s">
        <v>103</v>
      </c>
      <c r="M5" s="12" t="s">
        <v>103</v>
      </c>
      <c r="N5" s="13" t="s">
        <v>110</v>
      </c>
      <c r="O5" s="13" t="s">
        <v>111</v>
      </c>
      <c r="P5" s="12" t="s">
        <v>127</v>
      </c>
      <c r="Q5" s="12" t="s">
        <v>127</v>
      </c>
      <c r="R5" s="12" t="s">
        <v>153</v>
      </c>
      <c r="S5" s="13" t="s">
        <v>116</v>
      </c>
      <c r="T5" s="12" t="s">
        <v>122</v>
      </c>
      <c r="U5" s="13" t="s">
        <v>117</v>
      </c>
      <c r="V5" s="13" t="s">
        <v>118</v>
      </c>
      <c r="W5" s="13" t="s">
        <v>154</v>
      </c>
      <c r="X5" s="13" t="s">
        <v>121</v>
      </c>
    </row>
    <row r="6" spans="1:24" ht="12" customHeight="1" x14ac:dyDescent="0.15">
      <c r="A6" s="3" t="s">
        <v>25</v>
      </c>
      <c r="B6" s="3" t="s">
        <v>25</v>
      </c>
      <c r="C6" s="13" t="s">
        <v>119</v>
      </c>
      <c r="D6" s="12" t="s">
        <v>126</v>
      </c>
      <c r="E6" s="12" t="s">
        <v>156</v>
      </c>
      <c r="F6" s="12" t="s">
        <v>113</v>
      </c>
      <c r="G6" s="14" t="s">
        <v>115</v>
      </c>
      <c r="H6" s="15" t="s">
        <v>92</v>
      </c>
      <c r="I6" s="12" t="s">
        <v>114</v>
      </c>
      <c r="J6" s="12" t="s">
        <v>109</v>
      </c>
      <c r="K6" s="12" t="s">
        <v>104</v>
      </c>
      <c r="L6" s="12" t="s">
        <v>104</v>
      </c>
      <c r="M6" s="12" t="s">
        <v>105</v>
      </c>
      <c r="N6" s="13" t="s">
        <v>110</v>
      </c>
      <c r="O6" s="13" t="s">
        <v>111</v>
      </c>
      <c r="P6" s="12" t="s">
        <v>127</v>
      </c>
      <c r="Q6" s="12" t="s">
        <v>127</v>
      </c>
      <c r="R6" s="12" t="s">
        <v>153</v>
      </c>
      <c r="S6" s="13" t="s">
        <v>116</v>
      </c>
      <c r="T6" s="12" t="s">
        <v>122</v>
      </c>
      <c r="U6" s="13" t="s">
        <v>117</v>
      </c>
      <c r="V6" s="13" t="s">
        <v>118</v>
      </c>
      <c r="W6" s="13" t="s">
        <v>154</v>
      </c>
      <c r="X6" s="13" t="s">
        <v>121</v>
      </c>
    </row>
    <row r="7" spans="1:24" ht="12" customHeight="1" x14ac:dyDescent="0.15">
      <c r="A7" s="3" t="s">
        <v>25</v>
      </c>
      <c r="B7" s="3" t="s">
        <v>25</v>
      </c>
      <c r="C7" s="13" t="s">
        <v>119</v>
      </c>
      <c r="D7" s="12" t="s">
        <v>126</v>
      </c>
      <c r="E7" s="12" t="s">
        <v>156</v>
      </c>
      <c r="F7" s="12" t="s">
        <v>113</v>
      </c>
      <c r="G7" s="14" t="s">
        <v>115</v>
      </c>
      <c r="H7" s="15" t="s">
        <v>92</v>
      </c>
      <c r="I7" s="12" t="s">
        <v>114</v>
      </c>
      <c r="J7" s="12" t="s">
        <v>109</v>
      </c>
      <c r="K7" s="12" t="s">
        <v>108</v>
      </c>
      <c r="L7" s="12" t="s">
        <v>157</v>
      </c>
      <c r="M7" s="12" t="s">
        <v>105</v>
      </c>
      <c r="N7" s="13" t="s">
        <v>110</v>
      </c>
      <c r="O7" s="13" t="s">
        <v>111</v>
      </c>
      <c r="P7" s="12" t="s">
        <v>125</v>
      </c>
      <c r="Q7" s="26" t="s">
        <v>160</v>
      </c>
      <c r="R7" s="12" t="s">
        <v>123</v>
      </c>
      <c r="S7" s="13" t="s">
        <v>116</v>
      </c>
      <c r="T7" s="12" t="s">
        <v>122</v>
      </c>
      <c r="U7" s="13" t="s">
        <v>117</v>
      </c>
      <c r="V7" s="13" t="s">
        <v>118</v>
      </c>
      <c r="W7" s="13" t="s">
        <v>154</v>
      </c>
      <c r="X7" s="13" t="s">
        <v>121</v>
      </c>
    </row>
    <row r="8" spans="1:24" x14ac:dyDescent="0.15">
      <c r="A8" s="8" t="s">
        <v>0</v>
      </c>
      <c r="B8" s="3" t="s">
        <v>0</v>
      </c>
      <c r="C8" s="16">
        <v>11354</v>
      </c>
      <c r="D8" s="16">
        <v>7094</v>
      </c>
      <c r="E8" s="16">
        <v>7088</v>
      </c>
      <c r="F8" s="16">
        <v>1737</v>
      </c>
      <c r="G8" s="16">
        <v>43</v>
      </c>
      <c r="H8" s="16">
        <v>204</v>
      </c>
      <c r="I8" s="16">
        <v>42</v>
      </c>
      <c r="J8" s="16">
        <v>3</v>
      </c>
      <c r="K8" s="16">
        <v>1728</v>
      </c>
      <c r="L8" s="16">
        <v>11</v>
      </c>
      <c r="M8" s="16">
        <v>39</v>
      </c>
      <c r="N8" s="16">
        <v>452</v>
      </c>
      <c r="O8" s="16">
        <v>1</v>
      </c>
      <c r="P8" s="16">
        <v>0</v>
      </c>
      <c r="Q8" s="16">
        <v>0</v>
      </c>
      <c r="R8" s="16">
        <v>2</v>
      </c>
      <c r="S8" s="44">
        <v>62.48018319534966</v>
      </c>
      <c r="T8" s="44">
        <v>62.42733838294874</v>
      </c>
      <c r="U8" s="44">
        <v>15.298573190065175</v>
      </c>
      <c r="V8" s="44">
        <v>15.26334331513123</v>
      </c>
      <c r="W8" s="17">
        <v>7113</v>
      </c>
      <c r="X8" s="17">
        <v>391</v>
      </c>
    </row>
    <row r="9" spans="1:24" x14ac:dyDescent="0.15">
      <c r="A9" s="8" t="s">
        <v>0</v>
      </c>
      <c r="B9" s="3" t="s">
        <v>23</v>
      </c>
      <c r="C9" s="16">
        <v>5982</v>
      </c>
      <c r="D9" s="16">
        <v>3756</v>
      </c>
      <c r="E9" s="16">
        <v>3753</v>
      </c>
      <c r="F9" s="16">
        <v>692</v>
      </c>
      <c r="G9" s="16">
        <v>31</v>
      </c>
      <c r="H9" s="16">
        <v>145</v>
      </c>
      <c r="I9" s="16">
        <v>39</v>
      </c>
      <c r="J9" s="16">
        <v>2</v>
      </c>
      <c r="K9" s="16">
        <v>1053</v>
      </c>
      <c r="L9" s="16">
        <v>3</v>
      </c>
      <c r="M9" s="16">
        <v>15</v>
      </c>
      <c r="N9" s="16">
        <v>245</v>
      </c>
      <c r="O9" s="16">
        <v>1</v>
      </c>
      <c r="P9" s="16">
        <v>0</v>
      </c>
      <c r="Q9" s="16">
        <v>0</v>
      </c>
      <c r="R9" s="16">
        <v>1</v>
      </c>
      <c r="S9" s="44">
        <v>62.788365095285862</v>
      </c>
      <c r="T9" s="44">
        <v>62.738214643931798</v>
      </c>
      <c r="U9" s="44">
        <v>11.568037445670344</v>
      </c>
      <c r="V9" s="44">
        <v>17.652958876629889</v>
      </c>
      <c r="W9" s="17">
        <v>3940</v>
      </c>
      <c r="X9" s="17">
        <v>80</v>
      </c>
    </row>
    <row r="10" spans="1:24" x14ac:dyDescent="0.15">
      <c r="A10" s="8" t="s">
        <v>0</v>
      </c>
      <c r="B10" s="3" t="s">
        <v>22</v>
      </c>
      <c r="C10" s="16">
        <v>5372</v>
      </c>
      <c r="D10" s="16">
        <v>3338</v>
      </c>
      <c r="E10" s="16">
        <v>3335</v>
      </c>
      <c r="F10" s="16">
        <v>1045</v>
      </c>
      <c r="G10" s="16">
        <v>12</v>
      </c>
      <c r="H10" s="16">
        <v>59</v>
      </c>
      <c r="I10" s="16">
        <v>3</v>
      </c>
      <c r="J10" s="16">
        <v>1</v>
      </c>
      <c r="K10" s="16">
        <v>675</v>
      </c>
      <c r="L10" s="16">
        <v>8</v>
      </c>
      <c r="M10" s="16">
        <v>24</v>
      </c>
      <c r="N10" s="16">
        <v>207</v>
      </c>
      <c r="O10" s="16">
        <v>0</v>
      </c>
      <c r="P10" s="16">
        <v>0</v>
      </c>
      <c r="Q10" s="16">
        <v>0</v>
      </c>
      <c r="R10" s="16">
        <v>1</v>
      </c>
      <c r="S10" s="44">
        <v>62.137006701414741</v>
      </c>
      <c r="T10" s="44">
        <v>62.081161578555481</v>
      </c>
      <c r="U10" s="44">
        <v>19.452717795979151</v>
      </c>
      <c r="V10" s="44">
        <v>12.602382725241995</v>
      </c>
      <c r="W10" s="17">
        <v>3173</v>
      </c>
      <c r="X10" s="17">
        <v>311</v>
      </c>
    </row>
    <row r="11" spans="1:24" x14ac:dyDescent="0.15">
      <c r="A11" s="8" t="s">
        <v>75</v>
      </c>
      <c r="B11" s="3" t="s">
        <v>0</v>
      </c>
      <c r="C11" s="16">
        <v>8209</v>
      </c>
      <c r="D11" s="16">
        <v>6030</v>
      </c>
      <c r="E11" s="16">
        <v>6024</v>
      </c>
      <c r="F11" s="16">
        <v>1013</v>
      </c>
      <c r="G11" s="16">
        <v>28</v>
      </c>
      <c r="H11" s="16">
        <v>198</v>
      </c>
      <c r="I11" s="16">
        <v>16</v>
      </c>
      <c r="J11" s="16">
        <v>2</v>
      </c>
      <c r="K11" s="16">
        <v>539</v>
      </c>
      <c r="L11" s="16">
        <v>9</v>
      </c>
      <c r="M11" s="16">
        <v>31</v>
      </c>
      <c r="N11" s="16">
        <v>343</v>
      </c>
      <c r="O11" s="16">
        <v>0</v>
      </c>
      <c r="P11" s="16">
        <v>0</v>
      </c>
      <c r="Q11" s="16">
        <v>0</v>
      </c>
      <c r="R11" s="16">
        <v>2</v>
      </c>
      <c r="S11" s="44">
        <v>73.455962967474719</v>
      </c>
      <c r="T11" s="44">
        <v>73.382872457059321</v>
      </c>
      <c r="U11" s="44">
        <v>12.340114508466318</v>
      </c>
      <c r="V11" s="44">
        <v>6.6146911925934946</v>
      </c>
      <c r="W11" s="17">
        <v>6158</v>
      </c>
      <c r="X11" s="17">
        <v>248</v>
      </c>
    </row>
    <row r="12" spans="1:24" x14ac:dyDescent="0.15">
      <c r="A12" s="8" t="s">
        <v>75</v>
      </c>
      <c r="B12" s="3" t="s">
        <v>23</v>
      </c>
      <c r="C12" s="16">
        <v>4250</v>
      </c>
      <c r="D12" s="16">
        <v>3187</v>
      </c>
      <c r="E12" s="16">
        <v>3184</v>
      </c>
      <c r="F12" s="16">
        <v>374</v>
      </c>
      <c r="G12" s="16">
        <v>21</v>
      </c>
      <c r="H12" s="16">
        <v>141</v>
      </c>
      <c r="I12" s="16">
        <v>16</v>
      </c>
      <c r="J12" s="16">
        <v>2</v>
      </c>
      <c r="K12" s="16">
        <v>307</v>
      </c>
      <c r="L12" s="16">
        <v>2</v>
      </c>
      <c r="M12" s="16">
        <v>13</v>
      </c>
      <c r="N12" s="16">
        <v>187</v>
      </c>
      <c r="O12" s="16">
        <v>0</v>
      </c>
      <c r="P12" s="16">
        <v>0</v>
      </c>
      <c r="Q12" s="16">
        <v>0</v>
      </c>
      <c r="R12" s="16">
        <v>1</v>
      </c>
      <c r="S12" s="44">
        <v>74.988235294117644</v>
      </c>
      <c r="T12" s="44">
        <v>74.917647058823533</v>
      </c>
      <c r="U12" s="44">
        <v>8.7999999999999989</v>
      </c>
      <c r="V12" s="44">
        <v>7.2941176470588234</v>
      </c>
      <c r="W12" s="17">
        <v>3377</v>
      </c>
      <c r="X12" s="17">
        <v>50</v>
      </c>
    </row>
    <row r="13" spans="1:24" x14ac:dyDescent="0.15">
      <c r="A13" s="8" t="s">
        <v>75</v>
      </c>
      <c r="B13" s="3" t="s">
        <v>22</v>
      </c>
      <c r="C13" s="16">
        <v>3959</v>
      </c>
      <c r="D13" s="16">
        <v>2843</v>
      </c>
      <c r="E13" s="16">
        <v>2840</v>
      </c>
      <c r="F13" s="16">
        <v>639</v>
      </c>
      <c r="G13" s="16">
        <v>7</v>
      </c>
      <c r="H13" s="16">
        <v>57</v>
      </c>
      <c r="I13" s="16">
        <v>0</v>
      </c>
      <c r="J13" s="16">
        <v>0</v>
      </c>
      <c r="K13" s="16">
        <v>232</v>
      </c>
      <c r="L13" s="16">
        <v>7</v>
      </c>
      <c r="M13" s="16">
        <v>18</v>
      </c>
      <c r="N13" s="16">
        <v>156</v>
      </c>
      <c r="O13" s="16">
        <v>0</v>
      </c>
      <c r="P13" s="16">
        <v>0</v>
      </c>
      <c r="Q13" s="16">
        <v>0</v>
      </c>
      <c r="R13" s="16">
        <v>1</v>
      </c>
      <c r="S13" s="44">
        <v>71.81106339984845</v>
      </c>
      <c r="T13" s="44">
        <v>71.735286688557721</v>
      </c>
      <c r="U13" s="44">
        <v>16.140439504925485</v>
      </c>
      <c r="V13" s="44">
        <v>5.8853245769133613</v>
      </c>
      <c r="W13" s="17">
        <v>2781</v>
      </c>
      <c r="X13" s="17">
        <v>198</v>
      </c>
    </row>
    <row r="14" spans="1:24" x14ac:dyDescent="0.15">
      <c r="A14" s="8" t="s">
        <v>76</v>
      </c>
      <c r="B14" s="3" t="s">
        <v>0</v>
      </c>
      <c r="C14" s="16">
        <v>363</v>
      </c>
      <c r="D14" s="16">
        <v>38</v>
      </c>
      <c r="E14" s="16">
        <v>38</v>
      </c>
      <c r="F14" s="16">
        <v>97</v>
      </c>
      <c r="G14" s="16">
        <v>0</v>
      </c>
      <c r="H14" s="16">
        <v>0</v>
      </c>
      <c r="I14" s="16">
        <v>4</v>
      </c>
      <c r="J14" s="16">
        <v>0</v>
      </c>
      <c r="K14" s="16">
        <v>198</v>
      </c>
      <c r="L14" s="16">
        <v>0</v>
      </c>
      <c r="M14" s="16">
        <v>4</v>
      </c>
      <c r="N14" s="16">
        <v>22</v>
      </c>
      <c r="O14" s="16">
        <v>0</v>
      </c>
      <c r="P14" s="16">
        <v>0</v>
      </c>
      <c r="Q14" s="16">
        <v>0</v>
      </c>
      <c r="R14" s="16">
        <v>0</v>
      </c>
      <c r="S14" s="44">
        <v>10.46831955922865</v>
      </c>
      <c r="T14" s="44">
        <v>10.46831955922865</v>
      </c>
      <c r="U14" s="44">
        <v>26.721763085399449</v>
      </c>
      <c r="V14" s="44">
        <v>54.54545454545454</v>
      </c>
      <c r="W14" s="17">
        <v>21</v>
      </c>
      <c r="X14" s="17">
        <v>17</v>
      </c>
    </row>
    <row r="15" spans="1:24" x14ac:dyDescent="0.15">
      <c r="A15" s="8" t="s">
        <v>76</v>
      </c>
      <c r="B15" s="3" t="s">
        <v>23</v>
      </c>
      <c r="C15" s="16">
        <v>168</v>
      </c>
      <c r="D15" s="16">
        <v>16</v>
      </c>
      <c r="E15" s="16">
        <v>16</v>
      </c>
      <c r="F15" s="16">
        <v>40</v>
      </c>
      <c r="G15" s="16">
        <v>0</v>
      </c>
      <c r="H15" s="16">
        <v>0</v>
      </c>
      <c r="I15" s="16">
        <v>3</v>
      </c>
      <c r="J15" s="16">
        <v>0</v>
      </c>
      <c r="K15" s="16">
        <v>101</v>
      </c>
      <c r="L15" s="16">
        <v>0</v>
      </c>
      <c r="M15" s="16">
        <v>1</v>
      </c>
      <c r="N15" s="16">
        <v>7</v>
      </c>
      <c r="O15" s="16">
        <v>0</v>
      </c>
      <c r="P15" s="16">
        <v>0</v>
      </c>
      <c r="Q15" s="16">
        <v>0</v>
      </c>
      <c r="R15" s="16">
        <v>0</v>
      </c>
      <c r="S15" s="44">
        <v>9.5238095238095237</v>
      </c>
      <c r="T15" s="44">
        <v>9.5238095238095237</v>
      </c>
      <c r="U15" s="44">
        <v>23.809523809523807</v>
      </c>
      <c r="V15" s="44">
        <v>60.119047619047613</v>
      </c>
      <c r="W15" s="17">
        <v>11</v>
      </c>
      <c r="X15" s="17">
        <v>5</v>
      </c>
    </row>
    <row r="16" spans="1:24" x14ac:dyDescent="0.15">
      <c r="A16" s="8" t="s">
        <v>76</v>
      </c>
      <c r="B16" s="3" t="s">
        <v>22</v>
      </c>
      <c r="C16" s="16">
        <v>195</v>
      </c>
      <c r="D16" s="16">
        <v>22</v>
      </c>
      <c r="E16" s="16">
        <v>22</v>
      </c>
      <c r="F16" s="16">
        <v>57</v>
      </c>
      <c r="G16" s="16">
        <v>0</v>
      </c>
      <c r="H16" s="16">
        <v>0</v>
      </c>
      <c r="I16" s="16">
        <v>1</v>
      </c>
      <c r="J16" s="16">
        <v>0</v>
      </c>
      <c r="K16" s="16">
        <v>97</v>
      </c>
      <c r="L16" s="16">
        <v>0</v>
      </c>
      <c r="M16" s="16">
        <v>3</v>
      </c>
      <c r="N16" s="16">
        <v>15</v>
      </c>
      <c r="O16" s="16">
        <v>0</v>
      </c>
      <c r="P16" s="16">
        <v>0</v>
      </c>
      <c r="Q16" s="16">
        <v>0</v>
      </c>
      <c r="R16" s="16">
        <v>0</v>
      </c>
      <c r="S16" s="44">
        <v>11.282051282051283</v>
      </c>
      <c r="T16" s="44">
        <v>11.282051282051283</v>
      </c>
      <c r="U16" s="44">
        <v>29.230769230769234</v>
      </c>
      <c r="V16" s="44">
        <v>49.743589743589745</v>
      </c>
      <c r="W16" s="17">
        <v>10</v>
      </c>
      <c r="X16" s="17">
        <v>12</v>
      </c>
    </row>
    <row r="17" spans="1:24" x14ac:dyDescent="0.15">
      <c r="A17" s="8" t="s">
        <v>77</v>
      </c>
      <c r="B17" s="3" t="s">
        <v>0</v>
      </c>
      <c r="C17" s="16">
        <v>627</v>
      </c>
      <c r="D17" s="16">
        <v>115</v>
      </c>
      <c r="E17" s="16">
        <v>115</v>
      </c>
      <c r="F17" s="16">
        <v>78</v>
      </c>
      <c r="G17" s="16">
        <v>0</v>
      </c>
      <c r="H17" s="16">
        <v>0</v>
      </c>
      <c r="I17" s="16">
        <v>14</v>
      </c>
      <c r="J17" s="16">
        <v>0</v>
      </c>
      <c r="K17" s="16">
        <v>409</v>
      </c>
      <c r="L17" s="16">
        <v>0</v>
      </c>
      <c r="M17" s="16">
        <v>2</v>
      </c>
      <c r="N17" s="16">
        <v>8</v>
      </c>
      <c r="O17" s="16">
        <v>1</v>
      </c>
      <c r="P17" s="16">
        <v>0</v>
      </c>
      <c r="Q17" s="16">
        <v>0</v>
      </c>
      <c r="R17" s="16">
        <v>0</v>
      </c>
      <c r="S17" s="44">
        <v>18.341307814992025</v>
      </c>
      <c r="T17" s="44">
        <v>18.341307814992025</v>
      </c>
      <c r="U17" s="44">
        <v>12.440191387559809</v>
      </c>
      <c r="V17" s="44">
        <v>65.23125996810208</v>
      </c>
      <c r="W17" s="17">
        <v>112</v>
      </c>
      <c r="X17" s="17">
        <v>3</v>
      </c>
    </row>
    <row r="18" spans="1:24" x14ac:dyDescent="0.15">
      <c r="A18" s="8" t="s">
        <v>77</v>
      </c>
      <c r="B18" s="3" t="s">
        <v>23</v>
      </c>
      <c r="C18" s="16">
        <v>594</v>
      </c>
      <c r="D18" s="16">
        <v>112</v>
      </c>
      <c r="E18" s="16">
        <v>112</v>
      </c>
      <c r="F18" s="16">
        <v>75</v>
      </c>
      <c r="G18" s="16">
        <v>0</v>
      </c>
      <c r="H18" s="16">
        <v>0</v>
      </c>
      <c r="I18" s="16">
        <v>13</v>
      </c>
      <c r="J18" s="16">
        <v>0</v>
      </c>
      <c r="K18" s="16">
        <v>386</v>
      </c>
      <c r="L18" s="16">
        <v>0</v>
      </c>
      <c r="M18" s="16">
        <v>1</v>
      </c>
      <c r="N18" s="16">
        <v>6</v>
      </c>
      <c r="O18" s="16">
        <v>1</v>
      </c>
      <c r="P18" s="16">
        <v>0</v>
      </c>
      <c r="Q18" s="16">
        <v>0</v>
      </c>
      <c r="R18" s="16">
        <v>0</v>
      </c>
      <c r="S18" s="44">
        <v>18.855218855218855</v>
      </c>
      <c r="T18" s="44">
        <v>18.855218855218855</v>
      </c>
      <c r="U18" s="44">
        <v>12.626262626262626</v>
      </c>
      <c r="V18" s="44">
        <v>64.983164983164983</v>
      </c>
      <c r="W18" s="17">
        <v>109</v>
      </c>
      <c r="X18" s="17">
        <v>3</v>
      </c>
    </row>
    <row r="19" spans="1:24" x14ac:dyDescent="0.15">
      <c r="A19" s="8" t="s">
        <v>77</v>
      </c>
      <c r="B19" s="3" t="s">
        <v>22</v>
      </c>
      <c r="C19" s="16">
        <v>33</v>
      </c>
      <c r="D19" s="16">
        <v>3</v>
      </c>
      <c r="E19" s="16">
        <v>3</v>
      </c>
      <c r="F19" s="16">
        <v>3</v>
      </c>
      <c r="G19" s="16">
        <v>0</v>
      </c>
      <c r="H19" s="16">
        <v>0</v>
      </c>
      <c r="I19" s="16">
        <v>1</v>
      </c>
      <c r="J19" s="16">
        <v>0</v>
      </c>
      <c r="K19" s="16">
        <v>23</v>
      </c>
      <c r="L19" s="16">
        <v>0</v>
      </c>
      <c r="M19" s="16">
        <v>1</v>
      </c>
      <c r="N19" s="16">
        <v>2</v>
      </c>
      <c r="O19" s="16">
        <v>0</v>
      </c>
      <c r="P19" s="16">
        <v>0</v>
      </c>
      <c r="Q19" s="16">
        <v>0</v>
      </c>
      <c r="R19" s="16">
        <v>0</v>
      </c>
      <c r="S19" s="44">
        <v>9.0909090909090917</v>
      </c>
      <c r="T19" s="44">
        <v>9.0909090909090917</v>
      </c>
      <c r="U19" s="44">
        <v>9.0909090909090917</v>
      </c>
      <c r="V19" s="44">
        <v>69.696969696969703</v>
      </c>
      <c r="W19" s="17">
        <v>3</v>
      </c>
      <c r="X19" s="17">
        <v>0</v>
      </c>
    </row>
    <row r="20" spans="1:24" x14ac:dyDescent="0.15">
      <c r="A20" s="8" t="s">
        <v>78</v>
      </c>
      <c r="B20" s="3" t="s">
        <v>0</v>
      </c>
      <c r="C20" s="16">
        <v>500</v>
      </c>
      <c r="D20" s="16">
        <v>180</v>
      </c>
      <c r="E20" s="16">
        <v>180</v>
      </c>
      <c r="F20" s="16">
        <v>144</v>
      </c>
      <c r="G20" s="16">
        <v>0</v>
      </c>
      <c r="H20" s="16">
        <v>0</v>
      </c>
      <c r="I20" s="16">
        <v>0</v>
      </c>
      <c r="J20" s="16">
        <v>0</v>
      </c>
      <c r="K20" s="16">
        <v>171</v>
      </c>
      <c r="L20" s="16">
        <v>0</v>
      </c>
      <c r="M20" s="16">
        <v>2</v>
      </c>
      <c r="N20" s="16">
        <v>3</v>
      </c>
      <c r="O20" s="16">
        <v>0</v>
      </c>
      <c r="P20" s="16">
        <v>0</v>
      </c>
      <c r="Q20" s="16">
        <v>0</v>
      </c>
      <c r="R20" s="16">
        <v>0</v>
      </c>
      <c r="S20" s="44">
        <v>36</v>
      </c>
      <c r="T20" s="44">
        <v>36</v>
      </c>
      <c r="U20" s="44">
        <v>28.799999999999997</v>
      </c>
      <c r="V20" s="44">
        <v>34.200000000000003</v>
      </c>
      <c r="W20" s="17">
        <v>149</v>
      </c>
      <c r="X20" s="17">
        <v>31</v>
      </c>
    </row>
    <row r="21" spans="1:24" x14ac:dyDescent="0.15">
      <c r="A21" s="8" t="s">
        <v>78</v>
      </c>
      <c r="B21" s="3" t="s">
        <v>23</v>
      </c>
      <c r="C21" s="16">
        <v>184</v>
      </c>
      <c r="D21" s="16">
        <v>88</v>
      </c>
      <c r="E21" s="16">
        <v>88</v>
      </c>
      <c r="F21" s="16">
        <v>38</v>
      </c>
      <c r="G21" s="16">
        <v>0</v>
      </c>
      <c r="H21" s="16">
        <v>0</v>
      </c>
      <c r="I21" s="16">
        <v>0</v>
      </c>
      <c r="J21" s="16">
        <v>0</v>
      </c>
      <c r="K21" s="16">
        <v>56</v>
      </c>
      <c r="L21" s="16">
        <v>0</v>
      </c>
      <c r="M21" s="16">
        <v>0</v>
      </c>
      <c r="N21" s="16">
        <v>2</v>
      </c>
      <c r="O21" s="16">
        <v>0</v>
      </c>
      <c r="P21" s="16">
        <v>0</v>
      </c>
      <c r="Q21" s="16">
        <v>0</v>
      </c>
      <c r="R21" s="16">
        <v>0</v>
      </c>
      <c r="S21" s="44">
        <v>47.826086956521742</v>
      </c>
      <c r="T21" s="44">
        <v>47.826086956521742</v>
      </c>
      <c r="U21" s="44">
        <v>20.652173913043477</v>
      </c>
      <c r="V21" s="44">
        <v>30.434782608695656</v>
      </c>
      <c r="W21" s="17">
        <v>80</v>
      </c>
      <c r="X21" s="17">
        <v>8</v>
      </c>
    </row>
    <row r="22" spans="1:24" x14ac:dyDescent="0.15">
      <c r="A22" s="8" t="s">
        <v>78</v>
      </c>
      <c r="B22" s="3" t="s">
        <v>22</v>
      </c>
      <c r="C22" s="16">
        <v>316</v>
      </c>
      <c r="D22" s="16">
        <v>92</v>
      </c>
      <c r="E22" s="16">
        <v>92</v>
      </c>
      <c r="F22" s="16">
        <v>106</v>
      </c>
      <c r="G22" s="16">
        <v>0</v>
      </c>
      <c r="H22" s="16">
        <v>0</v>
      </c>
      <c r="I22" s="16">
        <v>0</v>
      </c>
      <c r="J22" s="16">
        <v>0</v>
      </c>
      <c r="K22" s="16">
        <v>115</v>
      </c>
      <c r="L22" s="16">
        <v>0</v>
      </c>
      <c r="M22" s="16">
        <v>2</v>
      </c>
      <c r="N22" s="16">
        <v>1</v>
      </c>
      <c r="O22" s="16">
        <v>0</v>
      </c>
      <c r="P22" s="16">
        <v>0</v>
      </c>
      <c r="Q22" s="16">
        <v>0</v>
      </c>
      <c r="R22" s="16">
        <v>0</v>
      </c>
      <c r="S22" s="44">
        <v>29.11392405063291</v>
      </c>
      <c r="T22" s="44">
        <v>29.11392405063291</v>
      </c>
      <c r="U22" s="44">
        <v>33.544303797468359</v>
      </c>
      <c r="V22" s="44">
        <v>36.392405063291136</v>
      </c>
      <c r="W22" s="17">
        <v>69</v>
      </c>
      <c r="X22" s="17">
        <v>23</v>
      </c>
    </row>
    <row r="23" spans="1:24" x14ac:dyDescent="0.15">
      <c r="A23" s="4" t="s">
        <v>79</v>
      </c>
      <c r="B23" s="4" t="s">
        <v>0</v>
      </c>
      <c r="C23" s="17">
        <v>109</v>
      </c>
      <c r="D23" s="17">
        <v>46</v>
      </c>
      <c r="E23" s="17">
        <v>46</v>
      </c>
      <c r="F23" s="17">
        <v>45</v>
      </c>
      <c r="G23" s="17">
        <v>0</v>
      </c>
      <c r="H23" s="17">
        <v>0</v>
      </c>
      <c r="I23" s="17">
        <v>0</v>
      </c>
      <c r="J23" s="17">
        <v>0</v>
      </c>
      <c r="K23" s="17">
        <v>17</v>
      </c>
      <c r="L23" s="17">
        <v>0</v>
      </c>
      <c r="M23" s="17">
        <v>0</v>
      </c>
      <c r="N23" s="17">
        <v>1</v>
      </c>
      <c r="O23" s="17">
        <v>0</v>
      </c>
      <c r="P23" s="17">
        <v>0</v>
      </c>
      <c r="Q23" s="17">
        <v>0</v>
      </c>
      <c r="R23" s="17">
        <v>0</v>
      </c>
      <c r="S23" s="44">
        <v>42.201834862385326</v>
      </c>
      <c r="T23" s="44">
        <v>42.201834862385326</v>
      </c>
      <c r="U23" s="44">
        <v>41.284403669724774</v>
      </c>
      <c r="V23" s="44">
        <v>15.596330275229359</v>
      </c>
      <c r="W23" s="17">
        <v>30</v>
      </c>
      <c r="X23" s="17">
        <v>16</v>
      </c>
    </row>
    <row r="24" spans="1:24" x14ac:dyDescent="0.15">
      <c r="A24" s="4" t="s">
        <v>79</v>
      </c>
      <c r="B24" s="4" t="s">
        <v>23</v>
      </c>
      <c r="C24" s="17">
        <v>17</v>
      </c>
      <c r="D24" s="17">
        <v>3</v>
      </c>
      <c r="E24" s="17">
        <v>3</v>
      </c>
      <c r="F24" s="17">
        <v>3</v>
      </c>
      <c r="G24" s="17">
        <v>0</v>
      </c>
      <c r="H24" s="17">
        <v>0</v>
      </c>
      <c r="I24" s="17">
        <v>0</v>
      </c>
      <c r="J24" s="17">
        <v>0</v>
      </c>
      <c r="K24" s="17">
        <v>10</v>
      </c>
      <c r="L24" s="17">
        <v>0</v>
      </c>
      <c r="M24" s="17">
        <v>0</v>
      </c>
      <c r="N24" s="17">
        <v>1</v>
      </c>
      <c r="O24" s="17">
        <v>0</v>
      </c>
      <c r="P24" s="17">
        <v>0</v>
      </c>
      <c r="Q24" s="17">
        <v>0</v>
      </c>
      <c r="R24" s="17">
        <v>0</v>
      </c>
      <c r="S24" s="44">
        <v>17.647058823529413</v>
      </c>
      <c r="T24" s="44">
        <v>17.647058823529413</v>
      </c>
      <c r="U24" s="44">
        <v>17.647058823529413</v>
      </c>
      <c r="V24" s="44">
        <v>58.82352941176471</v>
      </c>
      <c r="W24" s="17">
        <v>3</v>
      </c>
      <c r="X24" s="17">
        <v>0</v>
      </c>
    </row>
    <row r="25" spans="1:24" x14ac:dyDescent="0.15">
      <c r="A25" s="4" t="s">
        <v>79</v>
      </c>
      <c r="B25" s="4" t="s">
        <v>22</v>
      </c>
      <c r="C25" s="17">
        <v>92</v>
      </c>
      <c r="D25" s="17">
        <v>43</v>
      </c>
      <c r="E25" s="17">
        <v>43</v>
      </c>
      <c r="F25" s="17">
        <v>42</v>
      </c>
      <c r="G25" s="17">
        <v>0</v>
      </c>
      <c r="H25" s="17">
        <v>0</v>
      </c>
      <c r="I25" s="17">
        <v>0</v>
      </c>
      <c r="J25" s="17">
        <v>0</v>
      </c>
      <c r="K25" s="17">
        <v>7</v>
      </c>
      <c r="L25" s="17">
        <v>0</v>
      </c>
      <c r="M25" s="17">
        <v>0</v>
      </c>
      <c r="N25" s="17">
        <v>0</v>
      </c>
      <c r="O25" s="17">
        <v>0</v>
      </c>
      <c r="P25" s="17">
        <v>0</v>
      </c>
      <c r="Q25" s="17">
        <v>0</v>
      </c>
      <c r="R25" s="17">
        <v>0</v>
      </c>
      <c r="S25" s="44">
        <v>46.739130434782609</v>
      </c>
      <c r="T25" s="44">
        <v>46.739130434782609</v>
      </c>
      <c r="U25" s="44">
        <v>45.652173913043477</v>
      </c>
      <c r="V25" s="44">
        <v>7.608695652173914</v>
      </c>
      <c r="W25" s="17">
        <v>27</v>
      </c>
      <c r="X25" s="17">
        <v>16</v>
      </c>
    </row>
    <row r="26" spans="1:24" x14ac:dyDescent="0.15">
      <c r="A26" s="4" t="s">
        <v>20</v>
      </c>
      <c r="B26" s="4" t="s">
        <v>0</v>
      </c>
      <c r="C26" s="7">
        <v>261</v>
      </c>
      <c r="D26" s="7">
        <v>196</v>
      </c>
      <c r="E26" s="7">
        <v>196</v>
      </c>
      <c r="F26" s="7">
        <v>19</v>
      </c>
      <c r="G26" s="7">
        <v>15</v>
      </c>
      <c r="H26" s="7">
        <v>6</v>
      </c>
      <c r="I26" s="7">
        <v>0</v>
      </c>
      <c r="J26" s="7">
        <v>0</v>
      </c>
      <c r="K26" s="7">
        <v>5</v>
      </c>
      <c r="L26" s="7">
        <v>0</v>
      </c>
      <c r="M26" s="7">
        <v>0</v>
      </c>
      <c r="N26" s="7">
        <v>20</v>
      </c>
      <c r="O26" s="7">
        <v>0</v>
      </c>
      <c r="P26" s="7">
        <v>0</v>
      </c>
      <c r="Q26" s="7">
        <v>0</v>
      </c>
      <c r="R26" s="7">
        <v>0</v>
      </c>
      <c r="S26" s="47">
        <v>75.095785440613028</v>
      </c>
      <c r="T26" s="47">
        <v>75.095785440613028</v>
      </c>
      <c r="U26" s="47">
        <v>7.2796934865900385</v>
      </c>
      <c r="V26" s="47">
        <v>1.9157088122605364</v>
      </c>
      <c r="W26" s="7">
        <v>219</v>
      </c>
      <c r="X26" s="7">
        <v>8</v>
      </c>
    </row>
    <row r="27" spans="1:24" x14ac:dyDescent="0.15">
      <c r="A27" s="4" t="s">
        <v>20</v>
      </c>
      <c r="B27" s="4" t="s">
        <v>23</v>
      </c>
      <c r="C27" s="7">
        <v>113</v>
      </c>
      <c r="D27" s="7">
        <v>84</v>
      </c>
      <c r="E27" s="7">
        <v>84</v>
      </c>
      <c r="F27" s="7">
        <v>4</v>
      </c>
      <c r="G27" s="7">
        <v>10</v>
      </c>
      <c r="H27" s="7">
        <v>4</v>
      </c>
      <c r="I27" s="7">
        <v>0</v>
      </c>
      <c r="J27" s="7">
        <v>0</v>
      </c>
      <c r="K27" s="7">
        <v>1</v>
      </c>
      <c r="L27" s="7">
        <v>0</v>
      </c>
      <c r="M27" s="7">
        <v>0</v>
      </c>
      <c r="N27" s="7">
        <v>10</v>
      </c>
      <c r="O27" s="7">
        <v>0</v>
      </c>
      <c r="P27" s="7">
        <v>0</v>
      </c>
      <c r="Q27" s="7">
        <v>0</v>
      </c>
      <c r="R27" s="7">
        <v>0</v>
      </c>
      <c r="S27" s="47">
        <v>74.336283185840713</v>
      </c>
      <c r="T27" s="47">
        <v>74.336283185840713</v>
      </c>
      <c r="U27" s="47">
        <v>3.5398230088495577</v>
      </c>
      <c r="V27" s="47">
        <v>0.88495575221238942</v>
      </c>
      <c r="W27" s="7">
        <v>105</v>
      </c>
      <c r="X27" s="7">
        <v>0</v>
      </c>
    </row>
    <row r="28" spans="1:24" x14ac:dyDescent="0.15">
      <c r="A28" s="4" t="s">
        <v>20</v>
      </c>
      <c r="B28" s="4" t="s">
        <v>22</v>
      </c>
      <c r="C28" s="7">
        <v>148</v>
      </c>
      <c r="D28" s="7">
        <v>112</v>
      </c>
      <c r="E28" s="7">
        <v>112</v>
      </c>
      <c r="F28" s="7">
        <v>15</v>
      </c>
      <c r="G28" s="7">
        <v>5</v>
      </c>
      <c r="H28" s="7">
        <v>2</v>
      </c>
      <c r="I28" s="7">
        <v>0</v>
      </c>
      <c r="J28" s="7">
        <v>0</v>
      </c>
      <c r="K28" s="7">
        <v>4</v>
      </c>
      <c r="L28" s="7">
        <v>0</v>
      </c>
      <c r="M28" s="7">
        <v>0</v>
      </c>
      <c r="N28" s="7">
        <v>10</v>
      </c>
      <c r="O28" s="7">
        <v>0</v>
      </c>
      <c r="P28" s="7">
        <v>0</v>
      </c>
      <c r="Q28" s="7">
        <v>0</v>
      </c>
      <c r="R28" s="7">
        <v>0</v>
      </c>
      <c r="S28" s="47">
        <v>75.675675675675677</v>
      </c>
      <c r="T28" s="47">
        <v>75.675675675675677</v>
      </c>
      <c r="U28" s="47">
        <v>10.135135135135135</v>
      </c>
      <c r="V28" s="47">
        <v>2.7027027027027026</v>
      </c>
      <c r="W28" s="7">
        <v>114</v>
      </c>
      <c r="X28" s="7">
        <v>8</v>
      </c>
    </row>
    <row r="29" spans="1:24" x14ac:dyDescent="0.15">
      <c r="A29" s="4" t="s">
        <v>24</v>
      </c>
      <c r="B29" s="4" t="s">
        <v>0</v>
      </c>
      <c r="C29" s="7">
        <v>1285</v>
      </c>
      <c r="D29" s="7">
        <v>489</v>
      </c>
      <c r="E29" s="7">
        <v>489</v>
      </c>
      <c r="F29" s="7">
        <v>341</v>
      </c>
      <c r="G29" s="7">
        <v>0</v>
      </c>
      <c r="H29" s="7">
        <v>0</v>
      </c>
      <c r="I29" s="7">
        <v>8</v>
      </c>
      <c r="J29" s="7">
        <v>1</v>
      </c>
      <c r="K29" s="7">
        <v>389</v>
      </c>
      <c r="L29" s="7">
        <v>2</v>
      </c>
      <c r="M29" s="7">
        <v>0</v>
      </c>
      <c r="N29" s="7">
        <v>55</v>
      </c>
      <c r="O29" s="7">
        <v>0</v>
      </c>
      <c r="P29" s="7">
        <v>0</v>
      </c>
      <c r="Q29" s="7">
        <v>0</v>
      </c>
      <c r="R29" s="7">
        <v>0</v>
      </c>
      <c r="S29" s="47">
        <v>38.054474708171206</v>
      </c>
      <c r="T29" s="47">
        <v>38.054474708171206</v>
      </c>
      <c r="U29" s="47">
        <v>26.536964980544749</v>
      </c>
      <c r="V29" s="47">
        <v>30.350194552529182</v>
      </c>
      <c r="W29" s="7">
        <v>424</v>
      </c>
      <c r="X29" s="7">
        <v>68</v>
      </c>
    </row>
    <row r="30" spans="1:24" x14ac:dyDescent="0.15">
      <c r="A30" s="4" t="s">
        <v>24</v>
      </c>
      <c r="B30" s="4" t="s">
        <v>23</v>
      </c>
      <c r="C30" s="7">
        <v>656</v>
      </c>
      <c r="D30" s="7">
        <v>266</v>
      </c>
      <c r="E30" s="7">
        <v>266</v>
      </c>
      <c r="F30" s="7">
        <v>158</v>
      </c>
      <c r="G30" s="7">
        <v>0</v>
      </c>
      <c r="H30" s="7">
        <v>0</v>
      </c>
      <c r="I30" s="7">
        <v>7</v>
      </c>
      <c r="J30" s="7">
        <v>0</v>
      </c>
      <c r="K30" s="7">
        <v>192</v>
      </c>
      <c r="L30" s="7">
        <v>1</v>
      </c>
      <c r="M30" s="7">
        <v>0</v>
      </c>
      <c r="N30" s="7">
        <v>32</v>
      </c>
      <c r="O30" s="7">
        <v>0</v>
      </c>
      <c r="P30" s="7">
        <v>0</v>
      </c>
      <c r="Q30" s="7">
        <v>0</v>
      </c>
      <c r="R30" s="7">
        <v>0</v>
      </c>
      <c r="S30" s="47">
        <v>40.548780487804883</v>
      </c>
      <c r="T30" s="47">
        <v>40.548780487804883</v>
      </c>
      <c r="U30" s="47">
        <v>24.085365853658537</v>
      </c>
      <c r="V30" s="47">
        <v>29.268292682926827</v>
      </c>
      <c r="W30" s="7">
        <v>255</v>
      </c>
      <c r="X30" s="7">
        <v>14</v>
      </c>
    </row>
    <row r="31" spans="1:24" x14ac:dyDescent="0.15">
      <c r="A31" s="4" t="s">
        <v>24</v>
      </c>
      <c r="B31" s="4" t="s">
        <v>22</v>
      </c>
      <c r="C31" s="7">
        <v>629</v>
      </c>
      <c r="D31" s="7">
        <v>223</v>
      </c>
      <c r="E31" s="7">
        <v>223</v>
      </c>
      <c r="F31" s="7">
        <v>183</v>
      </c>
      <c r="G31" s="7">
        <v>0</v>
      </c>
      <c r="H31" s="7">
        <v>0</v>
      </c>
      <c r="I31" s="7">
        <v>1</v>
      </c>
      <c r="J31" s="7">
        <v>1</v>
      </c>
      <c r="K31" s="7">
        <v>197</v>
      </c>
      <c r="L31" s="7">
        <v>1</v>
      </c>
      <c r="M31" s="7">
        <v>0</v>
      </c>
      <c r="N31" s="7">
        <v>23</v>
      </c>
      <c r="O31" s="7">
        <v>0</v>
      </c>
      <c r="P31" s="7">
        <v>0</v>
      </c>
      <c r="Q31" s="7">
        <v>0</v>
      </c>
      <c r="R31" s="7">
        <v>0</v>
      </c>
      <c r="S31" s="47">
        <v>35.453100158982515</v>
      </c>
      <c r="T31" s="47">
        <v>35.453100158982515</v>
      </c>
      <c r="U31" s="47">
        <v>29.093799682034977</v>
      </c>
      <c r="V31" s="47">
        <v>31.4785373608903</v>
      </c>
      <c r="W31" s="7">
        <v>169</v>
      </c>
      <c r="X31" s="7">
        <v>54</v>
      </c>
    </row>
    <row r="32" spans="1:24" x14ac:dyDescent="0.15">
      <c r="A32" s="4" t="s">
        <v>159</v>
      </c>
    </row>
    <row r="33" spans="1:1" x14ac:dyDescent="0.15">
      <c r="A33" s="4" t="s">
        <v>158</v>
      </c>
    </row>
  </sheetData>
  <phoneticPr fontId="4"/>
  <pageMargins left="0.59055118110236227" right="0.39370078740157483" top="0.59055118110236227" bottom="0" header="0" footer="0"/>
  <pageSetup paperSize="9" firstPageNumber="95" fitToWidth="0" pageOrder="overThenDown" orientation="landscape"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3"/>
  <sheetViews>
    <sheetView zoomScaleNormal="100" zoomScaleSheetLayoutView="100" zoomScalePageLayoutView="256" workbookViewId="0">
      <pane xSplit="2" ySplit="7" topLeftCell="C8" activePane="bottomRight" state="frozen"/>
      <selection pane="topRight" activeCell="C1" sqref="C1"/>
      <selection pane="bottomLeft" activeCell="A8" sqref="A8"/>
      <selection pane="bottomRight"/>
    </sheetView>
  </sheetViews>
  <sheetFormatPr defaultColWidth="9" defaultRowHeight="12" x14ac:dyDescent="0.15"/>
  <cols>
    <col min="1" max="1" width="9.75" style="4" customWidth="1"/>
    <col min="2" max="2" width="5.125" style="4" bestFit="1" customWidth="1"/>
    <col min="3" max="3" width="10.375" style="4" bestFit="1" customWidth="1"/>
    <col min="4" max="4" width="12.375" style="4" bestFit="1" customWidth="1"/>
    <col min="5" max="5" width="51.125" style="4" bestFit="1" customWidth="1"/>
    <col min="6" max="6" width="24" style="4" bestFit="1" customWidth="1"/>
    <col min="7" max="9" width="27.875" style="4" bestFit="1" customWidth="1"/>
    <col min="10" max="10" width="10.375" style="4" bestFit="1" customWidth="1"/>
    <col min="11" max="12" width="14.25" style="4" bestFit="1" customWidth="1"/>
    <col min="13" max="13" width="10.375" style="4" bestFit="1" customWidth="1"/>
    <col min="14" max="14" width="12.375" style="4" bestFit="1" customWidth="1"/>
    <col min="15" max="15" width="14.25" style="4" bestFit="1" customWidth="1"/>
    <col min="16" max="16" width="38.5" style="4" bestFit="1" customWidth="1"/>
    <col min="17" max="17" width="47.25" style="4" bestFit="1" customWidth="1"/>
    <col min="18" max="18" width="80.125" style="4" bestFit="1" customWidth="1"/>
    <col min="19" max="19" width="18.125" style="4" bestFit="1" customWidth="1"/>
    <col min="20" max="20" width="55" style="4" bestFit="1" customWidth="1"/>
    <col min="21" max="21" width="29.75" style="4" bestFit="1" customWidth="1"/>
    <col min="22" max="22" width="31.75" style="4" bestFit="1" customWidth="1"/>
    <col min="23" max="23" width="53.875" style="4" customWidth="1"/>
    <col min="24" max="24" width="58.375" style="4" customWidth="1"/>
    <col min="25" max="16384" width="9" style="4"/>
  </cols>
  <sheetData>
    <row r="1" spans="1:24" s="23" customFormat="1" ht="13.5" customHeight="1" x14ac:dyDescent="0.15">
      <c r="A1" s="1" t="s">
        <v>21</v>
      </c>
    </row>
    <row r="2" spans="1:24" s="23" customFormat="1" ht="13.5" customHeight="1" x14ac:dyDescent="0.15">
      <c r="A2" s="1" t="s">
        <v>169</v>
      </c>
      <c r="Q2" s="24"/>
      <c r="R2" s="24"/>
    </row>
    <row r="3" spans="1:24" ht="12" customHeight="1" x14ac:dyDescent="0.15">
      <c r="Q3" s="25"/>
      <c r="R3" s="25"/>
      <c r="X3" s="13" t="s">
        <v>167</v>
      </c>
    </row>
    <row r="4" spans="1:24" ht="12" customHeight="1" x14ac:dyDescent="0.15">
      <c r="A4" s="3" t="s">
        <v>25</v>
      </c>
      <c r="B4" s="3" t="s">
        <v>25</v>
      </c>
      <c r="C4" s="13" t="s">
        <v>119</v>
      </c>
      <c r="D4" s="13" t="s">
        <v>80</v>
      </c>
      <c r="E4" s="13" t="s">
        <v>80</v>
      </c>
      <c r="F4" s="13" t="s">
        <v>81</v>
      </c>
      <c r="G4" s="13" t="s">
        <v>82</v>
      </c>
      <c r="H4" s="13" t="s">
        <v>82</v>
      </c>
      <c r="I4" s="13" t="s">
        <v>83</v>
      </c>
      <c r="J4" s="13" t="s">
        <v>102</v>
      </c>
      <c r="K4" s="13" t="s">
        <v>102</v>
      </c>
      <c r="L4" s="13" t="s">
        <v>102</v>
      </c>
      <c r="M4" s="13" t="s">
        <v>102</v>
      </c>
      <c r="N4" s="13" t="s">
        <v>110</v>
      </c>
      <c r="O4" s="13" t="s">
        <v>111</v>
      </c>
      <c r="P4" s="13" t="s">
        <v>106</v>
      </c>
      <c r="Q4" s="13" t="s">
        <v>106</v>
      </c>
      <c r="R4" s="13" t="s">
        <v>106</v>
      </c>
      <c r="S4" s="13" t="s">
        <v>116</v>
      </c>
      <c r="T4" s="13" t="s">
        <v>116</v>
      </c>
      <c r="U4" s="13" t="s">
        <v>117</v>
      </c>
      <c r="V4" s="13" t="s">
        <v>118</v>
      </c>
      <c r="W4" s="13" t="s">
        <v>120</v>
      </c>
      <c r="X4" s="13" t="s">
        <v>120</v>
      </c>
    </row>
    <row r="5" spans="1:24" ht="12" customHeight="1" x14ac:dyDescent="0.15">
      <c r="A5" s="3" t="s">
        <v>25</v>
      </c>
      <c r="B5" s="3" t="s">
        <v>25</v>
      </c>
      <c r="C5" s="13" t="s">
        <v>119</v>
      </c>
      <c r="D5" s="12" t="s">
        <v>126</v>
      </c>
      <c r="E5" s="12" t="s">
        <v>126</v>
      </c>
      <c r="F5" s="12" t="s">
        <v>113</v>
      </c>
      <c r="G5" s="12" t="s">
        <v>112</v>
      </c>
      <c r="H5" s="12" t="s">
        <v>112</v>
      </c>
      <c r="I5" s="12" t="s">
        <v>114</v>
      </c>
      <c r="J5" s="12" t="s">
        <v>103</v>
      </c>
      <c r="K5" s="12" t="s">
        <v>103</v>
      </c>
      <c r="L5" s="12" t="s">
        <v>103</v>
      </c>
      <c r="M5" s="12" t="s">
        <v>103</v>
      </c>
      <c r="N5" s="13" t="s">
        <v>110</v>
      </c>
      <c r="O5" s="13" t="s">
        <v>111</v>
      </c>
      <c r="P5" s="12" t="s">
        <v>127</v>
      </c>
      <c r="Q5" s="12" t="s">
        <v>127</v>
      </c>
      <c r="R5" s="12" t="s">
        <v>153</v>
      </c>
      <c r="S5" s="13" t="s">
        <v>116</v>
      </c>
      <c r="T5" s="12" t="s">
        <v>122</v>
      </c>
      <c r="U5" s="13" t="s">
        <v>117</v>
      </c>
      <c r="V5" s="13" t="s">
        <v>118</v>
      </c>
      <c r="W5" s="13" t="s">
        <v>154</v>
      </c>
      <c r="X5" s="13" t="s">
        <v>121</v>
      </c>
    </row>
    <row r="6" spans="1:24" ht="12" customHeight="1" x14ac:dyDescent="0.15">
      <c r="A6" s="3" t="s">
        <v>25</v>
      </c>
      <c r="B6" s="3" t="s">
        <v>25</v>
      </c>
      <c r="C6" s="13" t="s">
        <v>119</v>
      </c>
      <c r="D6" s="12" t="s">
        <v>126</v>
      </c>
      <c r="E6" s="12" t="s">
        <v>156</v>
      </c>
      <c r="F6" s="12" t="s">
        <v>113</v>
      </c>
      <c r="G6" s="14" t="s">
        <v>115</v>
      </c>
      <c r="H6" s="15" t="s">
        <v>92</v>
      </c>
      <c r="I6" s="12" t="s">
        <v>114</v>
      </c>
      <c r="J6" s="12" t="s">
        <v>109</v>
      </c>
      <c r="K6" s="12" t="s">
        <v>104</v>
      </c>
      <c r="L6" s="12" t="s">
        <v>104</v>
      </c>
      <c r="M6" s="12" t="s">
        <v>105</v>
      </c>
      <c r="N6" s="13" t="s">
        <v>110</v>
      </c>
      <c r="O6" s="13" t="s">
        <v>111</v>
      </c>
      <c r="P6" s="12" t="s">
        <v>127</v>
      </c>
      <c r="Q6" s="12" t="s">
        <v>127</v>
      </c>
      <c r="R6" s="12" t="s">
        <v>153</v>
      </c>
      <c r="S6" s="13" t="s">
        <v>116</v>
      </c>
      <c r="T6" s="12" t="s">
        <v>122</v>
      </c>
      <c r="U6" s="13" t="s">
        <v>117</v>
      </c>
      <c r="V6" s="13" t="s">
        <v>118</v>
      </c>
      <c r="W6" s="13" t="s">
        <v>154</v>
      </c>
      <c r="X6" s="13" t="s">
        <v>121</v>
      </c>
    </row>
    <row r="7" spans="1:24" ht="12" customHeight="1" x14ac:dyDescent="0.15">
      <c r="A7" s="3" t="s">
        <v>25</v>
      </c>
      <c r="B7" s="3" t="s">
        <v>25</v>
      </c>
      <c r="C7" s="13" t="s">
        <v>119</v>
      </c>
      <c r="D7" s="12" t="s">
        <v>126</v>
      </c>
      <c r="E7" s="12" t="s">
        <v>156</v>
      </c>
      <c r="F7" s="12" t="s">
        <v>113</v>
      </c>
      <c r="G7" s="14" t="s">
        <v>115</v>
      </c>
      <c r="H7" s="15" t="s">
        <v>92</v>
      </c>
      <c r="I7" s="12" t="s">
        <v>114</v>
      </c>
      <c r="J7" s="12" t="s">
        <v>109</v>
      </c>
      <c r="K7" s="12" t="s">
        <v>108</v>
      </c>
      <c r="L7" s="12" t="s">
        <v>157</v>
      </c>
      <c r="M7" s="12" t="s">
        <v>105</v>
      </c>
      <c r="N7" s="13" t="s">
        <v>110</v>
      </c>
      <c r="O7" s="13" t="s">
        <v>111</v>
      </c>
      <c r="P7" s="12" t="s">
        <v>125</v>
      </c>
      <c r="Q7" s="26" t="s">
        <v>160</v>
      </c>
      <c r="R7" s="12" t="s">
        <v>123</v>
      </c>
      <c r="S7" s="13" t="s">
        <v>116</v>
      </c>
      <c r="T7" s="12" t="s">
        <v>122</v>
      </c>
      <c r="U7" s="13" t="s">
        <v>117</v>
      </c>
      <c r="V7" s="13" t="s">
        <v>118</v>
      </c>
      <c r="W7" s="13" t="s">
        <v>154</v>
      </c>
      <c r="X7" s="13" t="s">
        <v>121</v>
      </c>
    </row>
    <row r="8" spans="1:24" x14ac:dyDescent="0.15">
      <c r="A8" s="8" t="s">
        <v>0</v>
      </c>
      <c r="B8" s="3" t="s">
        <v>0</v>
      </c>
      <c r="C8" s="16">
        <v>172</v>
      </c>
      <c r="D8" s="16">
        <v>26</v>
      </c>
      <c r="E8" s="16">
        <v>26</v>
      </c>
      <c r="F8" s="16">
        <v>22</v>
      </c>
      <c r="G8" s="16">
        <v>0</v>
      </c>
      <c r="H8" s="16">
        <v>0</v>
      </c>
      <c r="I8" s="16">
        <v>3</v>
      </c>
      <c r="J8" s="16">
        <v>0</v>
      </c>
      <c r="K8" s="16">
        <v>70</v>
      </c>
      <c r="L8" s="16">
        <v>14</v>
      </c>
      <c r="M8" s="16">
        <v>14</v>
      </c>
      <c r="N8" s="16">
        <v>23</v>
      </c>
      <c r="O8" s="16">
        <v>0</v>
      </c>
      <c r="P8" s="16">
        <v>0</v>
      </c>
      <c r="Q8" s="16">
        <v>0</v>
      </c>
      <c r="R8" s="16">
        <v>0</v>
      </c>
      <c r="S8" s="44">
        <v>15.11627906976744</v>
      </c>
      <c r="T8" s="44">
        <v>15.11627906976744</v>
      </c>
      <c r="U8" s="44">
        <v>12.790697674418606</v>
      </c>
      <c r="V8" s="44">
        <v>40.697674418604649</v>
      </c>
      <c r="W8" s="44">
        <v>22</v>
      </c>
      <c r="X8" s="17">
        <v>6</v>
      </c>
    </row>
    <row r="9" spans="1:24" x14ac:dyDescent="0.15">
      <c r="A9" s="8" t="s">
        <v>0</v>
      </c>
      <c r="B9" s="3" t="s">
        <v>23</v>
      </c>
      <c r="C9" s="16">
        <v>72</v>
      </c>
      <c r="D9" s="16">
        <v>6</v>
      </c>
      <c r="E9" s="16">
        <v>6</v>
      </c>
      <c r="F9" s="16">
        <v>7</v>
      </c>
      <c r="G9" s="16">
        <v>0</v>
      </c>
      <c r="H9" s="16">
        <v>0</v>
      </c>
      <c r="I9" s="16">
        <v>3</v>
      </c>
      <c r="J9" s="16">
        <v>0</v>
      </c>
      <c r="K9" s="16">
        <v>36</v>
      </c>
      <c r="L9" s="16">
        <v>4</v>
      </c>
      <c r="M9" s="16">
        <v>4</v>
      </c>
      <c r="N9" s="16">
        <v>12</v>
      </c>
      <c r="O9" s="16">
        <v>0</v>
      </c>
      <c r="P9" s="16">
        <v>0</v>
      </c>
      <c r="Q9" s="16">
        <v>0</v>
      </c>
      <c r="R9" s="16">
        <v>0</v>
      </c>
      <c r="S9" s="44">
        <v>8.3333333333333321</v>
      </c>
      <c r="T9" s="44">
        <v>8.3333333333333321</v>
      </c>
      <c r="U9" s="44">
        <v>9.7222222222222232</v>
      </c>
      <c r="V9" s="44">
        <v>50</v>
      </c>
      <c r="W9" s="44">
        <v>7</v>
      </c>
      <c r="X9" s="17">
        <v>1</v>
      </c>
    </row>
    <row r="10" spans="1:24" x14ac:dyDescent="0.15">
      <c r="A10" s="8" t="s">
        <v>0</v>
      </c>
      <c r="B10" s="3" t="s">
        <v>22</v>
      </c>
      <c r="C10" s="16">
        <v>100</v>
      </c>
      <c r="D10" s="16">
        <v>20</v>
      </c>
      <c r="E10" s="16">
        <v>20</v>
      </c>
      <c r="F10" s="16">
        <v>15</v>
      </c>
      <c r="G10" s="16">
        <v>0</v>
      </c>
      <c r="H10" s="16">
        <v>0</v>
      </c>
      <c r="I10" s="16">
        <v>0</v>
      </c>
      <c r="J10" s="16">
        <v>0</v>
      </c>
      <c r="K10" s="16">
        <v>34</v>
      </c>
      <c r="L10" s="16">
        <v>10</v>
      </c>
      <c r="M10" s="16">
        <v>10</v>
      </c>
      <c r="N10" s="16">
        <v>11</v>
      </c>
      <c r="O10" s="16">
        <v>0</v>
      </c>
      <c r="P10" s="16">
        <v>0</v>
      </c>
      <c r="Q10" s="16">
        <v>0</v>
      </c>
      <c r="R10" s="16">
        <v>0</v>
      </c>
      <c r="S10" s="44">
        <v>20</v>
      </c>
      <c r="T10" s="44">
        <v>20</v>
      </c>
      <c r="U10" s="44">
        <v>15</v>
      </c>
      <c r="V10" s="44">
        <v>34</v>
      </c>
      <c r="W10" s="44">
        <v>15</v>
      </c>
      <c r="X10" s="17">
        <v>5</v>
      </c>
    </row>
    <row r="11" spans="1:24" x14ac:dyDescent="0.15">
      <c r="A11" s="8" t="s">
        <v>75</v>
      </c>
      <c r="B11" s="3" t="s">
        <v>0</v>
      </c>
      <c r="C11" s="16">
        <v>126</v>
      </c>
      <c r="D11" s="16">
        <v>20</v>
      </c>
      <c r="E11" s="16">
        <v>20</v>
      </c>
      <c r="F11" s="16">
        <v>16</v>
      </c>
      <c r="G11" s="16">
        <v>0</v>
      </c>
      <c r="H11" s="16">
        <v>0</v>
      </c>
      <c r="I11" s="16">
        <v>3</v>
      </c>
      <c r="J11" s="16">
        <v>0</v>
      </c>
      <c r="K11" s="16">
        <v>46</v>
      </c>
      <c r="L11" s="16">
        <v>12</v>
      </c>
      <c r="M11" s="16">
        <v>12</v>
      </c>
      <c r="N11" s="16">
        <v>17</v>
      </c>
      <c r="O11" s="16">
        <v>0</v>
      </c>
      <c r="P11" s="16">
        <v>0</v>
      </c>
      <c r="Q11" s="16">
        <v>0</v>
      </c>
      <c r="R11" s="16">
        <v>0</v>
      </c>
      <c r="S11" s="44">
        <v>15.873015873015872</v>
      </c>
      <c r="T11" s="44">
        <v>15.873015873015872</v>
      </c>
      <c r="U11" s="44">
        <v>12.698412698412698</v>
      </c>
      <c r="V11" s="44">
        <v>36.507936507936506</v>
      </c>
      <c r="W11" s="44">
        <v>16</v>
      </c>
      <c r="X11" s="17">
        <v>4</v>
      </c>
    </row>
    <row r="12" spans="1:24" x14ac:dyDescent="0.15">
      <c r="A12" s="8" t="s">
        <v>75</v>
      </c>
      <c r="B12" s="3" t="s">
        <v>23</v>
      </c>
      <c r="C12" s="16">
        <v>42</v>
      </c>
      <c r="D12" s="16">
        <v>5</v>
      </c>
      <c r="E12" s="16">
        <v>5</v>
      </c>
      <c r="F12" s="16">
        <v>5</v>
      </c>
      <c r="G12" s="16">
        <v>0</v>
      </c>
      <c r="H12" s="16">
        <v>0</v>
      </c>
      <c r="I12" s="16">
        <v>3</v>
      </c>
      <c r="J12" s="16">
        <v>0</v>
      </c>
      <c r="K12" s="16">
        <v>16</v>
      </c>
      <c r="L12" s="16">
        <v>3</v>
      </c>
      <c r="M12" s="16">
        <v>2</v>
      </c>
      <c r="N12" s="16">
        <v>8</v>
      </c>
      <c r="O12" s="16">
        <v>0</v>
      </c>
      <c r="P12" s="16">
        <v>0</v>
      </c>
      <c r="Q12" s="16">
        <v>0</v>
      </c>
      <c r="R12" s="16">
        <v>0</v>
      </c>
      <c r="S12" s="44">
        <v>11.904761904761903</v>
      </c>
      <c r="T12" s="44">
        <v>11.904761904761903</v>
      </c>
      <c r="U12" s="44">
        <v>11.904761904761903</v>
      </c>
      <c r="V12" s="44">
        <v>38.095238095238095</v>
      </c>
      <c r="W12" s="44">
        <v>5</v>
      </c>
      <c r="X12" s="17">
        <v>0</v>
      </c>
    </row>
    <row r="13" spans="1:24" x14ac:dyDescent="0.15">
      <c r="A13" s="8" t="s">
        <v>75</v>
      </c>
      <c r="B13" s="3" t="s">
        <v>22</v>
      </c>
      <c r="C13" s="16">
        <v>84</v>
      </c>
      <c r="D13" s="16">
        <v>15</v>
      </c>
      <c r="E13" s="16">
        <v>15</v>
      </c>
      <c r="F13" s="16">
        <v>11</v>
      </c>
      <c r="G13" s="16">
        <v>0</v>
      </c>
      <c r="H13" s="16">
        <v>0</v>
      </c>
      <c r="I13" s="16">
        <v>0</v>
      </c>
      <c r="J13" s="16">
        <v>0</v>
      </c>
      <c r="K13" s="16">
        <v>30</v>
      </c>
      <c r="L13" s="16">
        <v>9</v>
      </c>
      <c r="M13" s="16">
        <v>10</v>
      </c>
      <c r="N13" s="16">
        <v>9</v>
      </c>
      <c r="O13" s="16">
        <v>0</v>
      </c>
      <c r="P13" s="16">
        <v>0</v>
      </c>
      <c r="Q13" s="16">
        <v>0</v>
      </c>
      <c r="R13" s="16">
        <v>0</v>
      </c>
      <c r="S13" s="44">
        <v>17.857142857142858</v>
      </c>
      <c r="T13" s="44">
        <v>17.857142857142858</v>
      </c>
      <c r="U13" s="44">
        <v>13.095238095238097</v>
      </c>
      <c r="V13" s="44">
        <v>35.714285714285715</v>
      </c>
      <c r="W13" s="44">
        <v>11</v>
      </c>
      <c r="X13" s="17">
        <v>4</v>
      </c>
    </row>
    <row r="14" spans="1:24" x14ac:dyDescent="0.15">
      <c r="A14" s="8" t="s">
        <v>76</v>
      </c>
      <c r="B14" s="3" t="s">
        <v>0</v>
      </c>
      <c r="C14" s="16">
        <v>0</v>
      </c>
      <c r="D14" s="16">
        <v>0</v>
      </c>
      <c r="E14" s="16">
        <v>0</v>
      </c>
      <c r="F14" s="16">
        <v>0</v>
      </c>
      <c r="G14" s="16">
        <v>0</v>
      </c>
      <c r="H14" s="16">
        <v>0</v>
      </c>
      <c r="I14" s="16">
        <v>0</v>
      </c>
      <c r="J14" s="16">
        <v>0</v>
      </c>
      <c r="K14" s="16">
        <v>0</v>
      </c>
      <c r="L14" s="16">
        <v>0</v>
      </c>
      <c r="M14" s="16">
        <v>0</v>
      </c>
      <c r="N14" s="16">
        <v>0</v>
      </c>
      <c r="O14" s="16">
        <v>0</v>
      </c>
      <c r="P14" s="16">
        <v>0</v>
      </c>
      <c r="Q14" s="16">
        <v>0</v>
      </c>
      <c r="R14" s="16">
        <v>0</v>
      </c>
      <c r="S14" s="44">
        <v>0</v>
      </c>
      <c r="T14" s="44">
        <v>0</v>
      </c>
      <c r="U14" s="44">
        <v>0</v>
      </c>
      <c r="V14" s="44">
        <v>0</v>
      </c>
      <c r="W14" s="44">
        <v>0</v>
      </c>
      <c r="X14" s="17">
        <v>0</v>
      </c>
    </row>
    <row r="15" spans="1:24" x14ac:dyDescent="0.15">
      <c r="A15" s="8" t="s">
        <v>76</v>
      </c>
      <c r="B15" s="3" t="s">
        <v>23</v>
      </c>
      <c r="C15" s="16">
        <v>0</v>
      </c>
      <c r="D15" s="16">
        <v>0</v>
      </c>
      <c r="E15" s="16">
        <v>0</v>
      </c>
      <c r="F15" s="16">
        <v>0</v>
      </c>
      <c r="G15" s="16">
        <v>0</v>
      </c>
      <c r="H15" s="16">
        <v>0</v>
      </c>
      <c r="I15" s="16">
        <v>0</v>
      </c>
      <c r="J15" s="16">
        <v>0</v>
      </c>
      <c r="K15" s="16">
        <v>0</v>
      </c>
      <c r="L15" s="16">
        <v>0</v>
      </c>
      <c r="M15" s="16">
        <v>0</v>
      </c>
      <c r="N15" s="16">
        <v>0</v>
      </c>
      <c r="O15" s="16">
        <v>0</v>
      </c>
      <c r="P15" s="16">
        <v>0</v>
      </c>
      <c r="Q15" s="16">
        <v>0</v>
      </c>
      <c r="R15" s="16">
        <v>0</v>
      </c>
      <c r="S15" s="44">
        <v>0</v>
      </c>
      <c r="T15" s="44">
        <v>0</v>
      </c>
      <c r="U15" s="44">
        <v>0</v>
      </c>
      <c r="V15" s="44">
        <v>0</v>
      </c>
      <c r="W15" s="44">
        <v>0</v>
      </c>
      <c r="X15" s="17">
        <v>0</v>
      </c>
    </row>
    <row r="16" spans="1:24" x14ac:dyDescent="0.15">
      <c r="A16" s="8" t="s">
        <v>76</v>
      </c>
      <c r="B16" s="3" t="s">
        <v>22</v>
      </c>
      <c r="C16" s="16">
        <v>0</v>
      </c>
      <c r="D16" s="16">
        <v>0</v>
      </c>
      <c r="E16" s="16">
        <v>0</v>
      </c>
      <c r="F16" s="16">
        <v>0</v>
      </c>
      <c r="G16" s="16">
        <v>0</v>
      </c>
      <c r="H16" s="16">
        <v>0</v>
      </c>
      <c r="I16" s="16">
        <v>0</v>
      </c>
      <c r="J16" s="16">
        <v>0</v>
      </c>
      <c r="K16" s="16">
        <v>0</v>
      </c>
      <c r="L16" s="16">
        <v>0</v>
      </c>
      <c r="M16" s="16">
        <v>0</v>
      </c>
      <c r="N16" s="16">
        <v>0</v>
      </c>
      <c r="O16" s="16">
        <v>0</v>
      </c>
      <c r="P16" s="16">
        <v>0</v>
      </c>
      <c r="Q16" s="16">
        <v>0</v>
      </c>
      <c r="R16" s="16">
        <v>0</v>
      </c>
      <c r="S16" s="44">
        <v>0</v>
      </c>
      <c r="T16" s="44">
        <v>0</v>
      </c>
      <c r="U16" s="44">
        <v>0</v>
      </c>
      <c r="V16" s="44">
        <v>0</v>
      </c>
      <c r="W16" s="44">
        <v>0</v>
      </c>
      <c r="X16" s="17">
        <v>0</v>
      </c>
    </row>
    <row r="17" spans="1:24" x14ac:dyDescent="0.15">
      <c r="A17" s="8" t="s">
        <v>77</v>
      </c>
      <c r="B17" s="3" t="s">
        <v>0</v>
      </c>
      <c r="C17" s="16">
        <v>17</v>
      </c>
      <c r="D17" s="16">
        <v>1</v>
      </c>
      <c r="E17" s="16">
        <v>1</v>
      </c>
      <c r="F17" s="16">
        <v>1</v>
      </c>
      <c r="G17" s="16">
        <v>0</v>
      </c>
      <c r="H17" s="16">
        <v>0</v>
      </c>
      <c r="I17" s="16">
        <v>0</v>
      </c>
      <c r="J17" s="16">
        <v>0</v>
      </c>
      <c r="K17" s="16">
        <v>11</v>
      </c>
      <c r="L17" s="16">
        <v>0</v>
      </c>
      <c r="M17" s="16">
        <v>1</v>
      </c>
      <c r="N17" s="16">
        <v>3</v>
      </c>
      <c r="O17" s="16">
        <v>0</v>
      </c>
      <c r="P17" s="16">
        <v>0</v>
      </c>
      <c r="Q17" s="16">
        <v>0</v>
      </c>
      <c r="R17" s="16">
        <v>0</v>
      </c>
      <c r="S17" s="44">
        <v>5.8823529411764701</v>
      </c>
      <c r="T17" s="44">
        <v>5.8823529411764701</v>
      </c>
      <c r="U17" s="44">
        <v>5.8823529411764701</v>
      </c>
      <c r="V17" s="45">
        <v>64.705882352941174</v>
      </c>
      <c r="W17" s="44">
        <v>2</v>
      </c>
      <c r="X17" s="17">
        <v>1</v>
      </c>
    </row>
    <row r="18" spans="1:24" x14ac:dyDescent="0.15">
      <c r="A18" s="8" t="s">
        <v>77</v>
      </c>
      <c r="B18" s="3" t="s">
        <v>23</v>
      </c>
      <c r="C18" s="16">
        <v>17</v>
      </c>
      <c r="D18" s="16">
        <v>1</v>
      </c>
      <c r="E18" s="16">
        <v>1</v>
      </c>
      <c r="F18" s="16">
        <v>1</v>
      </c>
      <c r="G18" s="16">
        <v>0</v>
      </c>
      <c r="H18" s="16">
        <v>0</v>
      </c>
      <c r="I18" s="16">
        <v>0</v>
      </c>
      <c r="J18" s="16">
        <v>0</v>
      </c>
      <c r="K18" s="16">
        <v>11</v>
      </c>
      <c r="L18" s="16">
        <v>0</v>
      </c>
      <c r="M18" s="16">
        <v>1</v>
      </c>
      <c r="N18" s="16">
        <v>3</v>
      </c>
      <c r="O18" s="16">
        <v>0</v>
      </c>
      <c r="P18" s="16">
        <v>0</v>
      </c>
      <c r="Q18" s="16">
        <v>0</v>
      </c>
      <c r="R18" s="16">
        <v>0</v>
      </c>
      <c r="S18" s="44">
        <v>5.8823529411764701</v>
      </c>
      <c r="T18" s="44">
        <v>5.8823529411764701</v>
      </c>
      <c r="U18" s="44">
        <v>5.8823529411764701</v>
      </c>
      <c r="V18" s="45">
        <v>64.705882352941174</v>
      </c>
      <c r="W18" s="44">
        <v>2</v>
      </c>
      <c r="X18" s="17">
        <v>1</v>
      </c>
    </row>
    <row r="19" spans="1:24" x14ac:dyDescent="0.15">
      <c r="A19" s="8" t="s">
        <v>77</v>
      </c>
      <c r="B19" s="3" t="s">
        <v>22</v>
      </c>
      <c r="C19" s="16">
        <v>0</v>
      </c>
      <c r="D19" s="16">
        <v>0</v>
      </c>
      <c r="E19" s="16">
        <v>0</v>
      </c>
      <c r="F19" s="16">
        <v>0</v>
      </c>
      <c r="G19" s="16">
        <v>0</v>
      </c>
      <c r="H19" s="16">
        <v>0</v>
      </c>
      <c r="I19" s="16">
        <v>0</v>
      </c>
      <c r="J19" s="16">
        <v>0</v>
      </c>
      <c r="K19" s="16">
        <v>0</v>
      </c>
      <c r="L19" s="16">
        <v>0</v>
      </c>
      <c r="M19" s="16">
        <v>0</v>
      </c>
      <c r="N19" s="16">
        <v>0</v>
      </c>
      <c r="O19" s="16">
        <v>0</v>
      </c>
      <c r="P19" s="16">
        <v>0</v>
      </c>
      <c r="Q19" s="16">
        <v>0</v>
      </c>
      <c r="R19" s="16">
        <v>0</v>
      </c>
      <c r="S19" s="44">
        <v>0</v>
      </c>
      <c r="T19" s="44">
        <v>0</v>
      </c>
      <c r="U19" s="44">
        <v>0</v>
      </c>
      <c r="V19" s="44">
        <v>0</v>
      </c>
      <c r="W19" s="44">
        <v>0</v>
      </c>
      <c r="X19" s="17">
        <v>0</v>
      </c>
    </row>
    <row r="20" spans="1:24" x14ac:dyDescent="0.15">
      <c r="A20" s="8" t="s">
        <v>78</v>
      </c>
      <c r="B20" s="4" t="s">
        <v>0</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44">
        <v>0</v>
      </c>
      <c r="T20" s="44">
        <v>0</v>
      </c>
      <c r="U20" s="44">
        <v>0</v>
      </c>
      <c r="V20" s="44">
        <v>0</v>
      </c>
      <c r="W20" s="44">
        <v>0</v>
      </c>
      <c r="X20" s="17">
        <v>0</v>
      </c>
    </row>
    <row r="21" spans="1:24" x14ac:dyDescent="0.15">
      <c r="A21" s="8" t="s">
        <v>78</v>
      </c>
      <c r="B21" s="4" t="s">
        <v>23</v>
      </c>
      <c r="C21" s="17">
        <v>0</v>
      </c>
      <c r="D21" s="17">
        <v>0</v>
      </c>
      <c r="E21" s="17">
        <v>0</v>
      </c>
      <c r="F21" s="17">
        <v>0</v>
      </c>
      <c r="G21" s="17">
        <v>0</v>
      </c>
      <c r="H21" s="17">
        <v>0</v>
      </c>
      <c r="I21" s="17">
        <v>0</v>
      </c>
      <c r="J21" s="17">
        <v>0</v>
      </c>
      <c r="K21" s="17">
        <v>0</v>
      </c>
      <c r="L21" s="17">
        <v>0</v>
      </c>
      <c r="M21" s="17">
        <v>0</v>
      </c>
      <c r="N21" s="17">
        <v>0</v>
      </c>
      <c r="O21" s="17">
        <v>0</v>
      </c>
      <c r="P21" s="17">
        <v>0</v>
      </c>
      <c r="Q21" s="17">
        <v>0</v>
      </c>
      <c r="R21" s="17">
        <v>0</v>
      </c>
      <c r="S21" s="44">
        <v>0</v>
      </c>
      <c r="T21" s="44">
        <v>0</v>
      </c>
      <c r="U21" s="44">
        <v>0</v>
      </c>
      <c r="V21" s="44">
        <v>0</v>
      </c>
      <c r="W21" s="44">
        <v>0</v>
      </c>
      <c r="X21" s="17">
        <v>0</v>
      </c>
    </row>
    <row r="22" spans="1:24" x14ac:dyDescent="0.15">
      <c r="A22" s="8" t="s">
        <v>78</v>
      </c>
      <c r="B22" s="4" t="s">
        <v>22</v>
      </c>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44">
        <v>0</v>
      </c>
      <c r="T22" s="44">
        <v>0</v>
      </c>
      <c r="U22" s="44">
        <v>0</v>
      </c>
      <c r="V22" s="44">
        <v>0</v>
      </c>
      <c r="W22" s="44">
        <v>0</v>
      </c>
      <c r="X22" s="17">
        <v>0</v>
      </c>
    </row>
    <row r="23" spans="1:24" x14ac:dyDescent="0.15">
      <c r="A23" s="4" t="s">
        <v>79</v>
      </c>
      <c r="B23" s="4" t="s">
        <v>0</v>
      </c>
      <c r="C23" s="17">
        <v>23</v>
      </c>
      <c r="D23" s="17">
        <v>5</v>
      </c>
      <c r="E23" s="17">
        <v>5</v>
      </c>
      <c r="F23" s="17">
        <v>4</v>
      </c>
      <c r="G23" s="17">
        <v>0</v>
      </c>
      <c r="H23" s="17">
        <v>0</v>
      </c>
      <c r="I23" s="17">
        <v>0</v>
      </c>
      <c r="J23" s="17">
        <v>0</v>
      </c>
      <c r="K23" s="17">
        <v>11</v>
      </c>
      <c r="L23" s="17">
        <v>1</v>
      </c>
      <c r="M23" s="17">
        <v>0</v>
      </c>
      <c r="N23" s="17">
        <v>2</v>
      </c>
      <c r="O23" s="17">
        <v>0</v>
      </c>
      <c r="P23" s="17">
        <v>0</v>
      </c>
      <c r="Q23" s="17">
        <v>0</v>
      </c>
      <c r="R23" s="17">
        <v>0</v>
      </c>
      <c r="S23" s="44">
        <v>21.739130434782609</v>
      </c>
      <c r="T23" s="44">
        <v>21.739130434782609</v>
      </c>
      <c r="U23" s="44">
        <v>17.391304347826086</v>
      </c>
      <c r="V23" s="44">
        <v>47.826086956521742</v>
      </c>
      <c r="W23" s="44">
        <v>4</v>
      </c>
      <c r="X23" s="17">
        <v>1</v>
      </c>
    </row>
    <row r="24" spans="1:24" x14ac:dyDescent="0.15">
      <c r="A24" s="4" t="s">
        <v>79</v>
      </c>
      <c r="B24" s="4" t="s">
        <v>23</v>
      </c>
      <c r="C24" s="17">
        <v>10</v>
      </c>
      <c r="D24" s="17">
        <v>0</v>
      </c>
      <c r="E24" s="17">
        <v>0</v>
      </c>
      <c r="F24" s="17">
        <v>1</v>
      </c>
      <c r="G24" s="17">
        <v>0</v>
      </c>
      <c r="H24" s="17">
        <v>0</v>
      </c>
      <c r="I24" s="17">
        <v>0</v>
      </c>
      <c r="J24" s="17">
        <v>0</v>
      </c>
      <c r="K24" s="17">
        <v>7</v>
      </c>
      <c r="L24" s="17">
        <v>1</v>
      </c>
      <c r="M24" s="17">
        <v>0</v>
      </c>
      <c r="N24" s="17">
        <v>1</v>
      </c>
      <c r="O24" s="17">
        <v>0</v>
      </c>
      <c r="P24" s="17">
        <v>0</v>
      </c>
      <c r="Q24" s="17">
        <v>0</v>
      </c>
      <c r="R24" s="17">
        <v>0</v>
      </c>
      <c r="S24" s="44">
        <v>0</v>
      </c>
      <c r="T24" s="44">
        <v>0</v>
      </c>
      <c r="U24" s="44">
        <v>10</v>
      </c>
      <c r="V24" s="44">
        <v>70</v>
      </c>
      <c r="W24" s="44">
        <v>0</v>
      </c>
      <c r="X24" s="17">
        <v>0</v>
      </c>
    </row>
    <row r="25" spans="1:24" x14ac:dyDescent="0.15">
      <c r="A25" s="4" t="s">
        <v>79</v>
      </c>
      <c r="B25" s="4" t="s">
        <v>22</v>
      </c>
      <c r="C25" s="17">
        <v>13</v>
      </c>
      <c r="D25" s="17">
        <v>5</v>
      </c>
      <c r="E25" s="17">
        <v>5</v>
      </c>
      <c r="F25" s="17">
        <v>3</v>
      </c>
      <c r="G25" s="17">
        <v>0</v>
      </c>
      <c r="H25" s="17">
        <v>0</v>
      </c>
      <c r="I25" s="17">
        <v>0</v>
      </c>
      <c r="J25" s="17">
        <v>0</v>
      </c>
      <c r="K25" s="17">
        <v>4</v>
      </c>
      <c r="L25" s="17">
        <v>0</v>
      </c>
      <c r="M25" s="17">
        <v>0</v>
      </c>
      <c r="N25" s="17">
        <v>1</v>
      </c>
      <c r="O25" s="17">
        <v>0</v>
      </c>
      <c r="P25" s="17">
        <v>0</v>
      </c>
      <c r="Q25" s="17">
        <v>0</v>
      </c>
      <c r="R25" s="17">
        <v>0</v>
      </c>
      <c r="S25" s="44">
        <v>38.461538461538467</v>
      </c>
      <c r="T25" s="44">
        <v>38.461538461538467</v>
      </c>
      <c r="U25" s="44">
        <v>23.076923076923077</v>
      </c>
      <c r="V25" s="44">
        <v>30.76923076923077</v>
      </c>
      <c r="W25" s="44">
        <v>4</v>
      </c>
      <c r="X25" s="17">
        <v>1</v>
      </c>
    </row>
    <row r="26" spans="1:24" x14ac:dyDescent="0.15">
      <c r="A26" s="4" t="s">
        <v>20</v>
      </c>
      <c r="B26" s="4" t="s">
        <v>0</v>
      </c>
      <c r="C26" s="17">
        <v>0</v>
      </c>
      <c r="D26" s="17">
        <v>0</v>
      </c>
      <c r="E26" s="17">
        <v>0</v>
      </c>
      <c r="F26" s="17">
        <v>0</v>
      </c>
      <c r="G26" s="17">
        <v>0</v>
      </c>
      <c r="H26" s="17">
        <v>0</v>
      </c>
      <c r="I26" s="17">
        <v>0</v>
      </c>
      <c r="J26" s="17">
        <v>0</v>
      </c>
      <c r="K26" s="17">
        <v>0</v>
      </c>
      <c r="L26" s="17">
        <v>0</v>
      </c>
      <c r="M26" s="17">
        <v>0</v>
      </c>
      <c r="N26" s="17">
        <v>0</v>
      </c>
      <c r="O26" s="17">
        <v>0</v>
      </c>
      <c r="P26" s="17">
        <v>0</v>
      </c>
      <c r="Q26" s="17">
        <v>0</v>
      </c>
      <c r="R26" s="17">
        <v>0</v>
      </c>
      <c r="S26" s="44">
        <v>0</v>
      </c>
      <c r="T26" s="44">
        <v>0</v>
      </c>
      <c r="U26" s="44">
        <v>0</v>
      </c>
      <c r="V26" s="44">
        <v>0</v>
      </c>
      <c r="W26" s="44">
        <v>0</v>
      </c>
      <c r="X26" s="17">
        <v>0</v>
      </c>
    </row>
    <row r="27" spans="1:24" x14ac:dyDescent="0.15">
      <c r="A27" s="4" t="s">
        <v>20</v>
      </c>
      <c r="B27" s="4" t="s">
        <v>23</v>
      </c>
      <c r="C27" s="17">
        <v>0</v>
      </c>
      <c r="D27" s="17">
        <v>0</v>
      </c>
      <c r="E27" s="17">
        <v>0</v>
      </c>
      <c r="F27" s="17">
        <v>0</v>
      </c>
      <c r="G27" s="17">
        <v>0</v>
      </c>
      <c r="H27" s="17">
        <v>0</v>
      </c>
      <c r="I27" s="17">
        <v>0</v>
      </c>
      <c r="J27" s="17">
        <v>0</v>
      </c>
      <c r="K27" s="17">
        <v>0</v>
      </c>
      <c r="L27" s="17">
        <v>0</v>
      </c>
      <c r="M27" s="17">
        <v>0</v>
      </c>
      <c r="N27" s="17">
        <v>0</v>
      </c>
      <c r="O27" s="17">
        <v>0</v>
      </c>
      <c r="P27" s="17">
        <v>0</v>
      </c>
      <c r="Q27" s="17">
        <v>0</v>
      </c>
      <c r="R27" s="17">
        <v>0</v>
      </c>
      <c r="S27" s="44">
        <v>0</v>
      </c>
      <c r="T27" s="44">
        <v>0</v>
      </c>
      <c r="U27" s="44">
        <v>0</v>
      </c>
      <c r="V27" s="44">
        <v>0</v>
      </c>
      <c r="W27" s="44">
        <v>0</v>
      </c>
      <c r="X27" s="17">
        <v>0</v>
      </c>
    </row>
    <row r="28" spans="1:24" x14ac:dyDescent="0.15">
      <c r="A28" s="4" t="s">
        <v>20</v>
      </c>
      <c r="B28" s="4" t="s">
        <v>22</v>
      </c>
      <c r="C28" s="17">
        <v>0</v>
      </c>
      <c r="D28" s="17">
        <v>0</v>
      </c>
      <c r="E28" s="17">
        <v>0</v>
      </c>
      <c r="F28" s="17">
        <v>0</v>
      </c>
      <c r="G28" s="17">
        <v>0</v>
      </c>
      <c r="H28" s="17">
        <v>0</v>
      </c>
      <c r="I28" s="17">
        <v>0</v>
      </c>
      <c r="J28" s="17">
        <v>0</v>
      </c>
      <c r="K28" s="17">
        <v>0</v>
      </c>
      <c r="L28" s="17">
        <v>0</v>
      </c>
      <c r="M28" s="17">
        <v>0</v>
      </c>
      <c r="N28" s="17">
        <v>0</v>
      </c>
      <c r="O28" s="17">
        <v>0</v>
      </c>
      <c r="P28" s="17">
        <v>0</v>
      </c>
      <c r="Q28" s="17">
        <v>0</v>
      </c>
      <c r="R28" s="17">
        <v>0</v>
      </c>
      <c r="S28" s="44">
        <v>0</v>
      </c>
      <c r="T28" s="44">
        <v>0</v>
      </c>
      <c r="U28" s="44">
        <v>0</v>
      </c>
      <c r="V28" s="44">
        <v>0</v>
      </c>
      <c r="W28" s="44">
        <v>0</v>
      </c>
      <c r="X28" s="17">
        <v>0</v>
      </c>
    </row>
    <row r="29" spans="1:24" x14ac:dyDescent="0.15">
      <c r="A29" s="4" t="s">
        <v>24</v>
      </c>
      <c r="B29" s="4" t="s">
        <v>0</v>
      </c>
      <c r="C29" s="17">
        <v>6</v>
      </c>
      <c r="D29" s="17">
        <v>0</v>
      </c>
      <c r="E29" s="17">
        <v>0</v>
      </c>
      <c r="F29" s="17">
        <v>1</v>
      </c>
      <c r="G29" s="17">
        <v>0</v>
      </c>
      <c r="H29" s="17">
        <v>0</v>
      </c>
      <c r="I29" s="17">
        <v>0</v>
      </c>
      <c r="J29" s="17">
        <v>0</v>
      </c>
      <c r="K29" s="17">
        <v>2</v>
      </c>
      <c r="L29" s="17">
        <v>1</v>
      </c>
      <c r="M29" s="17">
        <v>1</v>
      </c>
      <c r="N29" s="17">
        <v>1</v>
      </c>
      <c r="O29" s="17">
        <v>0</v>
      </c>
      <c r="P29" s="17">
        <v>0</v>
      </c>
      <c r="Q29" s="17">
        <v>0</v>
      </c>
      <c r="R29" s="17">
        <v>0</v>
      </c>
      <c r="S29" s="44">
        <v>0</v>
      </c>
      <c r="T29" s="44">
        <v>0</v>
      </c>
      <c r="U29" s="44">
        <v>16.666666666666664</v>
      </c>
      <c r="V29" s="44">
        <v>33.333333333333329</v>
      </c>
      <c r="W29" s="44">
        <v>0</v>
      </c>
      <c r="X29" s="17">
        <v>0</v>
      </c>
    </row>
    <row r="30" spans="1:24" x14ac:dyDescent="0.15">
      <c r="A30" s="4" t="s">
        <v>24</v>
      </c>
      <c r="B30" s="4" t="s">
        <v>23</v>
      </c>
      <c r="C30" s="17">
        <v>3</v>
      </c>
      <c r="D30" s="17">
        <v>0</v>
      </c>
      <c r="E30" s="17">
        <v>0</v>
      </c>
      <c r="F30" s="17">
        <v>0</v>
      </c>
      <c r="G30" s="17">
        <v>0</v>
      </c>
      <c r="H30" s="17">
        <v>0</v>
      </c>
      <c r="I30" s="17">
        <v>0</v>
      </c>
      <c r="J30" s="17">
        <v>0</v>
      </c>
      <c r="K30" s="17">
        <v>2</v>
      </c>
      <c r="L30" s="17">
        <v>0</v>
      </c>
      <c r="M30" s="17">
        <v>1</v>
      </c>
      <c r="N30" s="17">
        <v>0</v>
      </c>
      <c r="O30" s="17">
        <v>0</v>
      </c>
      <c r="P30" s="17">
        <v>0</v>
      </c>
      <c r="Q30" s="17">
        <v>0</v>
      </c>
      <c r="R30" s="17">
        <v>0</v>
      </c>
      <c r="S30" s="44">
        <v>0</v>
      </c>
      <c r="T30" s="44">
        <v>0</v>
      </c>
      <c r="U30" s="44">
        <v>0</v>
      </c>
      <c r="V30" s="44">
        <v>66.666666666666657</v>
      </c>
      <c r="W30" s="44">
        <v>0</v>
      </c>
      <c r="X30" s="17">
        <v>0</v>
      </c>
    </row>
    <row r="31" spans="1:24" x14ac:dyDescent="0.15">
      <c r="A31" s="4" t="s">
        <v>24</v>
      </c>
      <c r="B31" s="4" t="s">
        <v>22</v>
      </c>
      <c r="C31" s="17">
        <v>3</v>
      </c>
      <c r="D31" s="17">
        <v>0</v>
      </c>
      <c r="E31" s="17">
        <v>0</v>
      </c>
      <c r="F31" s="17">
        <v>1</v>
      </c>
      <c r="G31" s="17">
        <v>0</v>
      </c>
      <c r="H31" s="17">
        <v>0</v>
      </c>
      <c r="I31" s="17">
        <v>0</v>
      </c>
      <c r="J31" s="17">
        <v>0</v>
      </c>
      <c r="K31" s="17">
        <v>0</v>
      </c>
      <c r="L31" s="17">
        <v>1</v>
      </c>
      <c r="M31" s="17">
        <v>0</v>
      </c>
      <c r="N31" s="17">
        <v>1</v>
      </c>
      <c r="O31" s="17">
        <v>0</v>
      </c>
      <c r="P31" s="17">
        <v>0</v>
      </c>
      <c r="Q31" s="17">
        <v>0</v>
      </c>
      <c r="R31" s="17">
        <v>0</v>
      </c>
      <c r="S31" s="44">
        <v>0</v>
      </c>
      <c r="T31" s="44">
        <v>0</v>
      </c>
      <c r="U31" s="44">
        <v>33.333333333333329</v>
      </c>
      <c r="V31" s="44">
        <v>0</v>
      </c>
      <c r="W31" s="44">
        <v>0</v>
      </c>
      <c r="X31" s="17">
        <v>0</v>
      </c>
    </row>
    <row r="32" spans="1:24" x14ac:dyDescent="0.15">
      <c r="A32" s="4" t="s">
        <v>161</v>
      </c>
      <c r="S32" s="47"/>
    </row>
    <row r="33" spans="1:19" x14ac:dyDescent="0.15">
      <c r="A33" s="4" t="s">
        <v>158</v>
      </c>
      <c r="S33" s="47"/>
    </row>
  </sheetData>
  <phoneticPr fontId="4"/>
  <pageMargins left="0.59055118110236227" right="0.39370078740157483" top="0.59055118110236227" bottom="0" header="0" footer="0"/>
  <pageSetup paperSize="9" firstPageNumber="95" fitToWidth="0" pageOrder="overThenDown" orientation="landscape" blackAndWhite="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9"/>
  <sheetViews>
    <sheetView zoomScaleNormal="100" zoomScaleSheetLayoutView="87" zoomScalePageLayoutView="256" workbookViewId="0">
      <pane xSplit="2" ySplit="5" topLeftCell="C6" activePane="bottomRight" state="frozen"/>
      <selection pane="topRight" activeCell="C1" sqref="C1"/>
      <selection pane="bottomLeft" activeCell="A5" sqref="A5"/>
      <selection pane="bottomRight"/>
    </sheetView>
  </sheetViews>
  <sheetFormatPr defaultColWidth="10.125" defaultRowHeight="12" x14ac:dyDescent="0.15"/>
  <cols>
    <col min="1" max="1" width="8.75" style="29" customWidth="1"/>
    <col min="2" max="2" width="5.125" style="29" bestFit="1" customWidth="1"/>
    <col min="3" max="3" width="6.875" style="29" bestFit="1" customWidth="1"/>
    <col min="4" max="4" width="14.25" style="29" bestFit="1" customWidth="1"/>
    <col min="5" max="5" width="18.125" style="29" bestFit="1" customWidth="1"/>
    <col min="6" max="6" width="27.875" style="29" bestFit="1" customWidth="1"/>
    <col min="7" max="7" width="24" style="29" bestFit="1" customWidth="1"/>
    <col min="8" max="8" width="18.125" style="29" bestFit="1" customWidth="1"/>
    <col min="9" max="9" width="27.875" style="29" bestFit="1" customWidth="1"/>
    <col min="10" max="10" width="8.625" style="29" bestFit="1" customWidth="1"/>
    <col min="11" max="11" width="14.25" style="29" bestFit="1" customWidth="1"/>
    <col min="12" max="12" width="18.125" style="29" bestFit="1" customWidth="1"/>
    <col min="13" max="13" width="27.875" style="29" bestFit="1" customWidth="1"/>
    <col min="14" max="14" width="24" style="29" bestFit="1" customWidth="1"/>
    <col min="15" max="15" width="18.125" style="29" bestFit="1" customWidth="1"/>
    <col min="16" max="16" width="27.875" style="29" bestFit="1" customWidth="1"/>
    <col min="17" max="17" width="8.625" style="29" bestFit="1" customWidth="1"/>
    <col min="18" max="18" width="14.25" style="29" bestFit="1" customWidth="1"/>
    <col min="19" max="19" width="18.125" style="29" bestFit="1" customWidth="1"/>
    <col min="20" max="20" width="27.875" style="29" bestFit="1" customWidth="1"/>
    <col min="21" max="21" width="24" style="29" bestFit="1" customWidth="1"/>
    <col min="22" max="22" width="18.125" style="29" bestFit="1" customWidth="1"/>
    <col min="23" max="23" width="27.875" style="29" bestFit="1" customWidth="1"/>
    <col min="24" max="16384" width="10.125" style="29"/>
  </cols>
  <sheetData>
    <row r="1" spans="1:23" s="27" customFormat="1" ht="13.5" x14ac:dyDescent="0.15">
      <c r="A1" s="27" t="s">
        <v>21</v>
      </c>
    </row>
    <row r="2" spans="1:23" s="27" customFormat="1" ht="13.5" x14ac:dyDescent="0.15">
      <c r="A2" s="27" t="s">
        <v>97</v>
      </c>
      <c r="I2" s="28"/>
      <c r="W2" s="28"/>
    </row>
    <row r="3" spans="1:23" s="27" customFormat="1" ht="13.5" x14ac:dyDescent="0.15">
      <c r="I3" s="28"/>
      <c r="W3" s="48" t="s">
        <v>167</v>
      </c>
    </row>
    <row r="4" spans="1:23" x14ac:dyDescent="0.15">
      <c r="A4" s="30" t="s">
        <v>25</v>
      </c>
      <c r="B4" s="30" t="s">
        <v>25</v>
      </c>
      <c r="C4" s="18" t="s">
        <v>89</v>
      </c>
      <c r="D4" s="18" t="s">
        <v>89</v>
      </c>
      <c r="E4" s="18" t="s">
        <v>89</v>
      </c>
      <c r="F4" s="18" t="s">
        <v>89</v>
      </c>
      <c r="G4" s="18" t="s">
        <v>89</v>
      </c>
      <c r="H4" s="18" t="s">
        <v>89</v>
      </c>
      <c r="I4" s="18" t="s">
        <v>89</v>
      </c>
      <c r="J4" s="18" t="s">
        <v>90</v>
      </c>
      <c r="K4" s="18" t="s">
        <v>90</v>
      </c>
      <c r="L4" s="18" t="s">
        <v>90</v>
      </c>
      <c r="M4" s="18" t="s">
        <v>90</v>
      </c>
      <c r="N4" s="18" t="s">
        <v>90</v>
      </c>
      <c r="O4" s="18" t="s">
        <v>90</v>
      </c>
      <c r="P4" s="18" t="s">
        <v>90</v>
      </c>
      <c r="Q4" s="18" t="s">
        <v>91</v>
      </c>
      <c r="R4" s="18" t="s">
        <v>91</v>
      </c>
      <c r="S4" s="18" t="s">
        <v>91</v>
      </c>
      <c r="T4" s="18" t="s">
        <v>91</v>
      </c>
      <c r="U4" s="18" t="s">
        <v>91</v>
      </c>
      <c r="V4" s="18" t="s">
        <v>91</v>
      </c>
      <c r="W4" s="18" t="s">
        <v>91</v>
      </c>
    </row>
    <row r="5" spans="1:23" x14ac:dyDescent="0.15">
      <c r="A5" s="30" t="s">
        <v>25</v>
      </c>
      <c r="B5" s="30" t="s">
        <v>25</v>
      </c>
      <c r="C5" s="22" t="s">
        <v>0</v>
      </c>
      <c r="D5" s="22" t="s">
        <v>130</v>
      </c>
      <c r="E5" s="22" t="s">
        <v>131</v>
      </c>
      <c r="F5" s="22" t="s">
        <v>162</v>
      </c>
      <c r="G5" s="22" t="s">
        <v>128</v>
      </c>
      <c r="H5" s="22" t="s">
        <v>88</v>
      </c>
      <c r="I5" s="22" t="s">
        <v>129</v>
      </c>
      <c r="J5" s="22" t="s">
        <v>0</v>
      </c>
      <c r="K5" s="22" t="s">
        <v>130</v>
      </c>
      <c r="L5" s="22" t="s">
        <v>131</v>
      </c>
      <c r="M5" s="22" t="s">
        <v>162</v>
      </c>
      <c r="N5" s="22" t="s">
        <v>128</v>
      </c>
      <c r="O5" s="22" t="s">
        <v>88</v>
      </c>
      <c r="P5" s="22" t="s">
        <v>129</v>
      </c>
      <c r="Q5" s="22" t="s">
        <v>0</v>
      </c>
      <c r="R5" s="22" t="s">
        <v>130</v>
      </c>
      <c r="S5" s="22" t="s">
        <v>131</v>
      </c>
      <c r="T5" s="22" t="s">
        <v>162</v>
      </c>
      <c r="U5" s="22" t="s">
        <v>128</v>
      </c>
      <c r="V5" s="22" t="s">
        <v>88</v>
      </c>
      <c r="W5" s="22" t="s">
        <v>129</v>
      </c>
    </row>
    <row r="6" spans="1:23" x14ac:dyDescent="0.15">
      <c r="A6" s="3" t="s">
        <v>0</v>
      </c>
      <c r="B6" s="3" t="s">
        <v>0</v>
      </c>
      <c r="C6" s="16">
        <v>7120</v>
      </c>
      <c r="D6" s="16">
        <v>6727</v>
      </c>
      <c r="E6" s="16">
        <v>387</v>
      </c>
      <c r="F6" s="16">
        <v>6</v>
      </c>
      <c r="G6" s="16">
        <v>0</v>
      </c>
      <c r="H6" s="16">
        <v>0</v>
      </c>
      <c r="I6" s="16">
        <v>0</v>
      </c>
      <c r="J6" s="16">
        <v>7094</v>
      </c>
      <c r="K6" s="16">
        <v>6707</v>
      </c>
      <c r="L6" s="16">
        <v>381</v>
      </c>
      <c r="M6" s="16">
        <v>6</v>
      </c>
      <c r="N6" s="16">
        <v>0</v>
      </c>
      <c r="O6" s="16">
        <v>0</v>
      </c>
      <c r="P6" s="16">
        <v>0</v>
      </c>
      <c r="Q6" s="16">
        <v>26</v>
      </c>
      <c r="R6" s="31">
        <v>20</v>
      </c>
      <c r="S6" s="31">
        <v>6</v>
      </c>
      <c r="T6" s="31">
        <v>0</v>
      </c>
      <c r="U6" s="31">
        <v>0</v>
      </c>
      <c r="V6" s="31">
        <v>0</v>
      </c>
      <c r="W6" s="31">
        <v>0</v>
      </c>
    </row>
    <row r="7" spans="1:23" x14ac:dyDescent="0.15">
      <c r="A7" s="3" t="s">
        <v>0</v>
      </c>
      <c r="B7" s="3" t="s">
        <v>23</v>
      </c>
      <c r="C7" s="16">
        <v>3762</v>
      </c>
      <c r="D7" s="16">
        <v>3687</v>
      </c>
      <c r="E7" s="16">
        <v>72</v>
      </c>
      <c r="F7" s="16">
        <v>3</v>
      </c>
      <c r="G7" s="16">
        <v>0</v>
      </c>
      <c r="H7" s="16">
        <v>0</v>
      </c>
      <c r="I7" s="16">
        <v>0</v>
      </c>
      <c r="J7" s="16">
        <v>3756</v>
      </c>
      <c r="K7" s="16">
        <v>3682</v>
      </c>
      <c r="L7" s="16">
        <v>71</v>
      </c>
      <c r="M7" s="16">
        <v>3</v>
      </c>
      <c r="N7" s="16">
        <v>0</v>
      </c>
      <c r="O7" s="16">
        <v>0</v>
      </c>
      <c r="P7" s="16">
        <v>0</v>
      </c>
      <c r="Q7" s="16">
        <v>6</v>
      </c>
      <c r="R7" s="31">
        <v>5</v>
      </c>
      <c r="S7" s="31">
        <v>1</v>
      </c>
      <c r="T7" s="31">
        <v>0</v>
      </c>
      <c r="U7" s="31">
        <v>0</v>
      </c>
      <c r="V7" s="31">
        <v>0</v>
      </c>
      <c r="W7" s="31">
        <v>0</v>
      </c>
    </row>
    <row r="8" spans="1:23" x14ac:dyDescent="0.15">
      <c r="A8" s="3" t="s">
        <v>0</v>
      </c>
      <c r="B8" s="3" t="s">
        <v>22</v>
      </c>
      <c r="C8" s="16">
        <v>3358</v>
      </c>
      <c r="D8" s="16">
        <v>3040</v>
      </c>
      <c r="E8" s="16">
        <v>315</v>
      </c>
      <c r="F8" s="16">
        <v>3</v>
      </c>
      <c r="G8" s="16">
        <v>0</v>
      </c>
      <c r="H8" s="16">
        <v>0</v>
      </c>
      <c r="I8" s="16">
        <v>0</v>
      </c>
      <c r="J8" s="16">
        <v>3338</v>
      </c>
      <c r="K8" s="16">
        <v>3025</v>
      </c>
      <c r="L8" s="16">
        <v>310</v>
      </c>
      <c r="M8" s="16">
        <v>3</v>
      </c>
      <c r="N8" s="16">
        <v>0</v>
      </c>
      <c r="O8" s="16">
        <v>0</v>
      </c>
      <c r="P8" s="16">
        <v>0</v>
      </c>
      <c r="Q8" s="16">
        <v>20</v>
      </c>
      <c r="R8" s="16">
        <v>15</v>
      </c>
      <c r="S8" s="16">
        <v>5</v>
      </c>
      <c r="T8" s="16">
        <v>0</v>
      </c>
      <c r="U8" s="16">
        <v>0</v>
      </c>
      <c r="V8" s="16">
        <v>0</v>
      </c>
      <c r="W8" s="16">
        <v>0</v>
      </c>
    </row>
    <row r="9" spans="1:23" x14ac:dyDescent="0.15">
      <c r="A9" s="3" t="s">
        <v>75</v>
      </c>
      <c r="B9" s="3" t="s">
        <v>0</v>
      </c>
      <c r="C9" s="16">
        <v>6050</v>
      </c>
      <c r="D9" s="16">
        <v>5802</v>
      </c>
      <c r="E9" s="16">
        <v>242</v>
      </c>
      <c r="F9" s="16">
        <v>6</v>
      </c>
      <c r="G9" s="16">
        <v>0</v>
      </c>
      <c r="H9" s="16">
        <v>0</v>
      </c>
      <c r="I9" s="16">
        <v>0</v>
      </c>
      <c r="J9" s="16">
        <v>6030</v>
      </c>
      <c r="K9" s="16">
        <v>5786</v>
      </c>
      <c r="L9" s="16">
        <v>238</v>
      </c>
      <c r="M9" s="16">
        <v>6</v>
      </c>
      <c r="N9" s="16">
        <v>0</v>
      </c>
      <c r="O9" s="16">
        <v>0</v>
      </c>
      <c r="P9" s="16">
        <v>0</v>
      </c>
      <c r="Q9" s="16">
        <v>20</v>
      </c>
      <c r="R9" s="31">
        <v>16</v>
      </c>
      <c r="S9" s="31">
        <v>4</v>
      </c>
      <c r="T9" s="31">
        <v>0</v>
      </c>
      <c r="U9" s="31">
        <v>0</v>
      </c>
      <c r="V9" s="31">
        <v>0</v>
      </c>
      <c r="W9" s="31">
        <v>0</v>
      </c>
    </row>
    <row r="10" spans="1:23" x14ac:dyDescent="0.15">
      <c r="A10" s="3" t="s">
        <v>75</v>
      </c>
      <c r="B10" s="3" t="s">
        <v>23</v>
      </c>
      <c r="C10" s="16">
        <v>3192</v>
      </c>
      <c r="D10" s="16">
        <v>3148</v>
      </c>
      <c r="E10" s="16">
        <v>41</v>
      </c>
      <c r="F10" s="16">
        <v>3</v>
      </c>
      <c r="G10" s="16">
        <v>0</v>
      </c>
      <c r="H10" s="16">
        <v>0</v>
      </c>
      <c r="I10" s="16">
        <v>0</v>
      </c>
      <c r="J10" s="16">
        <v>3187</v>
      </c>
      <c r="K10" s="16">
        <v>3143</v>
      </c>
      <c r="L10" s="16">
        <v>41</v>
      </c>
      <c r="M10" s="16">
        <v>3</v>
      </c>
      <c r="N10" s="16">
        <v>0</v>
      </c>
      <c r="O10" s="16">
        <v>0</v>
      </c>
      <c r="P10" s="16">
        <v>0</v>
      </c>
      <c r="Q10" s="16">
        <v>5</v>
      </c>
      <c r="R10" s="31">
        <v>5</v>
      </c>
      <c r="S10" s="31">
        <v>0</v>
      </c>
      <c r="T10" s="31">
        <v>0</v>
      </c>
      <c r="U10" s="31">
        <v>0</v>
      </c>
      <c r="V10" s="31">
        <v>0</v>
      </c>
      <c r="W10" s="31">
        <v>0</v>
      </c>
    </row>
    <row r="11" spans="1:23" x14ac:dyDescent="0.15">
      <c r="A11" s="3" t="s">
        <v>75</v>
      </c>
      <c r="B11" s="3" t="s">
        <v>22</v>
      </c>
      <c r="C11" s="16">
        <v>2858</v>
      </c>
      <c r="D11" s="16">
        <v>2654</v>
      </c>
      <c r="E11" s="16">
        <v>201</v>
      </c>
      <c r="F11" s="16">
        <v>3</v>
      </c>
      <c r="G11" s="16">
        <v>0</v>
      </c>
      <c r="H11" s="16">
        <v>0</v>
      </c>
      <c r="I11" s="16">
        <v>0</v>
      </c>
      <c r="J11" s="16">
        <v>2843</v>
      </c>
      <c r="K11" s="16">
        <v>2643</v>
      </c>
      <c r="L11" s="16">
        <v>197</v>
      </c>
      <c r="M11" s="16">
        <v>3</v>
      </c>
      <c r="N11" s="16">
        <v>0</v>
      </c>
      <c r="O11" s="16">
        <v>0</v>
      </c>
      <c r="P11" s="16">
        <v>0</v>
      </c>
      <c r="Q11" s="16">
        <v>15</v>
      </c>
      <c r="R11" s="16">
        <v>11</v>
      </c>
      <c r="S11" s="16">
        <v>4</v>
      </c>
      <c r="T11" s="16">
        <v>0</v>
      </c>
      <c r="U11" s="16">
        <v>0</v>
      </c>
      <c r="V11" s="16">
        <v>0</v>
      </c>
      <c r="W11" s="16">
        <v>0</v>
      </c>
    </row>
    <row r="12" spans="1:23" x14ac:dyDescent="0.15">
      <c r="A12" s="8" t="s">
        <v>76</v>
      </c>
      <c r="B12" s="3" t="s">
        <v>0</v>
      </c>
      <c r="C12" s="16">
        <v>38</v>
      </c>
      <c r="D12" s="16">
        <v>21</v>
      </c>
      <c r="E12" s="16">
        <v>17</v>
      </c>
      <c r="F12" s="16">
        <v>0</v>
      </c>
      <c r="G12" s="16">
        <v>0</v>
      </c>
      <c r="H12" s="16">
        <v>0</v>
      </c>
      <c r="I12" s="16">
        <v>0</v>
      </c>
      <c r="J12" s="16">
        <v>38</v>
      </c>
      <c r="K12" s="16">
        <v>21</v>
      </c>
      <c r="L12" s="16">
        <v>17</v>
      </c>
      <c r="M12" s="16">
        <v>0</v>
      </c>
      <c r="N12" s="16">
        <v>0</v>
      </c>
      <c r="O12" s="16">
        <v>0</v>
      </c>
      <c r="P12" s="16">
        <v>0</v>
      </c>
      <c r="Q12" s="16">
        <v>0</v>
      </c>
      <c r="R12" s="31">
        <v>0</v>
      </c>
      <c r="S12" s="31">
        <v>0</v>
      </c>
      <c r="T12" s="31">
        <v>0</v>
      </c>
      <c r="U12" s="31">
        <v>0</v>
      </c>
      <c r="V12" s="31">
        <v>0</v>
      </c>
      <c r="W12" s="31">
        <v>0</v>
      </c>
    </row>
    <row r="13" spans="1:23" x14ac:dyDescent="0.15">
      <c r="A13" s="8" t="s">
        <v>76</v>
      </c>
      <c r="B13" s="3" t="s">
        <v>23</v>
      </c>
      <c r="C13" s="16">
        <v>16</v>
      </c>
      <c r="D13" s="16">
        <v>11</v>
      </c>
      <c r="E13" s="16">
        <v>5</v>
      </c>
      <c r="F13" s="16">
        <v>0</v>
      </c>
      <c r="G13" s="16">
        <v>0</v>
      </c>
      <c r="H13" s="16">
        <v>0</v>
      </c>
      <c r="I13" s="16">
        <v>0</v>
      </c>
      <c r="J13" s="16">
        <v>16</v>
      </c>
      <c r="K13" s="16">
        <v>11</v>
      </c>
      <c r="L13" s="16">
        <v>5</v>
      </c>
      <c r="M13" s="16">
        <v>0</v>
      </c>
      <c r="N13" s="16">
        <v>0</v>
      </c>
      <c r="O13" s="16">
        <v>0</v>
      </c>
      <c r="P13" s="16">
        <v>0</v>
      </c>
      <c r="Q13" s="16">
        <v>0</v>
      </c>
      <c r="R13" s="31">
        <v>0</v>
      </c>
      <c r="S13" s="31">
        <v>0</v>
      </c>
      <c r="T13" s="31">
        <v>0</v>
      </c>
      <c r="U13" s="31">
        <v>0</v>
      </c>
      <c r="V13" s="31">
        <v>0</v>
      </c>
      <c r="W13" s="31">
        <v>0</v>
      </c>
    </row>
    <row r="14" spans="1:23" x14ac:dyDescent="0.15">
      <c r="A14" s="8" t="s">
        <v>76</v>
      </c>
      <c r="B14" s="3" t="s">
        <v>22</v>
      </c>
      <c r="C14" s="16">
        <v>22</v>
      </c>
      <c r="D14" s="16">
        <v>10</v>
      </c>
      <c r="E14" s="16">
        <v>12</v>
      </c>
      <c r="F14" s="16">
        <v>0</v>
      </c>
      <c r="G14" s="16">
        <v>0</v>
      </c>
      <c r="H14" s="16">
        <v>0</v>
      </c>
      <c r="I14" s="16">
        <v>0</v>
      </c>
      <c r="J14" s="16">
        <v>22</v>
      </c>
      <c r="K14" s="16">
        <v>10</v>
      </c>
      <c r="L14" s="16">
        <v>12</v>
      </c>
      <c r="M14" s="16">
        <v>0</v>
      </c>
      <c r="N14" s="16">
        <v>0</v>
      </c>
      <c r="O14" s="16">
        <v>0</v>
      </c>
      <c r="P14" s="16">
        <v>0</v>
      </c>
      <c r="Q14" s="16">
        <v>0</v>
      </c>
      <c r="R14" s="16">
        <v>0</v>
      </c>
      <c r="S14" s="16">
        <v>0</v>
      </c>
      <c r="T14" s="16">
        <v>0</v>
      </c>
      <c r="U14" s="16">
        <v>0</v>
      </c>
      <c r="V14" s="16">
        <v>0</v>
      </c>
      <c r="W14" s="16">
        <v>0</v>
      </c>
    </row>
    <row r="15" spans="1:23" x14ac:dyDescent="0.15">
      <c r="A15" s="8" t="s">
        <v>77</v>
      </c>
      <c r="B15" s="3" t="s">
        <v>0</v>
      </c>
      <c r="C15" s="16">
        <v>116</v>
      </c>
      <c r="D15" s="16">
        <v>112</v>
      </c>
      <c r="E15" s="16">
        <v>4</v>
      </c>
      <c r="F15" s="16">
        <v>0</v>
      </c>
      <c r="G15" s="16">
        <v>0</v>
      </c>
      <c r="H15" s="16">
        <v>0</v>
      </c>
      <c r="I15" s="16">
        <v>0</v>
      </c>
      <c r="J15" s="16">
        <v>115</v>
      </c>
      <c r="K15" s="16">
        <v>112</v>
      </c>
      <c r="L15" s="16">
        <v>3</v>
      </c>
      <c r="M15" s="16">
        <v>0</v>
      </c>
      <c r="N15" s="16">
        <v>0</v>
      </c>
      <c r="O15" s="16">
        <v>0</v>
      </c>
      <c r="P15" s="16">
        <v>0</v>
      </c>
      <c r="Q15" s="16">
        <v>1</v>
      </c>
      <c r="R15" s="31">
        <v>0</v>
      </c>
      <c r="S15" s="31">
        <v>1</v>
      </c>
      <c r="T15" s="31">
        <v>0</v>
      </c>
      <c r="U15" s="31">
        <v>0</v>
      </c>
      <c r="V15" s="31">
        <v>0</v>
      </c>
      <c r="W15" s="31">
        <v>0</v>
      </c>
    </row>
    <row r="16" spans="1:23" x14ac:dyDescent="0.15">
      <c r="A16" s="8" t="s">
        <v>77</v>
      </c>
      <c r="B16" s="3" t="s">
        <v>23</v>
      </c>
      <c r="C16" s="16">
        <v>113</v>
      </c>
      <c r="D16" s="16">
        <v>109</v>
      </c>
      <c r="E16" s="16">
        <v>4</v>
      </c>
      <c r="F16" s="16">
        <v>0</v>
      </c>
      <c r="G16" s="16">
        <v>0</v>
      </c>
      <c r="H16" s="16">
        <v>0</v>
      </c>
      <c r="I16" s="16">
        <v>0</v>
      </c>
      <c r="J16" s="16">
        <v>112</v>
      </c>
      <c r="K16" s="16">
        <v>109</v>
      </c>
      <c r="L16" s="16">
        <v>3</v>
      </c>
      <c r="M16" s="16">
        <v>0</v>
      </c>
      <c r="N16" s="16">
        <v>0</v>
      </c>
      <c r="O16" s="16">
        <v>0</v>
      </c>
      <c r="P16" s="16">
        <v>0</v>
      </c>
      <c r="Q16" s="16">
        <v>1</v>
      </c>
      <c r="R16" s="31">
        <v>0</v>
      </c>
      <c r="S16" s="31">
        <v>1</v>
      </c>
      <c r="T16" s="31">
        <v>0</v>
      </c>
      <c r="U16" s="31">
        <v>0</v>
      </c>
      <c r="V16" s="31">
        <v>0</v>
      </c>
      <c r="W16" s="31">
        <v>0</v>
      </c>
    </row>
    <row r="17" spans="1:23" x14ac:dyDescent="0.15">
      <c r="A17" s="8" t="s">
        <v>77</v>
      </c>
      <c r="B17" s="3" t="s">
        <v>22</v>
      </c>
      <c r="C17" s="16">
        <v>3</v>
      </c>
      <c r="D17" s="16">
        <v>3</v>
      </c>
      <c r="E17" s="16">
        <v>0</v>
      </c>
      <c r="F17" s="16">
        <v>0</v>
      </c>
      <c r="G17" s="16">
        <v>0</v>
      </c>
      <c r="H17" s="16">
        <v>0</v>
      </c>
      <c r="I17" s="16">
        <v>0</v>
      </c>
      <c r="J17" s="16">
        <v>3</v>
      </c>
      <c r="K17" s="16">
        <v>3</v>
      </c>
      <c r="L17" s="16">
        <v>0</v>
      </c>
      <c r="M17" s="16">
        <v>0</v>
      </c>
      <c r="N17" s="16">
        <v>0</v>
      </c>
      <c r="O17" s="16">
        <v>0</v>
      </c>
      <c r="P17" s="16">
        <v>0</v>
      </c>
      <c r="Q17" s="16">
        <v>0</v>
      </c>
      <c r="R17" s="16">
        <v>0</v>
      </c>
      <c r="S17" s="16">
        <v>0</v>
      </c>
      <c r="T17" s="16">
        <v>0</v>
      </c>
      <c r="U17" s="16">
        <v>0</v>
      </c>
      <c r="V17" s="16">
        <v>0</v>
      </c>
      <c r="W17" s="16">
        <v>0</v>
      </c>
    </row>
    <row r="18" spans="1:23" x14ac:dyDescent="0.15">
      <c r="A18" s="8" t="s">
        <v>78</v>
      </c>
      <c r="B18" s="3" t="s">
        <v>0</v>
      </c>
      <c r="C18" s="16">
        <v>180</v>
      </c>
      <c r="D18" s="16">
        <v>149</v>
      </c>
      <c r="E18" s="16">
        <v>31</v>
      </c>
      <c r="F18" s="16">
        <v>0</v>
      </c>
      <c r="G18" s="16">
        <v>0</v>
      </c>
      <c r="H18" s="16">
        <v>0</v>
      </c>
      <c r="I18" s="16">
        <v>0</v>
      </c>
      <c r="J18" s="16">
        <v>180</v>
      </c>
      <c r="K18" s="16">
        <v>149</v>
      </c>
      <c r="L18" s="16">
        <v>31</v>
      </c>
      <c r="M18" s="16">
        <v>0</v>
      </c>
      <c r="N18" s="16">
        <v>0</v>
      </c>
      <c r="O18" s="16">
        <v>0</v>
      </c>
      <c r="P18" s="16">
        <v>0</v>
      </c>
      <c r="Q18" s="16">
        <v>0</v>
      </c>
      <c r="R18" s="31">
        <v>0</v>
      </c>
      <c r="S18" s="31">
        <v>0</v>
      </c>
      <c r="T18" s="31">
        <v>0</v>
      </c>
      <c r="U18" s="31">
        <v>0</v>
      </c>
      <c r="V18" s="31">
        <v>0</v>
      </c>
      <c r="W18" s="31">
        <v>0</v>
      </c>
    </row>
    <row r="19" spans="1:23" x14ac:dyDescent="0.15">
      <c r="A19" s="8" t="s">
        <v>78</v>
      </c>
      <c r="B19" s="3" t="s">
        <v>23</v>
      </c>
      <c r="C19" s="16">
        <v>88</v>
      </c>
      <c r="D19" s="16">
        <v>80</v>
      </c>
      <c r="E19" s="16">
        <v>8</v>
      </c>
      <c r="F19" s="16">
        <v>0</v>
      </c>
      <c r="G19" s="16">
        <v>0</v>
      </c>
      <c r="H19" s="16">
        <v>0</v>
      </c>
      <c r="I19" s="16">
        <v>0</v>
      </c>
      <c r="J19" s="16">
        <v>88</v>
      </c>
      <c r="K19" s="16">
        <v>80</v>
      </c>
      <c r="L19" s="16">
        <v>8</v>
      </c>
      <c r="M19" s="16">
        <v>0</v>
      </c>
      <c r="N19" s="16">
        <v>0</v>
      </c>
      <c r="O19" s="16">
        <v>0</v>
      </c>
      <c r="P19" s="16">
        <v>0</v>
      </c>
      <c r="Q19" s="16">
        <v>0</v>
      </c>
      <c r="R19" s="31">
        <v>0</v>
      </c>
      <c r="S19" s="31">
        <v>0</v>
      </c>
      <c r="T19" s="31">
        <v>0</v>
      </c>
      <c r="U19" s="31">
        <v>0</v>
      </c>
      <c r="V19" s="31">
        <v>0</v>
      </c>
      <c r="W19" s="31">
        <v>0</v>
      </c>
    </row>
    <row r="20" spans="1:23" x14ac:dyDescent="0.15">
      <c r="A20" s="8" t="s">
        <v>78</v>
      </c>
      <c r="B20" s="3" t="s">
        <v>22</v>
      </c>
      <c r="C20" s="16">
        <v>92</v>
      </c>
      <c r="D20" s="16">
        <v>69</v>
      </c>
      <c r="E20" s="16">
        <v>23</v>
      </c>
      <c r="F20" s="16">
        <v>0</v>
      </c>
      <c r="G20" s="16">
        <v>0</v>
      </c>
      <c r="H20" s="16">
        <v>0</v>
      </c>
      <c r="I20" s="16">
        <v>0</v>
      </c>
      <c r="J20" s="16">
        <v>92</v>
      </c>
      <c r="K20" s="16">
        <v>69</v>
      </c>
      <c r="L20" s="16">
        <v>23</v>
      </c>
      <c r="M20" s="16">
        <v>0</v>
      </c>
      <c r="N20" s="16">
        <v>0</v>
      </c>
      <c r="O20" s="16">
        <v>0</v>
      </c>
      <c r="P20" s="16">
        <v>0</v>
      </c>
      <c r="Q20" s="16">
        <v>0</v>
      </c>
      <c r="R20" s="16">
        <v>0</v>
      </c>
      <c r="S20" s="16">
        <v>0</v>
      </c>
      <c r="T20" s="16">
        <v>0</v>
      </c>
      <c r="U20" s="16">
        <v>0</v>
      </c>
      <c r="V20" s="16">
        <v>0</v>
      </c>
      <c r="W20" s="16">
        <v>0</v>
      </c>
    </row>
    <row r="21" spans="1:23" x14ac:dyDescent="0.15">
      <c r="A21" s="8" t="s">
        <v>79</v>
      </c>
      <c r="B21" s="3" t="s">
        <v>0</v>
      </c>
      <c r="C21" s="16">
        <v>51</v>
      </c>
      <c r="D21" s="16">
        <v>34</v>
      </c>
      <c r="E21" s="16">
        <v>17</v>
      </c>
      <c r="F21" s="16">
        <v>0</v>
      </c>
      <c r="G21" s="16">
        <v>0</v>
      </c>
      <c r="H21" s="16">
        <v>0</v>
      </c>
      <c r="I21" s="16">
        <v>0</v>
      </c>
      <c r="J21" s="16">
        <v>46</v>
      </c>
      <c r="K21" s="16">
        <v>30</v>
      </c>
      <c r="L21" s="16">
        <v>16</v>
      </c>
      <c r="M21" s="16">
        <v>0</v>
      </c>
      <c r="N21" s="16">
        <v>0</v>
      </c>
      <c r="O21" s="16">
        <v>0</v>
      </c>
      <c r="P21" s="16">
        <v>0</v>
      </c>
      <c r="Q21" s="16">
        <v>5</v>
      </c>
      <c r="R21" s="31">
        <v>4</v>
      </c>
      <c r="S21" s="31">
        <v>1</v>
      </c>
      <c r="T21" s="31">
        <v>0</v>
      </c>
      <c r="U21" s="31">
        <v>0</v>
      </c>
      <c r="V21" s="31">
        <v>0</v>
      </c>
      <c r="W21" s="31">
        <v>0</v>
      </c>
    </row>
    <row r="22" spans="1:23" x14ac:dyDescent="0.15">
      <c r="A22" s="8" t="s">
        <v>79</v>
      </c>
      <c r="B22" s="3" t="s">
        <v>23</v>
      </c>
      <c r="C22" s="16">
        <v>3</v>
      </c>
      <c r="D22" s="16">
        <v>3</v>
      </c>
      <c r="E22" s="16">
        <v>0</v>
      </c>
      <c r="F22" s="16">
        <v>0</v>
      </c>
      <c r="G22" s="16">
        <v>0</v>
      </c>
      <c r="H22" s="16">
        <v>0</v>
      </c>
      <c r="I22" s="16">
        <v>0</v>
      </c>
      <c r="J22" s="16">
        <v>3</v>
      </c>
      <c r="K22" s="16">
        <v>3</v>
      </c>
      <c r="L22" s="16">
        <v>0</v>
      </c>
      <c r="M22" s="16">
        <v>0</v>
      </c>
      <c r="N22" s="16">
        <v>0</v>
      </c>
      <c r="O22" s="16">
        <v>0</v>
      </c>
      <c r="P22" s="16">
        <v>0</v>
      </c>
      <c r="Q22" s="16">
        <v>0</v>
      </c>
      <c r="R22" s="31">
        <v>0</v>
      </c>
      <c r="S22" s="31">
        <v>0</v>
      </c>
      <c r="T22" s="31">
        <v>0</v>
      </c>
      <c r="U22" s="31">
        <v>0</v>
      </c>
      <c r="V22" s="31">
        <v>0</v>
      </c>
      <c r="W22" s="31">
        <v>0</v>
      </c>
    </row>
    <row r="23" spans="1:23" x14ac:dyDescent="0.15">
      <c r="A23" s="8" t="s">
        <v>79</v>
      </c>
      <c r="B23" s="3" t="s">
        <v>22</v>
      </c>
      <c r="C23" s="16">
        <v>48</v>
      </c>
      <c r="D23" s="16">
        <v>31</v>
      </c>
      <c r="E23" s="16">
        <v>17</v>
      </c>
      <c r="F23" s="16">
        <v>0</v>
      </c>
      <c r="G23" s="16">
        <v>0</v>
      </c>
      <c r="H23" s="16">
        <v>0</v>
      </c>
      <c r="I23" s="16">
        <v>0</v>
      </c>
      <c r="J23" s="16">
        <v>43</v>
      </c>
      <c r="K23" s="16">
        <v>27</v>
      </c>
      <c r="L23" s="16">
        <v>16</v>
      </c>
      <c r="M23" s="16">
        <v>0</v>
      </c>
      <c r="N23" s="16">
        <v>0</v>
      </c>
      <c r="O23" s="16">
        <v>0</v>
      </c>
      <c r="P23" s="16">
        <v>0</v>
      </c>
      <c r="Q23" s="16">
        <v>5</v>
      </c>
      <c r="R23" s="16">
        <v>4</v>
      </c>
      <c r="S23" s="16">
        <v>1</v>
      </c>
      <c r="T23" s="16">
        <v>0</v>
      </c>
      <c r="U23" s="16">
        <v>0</v>
      </c>
      <c r="V23" s="16">
        <v>0</v>
      </c>
      <c r="W23" s="16">
        <v>0</v>
      </c>
    </row>
    <row r="24" spans="1:23" x14ac:dyDescent="0.15">
      <c r="A24" s="3" t="s">
        <v>20</v>
      </c>
      <c r="B24" s="3" t="s">
        <v>0</v>
      </c>
      <c r="C24" s="16">
        <v>196</v>
      </c>
      <c r="D24" s="16">
        <v>188</v>
      </c>
      <c r="E24" s="16">
        <v>8</v>
      </c>
      <c r="F24" s="16">
        <v>0</v>
      </c>
      <c r="G24" s="16">
        <v>0</v>
      </c>
      <c r="H24" s="16">
        <v>0</v>
      </c>
      <c r="I24" s="16">
        <v>0</v>
      </c>
      <c r="J24" s="16">
        <v>196</v>
      </c>
      <c r="K24" s="16">
        <v>188</v>
      </c>
      <c r="L24" s="16">
        <v>8</v>
      </c>
      <c r="M24" s="16">
        <v>0</v>
      </c>
      <c r="N24" s="16">
        <v>0</v>
      </c>
      <c r="O24" s="16">
        <v>0</v>
      </c>
      <c r="P24" s="16">
        <v>0</v>
      </c>
      <c r="Q24" s="16">
        <v>0</v>
      </c>
      <c r="R24" s="31">
        <v>0</v>
      </c>
      <c r="S24" s="31">
        <v>0</v>
      </c>
      <c r="T24" s="31">
        <v>0</v>
      </c>
      <c r="U24" s="31">
        <v>0</v>
      </c>
      <c r="V24" s="31">
        <v>0</v>
      </c>
      <c r="W24" s="31">
        <v>0</v>
      </c>
    </row>
    <row r="25" spans="1:23" x14ac:dyDescent="0.15">
      <c r="A25" s="3" t="s">
        <v>20</v>
      </c>
      <c r="B25" s="3" t="s">
        <v>23</v>
      </c>
      <c r="C25" s="16">
        <v>84</v>
      </c>
      <c r="D25" s="16">
        <v>84</v>
      </c>
      <c r="E25" s="16">
        <v>0</v>
      </c>
      <c r="F25" s="16">
        <v>0</v>
      </c>
      <c r="G25" s="16">
        <v>0</v>
      </c>
      <c r="H25" s="16">
        <v>0</v>
      </c>
      <c r="I25" s="16">
        <v>0</v>
      </c>
      <c r="J25" s="16">
        <v>84</v>
      </c>
      <c r="K25" s="16">
        <v>84</v>
      </c>
      <c r="L25" s="16">
        <v>0</v>
      </c>
      <c r="M25" s="16">
        <v>0</v>
      </c>
      <c r="N25" s="16">
        <v>0</v>
      </c>
      <c r="O25" s="16">
        <v>0</v>
      </c>
      <c r="P25" s="16">
        <v>0</v>
      </c>
      <c r="Q25" s="16">
        <v>0</v>
      </c>
      <c r="R25" s="31">
        <v>0</v>
      </c>
      <c r="S25" s="31">
        <v>0</v>
      </c>
      <c r="T25" s="31">
        <v>0</v>
      </c>
      <c r="U25" s="31">
        <v>0</v>
      </c>
      <c r="V25" s="31">
        <v>0</v>
      </c>
      <c r="W25" s="31">
        <v>0</v>
      </c>
    </row>
    <row r="26" spans="1:23" x14ac:dyDescent="0.15">
      <c r="A26" s="3" t="s">
        <v>20</v>
      </c>
      <c r="B26" s="29" t="s">
        <v>22</v>
      </c>
      <c r="C26" s="17">
        <v>112</v>
      </c>
      <c r="D26" s="17">
        <v>104</v>
      </c>
      <c r="E26" s="17">
        <v>8</v>
      </c>
      <c r="F26" s="17">
        <v>0</v>
      </c>
      <c r="G26" s="17">
        <v>0</v>
      </c>
      <c r="H26" s="17">
        <v>0</v>
      </c>
      <c r="I26" s="17">
        <v>0</v>
      </c>
      <c r="J26" s="17">
        <v>112</v>
      </c>
      <c r="K26" s="17">
        <v>104</v>
      </c>
      <c r="L26" s="17">
        <v>8</v>
      </c>
      <c r="M26" s="17">
        <v>0</v>
      </c>
      <c r="N26" s="17">
        <v>0</v>
      </c>
      <c r="O26" s="17">
        <v>0</v>
      </c>
      <c r="P26" s="17">
        <v>0</v>
      </c>
      <c r="Q26" s="17">
        <v>0</v>
      </c>
      <c r="R26" s="17">
        <v>0</v>
      </c>
      <c r="S26" s="17">
        <v>0</v>
      </c>
      <c r="T26" s="17">
        <v>0</v>
      </c>
      <c r="U26" s="17">
        <v>0</v>
      </c>
      <c r="V26" s="17">
        <v>0</v>
      </c>
      <c r="W26" s="17">
        <v>0</v>
      </c>
    </row>
    <row r="27" spans="1:23" x14ac:dyDescent="0.15">
      <c r="A27" s="3" t="s">
        <v>24</v>
      </c>
      <c r="B27" s="29" t="s">
        <v>0</v>
      </c>
      <c r="C27" s="17">
        <v>489</v>
      </c>
      <c r="D27" s="17">
        <v>421</v>
      </c>
      <c r="E27" s="17">
        <v>68</v>
      </c>
      <c r="F27" s="17">
        <v>0</v>
      </c>
      <c r="G27" s="17">
        <v>0</v>
      </c>
      <c r="H27" s="17">
        <v>0</v>
      </c>
      <c r="I27" s="17">
        <v>0</v>
      </c>
      <c r="J27" s="17">
        <v>489</v>
      </c>
      <c r="K27" s="17">
        <v>421</v>
      </c>
      <c r="L27" s="17">
        <v>68</v>
      </c>
      <c r="M27" s="17">
        <v>0</v>
      </c>
      <c r="N27" s="17">
        <v>0</v>
      </c>
      <c r="O27" s="17">
        <v>0</v>
      </c>
      <c r="P27" s="17">
        <v>0</v>
      </c>
      <c r="Q27" s="17">
        <v>0</v>
      </c>
      <c r="R27" s="17">
        <v>0</v>
      </c>
      <c r="S27" s="17">
        <v>0</v>
      </c>
      <c r="T27" s="17">
        <v>0</v>
      </c>
      <c r="U27" s="17">
        <v>0</v>
      </c>
      <c r="V27" s="17">
        <v>0</v>
      </c>
      <c r="W27" s="17">
        <v>0</v>
      </c>
    </row>
    <row r="28" spans="1:23" x14ac:dyDescent="0.15">
      <c r="A28" s="3" t="s">
        <v>24</v>
      </c>
      <c r="B28" s="29" t="s">
        <v>23</v>
      </c>
      <c r="C28" s="17">
        <v>266</v>
      </c>
      <c r="D28" s="17">
        <v>252</v>
      </c>
      <c r="E28" s="17">
        <v>14</v>
      </c>
      <c r="F28" s="17">
        <v>0</v>
      </c>
      <c r="G28" s="17">
        <v>0</v>
      </c>
      <c r="H28" s="17">
        <v>0</v>
      </c>
      <c r="I28" s="17">
        <v>0</v>
      </c>
      <c r="J28" s="17">
        <v>266</v>
      </c>
      <c r="K28" s="17">
        <v>252</v>
      </c>
      <c r="L28" s="17">
        <v>14</v>
      </c>
      <c r="M28" s="17">
        <v>0</v>
      </c>
      <c r="N28" s="17">
        <v>0</v>
      </c>
      <c r="O28" s="17">
        <v>0</v>
      </c>
      <c r="P28" s="17">
        <v>0</v>
      </c>
      <c r="Q28" s="17">
        <v>0</v>
      </c>
      <c r="R28" s="17">
        <v>0</v>
      </c>
      <c r="S28" s="17">
        <v>0</v>
      </c>
      <c r="T28" s="17">
        <v>0</v>
      </c>
      <c r="U28" s="17">
        <v>0</v>
      </c>
      <c r="V28" s="17">
        <v>0</v>
      </c>
      <c r="W28" s="17">
        <v>0</v>
      </c>
    </row>
    <row r="29" spans="1:23" x14ac:dyDescent="0.15">
      <c r="A29" s="3" t="s">
        <v>24</v>
      </c>
      <c r="B29" s="29" t="s">
        <v>22</v>
      </c>
      <c r="C29" s="17">
        <v>223</v>
      </c>
      <c r="D29" s="17">
        <v>169</v>
      </c>
      <c r="E29" s="17">
        <v>54</v>
      </c>
      <c r="F29" s="17">
        <v>0</v>
      </c>
      <c r="G29" s="17">
        <v>0</v>
      </c>
      <c r="H29" s="17">
        <v>0</v>
      </c>
      <c r="I29" s="17">
        <v>0</v>
      </c>
      <c r="J29" s="17">
        <v>223</v>
      </c>
      <c r="K29" s="17">
        <v>169</v>
      </c>
      <c r="L29" s="17">
        <v>54</v>
      </c>
      <c r="M29" s="17">
        <v>0</v>
      </c>
      <c r="N29" s="17">
        <v>0</v>
      </c>
      <c r="O29" s="17">
        <v>0</v>
      </c>
      <c r="P29" s="17">
        <v>0</v>
      </c>
      <c r="Q29" s="17">
        <v>0</v>
      </c>
      <c r="R29" s="17">
        <v>0</v>
      </c>
      <c r="S29" s="17">
        <v>0</v>
      </c>
      <c r="T29" s="17">
        <v>0</v>
      </c>
      <c r="U29" s="17">
        <v>0</v>
      </c>
      <c r="V29" s="17">
        <v>0</v>
      </c>
      <c r="W29" s="17">
        <v>0</v>
      </c>
    </row>
  </sheetData>
  <phoneticPr fontId="4"/>
  <pageMargins left="0.59055118110236227" right="0.39370078740157483" top="0.59055118110236227" bottom="0" header="0" footer="0"/>
  <pageSetup paperSize="9" firstPageNumber="95" fitToWidth="0" pageOrder="overThenDown" orientation="landscape" blackAndWhite="1"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35"/>
  <sheetViews>
    <sheetView zoomScaleNormal="100" zoomScaleSheetLayoutView="100" zoomScalePageLayoutView="256" workbookViewId="0">
      <pane xSplit="3" ySplit="4" topLeftCell="D5" activePane="bottomRight" state="frozen"/>
      <selection pane="topRight" activeCell="D1" sqref="D1"/>
      <selection pane="bottomLeft" activeCell="A4" sqref="A4"/>
      <selection pane="bottomRight"/>
    </sheetView>
  </sheetViews>
  <sheetFormatPr defaultColWidth="6.5" defaultRowHeight="12" x14ac:dyDescent="0.15"/>
  <cols>
    <col min="1" max="1" width="9.25" style="29" customWidth="1"/>
    <col min="2" max="2" width="8" style="34" bestFit="1" customWidth="1"/>
    <col min="3" max="3" width="4.75" style="34" bestFit="1" customWidth="1"/>
    <col min="4" max="4" width="7.625" style="34" bestFit="1" customWidth="1"/>
    <col min="5" max="5" width="10.625" style="34" bestFit="1" customWidth="1"/>
    <col min="6" max="6" width="6.5" style="34" bestFit="1" customWidth="1"/>
    <col min="7" max="7" width="24.125" style="34" bestFit="1" customWidth="1"/>
    <col min="8" max="9" width="8.125" style="34" bestFit="1" customWidth="1"/>
    <col min="10" max="10" width="26" style="34" bestFit="1" customWidth="1"/>
    <col min="11" max="11" width="11.5" style="34" bestFit="1" customWidth="1"/>
    <col min="12" max="14" width="15.125" style="34" bestFit="1" customWidth="1"/>
    <col min="15" max="15" width="20.5" style="34" bestFit="1" customWidth="1"/>
    <col min="16" max="16" width="29.5" style="34" bestFit="1" customWidth="1"/>
    <col min="17" max="17" width="22.375" style="34" bestFit="1" customWidth="1"/>
    <col min="18" max="18" width="26" style="34" bestFit="1" customWidth="1"/>
    <col min="19" max="19" width="16.875" style="34" bestFit="1" customWidth="1"/>
    <col min="20" max="20" width="11.5" style="34" bestFit="1" customWidth="1"/>
    <col min="21" max="21" width="16.875" style="34" bestFit="1" customWidth="1"/>
    <col min="22" max="22" width="36.125" style="34" bestFit="1" customWidth="1"/>
    <col min="23" max="23" width="32.625" style="34" bestFit="1" customWidth="1"/>
    <col min="24" max="24" width="15.125" style="29" bestFit="1" customWidth="1"/>
    <col min="25" max="16384" width="6.5" style="29"/>
  </cols>
  <sheetData>
    <row r="1" spans="1:40" s="32" customFormat="1" ht="13.5" x14ac:dyDescent="0.15">
      <c r="A1" s="27" t="s">
        <v>21</v>
      </c>
      <c r="B1" s="27"/>
      <c r="V1" s="27"/>
    </row>
    <row r="2" spans="1:40" s="32" customFormat="1" ht="13.5" x14ac:dyDescent="0.15">
      <c r="A2" s="27" t="s">
        <v>98</v>
      </c>
      <c r="B2" s="27"/>
      <c r="L2" s="33"/>
      <c r="X2" s="33"/>
    </row>
    <row r="3" spans="1:40" s="32" customFormat="1" ht="13.5" x14ac:dyDescent="0.15">
      <c r="A3" s="27"/>
      <c r="B3" s="27"/>
      <c r="L3" s="33"/>
      <c r="X3" s="33" t="s">
        <v>167</v>
      </c>
    </row>
    <row r="4" spans="1:40" x14ac:dyDescent="0.15">
      <c r="A4" s="29" t="s">
        <v>25</v>
      </c>
      <c r="B4" s="29" t="s">
        <v>25</v>
      </c>
      <c r="C4" s="29" t="s">
        <v>25</v>
      </c>
      <c r="D4" s="17" t="s">
        <v>5</v>
      </c>
      <c r="E4" s="17" t="s">
        <v>139</v>
      </c>
      <c r="F4" s="17" t="s">
        <v>6</v>
      </c>
      <c r="G4" s="17" t="s">
        <v>138</v>
      </c>
      <c r="H4" s="17" t="s">
        <v>7</v>
      </c>
      <c r="I4" s="17" t="s">
        <v>8</v>
      </c>
      <c r="J4" s="17" t="s">
        <v>94</v>
      </c>
      <c r="K4" s="17" t="s">
        <v>9</v>
      </c>
      <c r="L4" s="17" t="s">
        <v>15</v>
      </c>
      <c r="M4" s="17" t="s">
        <v>16</v>
      </c>
      <c r="N4" s="17" t="s">
        <v>137</v>
      </c>
      <c r="O4" s="17" t="s">
        <v>17</v>
      </c>
      <c r="P4" s="17" t="s">
        <v>136</v>
      </c>
      <c r="Q4" s="17" t="s">
        <v>135</v>
      </c>
      <c r="R4" s="17" t="s">
        <v>134</v>
      </c>
      <c r="S4" s="17" t="s">
        <v>133</v>
      </c>
      <c r="T4" s="17" t="s">
        <v>132</v>
      </c>
      <c r="U4" s="17" t="s">
        <v>10</v>
      </c>
      <c r="V4" s="17" t="s">
        <v>170</v>
      </c>
      <c r="W4" s="20" t="s">
        <v>171</v>
      </c>
      <c r="X4" s="17" t="s">
        <v>11</v>
      </c>
    </row>
    <row r="5" spans="1:40" x14ac:dyDescent="0.15">
      <c r="A5" s="5" t="s">
        <v>0</v>
      </c>
      <c r="B5" s="5" t="s">
        <v>0</v>
      </c>
      <c r="C5" s="5" t="s">
        <v>2</v>
      </c>
      <c r="D5" s="16">
        <v>1803</v>
      </c>
      <c r="E5" s="16">
        <v>12</v>
      </c>
      <c r="F5" s="16">
        <v>0</v>
      </c>
      <c r="G5" s="16">
        <v>0</v>
      </c>
      <c r="H5" s="16">
        <v>90</v>
      </c>
      <c r="I5" s="16">
        <v>1078</v>
      </c>
      <c r="J5" s="16">
        <v>1</v>
      </c>
      <c r="K5" s="16">
        <v>6</v>
      </c>
      <c r="L5" s="16">
        <v>75</v>
      </c>
      <c r="M5" s="16">
        <v>148</v>
      </c>
      <c r="N5" s="16">
        <v>13</v>
      </c>
      <c r="O5" s="16">
        <v>7</v>
      </c>
      <c r="P5" s="16">
        <v>12</v>
      </c>
      <c r="Q5" s="16">
        <v>89</v>
      </c>
      <c r="R5" s="16">
        <v>82</v>
      </c>
      <c r="S5" s="16">
        <v>1</v>
      </c>
      <c r="T5" s="16">
        <v>60</v>
      </c>
      <c r="U5" s="16">
        <v>20</v>
      </c>
      <c r="V5" s="16">
        <v>35</v>
      </c>
      <c r="W5" s="16">
        <v>73</v>
      </c>
      <c r="X5" s="16">
        <v>1</v>
      </c>
    </row>
    <row r="6" spans="1:40" x14ac:dyDescent="0.15">
      <c r="A6" s="5" t="s">
        <v>0</v>
      </c>
      <c r="B6" s="5" t="s">
        <v>0</v>
      </c>
      <c r="C6" s="5" t="s">
        <v>3</v>
      </c>
      <c r="D6" s="16">
        <v>1092</v>
      </c>
      <c r="E6" s="16">
        <v>7</v>
      </c>
      <c r="F6" s="16">
        <v>0</v>
      </c>
      <c r="G6" s="16">
        <v>0</v>
      </c>
      <c r="H6" s="16">
        <v>79</v>
      </c>
      <c r="I6" s="16">
        <v>734</v>
      </c>
      <c r="J6" s="16">
        <v>1</v>
      </c>
      <c r="K6" s="16">
        <v>5</v>
      </c>
      <c r="L6" s="16">
        <v>43</v>
      </c>
      <c r="M6" s="16">
        <v>62</v>
      </c>
      <c r="N6" s="16">
        <v>0</v>
      </c>
      <c r="O6" s="16">
        <v>2</v>
      </c>
      <c r="P6" s="16">
        <v>8</v>
      </c>
      <c r="Q6" s="16">
        <v>37</v>
      </c>
      <c r="R6" s="16">
        <v>21</v>
      </c>
      <c r="S6" s="16">
        <v>1</v>
      </c>
      <c r="T6" s="16">
        <v>11</v>
      </c>
      <c r="U6" s="16">
        <v>6</v>
      </c>
      <c r="V6" s="16">
        <v>24</v>
      </c>
      <c r="W6" s="16">
        <v>50</v>
      </c>
      <c r="X6" s="16">
        <v>1</v>
      </c>
      <c r="Y6" s="34"/>
      <c r="Z6" s="34"/>
      <c r="AA6" s="34"/>
      <c r="AB6" s="34"/>
      <c r="AC6" s="34"/>
      <c r="AD6" s="34"/>
      <c r="AE6" s="34"/>
      <c r="AF6" s="34"/>
      <c r="AG6" s="34"/>
      <c r="AH6" s="34"/>
      <c r="AI6" s="34"/>
      <c r="AJ6" s="34"/>
      <c r="AK6" s="34"/>
      <c r="AL6" s="34"/>
      <c r="AM6" s="34"/>
      <c r="AN6" s="34"/>
    </row>
    <row r="7" spans="1:40" x14ac:dyDescent="0.15">
      <c r="A7" s="5" t="s">
        <v>0</v>
      </c>
      <c r="B7" s="5" t="s">
        <v>0</v>
      </c>
      <c r="C7" s="5" t="s">
        <v>4</v>
      </c>
      <c r="D7" s="16">
        <v>711</v>
      </c>
      <c r="E7" s="16">
        <v>5</v>
      </c>
      <c r="F7" s="16">
        <v>0</v>
      </c>
      <c r="G7" s="16">
        <v>0</v>
      </c>
      <c r="H7" s="16">
        <v>11</v>
      </c>
      <c r="I7" s="16">
        <v>344</v>
      </c>
      <c r="J7" s="16">
        <v>0</v>
      </c>
      <c r="K7" s="16">
        <v>1</v>
      </c>
      <c r="L7" s="16">
        <v>32</v>
      </c>
      <c r="M7" s="16">
        <v>86</v>
      </c>
      <c r="N7" s="16">
        <v>13</v>
      </c>
      <c r="O7" s="16">
        <v>5</v>
      </c>
      <c r="P7" s="16">
        <v>4</v>
      </c>
      <c r="Q7" s="16">
        <v>52</v>
      </c>
      <c r="R7" s="16">
        <v>61</v>
      </c>
      <c r="S7" s="16">
        <v>0</v>
      </c>
      <c r="T7" s="16">
        <v>49</v>
      </c>
      <c r="U7" s="16">
        <v>14</v>
      </c>
      <c r="V7" s="16">
        <v>11</v>
      </c>
      <c r="W7" s="16">
        <v>23</v>
      </c>
      <c r="X7" s="16">
        <v>0</v>
      </c>
      <c r="Y7" s="34"/>
      <c r="Z7" s="34"/>
      <c r="AA7" s="34"/>
      <c r="AB7" s="34"/>
      <c r="AC7" s="34"/>
      <c r="AD7" s="34"/>
      <c r="AE7" s="34"/>
      <c r="AF7" s="34"/>
      <c r="AG7" s="34"/>
      <c r="AH7" s="34"/>
      <c r="AI7" s="34"/>
      <c r="AJ7" s="34"/>
      <c r="AK7" s="34"/>
      <c r="AL7" s="34"/>
      <c r="AM7" s="34"/>
      <c r="AN7" s="34"/>
    </row>
    <row r="8" spans="1:40" x14ac:dyDescent="0.15">
      <c r="A8" s="3" t="s">
        <v>12</v>
      </c>
      <c r="B8" s="5" t="s">
        <v>163</v>
      </c>
      <c r="C8" s="5" t="s">
        <v>2</v>
      </c>
      <c r="D8" s="16">
        <v>1733</v>
      </c>
      <c r="E8" s="16">
        <v>12</v>
      </c>
      <c r="F8" s="16">
        <v>0</v>
      </c>
      <c r="G8" s="16">
        <v>0</v>
      </c>
      <c r="H8" s="16">
        <v>84</v>
      </c>
      <c r="I8" s="16">
        <v>1063</v>
      </c>
      <c r="J8" s="16">
        <v>1</v>
      </c>
      <c r="K8" s="16">
        <v>6</v>
      </c>
      <c r="L8" s="16">
        <v>72</v>
      </c>
      <c r="M8" s="16">
        <v>141</v>
      </c>
      <c r="N8" s="16">
        <v>13</v>
      </c>
      <c r="O8" s="16">
        <v>7</v>
      </c>
      <c r="P8" s="16">
        <v>11</v>
      </c>
      <c r="Q8" s="16">
        <v>77</v>
      </c>
      <c r="R8" s="16">
        <v>61</v>
      </c>
      <c r="S8" s="16">
        <v>1</v>
      </c>
      <c r="T8" s="16">
        <v>57</v>
      </c>
      <c r="U8" s="16">
        <v>20</v>
      </c>
      <c r="V8" s="16">
        <v>33</v>
      </c>
      <c r="W8" s="16">
        <v>73</v>
      </c>
      <c r="X8" s="16">
        <v>1</v>
      </c>
      <c r="Y8" s="34"/>
      <c r="Z8" s="34"/>
      <c r="AA8" s="34"/>
      <c r="AB8" s="34"/>
      <c r="AC8" s="34"/>
      <c r="AD8" s="34"/>
      <c r="AE8" s="34"/>
      <c r="AF8" s="34"/>
      <c r="AG8" s="34"/>
      <c r="AH8" s="34"/>
      <c r="AI8" s="34"/>
      <c r="AJ8" s="34"/>
      <c r="AK8" s="34"/>
      <c r="AL8" s="34"/>
      <c r="AM8" s="34"/>
      <c r="AN8" s="34"/>
    </row>
    <row r="9" spans="1:40" x14ac:dyDescent="0.15">
      <c r="A9" s="3" t="s">
        <v>12</v>
      </c>
      <c r="B9" s="5" t="s">
        <v>163</v>
      </c>
      <c r="C9" s="5" t="s">
        <v>3</v>
      </c>
      <c r="D9" s="16">
        <v>1056</v>
      </c>
      <c r="E9" s="16">
        <v>7</v>
      </c>
      <c r="F9" s="16">
        <v>0</v>
      </c>
      <c r="G9" s="16">
        <v>0</v>
      </c>
      <c r="H9" s="16">
        <v>74</v>
      </c>
      <c r="I9" s="16">
        <v>723</v>
      </c>
      <c r="J9" s="16">
        <v>1</v>
      </c>
      <c r="K9" s="16">
        <v>5</v>
      </c>
      <c r="L9" s="16">
        <v>41</v>
      </c>
      <c r="M9" s="16">
        <v>58</v>
      </c>
      <c r="N9" s="16">
        <v>0</v>
      </c>
      <c r="O9" s="16">
        <v>2</v>
      </c>
      <c r="P9" s="16">
        <v>7</v>
      </c>
      <c r="Q9" s="16">
        <v>29</v>
      </c>
      <c r="R9" s="16">
        <v>18</v>
      </c>
      <c r="S9" s="16">
        <v>1</v>
      </c>
      <c r="T9" s="16">
        <v>11</v>
      </c>
      <c r="U9" s="16">
        <v>6</v>
      </c>
      <c r="V9" s="16">
        <v>22</v>
      </c>
      <c r="W9" s="16">
        <v>50</v>
      </c>
      <c r="X9" s="16">
        <v>1</v>
      </c>
      <c r="Y9" s="34"/>
      <c r="Z9" s="34"/>
      <c r="AA9" s="34"/>
      <c r="AB9" s="34"/>
      <c r="AC9" s="34"/>
      <c r="AD9" s="34"/>
      <c r="AE9" s="34"/>
      <c r="AF9" s="34"/>
      <c r="AG9" s="34"/>
      <c r="AH9" s="34"/>
      <c r="AI9" s="34"/>
      <c r="AJ9" s="34"/>
      <c r="AK9" s="34"/>
      <c r="AL9" s="34"/>
      <c r="AM9" s="34"/>
      <c r="AN9" s="34"/>
    </row>
    <row r="10" spans="1:40" x14ac:dyDescent="0.15">
      <c r="A10" s="3" t="s">
        <v>12</v>
      </c>
      <c r="B10" s="5" t="s">
        <v>163</v>
      </c>
      <c r="C10" s="5" t="s">
        <v>4</v>
      </c>
      <c r="D10" s="16">
        <v>677</v>
      </c>
      <c r="E10" s="16">
        <v>5</v>
      </c>
      <c r="F10" s="16">
        <v>0</v>
      </c>
      <c r="G10" s="16">
        <v>0</v>
      </c>
      <c r="H10" s="16">
        <v>10</v>
      </c>
      <c r="I10" s="16">
        <v>340</v>
      </c>
      <c r="J10" s="16">
        <v>0</v>
      </c>
      <c r="K10" s="16">
        <v>1</v>
      </c>
      <c r="L10" s="16">
        <v>31</v>
      </c>
      <c r="M10" s="16">
        <v>83</v>
      </c>
      <c r="N10" s="16">
        <v>13</v>
      </c>
      <c r="O10" s="16">
        <v>5</v>
      </c>
      <c r="P10" s="16">
        <v>4</v>
      </c>
      <c r="Q10" s="16">
        <v>48</v>
      </c>
      <c r="R10" s="16">
        <v>43</v>
      </c>
      <c r="S10" s="16">
        <v>0</v>
      </c>
      <c r="T10" s="16">
        <v>46</v>
      </c>
      <c r="U10" s="16">
        <v>14</v>
      </c>
      <c r="V10" s="16">
        <v>11</v>
      </c>
      <c r="W10" s="16">
        <v>23</v>
      </c>
      <c r="X10" s="16">
        <v>0</v>
      </c>
      <c r="Y10" s="34"/>
      <c r="Z10" s="34"/>
      <c r="AA10" s="34"/>
      <c r="AB10" s="34"/>
      <c r="AC10" s="34"/>
      <c r="AD10" s="34"/>
      <c r="AE10" s="34"/>
      <c r="AF10" s="34"/>
      <c r="AG10" s="34"/>
      <c r="AH10" s="34"/>
      <c r="AI10" s="34"/>
      <c r="AJ10" s="34"/>
      <c r="AK10" s="34"/>
      <c r="AL10" s="34"/>
      <c r="AM10" s="34"/>
      <c r="AN10" s="34"/>
    </row>
    <row r="11" spans="1:40" x14ac:dyDescent="0.15">
      <c r="A11" s="3" t="s">
        <v>12</v>
      </c>
      <c r="B11" s="5" t="s">
        <v>164</v>
      </c>
      <c r="C11" s="5" t="s">
        <v>2</v>
      </c>
      <c r="D11" s="16">
        <v>70</v>
      </c>
      <c r="E11" s="16">
        <v>0</v>
      </c>
      <c r="F11" s="16">
        <v>0</v>
      </c>
      <c r="G11" s="16">
        <v>0</v>
      </c>
      <c r="H11" s="16">
        <v>6</v>
      </c>
      <c r="I11" s="16">
        <v>15</v>
      </c>
      <c r="J11" s="16">
        <v>0</v>
      </c>
      <c r="K11" s="16">
        <v>0</v>
      </c>
      <c r="L11" s="16">
        <v>3</v>
      </c>
      <c r="M11" s="16">
        <v>7</v>
      </c>
      <c r="N11" s="16">
        <v>0</v>
      </c>
      <c r="O11" s="16">
        <v>0</v>
      </c>
      <c r="P11" s="16">
        <v>1</v>
      </c>
      <c r="Q11" s="16">
        <v>12</v>
      </c>
      <c r="R11" s="16">
        <v>21</v>
      </c>
      <c r="S11" s="16">
        <v>0</v>
      </c>
      <c r="T11" s="16">
        <v>3</v>
      </c>
      <c r="U11" s="16">
        <v>0</v>
      </c>
      <c r="V11" s="16">
        <v>2</v>
      </c>
      <c r="W11" s="16">
        <v>0</v>
      </c>
      <c r="X11" s="16">
        <v>0</v>
      </c>
      <c r="Y11" s="34"/>
      <c r="Z11" s="34"/>
      <c r="AA11" s="34"/>
      <c r="AB11" s="34"/>
      <c r="AC11" s="34"/>
      <c r="AD11" s="34"/>
      <c r="AE11" s="34"/>
      <c r="AF11" s="34"/>
      <c r="AG11" s="34"/>
      <c r="AH11" s="34"/>
      <c r="AI11" s="34"/>
      <c r="AJ11" s="34"/>
      <c r="AK11" s="34"/>
      <c r="AL11" s="34"/>
      <c r="AM11" s="34"/>
      <c r="AN11" s="34"/>
    </row>
    <row r="12" spans="1:40" x14ac:dyDescent="0.15">
      <c r="A12" s="3" t="s">
        <v>12</v>
      </c>
      <c r="B12" s="5" t="s">
        <v>164</v>
      </c>
      <c r="C12" s="5" t="s">
        <v>3</v>
      </c>
      <c r="D12" s="16">
        <v>36</v>
      </c>
      <c r="E12" s="16">
        <v>0</v>
      </c>
      <c r="F12" s="16">
        <v>0</v>
      </c>
      <c r="G12" s="16">
        <v>0</v>
      </c>
      <c r="H12" s="16">
        <v>5</v>
      </c>
      <c r="I12" s="16">
        <v>11</v>
      </c>
      <c r="J12" s="16">
        <v>0</v>
      </c>
      <c r="K12" s="16">
        <v>0</v>
      </c>
      <c r="L12" s="16">
        <v>2</v>
      </c>
      <c r="M12" s="16">
        <v>4</v>
      </c>
      <c r="N12" s="16">
        <v>0</v>
      </c>
      <c r="O12" s="16">
        <v>0</v>
      </c>
      <c r="P12" s="16">
        <v>1</v>
      </c>
      <c r="Q12" s="16">
        <v>8</v>
      </c>
      <c r="R12" s="16">
        <v>3</v>
      </c>
      <c r="S12" s="16">
        <v>0</v>
      </c>
      <c r="T12" s="16">
        <v>0</v>
      </c>
      <c r="U12" s="16">
        <v>0</v>
      </c>
      <c r="V12" s="16">
        <v>2</v>
      </c>
      <c r="W12" s="16">
        <v>0</v>
      </c>
      <c r="X12" s="35">
        <v>0</v>
      </c>
    </row>
    <row r="13" spans="1:40" x14ac:dyDescent="0.15">
      <c r="A13" s="3" t="s">
        <v>12</v>
      </c>
      <c r="B13" s="5" t="s">
        <v>164</v>
      </c>
      <c r="C13" s="5" t="s">
        <v>4</v>
      </c>
      <c r="D13" s="16">
        <v>34</v>
      </c>
      <c r="E13" s="16">
        <v>0</v>
      </c>
      <c r="F13" s="16">
        <v>0</v>
      </c>
      <c r="G13" s="16">
        <v>0</v>
      </c>
      <c r="H13" s="16">
        <v>1</v>
      </c>
      <c r="I13" s="16">
        <v>4</v>
      </c>
      <c r="J13" s="16">
        <v>0</v>
      </c>
      <c r="K13" s="16">
        <v>0</v>
      </c>
      <c r="L13" s="16">
        <v>1</v>
      </c>
      <c r="M13" s="16">
        <v>3</v>
      </c>
      <c r="N13" s="16">
        <v>0</v>
      </c>
      <c r="O13" s="16">
        <v>0</v>
      </c>
      <c r="P13" s="16">
        <v>0</v>
      </c>
      <c r="Q13" s="16">
        <v>4</v>
      </c>
      <c r="R13" s="16">
        <v>18</v>
      </c>
      <c r="S13" s="16">
        <v>0</v>
      </c>
      <c r="T13" s="16">
        <v>3</v>
      </c>
      <c r="U13" s="16">
        <v>0</v>
      </c>
      <c r="V13" s="16">
        <v>0</v>
      </c>
      <c r="W13" s="16">
        <v>0</v>
      </c>
      <c r="X13" s="35">
        <v>0</v>
      </c>
    </row>
    <row r="14" spans="1:40" x14ac:dyDescent="0.15">
      <c r="A14" s="3" t="s">
        <v>13</v>
      </c>
      <c r="B14" s="5" t="s">
        <v>75</v>
      </c>
      <c r="C14" s="5" t="s">
        <v>2</v>
      </c>
      <c r="D14" s="16">
        <v>589</v>
      </c>
      <c r="E14" s="16">
        <v>4</v>
      </c>
      <c r="F14" s="16">
        <v>0</v>
      </c>
      <c r="G14" s="16">
        <v>0</v>
      </c>
      <c r="H14" s="16">
        <v>27</v>
      </c>
      <c r="I14" s="16">
        <v>299</v>
      </c>
      <c r="J14" s="16">
        <v>0</v>
      </c>
      <c r="K14" s="16">
        <v>2</v>
      </c>
      <c r="L14" s="16">
        <v>29</v>
      </c>
      <c r="M14" s="16">
        <v>59</v>
      </c>
      <c r="N14" s="16">
        <v>0</v>
      </c>
      <c r="O14" s="16">
        <v>5</v>
      </c>
      <c r="P14" s="16">
        <v>4</v>
      </c>
      <c r="Q14" s="16">
        <v>24</v>
      </c>
      <c r="R14" s="16">
        <v>51</v>
      </c>
      <c r="S14" s="16">
        <v>1</v>
      </c>
      <c r="T14" s="16">
        <v>19</v>
      </c>
      <c r="U14" s="16">
        <v>7</v>
      </c>
      <c r="V14" s="16">
        <v>12</v>
      </c>
      <c r="W14" s="16">
        <v>45</v>
      </c>
      <c r="X14" s="35">
        <v>1</v>
      </c>
    </row>
    <row r="15" spans="1:40" x14ac:dyDescent="0.15">
      <c r="A15" s="3" t="s">
        <v>13</v>
      </c>
      <c r="B15" s="5" t="s">
        <v>75</v>
      </c>
      <c r="C15" s="5" t="s">
        <v>3</v>
      </c>
      <c r="D15" s="16">
        <v>326</v>
      </c>
      <c r="E15" s="16">
        <v>2</v>
      </c>
      <c r="F15" s="16">
        <v>0</v>
      </c>
      <c r="G15" s="16">
        <v>0</v>
      </c>
      <c r="H15" s="16">
        <v>23</v>
      </c>
      <c r="I15" s="16">
        <v>186</v>
      </c>
      <c r="J15" s="16">
        <v>0</v>
      </c>
      <c r="K15" s="16">
        <v>1</v>
      </c>
      <c r="L15" s="16">
        <v>17</v>
      </c>
      <c r="M15" s="16">
        <v>28</v>
      </c>
      <c r="N15" s="16">
        <v>0</v>
      </c>
      <c r="O15" s="16">
        <v>2</v>
      </c>
      <c r="P15" s="16">
        <v>2</v>
      </c>
      <c r="Q15" s="16">
        <v>8</v>
      </c>
      <c r="R15" s="16">
        <v>8</v>
      </c>
      <c r="S15" s="16">
        <v>1</v>
      </c>
      <c r="T15" s="16">
        <v>6</v>
      </c>
      <c r="U15" s="16">
        <v>2</v>
      </c>
      <c r="V15" s="16">
        <v>4</v>
      </c>
      <c r="W15" s="16">
        <v>35</v>
      </c>
      <c r="X15" s="35">
        <v>1</v>
      </c>
    </row>
    <row r="16" spans="1:40" x14ac:dyDescent="0.15">
      <c r="A16" s="3" t="s">
        <v>13</v>
      </c>
      <c r="B16" s="5" t="s">
        <v>75</v>
      </c>
      <c r="C16" s="5" t="s">
        <v>4</v>
      </c>
      <c r="D16" s="16">
        <v>263</v>
      </c>
      <c r="E16" s="16">
        <v>2</v>
      </c>
      <c r="F16" s="16">
        <v>0</v>
      </c>
      <c r="G16" s="16">
        <v>0</v>
      </c>
      <c r="H16" s="16">
        <v>4</v>
      </c>
      <c r="I16" s="16">
        <v>113</v>
      </c>
      <c r="J16" s="16">
        <v>0</v>
      </c>
      <c r="K16" s="16">
        <v>1</v>
      </c>
      <c r="L16" s="16">
        <v>12</v>
      </c>
      <c r="M16" s="16">
        <v>31</v>
      </c>
      <c r="N16" s="16">
        <v>0</v>
      </c>
      <c r="O16" s="16">
        <v>3</v>
      </c>
      <c r="P16" s="16">
        <v>2</v>
      </c>
      <c r="Q16" s="16">
        <v>16</v>
      </c>
      <c r="R16" s="16">
        <v>43</v>
      </c>
      <c r="S16" s="16">
        <v>0</v>
      </c>
      <c r="T16" s="16">
        <v>13</v>
      </c>
      <c r="U16" s="16">
        <v>5</v>
      </c>
      <c r="V16" s="16">
        <v>8</v>
      </c>
      <c r="W16" s="16">
        <v>10</v>
      </c>
      <c r="X16" s="35">
        <v>0</v>
      </c>
    </row>
    <row r="17" spans="1:24" x14ac:dyDescent="0.15">
      <c r="A17" s="3" t="s">
        <v>13</v>
      </c>
      <c r="B17" s="5" t="s">
        <v>76</v>
      </c>
      <c r="C17" s="5" t="s">
        <v>2</v>
      </c>
      <c r="D17" s="16">
        <v>198</v>
      </c>
      <c r="E17" s="16">
        <v>6</v>
      </c>
      <c r="F17" s="16">
        <v>0</v>
      </c>
      <c r="G17" s="16">
        <v>0</v>
      </c>
      <c r="H17" s="16">
        <v>8</v>
      </c>
      <c r="I17" s="16">
        <v>120</v>
      </c>
      <c r="J17" s="16">
        <v>0</v>
      </c>
      <c r="K17" s="16">
        <v>0</v>
      </c>
      <c r="L17" s="16">
        <v>7</v>
      </c>
      <c r="M17" s="16">
        <v>22</v>
      </c>
      <c r="N17" s="16">
        <v>0</v>
      </c>
      <c r="O17" s="16">
        <v>0</v>
      </c>
      <c r="P17" s="16">
        <v>0</v>
      </c>
      <c r="Q17" s="16">
        <v>12</v>
      </c>
      <c r="R17" s="16">
        <v>8</v>
      </c>
      <c r="S17" s="16">
        <v>0</v>
      </c>
      <c r="T17" s="16">
        <v>9</v>
      </c>
      <c r="U17" s="16">
        <v>3</v>
      </c>
      <c r="V17" s="16">
        <v>1</v>
      </c>
      <c r="W17" s="16">
        <v>2</v>
      </c>
      <c r="X17" s="35">
        <v>0</v>
      </c>
    </row>
    <row r="18" spans="1:24" x14ac:dyDescent="0.15">
      <c r="A18" s="3" t="s">
        <v>13</v>
      </c>
      <c r="B18" s="5" t="s">
        <v>76</v>
      </c>
      <c r="C18" s="5" t="s">
        <v>3</v>
      </c>
      <c r="D18" s="16">
        <v>101</v>
      </c>
      <c r="E18" s="16">
        <v>5</v>
      </c>
      <c r="F18" s="16">
        <v>0</v>
      </c>
      <c r="G18" s="16">
        <v>0</v>
      </c>
      <c r="H18" s="16">
        <v>7</v>
      </c>
      <c r="I18" s="16">
        <v>59</v>
      </c>
      <c r="J18" s="16">
        <v>0</v>
      </c>
      <c r="K18" s="16">
        <v>0</v>
      </c>
      <c r="L18" s="16">
        <v>5</v>
      </c>
      <c r="M18" s="16">
        <v>10</v>
      </c>
      <c r="N18" s="16">
        <v>0</v>
      </c>
      <c r="O18" s="16">
        <v>0</v>
      </c>
      <c r="P18" s="16">
        <v>0</v>
      </c>
      <c r="Q18" s="16">
        <v>6</v>
      </c>
      <c r="R18" s="16">
        <v>3</v>
      </c>
      <c r="S18" s="16">
        <v>0</v>
      </c>
      <c r="T18" s="16">
        <v>0</v>
      </c>
      <c r="U18" s="16">
        <v>3</v>
      </c>
      <c r="V18" s="16">
        <v>1</v>
      </c>
      <c r="W18" s="16">
        <v>2</v>
      </c>
      <c r="X18" s="35">
        <v>0</v>
      </c>
    </row>
    <row r="19" spans="1:24" x14ac:dyDescent="0.15">
      <c r="A19" s="3" t="s">
        <v>13</v>
      </c>
      <c r="B19" s="5" t="s">
        <v>76</v>
      </c>
      <c r="C19" s="5" t="s">
        <v>4</v>
      </c>
      <c r="D19" s="16">
        <v>97</v>
      </c>
      <c r="E19" s="16">
        <v>1</v>
      </c>
      <c r="F19" s="16">
        <v>0</v>
      </c>
      <c r="G19" s="16">
        <v>0</v>
      </c>
      <c r="H19" s="16">
        <v>1</v>
      </c>
      <c r="I19" s="16">
        <v>61</v>
      </c>
      <c r="J19" s="16">
        <v>0</v>
      </c>
      <c r="K19" s="16">
        <v>0</v>
      </c>
      <c r="L19" s="16">
        <v>2</v>
      </c>
      <c r="M19" s="16">
        <v>12</v>
      </c>
      <c r="N19" s="16">
        <v>0</v>
      </c>
      <c r="O19" s="16">
        <v>0</v>
      </c>
      <c r="P19" s="16">
        <v>0</v>
      </c>
      <c r="Q19" s="16">
        <v>6</v>
      </c>
      <c r="R19" s="16">
        <v>5</v>
      </c>
      <c r="S19" s="16">
        <v>0</v>
      </c>
      <c r="T19" s="16">
        <v>9</v>
      </c>
      <c r="U19" s="16">
        <v>0</v>
      </c>
      <c r="V19" s="16">
        <v>0</v>
      </c>
      <c r="W19" s="16">
        <v>0</v>
      </c>
      <c r="X19" s="35">
        <v>0</v>
      </c>
    </row>
    <row r="20" spans="1:24" x14ac:dyDescent="0.15">
      <c r="A20" s="3" t="s">
        <v>13</v>
      </c>
      <c r="B20" s="5" t="s">
        <v>77</v>
      </c>
      <c r="C20" s="5" t="s">
        <v>2</v>
      </c>
      <c r="D20" s="16">
        <v>420</v>
      </c>
      <c r="E20" s="16">
        <v>0</v>
      </c>
      <c r="F20" s="16">
        <v>0</v>
      </c>
      <c r="G20" s="16">
        <v>0</v>
      </c>
      <c r="H20" s="16">
        <v>38</v>
      </c>
      <c r="I20" s="16">
        <v>327</v>
      </c>
      <c r="J20" s="16">
        <v>0</v>
      </c>
      <c r="K20" s="16">
        <v>0</v>
      </c>
      <c r="L20" s="16">
        <v>9</v>
      </c>
      <c r="M20" s="16">
        <v>14</v>
      </c>
      <c r="N20" s="16">
        <v>0</v>
      </c>
      <c r="O20" s="16">
        <v>0</v>
      </c>
      <c r="P20" s="16">
        <v>5</v>
      </c>
      <c r="Q20" s="16">
        <v>1</v>
      </c>
      <c r="R20" s="16">
        <v>1</v>
      </c>
      <c r="S20" s="16">
        <v>0</v>
      </c>
      <c r="T20" s="16">
        <v>1</v>
      </c>
      <c r="U20" s="16">
        <v>1</v>
      </c>
      <c r="V20" s="16">
        <v>16</v>
      </c>
      <c r="W20" s="16">
        <v>7</v>
      </c>
      <c r="X20" s="35">
        <v>0</v>
      </c>
    </row>
    <row r="21" spans="1:24" x14ac:dyDescent="0.15">
      <c r="A21" s="3" t="s">
        <v>13</v>
      </c>
      <c r="B21" s="5" t="s">
        <v>77</v>
      </c>
      <c r="C21" s="5" t="s">
        <v>3</v>
      </c>
      <c r="D21" s="16">
        <v>397</v>
      </c>
      <c r="E21" s="16">
        <v>0</v>
      </c>
      <c r="F21" s="16">
        <v>0</v>
      </c>
      <c r="G21" s="16">
        <v>0</v>
      </c>
      <c r="H21" s="16">
        <v>35</v>
      </c>
      <c r="I21" s="16">
        <v>312</v>
      </c>
      <c r="J21" s="16">
        <v>0</v>
      </c>
      <c r="K21" s="16">
        <v>0</v>
      </c>
      <c r="L21" s="16">
        <v>9</v>
      </c>
      <c r="M21" s="16">
        <v>12</v>
      </c>
      <c r="N21" s="16">
        <v>0</v>
      </c>
      <c r="O21" s="16">
        <v>0</v>
      </c>
      <c r="P21" s="16">
        <v>4</v>
      </c>
      <c r="Q21" s="16">
        <v>1</v>
      </c>
      <c r="R21" s="16">
        <v>1</v>
      </c>
      <c r="S21" s="16">
        <v>0</v>
      </c>
      <c r="T21" s="16">
        <v>0</v>
      </c>
      <c r="U21" s="16">
        <v>1</v>
      </c>
      <c r="V21" s="16">
        <v>16</v>
      </c>
      <c r="W21" s="16">
        <v>6</v>
      </c>
      <c r="X21" s="35">
        <v>0</v>
      </c>
    </row>
    <row r="22" spans="1:24" x14ac:dyDescent="0.15">
      <c r="A22" s="3" t="s">
        <v>13</v>
      </c>
      <c r="B22" s="5" t="s">
        <v>77</v>
      </c>
      <c r="C22" s="5" t="s">
        <v>4</v>
      </c>
      <c r="D22" s="16">
        <v>23</v>
      </c>
      <c r="E22" s="16">
        <v>0</v>
      </c>
      <c r="F22" s="16">
        <v>0</v>
      </c>
      <c r="G22" s="16">
        <v>0</v>
      </c>
      <c r="H22" s="16">
        <v>3</v>
      </c>
      <c r="I22" s="16">
        <v>15</v>
      </c>
      <c r="J22" s="16">
        <v>0</v>
      </c>
      <c r="K22" s="16">
        <v>0</v>
      </c>
      <c r="L22" s="16">
        <v>0</v>
      </c>
      <c r="M22" s="16">
        <v>2</v>
      </c>
      <c r="N22" s="16">
        <v>0</v>
      </c>
      <c r="O22" s="16">
        <v>0</v>
      </c>
      <c r="P22" s="16">
        <v>1</v>
      </c>
      <c r="Q22" s="16">
        <v>0</v>
      </c>
      <c r="R22" s="16">
        <v>0</v>
      </c>
      <c r="S22" s="16">
        <v>0</v>
      </c>
      <c r="T22" s="16">
        <v>1</v>
      </c>
      <c r="U22" s="16">
        <v>0</v>
      </c>
      <c r="V22" s="16">
        <v>0</v>
      </c>
      <c r="W22" s="16">
        <v>1</v>
      </c>
      <c r="X22" s="35">
        <v>0</v>
      </c>
    </row>
    <row r="23" spans="1:24" x14ac:dyDescent="0.15">
      <c r="A23" s="3" t="s">
        <v>13</v>
      </c>
      <c r="B23" s="5" t="s">
        <v>84</v>
      </c>
      <c r="C23" s="5" t="s">
        <v>2</v>
      </c>
      <c r="D23" s="16">
        <v>171</v>
      </c>
      <c r="E23" s="16">
        <v>0</v>
      </c>
      <c r="F23" s="16">
        <v>0</v>
      </c>
      <c r="G23" s="16">
        <v>0</v>
      </c>
      <c r="H23" s="16">
        <v>4</v>
      </c>
      <c r="I23" s="16">
        <v>105</v>
      </c>
      <c r="J23" s="16">
        <v>0</v>
      </c>
      <c r="K23" s="16">
        <v>2</v>
      </c>
      <c r="L23" s="16">
        <v>9</v>
      </c>
      <c r="M23" s="16">
        <v>17</v>
      </c>
      <c r="N23" s="16">
        <v>6</v>
      </c>
      <c r="O23" s="16">
        <v>0</v>
      </c>
      <c r="P23" s="16">
        <v>1</v>
      </c>
      <c r="Q23" s="16">
        <v>6</v>
      </c>
      <c r="R23" s="16">
        <v>7</v>
      </c>
      <c r="S23" s="16">
        <v>0</v>
      </c>
      <c r="T23" s="16">
        <v>6</v>
      </c>
      <c r="U23" s="16">
        <v>2</v>
      </c>
      <c r="V23" s="16">
        <v>0</v>
      </c>
      <c r="W23" s="16">
        <v>6</v>
      </c>
      <c r="X23" s="35">
        <v>0</v>
      </c>
    </row>
    <row r="24" spans="1:24" x14ac:dyDescent="0.15">
      <c r="A24" s="3" t="s">
        <v>13</v>
      </c>
      <c r="B24" s="5" t="s">
        <v>84</v>
      </c>
      <c r="C24" s="5" t="s">
        <v>3</v>
      </c>
      <c r="D24" s="16">
        <v>56</v>
      </c>
      <c r="E24" s="16">
        <v>0</v>
      </c>
      <c r="F24" s="16">
        <v>0</v>
      </c>
      <c r="G24" s="16">
        <v>0</v>
      </c>
      <c r="H24" s="16">
        <v>4</v>
      </c>
      <c r="I24" s="16">
        <v>44</v>
      </c>
      <c r="J24" s="16">
        <v>0</v>
      </c>
      <c r="K24" s="16">
        <v>2</v>
      </c>
      <c r="L24" s="16">
        <v>2</v>
      </c>
      <c r="M24" s="16">
        <v>1</v>
      </c>
      <c r="N24" s="16">
        <v>0</v>
      </c>
      <c r="O24" s="16">
        <v>0</v>
      </c>
      <c r="P24" s="16">
        <v>0</v>
      </c>
      <c r="Q24" s="16">
        <v>1</v>
      </c>
      <c r="R24" s="16">
        <v>2</v>
      </c>
      <c r="S24" s="16">
        <v>0</v>
      </c>
      <c r="T24" s="16">
        <v>0</v>
      </c>
      <c r="U24" s="16">
        <v>0</v>
      </c>
      <c r="V24" s="16">
        <v>0</v>
      </c>
      <c r="W24" s="16">
        <v>0</v>
      </c>
      <c r="X24" s="35">
        <v>0</v>
      </c>
    </row>
    <row r="25" spans="1:24" x14ac:dyDescent="0.15">
      <c r="A25" s="3" t="s">
        <v>13</v>
      </c>
      <c r="B25" s="5" t="s">
        <v>84</v>
      </c>
      <c r="C25" s="5" t="s">
        <v>4</v>
      </c>
      <c r="D25" s="16">
        <v>115</v>
      </c>
      <c r="E25" s="16">
        <v>0</v>
      </c>
      <c r="F25" s="16">
        <v>0</v>
      </c>
      <c r="G25" s="16">
        <v>0</v>
      </c>
      <c r="H25" s="16">
        <v>0</v>
      </c>
      <c r="I25" s="16">
        <v>61</v>
      </c>
      <c r="J25" s="16">
        <v>0</v>
      </c>
      <c r="K25" s="16">
        <v>0</v>
      </c>
      <c r="L25" s="16">
        <v>7</v>
      </c>
      <c r="M25" s="16">
        <v>16</v>
      </c>
      <c r="N25" s="16">
        <v>6</v>
      </c>
      <c r="O25" s="16">
        <v>0</v>
      </c>
      <c r="P25" s="16">
        <v>1</v>
      </c>
      <c r="Q25" s="16">
        <v>5</v>
      </c>
      <c r="R25" s="16">
        <v>5</v>
      </c>
      <c r="S25" s="16">
        <v>0</v>
      </c>
      <c r="T25" s="16">
        <v>6</v>
      </c>
      <c r="U25" s="16">
        <v>2</v>
      </c>
      <c r="V25" s="16">
        <v>0</v>
      </c>
      <c r="W25" s="16">
        <v>6</v>
      </c>
      <c r="X25" s="35">
        <v>0</v>
      </c>
    </row>
    <row r="26" spans="1:24" x14ac:dyDescent="0.15">
      <c r="A26" s="3" t="s">
        <v>13</v>
      </c>
      <c r="B26" s="5" t="s">
        <v>79</v>
      </c>
      <c r="C26" s="5" t="s">
        <v>2</v>
      </c>
      <c r="D26" s="16">
        <v>28</v>
      </c>
      <c r="E26" s="16">
        <v>0</v>
      </c>
      <c r="F26" s="16">
        <v>0</v>
      </c>
      <c r="G26" s="16">
        <v>0</v>
      </c>
      <c r="H26" s="16">
        <v>0</v>
      </c>
      <c r="I26" s="16">
        <v>4</v>
      </c>
      <c r="J26" s="16">
        <v>0</v>
      </c>
      <c r="K26" s="16">
        <v>0</v>
      </c>
      <c r="L26" s="16">
        <v>0</v>
      </c>
      <c r="M26" s="16">
        <v>3</v>
      </c>
      <c r="N26" s="16">
        <v>0</v>
      </c>
      <c r="O26" s="16">
        <v>0</v>
      </c>
      <c r="P26" s="16">
        <v>0</v>
      </c>
      <c r="Q26" s="16">
        <v>19</v>
      </c>
      <c r="R26" s="16">
        <v>1</v>
      </c>
      <c r="S26" s="16">
        <v>0</v>
      </c>
      <c r="T26" s="16">
        <v>0</v>
      </c>
      <c r="U26" s="16">
        <v>0</v>
      </c>
      <c r="V26" s="16">
        <v>0</v>
      </c>
      <c r="W26" s="16">
        <v>1</v>
      </c>
      <c r="X26" s="35">
        <v>0</v>
      </c>
    </row>
    <row r="27" spans="1:24" x14ac:dyDescent="0.15">
      <c r="A27" s="3" t="s">
        <v>13</v>
      </c>
      <c r="B27" s="5" t="s">
        <v>79</v>
      </c>
      <c r="C27" s="5" t="s">
        <v>3</v>
      </c>
      <c r="D27" s="16">
        <v>17</v>
      </c>
      <c r="E27" s="16">
        <v>0</v>
      </c>
      <c r="F27" s="16">
        <v>0</v>
      </c>
      <c r="G27" s="16">
        <v>0</v>
      </c>
      <c r="H27" s="16">
        <v>0</v>
      </c>
      <c r="I27" s="16">
        <v>2</v>
      </c>
      <c r="J27" s="16">
        <v>0</v>
      </c>
      <c r="K27" s="16">
        <v>0</v>
      </c>
      <c r="L27" s="16">
        <v>0</v>
      </c>
      <c r="M27" s="16">
        <v>1</v>
      </c>
      <c r="N27" s="16">
        <v>0</v>
      </c>
      <c r="O27" s="16">
        <v>0</v>
      </c>
      <c r="P27" s="16">
        <v>0</v>
      </c>
      <c r="Q27" s="16">
        <v>14</v>
      </c>
      <c r="R27" s="16">
        <v>0</v>
      </c>
      <c r="S27" s="16">
        <v>0</v>
      </c>
      <c r="T27" s="16">
        <v>0</v>
      </c>
      <c r="U27" s="16">
        <v>0</v>
      </c>
      <c r="V27" s="16">
        <v>0</v>
      </c>
      <c r="W27" s="16">
        <v>0</v>
      </c>
      <c r="X27" s="35">
        <v>0</v>
      </c>
    </row>
    <row r="28" spans="1:24" x14ac:dyDescent="0.15">
      <c r="A28" s="3" t="s">
        <v>13</v>
      </c>
      <c r="B28" s="5" t="s">
        <v>79</v>
      </c>
      <c r="C28" s="5" t="s">
        <v>4</v>
      </c>
      <c r="D28" s="16">
        <v>11</v>
      </c>
      <c r="E28" s="16">
        <v>0</v>
      </c>
      <c r="F28" s="16">
        <v>0</v>
      </c>
      <c r="G28" s="16">
        <v>0</v>
      </c>
      <c r="H28" s="16">
        <v>0</v>
      </c>
      <c r="I28" s="16">
        <v>2</v>
      </c>
      <c r="J28" s="16">
        <v>0</v>
      </c>
      <c r="K28" s="16">
        <v>0</v>
      </c>
      <c r="L28" s="16">
        <v>0</v>
      </c>
      <c r="M28" s="16">
        <v>2</v>
      </c>
      <c r="N28" s="16">
        <v>0</v>
      </c>
      <c r="O28" s="16">
        <v>0</v>
      </c>
      <c r="P28" s="16">
        <v>0</v>
      </c>
      <c r="Q28" s="16">
        <v>5</v>
      </c>
      <c r="R28" s="16">
        <v>1</v>
      </c>
      <c r="S28" s="16">
        <v>0</v>
      </c>
      <c r="T28" s="16">
        <v>0</v>
      </c>
      <c r="U28" s="16">
        <v>0</v>
      </c>
      <c r="V28" s="16">
        <v>0</v>
      </c>
      <c r="W28" s="16">
        <v>1</v>
      </c>
      <c r="X28" s="35">
        <v>0</v>
      </c>
    </row>
    <row r="29" spans="1:24" x14ac:dyDescent="0.15">
      <c r="A29" s="3" t="s">
        <v>13</v>
      </c>
      <c r="B29" s="5" t="s">
        <v>20</v>
      </c>
      <c r="C29" s="5" t="s">
        <v>2</v>
      </c>
      <c r="D29" s="16">
        <v>5</v>
      </c>
      <c r="E29" s="16">
        <v>0</v>
      </c>
      <c r="F29" s="16">
        <v>0</v>
      </c>
      <c r="G29" s="16">
        <v>0</v>
      </c>
      <c r="H29" s="16">
        <v>0</v>
      </c>
      <c r="I29" s="16">
        <v>2</v>
      </c>
      <c r="J29" s="16">
        <v>0</v>
      </c>
      <c r="K29" s="16">
        <v>0</v>
      </c>
      <c r="L29" s="16">
        <v>0</v>
      </c>
      <c r="M29" s="16">
        <v>1</v>
      </c>
      <c r="N29" s="16">
        <v>0</v>
      </c>
      <c r="O29" s="16">
        <v>0</v>
      </c>
      <c r="P29" s="16">
        <v>0</v>
      </c>
      <c r="Q29" s="16">
        <v>0</v>
      </c>
      <c r="R29" s="16">
        <v>0</v>
      </c>
      <c r="S29" s="16">
        <v>0</v>
      </c>
      <c r="T29" s="16">
        <v>1</v>
      </c>
      <c r="U29" s="16">
        <v>0</v>
      </c>
      <c r="V29" s="16">
        <v>0</v>
      </c>
      <c r="W29" s="16">
        <v>1</v>
      </c>
      <c r="X29" s="35">
        <v>0</v>
      </c>
    </row>
    <row r="30" spans="1:24" x14ac:dyDescent="0.15">
      <c r="A30" s="3" t="s">
        <v>13</v>
      </c>
      <c r="B30" s="5" t="s">
        <v>20</v>
      </c>
      <c r="C30" s="5" t="s">
        <v>3</v>
      </c>
      <c r="D30" s="16">
        <v>1</v>
      </c>
      <c r="E30" s="16">
        <v>0</v>
      </c>
      <c r="F30" s="16">
        <v>0</v>
      </c>
      <c r="G30" s="16">
        <v>0</v>
      </c>
      <c r="H30" s="16">
        <v>0</v>
      </c>
      <c r="I30" s="16">
        <v>1</v>
      </c>
      <c r="J30" s="16">
        <v>0</v>
      </c>
      <c r="K30" s="16">
        <v>0</v>
      </c>
      <c r="L30" s="16">
        <v>0</v>
      </c>
      <c r="M30" s="16">
        <v>0</v>
      </c>
      <c r="N30" s="16">
        <v>0</v>
      </c>
      <c r="O30" s="16">
        <v>0</v>
      </c>
      <c r="P30" s="16">
        <v>0</v>
      </c>
      <c r="Q30" s="16">
        <v>0</v>
      </c>
      <c r="R30" s="16">
        <v>0</v>
      </c>
      <c r="S30" s="16">
        <v>0</v>
      </c>
      <c r="T30" s="16">
        <v>0</v>
      </c>
      <c r="U30" s="16">
        <v>0</v>
      </c>
      <c r="V30" s="16">
        <v>0</v>
      </c>
      <c r="W30" s="16">
        <v>0</v>
      </c>
      <c r="X30" s="35">
        <v>0</v>
      </c>
    </row>
    <row r="31" spans="1:24" x14ac:dyDescent="0.15">
      <c r="A31" s="3" t="s">
        <v>13</v>
      </c>
      <c r="B31" s="5" t="s">
        <v>20</v>
      </c>
      <c r="C31" s="5" t="s">
        <v>4</v>
      </c>
      <c r="D31" s="16">
        <v>4</v>
      </c>
      <c r="E31" s="16">
        <v>0</v>
      </c>
      <c r="F31" s="16">
        <v>0</v>
      </c>
      <c r="G31" s="16">
        <v>0</v>
      </c>
      <c r="H31" s="16">
        <v>0</v>
      </c>
      <c r="I31" s="16">
        <v>1</v>
      </c>
      <c r="J31" s="16">
        <v>0</v>
      </c>
      <c r="K31" s="16">
        <v>0</v>
      </c>
      <c r="L31" s="16">
        <v>0</v>
      </c>
      <c r="M31" s="16">
        <v>1</v>
      </c>
      <c r="N31" s="16">
        <v>0</v>
      </c>
      <c r="O31" s="16">
        <v>0</v>
      </c>
      <c r="P31" s="16">
        <v>0</v>
      </c>
      <c r="Q31" s="16">
        <v>0</v>
      </c>
      <c r="R31" s="16">
        <v>0</v>
      </c>
      <c r="S31" s="16">
        <v>0</v>
      </c>
      <c r="T31" s="16">
        <v>1</v>
      </c>
      <c r="U31" s="16">
        <v>0</v>
      </c>
      <c r="V31" s="16">
        <v>0</v>
      </c>
      <c r="W31" s="16">
        <v>1</v>
      </c>
      <c r="X31" s="35">
        <v>0</v>
      </c>
    </row>
    <row r="32" spans="1:24" x14ac:dyDescent="0.15">
      <c r="A32" s="3" t="s">
        <v>13</v>
      </c>
      <c r="B32" s="5" t="s">
        <v>85</v>
      </c>
      <c r="C32" s="5" t="s">
        <v>2</v>
      </c>
      <c r="D32" s="16">
        <v>392</v>
      </c>
      <c r="E32" s="16">
        <v>2</v>
      </c>
      <c r="F32" s="16">
        <v>0</v>
      </c>
      <c r="G32" s="16">
        <v>0</v>
      </c>
      <c r="H32" s="16">
        <v>13</v>
      </c>
      <c r="I32" s="16">
        <v>221</v>
      </c>
      <c r="J32" s="16">
        <v>1</v>
      </c>
      <c r="K32" s="16">
        <v>2</v>
      </c>
      <c r="L32" s="16">
        <v>21</v>
      </c>
      <c r="M32" s="16">
        <v>32</v>
      </c>
      <c r="N32" s="16">
        <v>7</v>
      </c>
      <c r="O32" s="16">
        <v>2</v>
      </c>
      <c r="P32" s="16">
        <v>2</v>
      </c>
      <c r="Q32" s="16">
        <v>27</v>
      </c>
      <c r="R32" s="16">
        <v>14</v>
      </c>
      <c r="S32" s="16">
        <v>0</v>
      </c>
      <c r="T32" s="16">
        <v>24</v>
      </c>
      <c r="U32" s="16">
        <v>7</v>
      </c>
      <c r="V32" s="16">
        <v>6</v>
      </c>
      <c r="W32" s="16">
        <v>11</v>
      </c>
      <c r="X32" s="35">
        <v>0</v>
      </c>
    </row>
    <row r="33" spans="1:24" s="12" customFormat="1" x14ac:dyDescent="0.15">
      <c r="A33" s="3" t="s">
        <v>13</v>
      </c>
      <c r="B33" s="5" t="s">
        <v>85</v>
      </c>
      <c r="C33" s="5" t="s">
        <v>3</v>
      </c>
      <c r="D33" s="21">
        <v>194</v>
      </c>
      <c r="E33" s="21">
        <v>0</v>
      </c>
      <c r="F33" s="21">
        <v>0</v>
      </c>
      <c r="G33" s="21">
        <v>0</v>
      </c>
      <c r="H33" s="21">
        <v>10</v>
      </c>
      <c r="I33" s="21">
        <v>130</v>
      </c>
      <c r="J33" s="21">
        <v>1</v>
      </c>
      <c r="K33" s="21">
        <v>2</v>
      </c>
      <c r="L33" s="21">
        <v>10</v>
      </c>
      <c r="M33" s="21">
        <v>10</v>
      </c>
      <c r="N33" s="21">
        <v>0</v>
      </c>
      <c r="O33" s="21">
        <v>0</v>
      </c>
      <c r="P33" s="21">
        <v>2</v>
      </c>
      <c r="Q33" s="21">
        <v>7</v>
      </c>
      <c r="R33" s="21">
        <v>7</v>
      </c>
      <c r="S33" s="21">
        <v>0</v>
      </c>
      <c r="T33" s="21">
        <v>5</v>
      </c>
      <c r="U33" s="21">
        <v>0</v>
      </c>
      <c r="V33" s="21">
        <v>3</v>
      </c>
      <c r="W33" s="21">
        <v>7</v>
      </c>
      <c r="X33" s="18">
        <v>0</v>
      </c>
    </row>
    <row r="34" spans="1:24" x14ac:dyDescent="0.15">
      <c r="A34" s="3" t="s">
        <v>13</v>
      </c>
      <c r="B34" s="5" t="s">
        <v>85</v>
      </c>
      <c r="C34" s="34" t="s">
        <v>4</v>
      </c>
      <c r="D34" s="21">
        <v>198</v>
      </c>
      <c r="E34" s="21">
        <v>2</v>
      </c>
      <c r="F34" s="21">
        <v>0</v>
      </c>
      <c r="G34" s="21">
        <v>0</v>
      </c>
      <c r="H34" s="21">
        <v>3</v>
      </c>
      <c r="I34" s="21">
        <v>91</v>
      </c>
      <c r="J34" s="21">
        <v>0</v>
      </c>
      <c r="K34" s="21">
        <v>0</v>
      </c>
      <c r="L34" s="21">
        <v>11</v>
      </c>
      <c r="M34" s="21">
        <v>22</v>
      </c>
      <c r="N34" s="21">
        <v>7</v>
      </c>
      <c r="O34" s="21">
        <v>2</v>
      </c>
      <c r="P34" s="21">
        <v>0</v>
      </c>
      <c r="Q34" s="21">
        <v>20</v>
      </c>
      <c r="R34" s="21">
        <v>7</v>
      </c>
      <c r="S34" s="21">
        <v>0</v>
      </c>
      <c r="T34" s="21">
        <v>19</v>
      </c>
      <c r="U34" s="21">
        <v>7</v>
      </c>
      <c r="V34" s="21">
        <v>3</v>
      </c>
      <c r="W34" s="21">
        <v>4</v>
      </c>
      <c r="X34" s="17">
        <v>0</v>
      </c>
    </row>
    <row r="35" spans="1:24" x14ac:dyDescent="0.15">
      <c r="A35" s="29" t="s">
        <v>93</v>
      </c>
    </row>
  </sheetData>
  <phoneticPr fontId="4"/>
  <pageMargins left="0.59055118110236227" right="0.39370078740157483" top="0.59055118110236227" bottom="0" header="0" footer="0"/>
  <pageSetup paperSize="9" firstPageNumber="95" fitToWidth="0" pageOrder="overThenDown" orientation="landscape" blackAndWhite="1"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18"/>
  <sheetViews>
    <sheetView zoomScaleNormal="100" zoomScaleSheetLayoutView="100" zoomScalePageLayoutView="256" workbookViewId="0">
      <pane xSplit="2" ySplit="4" topLeftCell="C5" activePane="bottomRight" state="frozen"/>
      <selection pane="topRight" activeCell="C1" sqref="C1"/>
      <selection pane="bottomLeft" activeCell="A5" sqref="A5"/>
      <selection pane="bottomRight"/>
    </sheetView>
  </sheetViews>
  <sheetFormatPr defaultColWidth="12.125" defaultRowHeight="12" x14ac:dyDescent="0.15"/>
  <cols>
    <col min="1" max="1" width="4.75" style="34" customWidth="1"/>
    <col min="2" max="2" width="4.75" style="34" bestFit="1" customWidth="1"/>
    <col min="3" max="3" width="7.625" style="34" bestFit="1" customWidth="1"/>
    <col min="4" max="4" width="8.875" style="34" bestFit="1" customWidth="1"/>
    <col min="5" max="5" width="4.75" style="34" bestFit="1" customWidth="1"/>
    <col min="6" max="6" width="22.25" style="34" bestFit="1" customWidth="1"/>
    <col min="7" max="7" width="6.375" style="34" bestFit="1" customWidth="1"/>
    <col min="8" max="8" width="7.625" style="34" bestFit="1" customWidth="1"/>
    <col min="9" max="9" width="24" style="34" bestFit="1" customWidth="1"/>
    <col min="10" max="10" width="9.625" style="34" bestFit="1" customWidth="1"/>
    <col min="11" max="13" width="13.125" style="34" bestFit="1" customWidth="1"/>
    <col min="14" max="14" width="18.625" style="34" bestFit="1" customWidth="1"/>
    <col min="15" max="15" width="27.625" style="34" bestFit="1" customWidth="1"/>
    <col min="16" max="16" width="20.375" style="34" bestFit="1" customWidth="1"/>
    <col min="17" max="17" width="24" style="34" bestFit="1" customWidth="1"/>
    <col min="18" max="18" width="15" style="34" bestFit="1" customWidth="1"/>
    <col min="19" max="19" width="9.625" style="34" bestFit="1" customWidth="1"/>
    <col min="20" max="20" width="15" style="34" bestFit="1" customWidth="1"/>
    <col min="21" max="21" width="32.125" style="34" bestFit="1" customWidth="1"/>
    <col min="22" max="22" width="29.625" style="34" bestFit="1" customWidth="1"/>
    <col min="23" max="23" width="13.125" style="29" bestFit="1" customWidth="1"/>
    <col min="24" max="24" width="12.125" style="29" customWidth="1"/>
    <col min="25" max="16384" width="12.125" style="29"/>
  </cols>
  <sheetData>
    <row r="1" spans="1:24" s="32" customFormat="1" ht="15.75" customHeight="1" x14ac:dyDescent="0.15">
      <c r="A1" s="27" t="s">
        <v>21</v>
      </c>
      <c r="U1" s="27"/>
    </row>
    <row r="2" spans="1:24" s="32" customFormat="1" ht="15.75" customHeight="1" x14ac:dyDescent="0.15">
      <c r="A2" s="27" t="s">
        <v>99</v>
      </c>
      <c r="K2" s="33"/>
      <c r="W2" s="33"/>
    </row>
    <row r="3" spans="1:24" s="32" customFormat="1" ht="15.75" customHeight="1" x14ac:dyDescent="0.15">
      <c r="A3" s="27"/>
      <c r="K3" s="33"/>
      <c r="W3" s="13" t="s">
        <v>167</v>
      </c>
    </row>
    <row r="4" spans="1:24" x14ac:dyDescent="0.15">
      <c r="A4" s="34" t="s">
        <v>25</v>
      </c>
      <c r="B4" s="34" t="s">
        <v>25</v>
      </c>
      <c r="C4" s="34" t="s">
        <v>5</v>
      </c>
      <c r="D4" s="34" t="s">
        <v>139</v>
      </c>
      <c r="E4" s="34" t="s">
        <v>6</v>
      </c>
      <c r="F4" s="34" t="s">
        <v>138</v>
      </c>
      <c r="G4" s="34" t="s">
        <v>7</v>
      </c>
      <c r="H4" s="34" t="s">
        <v>8</v>
      </c>
      <c r="I4" s="34" t="s">
        <v>94</v>
      </c>
      <c r="J4" s="34" t="s">
        <v>9</v>
      </c>
      <c r="K4" s="34" t="s">
        <v>15</v>
      </c>
      <c r="L4" s="34" t="s">
        <v>16</v>
      </c>
      <c r="M4" s="34" t="s">
        <v>137</v>
      </c>
      <c r="N4" s="34" t="s">
        <v>17</v>
      </c>
      <c r="O4" s="34" t="s">
        <v>136</v>
      </c>
      <c r="P4" s="34" t="s">
        <v>135</v>
      </c>
      <c r="Q4" s="34" t="s">
        <v>134</v>
      </c>
      <c r="R4" s="34" t="s">
        <v>133</v>
      </c>
      <c r="S4" s="34" t="s">
        <v>132</v>
      </c>
      <c r="T4" s="34" t="s">
        <v>10</v>
      </c>
      <c r="U4" s="34" t="s">
        <v>172</v>
      </c>
      <c r="V4" s="34" t="s">
        <v>171</v>
      </c>
      <c r="W4" s="30" t="s">
        <v>11</v>
      </c>
    </row>
    <row r="5" spans="1:24" x14ac:dyDescent="0.15">
      <c r="A5" s="5" t="s">
        <v>0</v>
      </c>
      <c r="B5" s="5" t="s">
        <v>2</v>
      </c>
      <c r="C5" s="31">
        <v>1803</v>
      </c>
      <c r="D5" s="31">
        <v>12</v>
      </c>
      <c r="E5" s="31">
        <v>0</v>
      </c>
      <c r="F5" s="31">
        <v>0</v>
      </c>
      <c r="G5" s="31">
        <v>90</v>
      </c>
      <c r="H5" s="31">
        <v>1078</v>
      </c>
      <c r="I5" s="31">
        <v>1</v>
      </c>
      <c r="J5" s="31">
        <v>6</v>
      </c>
      <c r="K5" s="31">
        <v>75</v>
      </c>
      <c r="L5" s="31">
        <v>148</v>
      </c>
      <c r="M5" s="31">
        <v>13</v>
      </c>
      <c r="N5" s="31">
        <v>7</v>
      </c>
      <c r="O5" s="31">
        <v>12</v>
      </c>
      <c r="P5" s="31">
        <v>89</v>
      </c>
      <c r="Q5" s="31">
        <v>82</v>
      </c>
      <c r="R5" s="31">
        <v>1</v>
      </c>
      <c r="S5" s="31">
        <v>60</v>
      </c>
      <c r="T5" s="31">
        <v>20</v>
      </c>
      <c r="U5" s="31">
        <v>35</v>
      </c>
      <c r="V5" s="31">
        <v>73</v>
      </c>
      <c r="W5" s="31">
        <v>1</v>
      </c>
    </row>
    <row r="6" spans="1:24" x14ac:dyDescent="0.15">
      <c r="A6" s="5" t="s">
        <v>0</v>
      </c>
      <c r="B6" s="5" t="s">
        <v>3</v>
      </c>
      <c r="C6" s="31">
        <v>1092</v>
      </c>
      <c r="D6" s="31">
        <v>7</v>
      </c>
      <c r="E6" s="31">
        <v>0</v>
      </c>
      <c r="F6" s="31">
        <v>0</v>
      </c>
      <c r="G6" s="31">
        <v>79</v>
      </c>
      <c r="H6" s="31">
        <v>734</v>
      </c>
      <c r="I6" s="31">
        <v>1</v>
      </c>
      <c r="J6" s="31">
        <v>5</v>
      </c>
      <c r="K6" s="31">
        <v>43</v>
      </c>
      <c r="L6" s="31">
        <v>62</v>
      </c>
      <c r="M6" s="31">
        <v>0</v>
      </c>
      <c r="N6" s="31">
        <v>2</v>
      </c>
      <c r="O6" s="31">
        <v>8</v>
      </c>
      <c r="P6" s="31">
        <v>37</v>
      </c>
      <c r="Q6" s="31">
        <v>21</v>
      </c>
      <c r="R6" s="31">
        <v>1</v>
      </c>
      <c r="S6" s="31">
        <v>11</v>
      </c>
      <c r="T6" s="31">
        <v>6</v>
      </c>
      <c r="U6" s="31">
        <v>24</v>
      </c>
      <c r="V6" s="31">
        <v>50</v>
      </c>
      <c r="W6" s="31">
        <v>1</v>
      </c>
      <c r="X6" s="34"/>
    </row>
    <row r="7" spans="1:24" x14ac:dyDescent="0.15">
      <c r="A7" s="5" t="s">
        <v>0</v>
      </c>
      <c r="B7" s="5" t="s">
        <v>4</v>
      </c>
      <c r="C7" s="31">
        <v>711</v>
      </c>
      <c r="D7" s="31">
        <v>5</v>
      </c>
      <c r="E7" s="31">
        <v>0</v>
      </c>
      <c r="F7" s="31">
        <v>0</v>
      </c>
      <c r="G7" s="31">
        <v>11</v>
      </c>
      <c r="H7" s="31">
        <v>344</v>
      </c>
      <c r="I7" s="31">
        <v>0</v>
      </c>
      <c r="J7" s="31">
        <v>1</v>
      </c>
      <c r="K7" s="31">
        <v>32</v>
      </c>
      <c r="L7" s="31">
        <v>86</v>
      </c>
      <c r="M7" s="31">
        <v>13</v>
      </c>
      <c r="N7" s="31">
        <v>5</v>
      </c>
      <c r="O7" s="31">
        <v>4</v>
      </c>
      <c r="P7" s="31">
        <v>52</v>
      </c>
      <c r="Q7" s="31">
        <v>61</v>
      </c>
      <c r="R7" s="31">
        <v>0</v>
      </c>
      <c r="S7" s="31">
        <v>49</v>
      </c>
      <c r="T7" s="31">
        <v>14</v>
      </c>
      <c r="U7" s="31">
        <v>11</v>
      </c>
      <c r="V7" s="31">
        <v>23</v>
      </c>
      <c r="W7" s="31">
        <v>0</v>
      </c>
      <c r="X7" s="34"/>
    </row>
    <row r="8" spans="1:24" x14ac:dyDescent="0.15">
      <c r="A8" s="5" t="s">
        <v>86</v>
      </c>
      <c r="B8" s="5" t="s">
        <v>2</v>
      </c>
      <c r="C8" s="31">
        <v>1658</v>
      </c>
      <c r="D8" s="31">
        <v>11</v>
      </c>
      <c r="E8" s="31">
        <v>0</v>
      </c>
      <c r="F8" s="31">
        <v>0</v>
      </c>
      <c r="G8" s="31">
        <v>80</v>
      </c>
      <c r="H8" s="31">
        <v>1033</v>
      </c>
      <c r="I8" s="31">
        <v>0</v>
      </c>
      <c r="J8" s="31">
        <v>5</v>
      </c>
      <c r="K8" s="31">
        <v>53</v>
      </c>
      <c r="L8" s="31">
        <v>140</v>
      </c>
      <c r="M8" s="31">
        <v>13</v>
      </c>
      <c r="N8" s="31">
        <v>6</v>
      </c>
      <c r="O8" s="31">
        <v>10</v>
      </c>
      <c r="P8" s="31">
        <v>75</v>
      </c>
      <c r="Q8" s="31">
        <v>77</v>
      </c>
      <c r="R8" s="31">
        <v>0</v>
      </c>
      <c r="S8" s="31">
        <v>60</v>
      </c>
      <c r="T8" s="31">
        <v>20</v>
      </c>
      <c r="U8" s="31">
        <v>21</v>
      </c>
      <c r="V8" s="31">
        <v>53</v>
      </c>
      <c r="W8" s="31">
        <v>1</v>
      </c>
      <c r="X8" s="34"/>
    </row>
    <row r="9" spans="1:24" x14ac:dyDescent="0.15">
      <c r="A9" s="5" t="s">
        <v>86</v>
      </c>
      <c r="B9" s="5" t="s">
        <v>3</v>
      </c>
      <c r="C9" s="31">
        <v>985</v>
      </c>
      <c r="D9" s="31">
        <v>6</v>
      </c>
      <c r="E9" s="31">
        <v>0</v>
      </c>
      <c r="F9" s="31">
        <v>0</v>
      </c>
      <c r="G9" s="31">
        <v>69</v>
      </c>
      <c r="H9" s="31">
        <v>699</v>
      </c>
      <c r="I9" s="31">
        <v>0</v>
      </c>
      <c r="J9" s="31">
        <v>4</v>
      </c>
      <c r="K9" s="31">
        <v>28</v>
      </c>
      <c r="L9" s="31">
        <v>58</v>
      </c>
      <c r="M9" s="31">
        <v>0</v>
      </c>
      <c r="N9" s="31">
        <v>1</v>
      </c>
      <c r="O9" s="31">
        <v>7</v>
      </c>
      <c r="P9" s="31">
        <v>28</v>
      </c>
      <c r="Q9" s="31">
        <v>21</v>
      </c>
      <c r="R9" s="31">
        <v>0</v>
      </c>
      <c r="S9" s="31">
        <v>11</v>
      </c>
      <c r="T9" s="31">
        <v>6</v>
      </c>
      <c r="U9" s="31">
        <v>13</v>
      </c>
      <c r="V9" s="31">
        <v>33</v>
      </c>
      <c r="W9" s="31">
        <v>1</v>
      </c>
      <c r="X9" s="34"/>
    </row>
    <row r="10" spans="1:24" x14ac:dyDescent="0.15">
      <c r="A10" s="5" t="s">
        <v>86</v>
      </c>
      <c r="B10" s="5" t="s">
        <v>4</v>
      </c>
      <c r="C10" s="31">
        <v>673</v>
      </c>
      <c r="D10" s="31">
        <v>5</v>
      </c>
      <c r="E10" s="31">
        <v>0</v>
      </c>
      <c r="F10" s="31">
        <v>0</v>
      </c>
      <c r="G10" s="31">
        <v>11</v>
      </c>
      <c r="H10" s="31">
        <v>334</v>
      </c>
      <c r="I10" s="31">
        <v>0</v>
      </c>
      <c r="J10" s="31">
        <v>1</v>
      </c>
      <c r="K10" s="31">
        <v>25</v>
      </c>
      <c r="L10" s="31">
        <v>82</v>
      </c>
      <c r="M10" s="31">
        <v>13</v>
      </c>
      <c r="N10" s="31">
        <v>5</v>
      </c>
      <c r="O10" s="31">
        <v>3</v>
      </c>
      <c r="P10" s="31">
        <v>47</v>
      </c>
      <c r="Q10" s="31">
        <v>56</v>
      </c>
      <c r="R10" s="31">
        <v>0</v>
      </c>
      <c r="S10" s="31">
        <v>49</v>
      </c>
      <c r="T10" s="31">
        <v>14</v>
      </c>
      <c r="U10" s="31">
        <v>8</v>
      </c>
      <c r="V10" s="31">
        <v>20</v>
      </c>
      <c r="W10" s="31">
        <v>0</v>
      </c>
      <c r="X10" s="34"/>
    </row>
    <row r="11" spans="1:24" x14ac:dyDescent="0.15">
      <c r="A11" s="5" t="s">
        <v>87</v>
      </c>
      <c r="B11" s="5" t="s">
        <v>2</v>
      </c>
      <c r="C11" s="31">
        <v>145</v>
      </c>
      <c r="D11" s="31">
        <v>1</v>
      </c>
      <c r="E11" s="31">
        <v>0</v>
      </c>
      <c r="F11" s="31">
        <v>0</v>
      </c>
      <c r="G11" s="31">
        <v>10</v>
      </c>
      <c r="H11" s="31">
        <v>45</v>
      </c>
      <c r="I11" s="31">
        <v>1</v>
      </c>
      <c r="J11" s="31">
        <v>1</v>
      </c>
      <c r="K11" s="31">
        <v>22</v>
      </c>
      <c r="L11" s="31">
        <v>8</v>
      </c>
      <c r="M11" s="31">
        <v>0</v>
      </c>
      <c r="N11" s="31">
        <v>1</v>
      </c>
      <c r="O11" s="31">
        <v>2</v>
      </c>
      <c r="P11" s="31">
        <v>14</v>
      </c>
      <c r="Q11" s="31">
        <v>5</v>
      </c>
      <c r="R11" s="31">
        <v>1</v>
      </c>
      <c r="S11" s="31">
        <v>0</v>
      </c>
      <c r="T11" s="31">
        <v>0</v>
      </c>
      <c r="U11" s="31">
        <v>14</v>
      </c>
      <c r="V11" s="31">
        <v>20</v>
      </c>
      <c r="W11" s="31">
        <v>0</v>
      </c>
      <c r="X11" s="34"/>
    </row>
    <row r="12" spans="1:24" s="30" customFormat="1" x14ac:dyDescent="0.15">
      <c r="A12" s="5" t="s">
        <v>87</v>
      </c>
      <c r="B12" s="34" t="s">
        <v>3</v>
      </c>
      <c r="C12" s="36">
        <v>107</v>
      </c>
      <c r="D12" s="36">
        <v>1</v>
      </c>
      <c r="E12" s="36">
        <v>0</v>
      </c>
      <c r="F12" s="36">
        <v>0</v>
      </c>
      <c r="G12" s="36">
        <v>10</v>
      </c>
      <c r="H12" s="36">
        <v>35</v>
      </c>
      <c r="I12" s="36">
        <v>1</v>
      </c>
      <c r="J12" s="36">
        <v>1</v>
      </c>
      <c r="K12" s="36">
        <v>15</v>
      </c>
      <c r="L12" s="36">
        <v>4</v>
      </c>
      <c r="M12" s="36">
        <v>0</v>
      </c>
      <c r="N12" s="36">
        <v>1</v>
      </c>
      <c r="O12" s="36">
        <v>1</v>
      </c>
      <c r="P12" s="36">
        <v>9</v>
      </c>
      <c r="Q12" s="36">
        <v>0</v>
      </c>
      <c r="R12" s="36">
        <v>1</v>
      </c>
      <c r="S12" s="36">
        <v>0</v>
      </c>
      <c r="T12" s="36">
        <v>0</v>
      </c>
      <c r="U12" s="36">
        <v>11</v>
      </c>
      <c r="V12" s="36">
        <v>17</v>
      </c>
      <c r="W12" s="36">
        <v>0</v>
      </c>
      <c r="X12" s="34"/>
    </row>
    <row r="13" spans="1:24" x14ac:dyDescent="0.15">
      <c r="A13" s="5" t="s">
        <v>87</v>
      </c>
      <c r="B13" s="34" t="s">
        <v>4</v>
      </c>
      <c r="C13" s="36">
        <v>38</v>
      </c>
      <c r="D13" s="36">
        <v>0</v>
      </c>
      <c r="E13" s="36">
        <v>0</v>
      </c>
      <c r="F13" s="36">
        <v>0</v>
      </c>
      <c r="G13" s="36">
        <v>0</v>
      </c>
      <c r="H13" s="36">
        <v>10</v>
      </c>
      <c r="I13" s="36">
        <v>0</v>
      </c>
      <c r="J13" s="36">
        <v>0</v>
      </c>
      <c r="K13" s="36">
        <v>7</v>
      </c>
      <c r="L13" s="36">
        <v>4</v>
      </c>
      <c r="M13" s="36">
        <v>0</v>
      </c>
      <c r="N13" s="36">
        <v>0</v>
      </c>
      <c r="O13" s="36">
        <v>1</v>
      </c>
      <c r="P13" s="36">
        <v>5</v>
      </c>
      <c r="Q13" s="36">
        <v>5</v>
      </c>
      <c r="R13" s="36">
        <v>0</v>
      </c>
      <c r="S13" s="36">
        <v>0</v>
      </c>
      <c r="T13" s="36">
        <v>0</v>
      </c>
      <c r="U13" s="36">
        <v>3</v>
      </c>
      <c r="V13" s="36">
        <v>3</v>
      </c>
      <c r="W13" s="11">
        <v>0</v>
      </c>
    </row>
    <row r="14" spans="1:24" ht="12" customHeight="1" x14ac:dyDescent="0.15">
      <c r="A14" s="77" t="s">
        <v>165</v>
      </c>
      <c r="B14" s="77"/>
      <c r="C14" s="77"/>
      <c r="D14" s="77"/>
      <c r="E14" s="77"/>
      <c r="F14" s="77"/>
      <c r="G14" s="77"/>
      <c r="H14" s="77"/>
      <c r="I14" s="77"/>
    </row>
    <row r="15" spans="1:24" ht="12" customHeight="1" x14ac:dyDescent="0.15"/>
    <row r="16" spans="1:24" ht="12" customHeight="1" x14ac:dyDescent="0.15"/>
    <row r="17" ht="12" customHeight="1" x14ac:dyDescent="0.15"/>
    <row r="18" ht="12" customHeight="1" x14ac:dyDescent="0.15"/>
  </sheetData>
  <mergeCells count="1">
    <mergeCell ref="A14:I14"/>
  </mergeCells>
  <phoneticPr fontId="4"/>
  <pageMargins left="0.59055118110236227" right="0.39370078740157483" top="0.59055118110236227" bottom="0" header="0" footer="0"/>
  <pageSetup paperSize="9" firstPageNumber="95" fitToWidth="0" pageOrder="overThenDown" orientation="landscape" blackAndWhite="1"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38"/>
  <sheetViews>
    <sheetView zoomScaleNormal="100" zoomScaleSheetLayoutView="98" zoomScalePageLayoutView="256" workbookViewId="0">
      <pane xSplit="3" ySplit="4" topLeftCell="D5" activePane="bottomRight" state="frozen"/>
      <selection pane="topRight" activeCell="D1" sqref="D1"/>
      <selection pane="bottomLeft" activeCell="A5" sqref="A5"/>
      <selection pane="bottomRight"/>
    </sheetView>
  </sheetViews>
  <sheetFormatPr defaultColWidth="12.125" defaultRowHeight="12" x14ac:dyDescent="0.15"/>
  <cols>
    <col min="1" max="1" width="6.625" style="29" bestFit="1" customWidth="1"/>
    <col min="2" max="2" width="8.375" style="34" bestFit="1" customWidth="1"/>
    <col min="3" max="3" width="5" style="34" bestFit="1" customWidth="1"/>
    <col min="4" max="4" width="7.625" style="34" bestFit="1" customWidth="1"/>
    <col min="5" max="5" width="23.125" style="34" bestFit="1" customWidth="1"/>
    <col min="6" max="7" width="10" style="34" bestFit="1" customWidth="1"/>
    <col min="8" max="8" width="17.5" style="34" bestFit="1" customWidth="1"/>
    <col min="9" max="12" width="13.75" style="34" bestFit="1" customWidth="1"/>
    <col min="13" max="13" width="19.375" style="34" bestFit="1" customWidth="1"/>
    <col min="14" max="14" width="15.625" style="34" bestFit="1" customWidth="1"/>
    <col min="15" max="15" width="17.5" style="34" bestFit="1" customWidth="1"/>
    <col min="16" max="16" width="13.75" style="34" bestFit="1" customWidth="1"/>
    <col min="17" max="22" width="19.375" style="34" bestFit="1" customWidth="1"/>
    <col min="23" max="23" width="39" style="34" bestFit="1" customWidth="1"/>
    <col min="24" max="24" width="27.75" style="34" bestFit="1" customWidth="1"/>
    <col min="25" max="16384" width="12.125" style="29"/>
  </cols>
  <sheetData>
    <row r="1" spans="1:43" s="27" customFormat="1" ht="13.5" customHeight="1" x14ac:dyDescent="0.15">
      <c r="A1" s="27" t="s">
        <v>21</v>
      </c>
    </row>
    <row r="2" spans="1:43" s="27" customFormat="1" ht="13.5" customHeight="1" x14ac:dyDescent="0.15">
      <c r="A2" s="27" t="s">
        <v>100</v>
      </c>
      <c r="K2" s="28"/>
      <c r="L2" s="28"/>
      <c r="M2" s="28"/>
      <c r="X2" s="12" t="s">
        <v>1</v>
      </c>
    </row>
    <row r="3" spans="1:43" ht="12" customHeight="1" x14ac:dyDescent="0.15">
      <c r="A3" s="30" t="s">
        <v>25</v>
      </c>
      <c r="B3" s="30" t="s">
        <v>25</v>
      </c>
      <c r="C3" s="30" t="s">
        <v>25</v>
      </c>
      <c r="D3" s="18" t="s">
        <v>0</v>
      </c>
      <c r="E3" s="18" t="s">
        <v>14</v>
      </c>
      <c r="F3" s="18" t="s">
        <v>140</v>
      </c>
      <c r="G3" s="18" t="s">
        <v>141</v>
      </c>
      <c r="H3" s="18" t="s">
        <v>142</v>
      </c>
      <c r="I3" s="18" t="s">
        <v>148</v>
      </c>
      <c r="J3" s="18" t="s">
        <v>18</v>
      </c>
      <c r="K3" s="18" t="s">
        <v>18</v>
      </c>
      <c r="L3" s="18" t="s">
        <v>143</v>
      </c>
      <c r="M3" s="18" t="s">
        <v>144</v>
      </c>
      <c r="N3" s="18" t="s">
        <v>145</v>
      </c>
      <c r="O3" s="18" t="s">
        <v>146</v>
      </c>
      <c r="P3" s="18" t="s">
        <v>11</v>
      </c>
      <c r="Q3" s="18" t="s">
        <v>19</v>
      </c>
      <c r="R3" s="18" t="s">
        <v>19</v>
      </c>
      <c r="S3" s="18" t="s">
        <v>19</v>
      </c>
      <c r="T3" s="18" t="s">
        <v>19</v>
      </c>
      <c r="U3" s="18" t="s">
        <v>19</v>
      </c>
      <c r="V3" s="18" t="s">
        <v>19</v>
      </c>
      <c r="W3" s="18" t="s">
        <v>152</v>
      </c>
      <c r="X3" s="19" t="s">
        <v>173</v>
      </c>
      <c r="Y3" s="3"/>
    </row>
    <row r="4" spans="1:43" ht="12" customHeight="1" x14ac:dyDescent="0.15">
      <c r="A4" s="30" t="s">
        <v>25</v>
      </c>
      <c r="B4" s="30" t="s">
        <v>25</v>
      </c>
      <c r="C4" s="30" t="s">
        <v>25</v>
      </c>
      <c r="D4" s="18" t="s">
        <v>0</v>
      </c>
      <c r="E4" s="18" t="s">
        <v>14</v>
      </c>
      <c r="F4" s="18" t="s">
        <v>140</v>
      </c>
      <c r="G4" s="18" t="s">
        <v>141</v>
      </c>
      <c r="H4" s="18" t="s">
        <v>142</v>
      </c>
      <c r="I4" s="18" t="s">
        <v>148</v>
      </c>
      <c r="J4" s="18" t="s">
        <v>73</v>
      </c>
      <c r="K4" s="18" t="s">
        <v>74</v>
      </c>
      <c r="L4" s="18" t="s">
        <v>143</v>
      </c>
      <c r="M4" s="18" t="s">
        <v>144</v>
      </c>
      <c r="N4" s="18" t="s">
        <v>145</v>
      </c>
      <c r="O4" s="18" t="s">
        <v>146</v>
      </c>
      <c r="P4" s="18" t="s">
        <v>11</v>
      </c>
      <c r="Q4" s="18" t="s">
        <v>5</v>
      </c>
      <c r="R4" s="18" t="s">
        <v>147</v>
      </c>
      <c r="S4" s="18" t="s">
        <v>149</v>
      </c>
      <c r="T4" s="18" t="s">
        <v>150</v>
      </c>
      <c r="U4" s="18" t="s">
        <v>151</v>
      </c>
      <c r="V4" s="18" t="s">
        <v>20</v>
      </c>
      <c r="W4" s="18" t="s">
        <v>152</v>
      </c>
      <c r="X4" s="19" t="s">
        <v>173</v>
      </c>
    </row>
    <row r="5" spans="1:43" ht="12" customHeight="1" x14ac:dyDescent="0.15">
      <c r="A5" s="37" t="s">
        <v>0</v>
      </c>
      <c r="B5" s="37" t="s">
        <v>0</v>
      </c>
      <c r="C5" s="5" t="s">
        <v>2</v>
      </c>
      <c r="D5" s="31">
        <v>1803</v>
      </c>
      <c r="E5" s="31">
        <v>126</v>
      </c>
      <c r="F5" s="31">
        <v>146</v>
      </c>
      <c r="G5" s="31">
        <v>107</v>
      </c>
      <c r="H5" s="31">
        <v>229</v>
      </c>
      <c r="I5" s="31">
        <v>39</v>
      </c>
      <c r="J5" s="31">
        <v>8</v>
      </c>
      <c r="K5" s="31">
        <v>4</v>
      </c>
      <c r="L5" s="31">
        <v>1017</v>
      </c>
      <c r="M5" s="31">
        <v>16</v>
      </c>
      <c r="N5" s="31">
        <v>64</v>
      </c>
      <c r="O5" s="31">
        <v>22</v>
      </c>
      <c r="P5" s="31">
        <v>25</v>
      </c>
      <c r="Q5" s="31">
        <v>1017</v>
      </c>
      <c r="R5" s="31">
        <v>751</v>
      </c>
      <c r="S5" s="31">
        <v>199</v>
      </c>
      <c r="T5" s="31">
        <v>32</v>
      </c>
      <c r="U5" s="31">
        <v>21</v>
      </c>
      <c r="V5" s="31">
        <v>14</v>
      </c>
      <c r="W5" s="31">
        <v>1734</v>
      </c>
      <c r="X5" s="31">
        <v>7</v>
      </c>
    </row>
    <row r="6" spans="1:43" ht="12" customHeight="1" x14ac:dyDescent="0.15">
      <c r="A6" s="37" t="s">
        <v>0</v>
      </c>
      <c r="B6" s="37" t="s">
        <v>0</v>
      </c>
      <c r="C6" s="5" t="s">
        <v>3</v>
      </c>
      <c r="D6" s="31">
        <v>1092</v>
      </c>
      <c r="E6" s="31">
        <v>101</v>
      </c>
      <c r="F6" s="31">
        <v>16</v>
      </c>
      <c r="G6" s="31">
        <v>32</v>
      </c>
      <c r="H6" s="31">
        <v>80</v>
      </c>
      <c r="I6" s="31">
        <v>28</v>
      </c>
      <c r="J6" s="31">
        <v>3</v>
      </c>
      <c r="K6" s="31">
        <v>3</v>
      </c>
      <c r="L6" s="31">
        <v>730</v>
      </c>
      <c r="M6" s="31">
        <v>12</v>
      </c>
      <c r="N6" s="31">
        <v>55</v>
      </c>
      <c r="O6" s="31">
        <v>12</v>
      </c>
      <c r="P6" s="31">
        <v>20</v>
      </c>
      <c r="Q6" s="31">
        <v>730</v>
      </c>
      <c r="R6" s="31">
        <v>503</v>
      </c>
      <c r="S6" s="31">
        <v>171</v>
      </c>
      <c r="T6" s="31">
        <v>32</v>
      </c>
      <c r="U6" s="31">
        <v>12</v>
      </c>
      <c r="V6" s="31">
        <v>12</v>
      </c>
      <c r="W6" s="31">
        <v>1041</v>
      </c>
      <c r="X6" s="31">
        <v>5</v>
      </c>
      <c r="Y6" s="34"/>
      <c r="Z6" s="34"/>
      <c r="AA6" s="34"/>
      <c r="AB6" s="34"/>
      <c r="AC6" s="34"/>
      <c r="AD6" s="34"/>
      <c r="AE6" s="34"/>
      <c r="AF6" s="34"/>
      <c r="AG6" s="34"/>
      <c r="AH6" s="34"/>
      <c r="AI6" s="34"/>
      <c r="AJ6" s="34"/>
      <c r="AK6" s="34"/>
      <c r="AL6" s="34"/>
      <c r="AM6" s="34"/>
      <c r="AN6" s="34"/>
      <c r="AO6" s="34"/>
      <c r="AP6" s="34"/>
      <c r="AQ6" s="34"/>
    </row>
    <row r="7" spans="1:43" ht="12" customHeight="1" x14ac:dyDescent="0.15">
      <c r="A7" s="37" t="s">
        <v>0</v>
      </c>
      <c r="B7" s="37" t="s">
        <v>0</v>
      </c>
      <c r="C7" s="5" t="s">
        <v>4</v>
      </c>
      <c r="D7" s="31">
        <v>711</v>
      </c>
      <c r="E7" s="31">
        <v>25</v>
      </c>
      <c r="F7" s="31">
        <v>130</v>
      </c>
      <c r="G7" s="31">
        <v>75</v>
      </c>
      <c r="H7" s="31">
        <v>149</v>
      </c>
      <c r="I7" s="31">
        <v>11</v>
      </c>
      <c r="J7" s="31">
        <v>5</v>
      </c>
      <c r="K7" s="31">
        <v>1</v>
      </c>
      <c r="L7" s="31">
        <v>287</v>
      </c>
      <c r="M7" s="31">
        <v>4</v>
      </c>
      <c r="N7" s="31">
        <v>9</v>
      </c>
      <c r="O7" s="31">
        <v>10</v>
      </c>
      <c r="P7" s="31">
        <v>5</v>
      </c>
      <c r="Q7" s="31">
        <v>287</v>
      </c>
      <c r="R7" s="31">
        <v>248</v>
      </c>
      <c r="S7" s="31">
        <v>28</v>
      </c>
      <c r="T7" s="31">
        <v>0</v>
      </c>
      <c r="U7" s="31">
        <v>9</v>
      </c>
      <c r="V7" s="31">
        <v>2</v>
      </c>
      <c r="W7" s="31">
        <v>693</v>
      </c>
      <c r="X7" s="31">
        <v>2</v>
      </c>
      <c r="Y7" s="34"/>
      <c r="Z7" s="34"/>
      <c r="AA7" s="34"/>
      <c r="AB7" s="34"/>
      <c r="AC7" s="34"/>
      <c r="AD7" s="34"/>
      <c r="AE7" s="34"/>
      <c r="AF7" s="34"/>
      <c r="AG7" s="34"/>
      <c r="AH7" s="34"/>
      <c r="AI7" s="34"/>
      <c r="AJ7" s="34"/>
      <c r="AK7" s="34"/>
      <c r="AL7" s="34"/>
      <c r="AM7" s="34"/>
      <c r="AN7" s="34"/>
      <c r="AO7" s="34"/>
      <c r="AP7" s="34"/>
      <c r="AQ7" s="34"/>
    </row>
    <row r="8" spans="1:43" ht="12" customHeight="1" x14ac:dyDescent="0.15">
      <c r="A8" s="3" t="s">
        <v>12</v>
      </c>
      <c r="B8" s="5" t="s">
        <v>163</v>
      </c>
      <c r="C8" s="5" t="s">
        <v>2</v>
      </c>
      <c r="D8" s="31">
        <v>1733</v>
      </c>
      <c r="E8" s="31">
        <v>125</v>
      </c>
      <c r="F8" s="31">
        <v>146</v>
      </c>
      <c r="G8" s="31">
        <v>105</v>
      </c>
      <c r="H8" s="31">
        <v>191</v>
      </c>
      <c r="I8" s="31">
        <v>39</v>
      </c>
      <c r="J8" s="31">
        <v>7</v>
      </c>
      <c r="K8" s="31">
        <v>4</v>
      </c>
      <c r="L8" s="31">
        <v>999</v>
      </c>
      <c r="M8" s="31">
        <v>16</v>
      </c>
      <c r="N8" s="31">
        <v>58</v>
      </c>
      <c r="O8" s="31">
        <v>18</v>
      </c>
      <c r="P8" s="31">
        <v>25</v>
      </c>
      <c r="Q8" s="31">
        <v>999</v>
      </c>
      <c r="R8" s="31">
        <v>737</v>
      </c>
      <c r="S8" s="31">
        <v>199</v>
      </c>
      <c r="T8" s="31">
        <v>29</v>
      </c>
      <c r="U8" s="31">
        <v>20</v>
      </c>
      <c r="V8" s="31">
        <v>14</v>
      </c>
      <c r="W8" s="31">
        <v>1667</v>
      </c>
      <c r="X8" s="31">
        <v>7</v>
      </c>
      <c r="Y8" s="34"/>
      <c r="Z8" s="34"/>
      <c r="AA8" s="34"/>
      <c r="AB8" s="34"/>
      <c r="AC8" s="34"/>
      <c r="AD8" s="34"/>
      <c r="AE8" s="34"/>
      <c r="AF8" s="34"/>
      <c r="AG8" s="34"/>
      <c r="AH8" s="34"/>
      <c r="AI8" s="34"/>
      <c r="AJ8" s="34"/>
      <c r="AK8" s="34"/>
      <c r="AL8" s="34"/>
      <c r="AM8" s="34"/>
      <c r="AN8" s="34"/>
      <c r="AO8" s="34"/>
      <c r="AP8" s="34"/>
      <c r="AQ8" s="34"/>
    </row>
    <row r="9" spans="1:43" ht="12" customHeight="1" x14ac:dyDescent="0.15">
      <c r="A9" s="3" t="s">
        <v>12</v>
      </c>
      <c r="B9" s="5" t="s">
        <v>163</v>
      </c>
      <c r="C9" s="5" t="s">
        <v>3</v>
      </c>
      <c r="D9" s="31">
        <v>1056</v>
      </c>
      <c r="E9" s="31">
        <v>100</v>
      </c>
      <c r="F9" s="31">
        <v>16</v>
      </c>
      <c r="G9" s="31">
        <v>31</v>
      </c>
      <c r="H9" s="31">
        <v>67</v>
      </c>
      <c r="I9" s="31">
        <v>28</v>
      </c>
      <c r="J9" s="31">
        <v>3</v>
      </c>
      <c r="K9" s="31">
        <v>3</v>
      </c>
      <c r="L9" s="31">
        <v>716</v>
      </c>
      <c r="M9" s="31">
        <v>12</v>
      </c>
      <c r="N9" s="31">
        <v>50</v>
      </c>
      <c r="O9" s="31">
        <v>10</v>
      </c>
      <c r="P9" s="31">
        <v>20</v>
      </c>
      <c r="Q9" s="31">
        <v>716</v>
      </c>
      <c r="R9" s="31">
        <v>492</v>
      </c>
      <c r="S9" s="31">
        <v>171</v>
      </c>
      <c r="T9" s="31">
        <v>29</v>
      </c>
      <c r="U9" s="31">
        <v>12</v>
      </c>
      <c r="V9" s="31">
        <v>12</v>
      </c>
      <c r="W9" s="31">
        <v>1007</v>
      </c>
      <c r="X9" s="31">
        <v>5</v>
      </c>
      <c r="Y9" s="34"/>
      <c r="Z9" s="34"/>
      <c r="AA9" s="34"/>
      <c r="AB9" s="34"/>
      <c r="AC9" s="34"/>
      <c r="AD9" s="34"/>
      <c r="AE9" s="34"/>
      <c r="AF9" s="34"/>
      <c r="AG9" s="34"/>
      <c r="AH9" s="34"/>
      <c r="AI9" s="34"/>
      <c r="AJ9" s="34"/>
      <c r="AK9" s="34"/>
      <c r="AL9" s="34"/>
      <c r="AM9" s="34"/>
      <c r="AN9" s="34"/>
      <c r="AO9" s="34"/>
      <c r="AP9" s="34"/>
      <c r="AQ9" s="34"/>
    </row>
    <row r="10" spans="1:43" ht="12" customHeight="1" x14ac:dyDescent="0.15">
      <c r="A10" s="3" t="s">
        <v>12</v>
      </c>
      <c r="B10" s="5" t="s">
        <v>163</v>
      </c>
      <c r="C10" s="5" t="s">
        <v>4</v>
      </c>
      <c r="D10" s="31">
        <v>677</v>
      </c>
      <c r="E10" s="31">
        <v>25</v>
      </c>
      <c r="F10" s="31">
        <v>130</v>
      </c>
      <c r="G10" s="31">
        <v>74</v>
      </c>
      <c r="H10" s="31">
        <v>124</v>
      </c>
      <c r="I10" s="31">
        <v>11</v>
      </c>
      <c r="J10" s="31">
        <v>4</v>
      </c>
      <c r="K10" s="31">
        <v>1</v>
      </c>
      <c r="L10" s="31">
        <v>283</v>
      </c>
      <c r="M10" s="31">
        <v>4</v>
      </c>
      <c r="N10" s="31">
        <v>8</v>
      </c>
      <c r="O10" s="31">
        <v>8</v>
      </c>
      <c r="P10" s="31">
        <v>5</v>
      </c>
      <c r="Q10" s="31">
        <v>283</v>
      </c>
      <c r="R10" s="31">
        <v>245</v>
      </c>
      <c r="S10" s="31">
        <v>28</v>
      </c>
      <c r="T10" s="31">
        <v>0</v>
      </c>
      <c r="U10" s="31">
        <v>8</v>
      </c>
      <c r="V10" s="31">
        <v>2</v>
      </c>
      <c r="W10" s="31">
        <v>660</v>
      </c>
      <c r="X10" s="31">
        <v>2</v>
      </c>
      <c r="Y10" s="34"/>
      <c r="Z10" s="34"/>
      <c r="AA10" s="34"/>
      <c r="AB10" s="34"/>
      <c r="AC10" s="34"/>
      <c r="AD10" s="34"/>
      <c r="AE10" s="34"/>
      <c r="AF10" s="34"/>
      <c r="AG10" s="34"/>
      <c r="AH10" s="34"/>
      <c r="AI10" s="34"/>
      <c r="AJ10" s="34"/>
      <c r="AK10" s="34"/>
      <c r="AL10" s="34"/>
      <c r="AM10" s="34"/>
      <c r="AN10" s="34"/>
      <c r="AO10" s="34"/>
      <c r="AP10" s="34"/>
      <c r="AQ10" s="34"/>
    </row>
    <row r="11" spans="1:43" ht="12" customHeight="1" x14ac:dyDescent="0.15">
      <c r="A11" s="3" t="s">
        <v>12</v>
      </c>
      <c r="B11" s="5" t="s">
        <v>164</v>
      </c>
      <c r="C11" s="5" t="s">
        <v>2</v>
      </c>
      <c r="D11" s="31">
        <v>70</v>
      </c>
      <c r="E11" s="31">
        <v>1</v>
      </c>
      <c r="F11" s="31">
        <v>0</v>
      </c>
      <c r="G11" s="31">
        <v>2</v>
      </c>
      <c r="H11" s="31">
        <v>38</v>
      </c>
      <c r="I11" s="31">
        <v>0</v>
      </c>
      <c r="J11" s="31">
        <v>1</v>
      </c>
      <c r="K11" s="31">
        <v>0</v>
      </c>
      <c r="L11" s="31">
        <v>18</v>
      </c>
      <c r="M11" s="31">
        <v>0</v>
      </c>
      <c r="N11" s="31">
        <v>6</v>
      </c>
      <c r="O11" s="31">
        <v>4</v>
      </c>
      <c r="P11" s="31">
        <v>0</v>
      </c>
      <c r="Q11" s="31">
        <v>18</v>
      </c>
      <c r="R11" s="31">
        <v>14</v>
      </c>
      <c r="S11" s="31">
        <v>0</v>
      </c>
      <c r="T11" s="31">
        <v>3</v>
      </c>
      <c r="U11" s="31">
        <v>1</v>
      </c>
      <c r="V11" s="31">
        <v>0</v>
      </c>
      <c r="W11" s="31">
        <v>67</v>
      </c>
      <c r="X11" s="31">
        <v>0</v>
      </c>
      <c r="Y11" s="34"/>
      <c r="Z11" s="34"/>
      <c r="AA11" s="34"/>
      <c r="AB11" s="34"/>
      <c r="AC11" s="34"/>
      <c r="AD11" s="34"/>
      <c r="AE11" s="34"/>
      <c r="AF11" s="34"/>
      <c r="AG11" s="34"/>
      <c r="AH11" s="34"/>
      <c r="AI11" s="34"/>
      <c r="AJ11" s="34"/>
      <c r="AK11" s="34"/>
      <c r="AL11" s="34"/>
      <c r="AM11" s="34"/>
      <c r="AN11" s="34"/>
      <c r="AO11" s="34"/>
      <c r="AP11" s="34"/>
      <c r="AQ11" s="34"/>
    </row>
    <row r="12" spans="1:43" ht="12" customHeight="1" x14ac:dyDescent="0.15">
      <c r="A12" s="3" t="s">
        <v>12</v>
      </c>
      <c r="B12" s="5" t="s">
        <v>164</v>
      </c>
      <c r="C12" s="5" t="s">
        <v>3</v>
      </c>
      <c r="D12" s="31">
        <v>36</v>
      </c>
      <c r="E12" s="31">
        <v>1</v>
      </c>
      <c r="F12" s="31">
        <v>0</v>
      </c>
      <c r="G12" s="31">
        <v>1</v>
      </c>
      <c r="H12" s="31">
        <v>13</v>
      </c>
      <c r="I12" s="31">
        <v>0</v>
      </c>
      <c r="J12" s="31">
        <v>0</v>
      </c>
      <c r="K12" s="31">
        <v>0</v>
      </c>
      <c r="L12" s="31">
        <v>14</v>
      </c>
      <c r="M12" s="31">
        <v>0</v>
      </c>
      <c r="N12" s="31">
        <v>5</v>
      </c>
      <c r="O12" s="31">
        <v>2</v>
      </c>
      <c r="P12" s="31">
        <v>0</v>
      </c>
      <c r="Q12" s="31">
        <v>14</v>
      </c>
      <c r="R12" s="31">
        <v>11</v>
      </c>
      <c r="S12" s="31">
        <v>0</v>
      </c>
      <c r="T12" s="31">
        <v>3</v>
      </c>
      <c r="U12" s="31">
        <v>0</v>
      </c>
      <c r="V12" s="31">
        <v>0</v>
      </c>
      <c r="W12" s="31">
        <v>34</v>
      </c>
      <c r="X12" s="31">
        <v>0</v>
      </c>
    </row>
    <row r="13" spans="1:43" ht="12" customHeight="1" x14ac:dyDescent="0.15">
      <c r="A13" s="3" t="s">
        <v>12</v>
      </c>
      <c r="B13" s="5" t="s">
        <v>164</v>
      </c>
      <c r="C13" s="5" t="s">
        <v>4</v>
      </c>
      <c r="D13" s="31">
        <v>34</v>
      </c>
      <c r="E13" s="31">
        <v>0</v>
      </c>
      <c r="F13" s="31">
        <v>0</v>
      </c>
      <c r="G13" s="31">
        <v>1</v>
      </c>
      <c r="H13" s="31">
        <v>25</v>
      </c>
      <c r="I13" s="31">
        <v>0</v>
      </c>
      <c r="J13" s="31">
        <v>1</v>
      </c>
      <c r="K13" s="31">
        <v>0</v>
      </c>
      <c r="L13" s="31">
        <v>4</v>
      </c>
      <c r="M13" s="31">
        <v>0</v>
      </c>
      <c r="N13" s="31">
        <v>1</v>
      </c>
      <c r="O13" s="31">
        <v>2</v>
      </c>
      <c r="P13" s="31">
        <v>0</v>
      </c>
      <c r="Q13" s="31">
        <v>4</v>
      </c>
      <c r="R13" s="31">
        <v>3</v>
      </c>
      <c r="S13" s="31">
        <v>0</v>
      </c>
      <c r="T13" s="31">
        <v>0</v>
      </c>
      <c r="U13" s="31">
        <v>1</v>
      </c>
      <c r="V13" s="31">
        <v>0</v>
      </c>
      <c r="W13" s="31">
        <v>33</v>
      </c>
      <c r="X13" s="31">
        <v>0</v>
      </c>
    </row>
    <row r="14" spans="1:43" ht="12" customHeight="1" x14ac:dyDescent="0.15">
      <c r="A14" s="3" t="s">
        <v>13</v>
      </c>
      <c r="B14" s="5" t="s">
        <v>75</v>
      </c>
      <c r="C14" s="5" t="s">
        <v>2</v>
      </c>
      <c r="D14" s="31">
        <v>589</v>
      </c>
      <c r="E14" s="31">
        <v>27</v>
      </c>
      <c r="F14" s="31">
        <v>37</v>
      </c>
      <c r="G14" s="31">
        <v>40</v>
      </c>
      <c r="H14" s="31">
        <v>106</v>
      </c>
      <c r="I14" s="31">
        <v>30</v>
      </c>
      <c r="J14" s="31">
        <v>5</v>
      </c>
      <c r="K14" s="31">
        <v>0</v>
      </c>
      <c r="L14" s="31">
        <v>288</v>
      </c>
      <c r="M14" s="31">
        <v>7</v>
      </c>
      <c r="N14" s="31">
        <v>22</v>
      </c>
      <c r="O14" s="31">
        <v>13</v>
      </c>
      <c r="P14" s="31">
        <v>14</v>
      </c>
      <c r="Q14" s="31">
        <v>288</v>
      </c>
      <c r="R14" s="31">
        <v>252</v>
      </c>
      <c r="S14" s="31">
        <v>21</v>
      </c>
      <c r="T14" s="31">
        <v>6</v>
      </c>
      <c r="U14" s="31">
        <v>5</v>
      </c>
      <c r="V14" s="31">
        <v>4</v>
      </c>
      <c r="W14" s="31">
        <v>549</v>
      </c>
      <c r="X14" s="31">
        <v>6</v>
      </c>
    </row>
    <row r="15" spans="1:43" ht="12" customHeight="1" x14ac:dyDescent="0.15">
      <c r="A15" s="3" t="s">
        <v>13</v>
      </c>
      <c r="B15" s="5" t="s">
        <v>75</v>
      </c>
      <c r="C15" s="5" t="s">
        <v>3</v>
      </c>
      <c r="D15" s="31">
        <v>326</v>
      </c>
      <c r="E15" s="31">
        <v>16</v>
      </c>
      <c r="F15" s="31">
        <v>5</v>
      </c>
      <c r="G15" s="31">
        <v>12</v>
      </c>
      <c r="H15" s="31">
        <v>36</v>
      </c>
      <c r="I15" s="31">
        <v>21</v>
      </c>
      <c r="J15" s="31">
        <v>2</v>
      </c>
      <c r="K15" s="31">
        <v>0</v>
      </c>
      <c r="L15" s="31">
        <v>190</v>
      </c>
      <c r="M15" s="31">
        <v>5</v>
      </c>
      <c r="N15" s="31">
        <v>19</v>
      </c>
      <c r="O15" s="31">
        <v>8</v>
      </c>
      <c r="P15" s="31">
        <v>12</v>
      </c>
      <c r="Q15" s="31">
        <v>190</v>
      </c>
      <c r="R15" s="31">
        <v>162</v>
      </c>
      <c r="S15" s="31">
        <v>17</v>
      </c>
      <c r="T15" s="31">
        <v>6</v>
      </c>
      <c r="U15" s="31">
        <v>2</v>
      </c>
      <c r="V15" s="31">
        <v>3</v>
      </c>
      <c r="W15" s="31">
        <v>296</v>
      </c>
      <c r="X15" s="31">
        <v>5</v>
      </c>
    </row>
    <row r="16" spans="1:43" ht="12" customHeight="1" x14ac:dyDescent="0.15">
      <c r="A16" s="3" t="s">
        <v>13</v>
      </c>
      <c r="B16" s="5" t="s">
        <v>75</v>
      </c>
      <c r="C16" s="5" t="s">
        <v>4</v>
      </c>
      <c r="D16" s="31">
        <v>263</v>
      </c>
      <c r="E16" s="31">
        <v>11</v>
      </c>
      <c r="F16" s="31">
        <v>32</v>
      </c>
      <c r="G16" s="31">
        <v>28</v>
      </c>
      <c r="H16" s="31">
        <v>70</v>
      </c>
      <c r="I16" s="31">
        <v>9</v>
      </c>
      <c r="J16" s="31">
        <v>3</v>
      </c>
      <c r="K16" s="31">
        <v>0</v>
      </c>
      <c r="L16" s="31">
        <v>98</v>
      </c>
      <c r="M16" s="31">
        <v>2</v>
      </c>
      <c r="N16" s="31">
        <v>3</v>
      </c>
      <c r="O16" s="31">
        <v>5</v>
      </c>
      <c r="P16" s="31">
        <v>2</v>
      </c>
      <c r="Q16" s="31">
        <v>98</v>
      </c>
      <c r="R16" s="31">
        <v>90</v>
      </c>
      <c r="S16" s="31">
        <v>4</v>
      </c>
      <c r="T16" s="31">
        <v>0</v>
      </c>
      <c r="U16" s="31">
        <v>3</v>
      </c>
      <c r="V16" s="31">
        <v>1</v>
      </c>
      <c r="W16" s="31">
        <v>253</v>
      </c>
      <c r="X16" s="31">
        <v>1</v>
      </c>
    </row>
    <row r="17" spans="1:24" ht="12" customHeight="1" x14ac:dyDescent="0.15">
      <c r="A17" s="3" t="s">
        <v>13</v>
      </c>
      <c r="B17" s="5" t="s">
        <v>76</v>
      </c>
      <c r="C17" s="5" t="s">
        <v>2</v>
      </c>
      <c r="D17" s="31">
        <v>198</v>
      </c>
      <c r="E17" s="31">
        <v>12</v>
      </c>
      <c r="F17" s="31">
        <v>4</v>
      </c>
      <c r="G17" s="31">
        <v>15</v>
      </c>
      <c r="H17" s="31">
        <v>31</v>
      </c>
      <c r="I17" s="31">
        <v>0</v>
      </c>
      <c r="J17" s="31">
        <v>1</v>
      </c>
      <c r="K17" s="31">
        <v>4</v>
      </c>
      <c r="L17" s="31">
        <v>122</v>
      </c>
      <c r="M17" s="31">
        <v>2</v>
      </c>
      <c r="N17" s="31">
        <v>6</v>
      </c>
      <c r="O17" s="31">
        <v>0</v>
      </c>
      <c r="P17" s="31">
        <v>1</v>
      </c>
      <c r="Q17" s="31">
        <v>122</v>
      </c>
      <c r="R17" s="31">
        <v>101</v>
      </c>
      <c r="S17" s="31">
        <v>13</v>
      </c>
      <c r="T17" s="31">
        <v>1</v>
      </c>
      <c r="U17" s="31">
        <v>5</v>
      </c>
      <c r="V17" s="31">
        <v>2</v>
      </c>
      <c r="W17" s="31">
        <v>196</v>
      </c>
      <c r="X17" s="31">
        <v>0</v>
      </c>
    </row>
    <row r="18" spans="1:24" ht="12" customHeight="1" x14ac:dyDescent="0.15">
      <c r="A18" s="3" t="s">
        <v>13</v>
      </c>
      <c r="B18" s="5" t="s">
        <v>76</v>
      </c>
      <c r="C18" s="5" t="s">
        <v>3</v>
      </c>
      <c r="D18" s="31">
        <v>101</v>
      </c>
      <c r="E18" s="31">
        <v>9</v>
      </c>
      <c r="F18" s="31">
        <v>2</v>
      </c>
      <c r="G18" s="31">
        <v>8</v>
      </c>
      <c r="H18" s="31">
        <v>10</v>
      </c>
      <c r="I18" s="31">
        <v>0</v>
      </c>
      <c r="J18" s="31">
        <v>1</v>
      </c>
      <c r="K18" s="31">
        <v>3</v>
      </c>
      <c r="L18" s="31">
        <v>61</v>
      </c>
      <c r="M18" s="31">
        <v>1</v>
      </c>
      <c r="N18" s="31">
        <v>5</v>
      </c>
      <c r="O18" s="31">
        <v>0</v>
      </c>
      <c r="P18" s="31">
        <v>1</v>
      </c>
      <c r="Q18" s="31">
        <v>61</v>
      </c>
      <c r="R18" s="31">
        <v>50</v>
      </c>
      <c r="S18" s="31">
        <v>7</v>
      </c>
      <c r="T18" s="31">
        <v>1</v>
      </c>
      <c r="U18" s="31">
        <v>1</v>
      </c>
      <c r="V18" s="31">
        <v>2</v>
      </c>
      <c r="W18" s="31">
        <v>99</v>
      </c>
      <c r="X18" s="31">
        <v>0</v>
      </c>
    </row>
    <row r="19" spans="1:24" ht="12" customHeight="1" x14ac:dyDescent="0.15">
      <c r="A19" s="3" t="s">
        <v>13</v>
      </c>
      <c r="B19" s="5" t="s">
        <v>76</v>
      </c>
      <c r="C19" s="5" t="s">
        <v>4</v>
      </c>
      <c r="D19" s="31">
        <v>97</v>
      </c>
      <c r="E19" s="31">
        <v>3</v>
      </c>
      <c r="F19" s="31">
        <v>2</v>
      </c>
      <c r="G19" s="31">
        <v>7</v>
      </c>
      <c r="H19" s="31">
        <v>21</v>
      </c>
      <c r="I19" s="31">
        <v>0</v>
      </c>
      <c r="J19" s="31">
        <v>0</v>
      </c>
      <c r="K19" s="31">
        <v>1</v>
      </c>
      <c r="L19" s="31">
        <v>61</v>
      </c>
      <c r="M19" s="31">
        <v>1</v>
      </c>
      <c r="N19" s="31">
        <v>1</v>
      </c>
      <c r="O19" s="31">
        <v>0</v>
      </c>
      <c r="P19" s="31">
        <v>0</v>
      </c>
      <c r="Q19" s="31">
        <v>61</v>
      </c>
      <c r="R19" s="31">
        <v>51</v>
      </c>
      <c r="S19" s="31">
        <v>6</v>
      </c>
      <c r="T19" s="31">
        <v>0</v>
      </c>
      <c r="U19" s="31">
        <v>4</v>
      </c>
      <c r="V19" s="31">
        <v>0</v>
      </c>
      <c r="W19" s="31">
        <v>97</v>
      </c>
      <c r="X19" s="31">
        <v>0</v>
      </c>
    </row>
    <row r="20" spans="1:24" ht="12" customHeight="1" x14ac:dyDescent="0.15">
      <c r="A20" s="3" t="s">
        <v>13</v>
      </c>
      <c r="B20" s="5" t="s">
        <v>77</v>
      </c>
      <c r="C20" s="5" t="s">
        <v>2</v>
      </c>
      <c r="D20" s="31">
        <v>420</v>
      </c>
      <c r="E20" s="31">
        <v>57</v>
      </c>
      <c r="F20" s="31">
        <v>6</v>
      </c>
      <c r="G20" s="31">
        <v>5</v>
      </c>
      <c r="H20" s="31">
        <v>3</v>
      </c>
      <c r="I20" s="31">
        <v>7</v>
      </c>
      <c r="J20" s="31">
        <v>0</v>
      </c>
      <c r="K20" s="31">
        <v>0</v>
      </c>
      <c r="L20" s="31">
        <v>322</v>
      </c>
      <c r="M20" s="31">
        <v>1</v>
      </c>
      <c r="N20" s="31">
        <v>18</v>
      </c>
      <c r="O20" s="31">
        <v>1</v>
      </c>
      <c r="P20" s="31">
        <v>0</v>
      </c>
      <c r="Q20" s="31">
        <v>322</v>
      </c>
      <c r="R20" s="31">
        <v>162</v>
      </c>
      <c r="S20" s="31">
        <v>124</v>
      </c>
      <c r="T20" s="31">
        <v>23</v>
      </c>
      <c r="U20" s="31">
        <v>9</v>
      </c>
      <c r="V20" s="31">
        <v>4</v>
      </c>
      <c r="W20" s="31">
        <v>409</v>
      </c>
      <c r="X20" s="31">
        <v>0</v>
      </c>
    </row>
    <row r="21" spans="1:24" ht="12" customHeight="1" x14ac:dyDescent="0.15">
      <c r="A21" s="3" t="s">
        <v>13</v>
      </c>
      <c r="B21" s="5" t="s">
        <v>77</v>
      </c>
      <c r="C21" s="5" t="s">
        <v>3</v>
      </c>
      <c r="D21" s="31">
        <v>397</v>
      </c>
      <c r="E21" s="31">
        <v>54</v>
      </c>
      <c r="F21" s="31">
        <v>4</v>
      </c>
      <c r="G21" s="31">
        <v>4</v>
      </c>
      <c r="H21" s="31">
        <v>2</v>
      </c>
      <c r="I21" s="31">
        <v>6</v>
      </c>
      <c r="J21" s="31">
        <v>0</v>
      </c>
      <c r="K21" s="31">
        <v>0</v>
      </c>
      <c r="L21" s="31">
        <v>308</v>
      </c>
      <c r="M21" s="31">
        <v>1</v>
      </c>
      <c r="N21" s="31">
        <v>17</v>
      </c>
      <c r="O21" s="31">
        <v>1</v>
      </c>
      <c r="P21" s="31">
        <v>0</v>
      </c>
      <c r="Q21" s="31">
        <v>308</v>
      </c>
      <c r="R21" s="31">
        <v>152</v>
      </c>
      <c r="S21" s="31">
        <v>120</v>
      </c>
      <c r="T21" s="31">
        <v>23</v>
      </c>
      <c r="U21" s="31">
        <v>9</v>
      </c>
      <c r="V21" s="31">
        <v>4</v>
      </c>
      <c r="W21" s="31">
        <v>387</v>
      </c>
      <c r="X21" s="31">
        <v>0</v>
      </c>
    </row>
    <row r="22" spans="1:24" ht="12" customHeight="1" x14ac:dyDescent="0.15">
      <c r="A22" s="3" t="s">
        <v>13</v>
      </c>
      <c r="B22" s="5" t="s">
        <v>77</v>
      </c>
      <c r="C22" s="5" t="s">
        <v>4</v>
      </c>
      <c r="D22" s="31">
        <v>23</v>
      </c>
      <c r="E22" s="31">
        <v>3</v>
      </c>
      <c r="F22" s="31">
        <v>2</v>
      </c>
      <c r="G22" s="31">
        <v>1</v>
      </c>
      <c r="H22" s="31">
        <v>1</v>
      </c>
      <c r="I22" s="31">
        <v>1</v>
      </c>
      <c r="J22" s="31">
        <v>0</v>
      </c>
      <c r="K22" s="31">
        <v>0</v>
      </c>
      <c r="L22" s="31">
        <v>14</v>
      </c>
      <c r="M22" s="31">
        <v>0</v>
      </c>
      <c r="N22" s="31">
        <v>1</v>
      </c>
      <c r="O22" s="31">
        <v>0</v>
      </c>
      <c r="P22" s="31">
        <v>0</v>
      </c>
      <c r="Q22" s="31">
        <v>14</v>
      </c>
      <c r="R22" s="31">
        <v>10</v>
      </c>
      <c r="S22" s="31">
        <v>4</v>
      </c>
      <c r="T22" s="31">
        <v>0</v>
      </c>
      <c r="U22" s="31">
        <v>0</v>
      </c>
      <c r="V22" s="31">
        <v>0</v>
      </c>
      <c r="W22" s="31">
        <v>22</v>
      </c>
      <c r="X22" s="31">
        <v>0</v>
      </c>
    </row>
    <row r="23" spans="1:24" ht="12" customHeight="1" x14ac:dyDescent="0.15">
      <c r="A23" s="3" t="s">
        <v>13</v>
      </c>
      <c r="B23" s="5" t="s">
        <v>84</v>
      </c>
      <c r="C23" s="5" t="s">
        <v>2</v>
      </c>
      <c r="D23" s="31">
        <v>171</v>
      </c>
      <c r="E23" s="31">
        <v>10</v>
      </c>
      <c r="F23" s="31">
        <v>48</v>
      </c>
      <c r="G23" s="31">
        <v>20</v>
      </c>
      <c r="H23" s="31">
        <v>9</v>
      </c>
      <c r="I23" s="31">
        <v>0</v>
      </c>
      <c r="J23" s="31">
        <v>0</v>
      </c>
      <c r="K23" s="31">
        <v>0</v>
      </c>
      <c r="L23" s="31">
        <v>83</v>
      </c>
      <c r="M23" s="31">
        <v>0</v>
      </c>
      <c r="N23" s="31">
        <v>0</v>
      </c>
      <c r="O23" s="31">
        <v>0</v>
      </c>
      <c r="P23" s="31">
        <v>1</v>
      </c>
      <c r="Q23" s="31">
        <v>83</v>
      </c>
      <c r="R23" s="31">
        <v>80</v>
      </c>
      <c r="S23" s="31">
        <v>3</v>
      </c>
      <c r="T23" s="31">
        <v>0</v>
      </c>
      <c r="U23" s="31">
        <v>0</v>
      </c>
      <c r="V23" s="31">
        <v>0</v>
      </c>
      <c r="W23" s="31">
        <v>168</v>
      </c>
      <c r="X23" s="31">
        <v>0</v>
      </c>
    </row>
    <row r="24" spans="1:24" ht="12" customHeight="1" x14ac:dyDescent="0.15">
      <c r="A24" s="3" t="s">
        <v>13</v>
      </c>
      <c r="B24" s="5" t="s">
        <v>84</v>
      </c>
      <c r="C24" s="5" t="s">
        <v>3</v>
      </c>
      <c r="D24" s="31">
        <v>56</v>
      </c>
      <c r="E24" s="31">
        <v>4</v>
      </c>
      <c r="F24" s="31">
        <v>4</v>
      </c>
      <c r="G24" s="31">
        <v>1</v>
      </c>
      <c r="H24" s="31">
        <v>3</v>
      </c>
      <c r="I24" s="31">
        <v>0</v>
      </c>
      <c r="J24" s="31">
        <v>0</v>
      </c>
      <c r="K24" s="31">
        <v>0</v>
      </c>
      <c r="L24" s="31">
        <v>44</v>
      </c>
      <c r="M24" s="31">
        <v>0</v>
      </c>
      <c r="N24" s="31">
        <v>0</v>
      </c>
      <c r="O24" s="31">
        <v>0</v>
      </c>
      <c r="P24" s="31">
        <v>0</v>
      </c>
      <c r="Q24" s="31">
        <v>44</v>
      </c>
      <c r="R24" s="31">
        <v>41</v>
      </c>
      <c r="S24" s="31">
        <v>3</v>
      </c>
      <c r="T24" s="31">
        <v>0</v>
      </c>
      <c r="U24" s="31">
        <v>0</v>
      </c>
      <c r="V24" s="31">
        <v>0</v>
      </c>
      <c r="W24" s="31">
        <v>53</v>
      </c>
      <c r="X24" s="31">
        <v>0</v>
      </c>
    </row>
    <row r="25" spans="1:24" ht="12" customHeight="1" x14ac:dyDescent="0.15">
      <c r="A25" s="3" t="s">
        <v>13</v>
      </c>
      <c r="B25" s="5" t="s">
        <v>84</v>
      </c>
      <c r="C25" s="5" t="s">
        <v>4</v>
      </c>
      <c r="D25" s="31">
        <v>115</v>
      </c>
      <c r="E25" s="31">
        <v>6</v>
      </c>
      <c r="F25" s="31">
        <v>44</v>
      </c>
      <c r="G25" s="31">
        <v>19</v>
      </c>
      <c r="H25" s="31">
        <v>6</v>
      </c>
      <c r="I25" s="31">
        <v>0</v>
      </c>
      <c r="J25" s="31">
        <v>0</v>
      </c>
      <c r="K25" s="31">
        <v>0</v>
      </c>
      <c r="L25" s="31">
        <v>39</v>
      </c>
      <c r="M25" s="31">
        <v>0</v>
      </c>
      <c r="N25" s="31">
        <v>0</v>
      </c>
      <c r="O25" s="31">
        <v>0</v>
      </c>
      <c r="P25" s="31">
        <v>1</v>
      </c>
      <c r="Q25" s="31">
        <v>39</v>
      </c>
      <c r="R25" s="31">
        <v>39</v>
      </c>
      <c r="S25" s="31">
        <v>0</v>
      </c>
      <c r="T25" s="31">
        <v>0</v>
      </c>
      <c r="U25" s="31">
        <v>0</v>
      </c>
      <c r="V25" s="31">
        <v>0</v>
      </c>
      <c r="W25" s="31">
        <v>115</v>
      </c>
      <c r="X25" s="31">
        <v>0</v>
      </c>
    </row>
    <row r="26" spans="1:24" ht="12" customHeight="1" x14ac:dyDescent="0.15">
      <c r="A26" s="3" t="s">
        <v>13</v>
      </c>
      <c r="B26" s="5" t="s">
        <v>79</v>
      </c>
      <c r="C26" s="5" t="s">
        <v>2</v>
      </c>
      <c r="D26" s="31">
        <v>28</v>
      </c>
      <c r="E26" s="31">
        <v>0</v>
      </c>
      <c r="F26" s="31">
        <v>0</v>
      </c>
      <c r="G26" s="31">
        <v>2</v>
      </c>
      <c r="H26" s="31">
        <v>21</v>
      </c>
      <c r="I26" s="31">
        <v>0</v>
      </c>
      <c r="J26" s="31">
        <v>0</v>
      </c>
      <c r="K26" s="31">
        <v>0</v>
      </c>
      <c r="L26" s="31">
        <v>4</v>
      </c>
      <c r="M26" s="31">
        <v>0</v>
      </c>
      <c r="N26" s="31">
        <v>0</v>
      </c>
      <c r="O26" s="31">
        <v>0</v>
      </c>
      <c r="P26" s="31">
        <v>1</v>
      </c>
      <c r="Q26" s="31">
        <v>4</v>
      </c>
      <c r="R26" s="31">
        <v>4</v>
      </c>
      <c r="S26" s="31">
        <v>0</v>
      </c>
      <c r="T26" s="31">
        <v>0</v>
      </c>
      <c r="U26" s="31">
        <v>0</v>
      </c>
      <c r="V26" s="31">
        <v>0</v>
      </c>
      <c r="W26" s="31">
        <v>27</v>
      </c>
      <c r="X26" s="31">
        <v>0</v>
      </c>
    </row>
    <row r="27" spans="1:24" ht="12" customHeight="1" x14ac:dyDescent="0.15">
      <c r="A27" s="3" t="s">
        <v>13</v>
      </c>
      <c r="B27" s="5" t="s">
        <v>79</v>
      </c>
      <c r="C27" s="5" t="s">
        <v>3</v>
      </c>
      <c r="D27" s="31">
        <v>17</v>
      </c>
      <c r="E27" s="31">
        <v>0</v>
      </c>
      <c r="F27" s="31">
        <v>0</v>
      </c>
      <c r="G27" s="31">
        <v>1</v>
      </c>
      <c r="H27" s="31">
        <v>14</v>
      </c>
      <c r="I27" s="31">
        <v>0</v>
      </c>
      <c r="J27" s="31">
        <v>0</v>
      </c>
      <c r="K27" s="31">
        <v>0</v>
      </c>
      <c r="L27" s="31">
        <v>2</v>
      </c>
      <c r="M27" s="31">
        <v>0</v>
      </c>
      <c r="N27" s="31">
        <v>0</v>
      </c>
      <c r="O27" s="31">
        <v>0</v>
      </c>
      <c r="P27" s="31">
        <v>0</v>
      </c>
      <c r="Q27" s="31">
        <v>2</v>
      </c>
      <c r="R27" s="31">
        <v>2</v>
      </c>
      <c r="S27" s="31">
        <v>0</v>
      </c>
      <c r="T27" s="31">
        <v>0</v>
      </c>
      <c r="U27" s="31">
        <v>0</v>
      </c>
      <c r="V27" s="31">
        <v>0</v>
      </c>
      <c r="W27" s="31">
        <v>17</v>
      </c>
      <c r="X27" s="31">
        <v>0</v>
      </c>
    </row>
    <row r="28" spans="1:24" ht="12" customHeight="1" x14ac:dyDescent="0.15">
      <c r="A28" s="3" t="s">
        <v>13</v>
      </c>
      <c r="B28" s="5" t="s">
        <v>79</v>
      </c>
      <c r="C28" s="5" t="s">
        <v>4</v>
      </c>
      <c r="D28" s="31">
        <v>11</v>
      </c>
      <c r="E28" s="31">
        <v>0</v>
      </c>
      <c r="F28" s="31">
        <v>0</v>
      </c>
      <c r="G28" s="31">
        <v>1</v>
      </c>
      <c r="H28" s="31">
        <v>7</v>
      </c>
      <c r="I28" s="31">
        <v>0</v>
      </c>
      <c r="J28" s="31">
        <v>0</v>
      </c>
      <c r="K28" s="31">
        <v>0</v>
      </c>
      <c r="L28" s="31">
        <v>2</v>
      </c>
      <c r="M28" s="31">
        <v>0</v>
      </c>
      <c r="N28" s="31">
        <v>0</v>
      </c>
      <c r="O28" s="31">
        <v>0</v>
      </c>
      <c r="P28" s="31">
        <v>1</v>
      </c>
      <c r="Q28" s="31">
        <v>2</v>
      </c>
      <c r="R28" s="31">
        <v>2</v>
      </c>
      <c r="S28" s="31">
        <v>0</v>
      </c>
      <c r="T28" s="31">
        <v>0</v>
      </c>
      <c r="U28" s="31">
        <v>0</v>
      </c>
      <c r="V28" s="31">
        <v>0</v>
      </c>
      <c r="W28" s="31">
        <v>10</v>
      </c>
      <c r="X28" s="31">
        <v>0</v>
      </c>
    </row>
    <row r="29" spans="1:24" ht="12" customHeight="1" x14ac:dyDescent="0.15">
      <c r="A29" s="3" t="s">
        <v>13</v>
      </c>
      <c r="B29" s="5" t="s">
        <v>20</v>
      </c>
      <c r="C29" s="5" t="s">
        <v>2</v>
      </c>
      <c r="D29" s="31">
        <v>5</v>
      </c>
      <c r="E29" s="31">
        <v>0</v>
      </c>
      <c r="F29" s="31">
        <v>1</v>
      </c>
      <c r="G29" s="31">
        <v>0</v>
      </c>
      <c r="H29" s="31">
        <v>1</v>
      </c>
      <c r="I29" s="31">
        <v>0</v>
      </c>
      <c r="J29" s="31">
        <v>0</v>
      </c>
      <c r="K29" s="31">
        <v>0</v>
      </c>
      <c r="L29" s="31">
        <v>2</v>
      </c>
      <c r="M29" s="31">
        <v>0</v>
      </c>
      <c r="N29" s="31">
        <v>0</v>
      </c>
      <c r="O29" s="31">
        <v>1</v>
      </c>
      <c r="P29" s="31">
        <v>0</v>
      </c>
      <c r="Q29" s="31">
        <v>2</v>
      </c>
      <c r="R29" s="31">
        <v>2</v>
      </c>
      <c r="S29" s="31">
        <v>0</v>
      </c>
      <c r="T29" s="31">
        <v>0</v>
      </c>
      <c r="U29" s="31">
        <v>0</v>
      </c>
      <c r="V29" s="31">
        <v>0</v>
      </c>
      <c r="W29" s="31">
        <v>5</v>
      </c>
      <c r="X29" s="31">
        <v>0</v>
      </c>
    </row>
    <row r="30" spans="1:24" ht="12" customHeight="1" x14ac:dyDescent="0.15">
      <c r="A30" s="3" t="s">
        <v>13</v>
      </c>
      <c r="B30" s="5" t="s">
        <v>20</v>
      </c>
      <c r="C30" s="5" t="s">
        <v>3</v>
      </c>
      <c r="D30" s="31">
        <v>1</v>
      </c>
      <c r="E30" s="31">
        <v>0</v>
      </c>
      <c r="F30" s="31">
        <v>0</v>
      </c>
      <c r="G30" s="31">
        <v>0</v>
      </c>
      <c r="H30" s="31">
        <v>0</v>
      </c>
      <c r="I30" s="31">
        <v>0</v>
      </c>
      <c r="J30" s="31">
        <v>0</v>
      </c>
      <c r="K30" s="31">
        <v>0</v>
      </c>
      <c r="L30" s="31">
        <v>1</v>
      </c>
      <c r="M30" s="31">
        <v>0</v>
      </c>
      <c r="N30" s="31">
        <v>0</v>
      </c>
      <c r="O30" s="31">
        <v>0</v>
      </c>
      <c r="P30" s="31">
        <v>0</v>
      </c>
      <c r="Q30" s="31">
        <v>1</v>
      </c>
      <c r="R30" s="31">
        <v>1</v>
      </c>
      <c r="S30" s="31">
        <v>0</v>
      </c>
      <c r="T30" s="31">
        <v>0</v>
      </c>
      <c r="U30" s="31">
        <v>0</v>
      </c>
      <c r="V30" s="31">
        <v>0</v>
      </c>
      <c r="W30" s="31">
        <v>1</v>
      </c>
      <c r="X30" s="31">
        <v>0</v>
      </c>
    </row>
    <row r="31" spans="1:24" ht="12" customHeight="1" x14ac:dyDescent="0.15">
      <c r="A31" s="3" t="s">
        <v>13</v>
      </c>
      <c r="B31" s="5" t="s">
        <v>20</v>
      </c>
      <c r="C31" s="5" t="s">
        <v>4</v>
      </c>
      <c r="D31" s="31">
        <v>4</v>
      </c>
      <c r="E31" s="31">
        <v>0</v>
      </c>
      <c r="F31" s="31">
        <v>1</v>
      </c>
      <c r="G31" s="31">
        <v>0</v>
      </c>
      <c r="H31" s="31">
        <v>1</v>
      </c>
      <c r="I31" s="31">
        <v>0</v>
      </c>
      <c r="J31" s="31">
        <v>0</v>
      </c>
      <c r="K31" s="31">
        <v>0</v>
      </c>
      <c r="L31" s="31">
        <v>1</v>
      </c>
      <c r="M31" s="31">
        <v>0</v>
      </c>
      <c r="N31" s="31">
        <v>0</v>
      </c>
      <c r="O31" s="31">
        <v>1</v>
      </c>
      <c r="P31" s="31">
        <v>0</v>
      </c>
      <c r="Q31" s="31">
        <v>1</v>
      </c>
      <c r="R31" s="31">
        <v>1</v>
      </c>
      <c r="S31" s="31">
        <v>0</v>
      </c>
      <c r="T31" s="31">
        <v>0</v>
      </c>
      <c r="U31" s="31">
        <v>0</v>
      </c>
      <c r="V31" s="31">
        <v>0</v>
      </c>
      <c r="W31" s="31">
        <v>4</v>
      </c>
      <c r="X31" s="31">
        <v>0</v>
      </c>
    </row>
    <row r="32" spans="1:24" ht="12" customHeight="1" x14ac:dyDescent="0.15">
      <c r="A32" s="3" t="s">
        <v>13</v>
      </c>
      <c r="B32" s="5" t="s">
        <v>85</v>
      </c>
      <c r="C32" s="5" t="s">
        <v>2</v>
      </c>
      <c r="D32" s="31">
        <v>392</v>
      </c>
      <c r="E32" s="31">
        <v>20</v>
      </c>
      <c r="F32" s="31">
        <v>50</v>
      </c>
      <c r="G32" s="31">
        <v>25</v>
      </c>
      <c r="H32" s="31">
        <v>58</v>
      </c>
      <c r="I32" s="31">
        <v>2</v>
      </c>
      <c r="J32" s="31">
        <v>2</v>
      </c>
      <c r="K32" s="31">
        <v>0</v>
      </c>
      <c r="L32" s="31">
        <v>196</v>
      </c>
      <c r="M32" s="31">
        <v>6</v>
      </c>
      <c r="N32" s="31">
        <v>18</v>
      </c>
      <c r="O32" s="31">
        <v>7</v>
      </c>
      <c r="P32" s="31">
        <v>8</v>
      </c>
      <c r="Q32" s="31">
        <v>196</v>
      </c>
      <c r="R32" s="31">
        <v>150</v>
      </c>
      <c r="S32" s="31">
        <v>38</v>
      </c>
      <c r="T32" s="31">
        <v>2</v>
      </c>
      <c r="U32" s="31">
        <v>2</v>
      </c>
      <c r="V32" s="31">
        <v>4</v>
      </c>
      <c r="W32" s="31">
        <v>380</v>
      </c>
      <c r="X32" s="31">
        <v>1</v>
      </c>
    </row>
    <row r="33" spans="1:24" s="30" customFormat="1" ht="12" customHeight="1" x14ac:dyDescent="0.15">
      <c r="A33" s="3" t="s">
        <v>13</v>
      </c>
      <c r="B33" s="5" t="s">
        <v>85</v>
      </c>
      <c r="C33" s="34" t="s">
        <v>3</v>
      </c>
      <c r="D33" s="21">
        <v>194</v>
      </c>
      <c r="E33" s="21">
        <v>18</v>
      </c>
      <c r="F33" s="21">
        <v>1</v>
      </c>
      <c r="G33" s="21">
        <v>6</v>
      </c>
      <c r="H33" s="21">
        <v>15</v>
      </c>
      <c r="I33" s="21">
        <v>1</v>
      </c>
      <c r="J33" s="21">
        <v>0</v>
      </c>
      <c r="K33" s="21">
        <v>0</v>
      </c>
      <c r="L33" s="21">
        <v>124</v>
      </c>
      <c r="M33" s="21">
        <v>5</v>
      </c>
      <c r="N33" s="21">
        <v>14</v>
      </c>
      <c r="O33" s="21">
        <v>3</v>
      </c>
      <c r="P33" s="21">
        <v>7</v>
      </c>
      <c r="Q33" s="21">
        <v>124</v>
      </c>
      <c r="R33" s="21">
        <v>95</v>
      </c>
      <c r="S33" s="21">
        <v>24</v>
      </c>
      <c r="T33" s="21">
        <v>2</v>
      </c>
      <c r="U33" s="21">
        <v>0</v>
      </c>
      <c r="V33" s="21">
        <v>3</v>
      </c>
      <c r="W33" s="21">
        <v>188</v>
      </c>
      <c r="X33" s="21">
        <v>0</v>
      </c>
    </row>
    <row r="34" spans="1:24" ht="12" customHeight="1" x14ac:dyDescent="0.15">
      <c r="A34" s="3" t="s">
        <v>13</v>
      </c>
      <c r="B34" s="5" t="s">
        <v>85</v>
      </c>
      <c r="C34" s="34" t="s">
        <v>4</v>
      </c>
      <c r="D34" s="21">
        <v>198</v>
      </c>
      <c r="E34" s="21">
        <v>2</v>
      </c>
      <c r="F34" s="21">
        <v>49</v>
      </c>
      <c r="G34" s="21">
        <v>19</v>
      </c>
      <c r="H34" s="21">
        <v>43</v>
      </c>
      <c r="I34" s="21">
        <v>1</v>
      </c>
      <c r="J34" s="21">
        <v>2</v>
      </c>
      <c r="K34" s="21">
        <v>0</v>
      </c>
      <c r="L34" s="21">
        <v>72</v>
      </c>
      <c r="M34" s="21">
        <v>1</v>
      </c>
      <c r="N34" s="21">
        <v>4</v>
      </c>
      <c r="O34" s="21">
        <v>4</v>
      </c>
      <c r="P34" s="21">
        <v>1</v>
      </c>
      <c r="Q34" s="21">
        <v>72</v>
      </c>
      <c r="R34" s="21">
        <v>55</v>
      </c>
      <c r="S34" s="21">
        <v>14</v>
      </c>
      <c r="T34" s="21">
        <v>0</v>
      </c>
      <c r="U34" s="21">
        <v>2</v>
      </c>
      <c r="V34" s="21">
        <v>1</v>
      </c>
      <c r="W34" s="21">
        <v>192</v>
      </c>
      <c r="X34" s="21">
        <v>1</v>
      </c>
    </row>
    <row r="35" spans="1:24" ht="12" customHeight="1" x14ac:dyDescent="0.15">
      <c r="A35" s="29" t="s">
        <v>93</v>
      </c>
    </row>
    <row r="36" spans="1:24" ht="12" customHeight="1" x14ac:dyDescent="0.15"/>
    <row r="37" spans="1:24" ht="12" customHeight="1" x14ac:dyDescent="0.15"/>
    <row r="38" spans="1:24" ht="12" customHeight="1" x14ac:dyDescent="0.15"/>
  </sheetData>
  <phoneticPr fontId="4"/>
  <pageMargins left="0.59055118110236227" right="0.39370078740157483" top="0.59055118110236227" bottom="0" header="0" footer="0"/>
  <pageSetup paperSize="9" scale="59" firstPageNumber="95" pageOrder="overThenDown" orientation="landscape" blackAndWhite="1" useFirstPageNumber="1" r:id="rId1"/>
  <headerFooter alignWithMargins="0"/>
  <colBreaks count="1" manualBreakCount="1">
    <brk id="1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9"/>
  <sheetViews>
    <sheetView zoomScaleNormal="100" zoomScaleSheetLayoutView="108" zoomScalePageLayoutView="116" workbookViewId="0">
      <pane xSplit="1" ySplit="5" topLeftCell="B6" activePane="bottomRight" state="frozen"/>
      <selection pane="topRight" activeCell="B1" sqref="B1"/>
      <selection pane="bottomLeft" activeCell="A6" sqref="A6"/>
      <selection pane="bottomRight"/>
    </sheetView>
  </sheetViews>
  <sheetFormatPr defaultColWidth="9" defaultRowHeight="12" x14ac:dyDescent="0.15"/>
  <cols>
    <col min="1" max="4" width="8" style="29" customWidth="1"/>
    <col min="5" max="6" width="9" style="29"/>
    <col min="7" max="7" width="16" style="29" bestFit="1" customWidth="1"/>
    <col min="8" max="16384" width="9" style="29"/>
  </cols>
  <sheetData>
    <row r="1" spans="1:5" s="27" customFormat="1" ht="13.5" customHeight="1" x14ac:dyDescent="0.15">
      <c r="A1" s="27" t="s">
        <v>21</v>
      </c>
    </row>
    <row r="2" spans="1:5" s="27" customFormat="1" ht="13.5" customHeight="1" x14ac:dyDescent="0.15">
      <c r="A2" s="27" t="s">
        <v>101</v>
      </c>
    </row>
    <row r="3" spans="1:5" s="27" customFormat="1" ht="13.5" customHeight="1" x14ac:dyDescent="0.15">
      <c r="D3" s="43" t="s">
        <v>167</v>
      </c>
      <c r="E3" s="28"/>
    </row>
    <row r="4" spans="1:5" ht="12" customHeight="1" x14ac:dyDescent="0.15">
      <c r="A4" s="3" t="s">
        <v>25</v>
      </c>
      <c r="B4" s="3" t="s">
        <v>166</v>
      </c>
      <c r="C4" s="3" t="s">
        <v>166</v>
      </c>
      <c r="D4" s="3" t="s">
        <v>166</v>
      </c>
    </row>
    <row r="5" spans="1:5" ht="12" customHeight="1" x14ac:dyDescent="0.15">
      <c r="A5" s="3" t="s">
        <v>25</v>
      </c>
      <c r="B5" s="3" t="s">
        <v>0</v>
      </c>
      <c r="C5" s="3" t="s">
        <v>23</v>
      </c>
      <c r="D5" s="3" t="s">
        <v>22</v>
      </c>
    </row>
    <row r="6" spans="1:5" ht="12" customHeight="1" x14ac:dyDescent="0.15">
      <c r="A6" s="3" t="s">
        <v>0</v>
      </c>
      <c r="B6" s="9">
        <v>1803</v>
      </c>
      <c r="C6" s="9">
        <v>1092</v>
      </c>
      <c r="D6" s="9">
        <v>711</v>
      </c>
    </row>
    <row r="7" spans="1:5" ht="12" customHeight="1" x14ac:dyDescent="0.15">
      <c r="A7" s="6" t="s">
        <v>26</v>
      </c>
      <c r="B7" s="9">
        <v>0</v>
      </c>
      <c r="C7" s="9">
        <v>0</v>
      </c>
      <c r="D7" s="9">
        <v>0</v>
      </c>
    </row>
    <row r="8" spans="1:5" ht="12" customHeight="1" x14ac:dyDescent="0.15">
      <c r="A8" s="4" t="s">
        <v>27</v>
      </c>
      <c r="B8" s="17">
        <v>0</v>
      </c>
      <c r="C8" s="17">
        <v>0</v>
      </c>
      <c r="D8" s="17">
        <v>0</v>
      </c>
    </row>
    <row r="9" spans="1:5" ht="12" customHeight="1" x14ac:dyDescent="0.15">
      <c r="A9" s="4" t="s">
        <v>28</v>
      </c>
      <c r="B9" s="20">
        <v>0</v>
      </c>
      <c r="C9" s="31">
        <v>0</v>
      </c>
      <c r="D9" s="31">
        <v>0</v>
      </c>
    </row>
    <row r="10" spans="1:5" ht="12" customHeight="1" x14ac:dyDescent="0.15">
      <c r="A10" s="4" t="s">
        <v>29</v>
      </c>
      <c r="B10" s="20">
        <v>0</v>
      </c>
      <c r="C10" s="31">
        <v>0</v>
      </c>
      <c r="D10" s="31">
        <v>0</v>
      </c>
    </row>
    <row r="11" spans="1:5" ht="12" customHeight="1" x14ac:dyDescent="0.15">
      <c r="A11" s="4" t="s">
        <v>30</v>
      </c>
      <c r="B11" s="20">
        <v>0</v>
      </c>
      <c r="C11" s="31">
        <v>0</v>
      </c>
      <c r="D11" s="31">
        <v>0</v>
      </c>
    </row>
    <row r="12" spans="1:5" ht="12" customHeight="1" x14ac:dyDescent="0.15">
      <c r="A12" s="4" t="s">
        <v>31</v>
      </c>
      <c r="B12" s="20">
        <v>0</v>
      </c>
      <c r="C12" s="31">
        <v>0</v>
      </c>
      <c r="D12" s="31">
        <v>0</v>
      </c>
    </row>
    <row r="13" spans="1:5" ht="12" customHeight="1" x14ac:dyDescent="0.15">
      <c r="A13" s="4" t="s">
        <v>32</v>
      </c>
      <c r="B13" s="20">
        <v>0</v>
      </c>
      <c r="C13" s="31">
        <v>0</v>
      </c>
      <c r="D13" s="31">
        <v>0</v>
      </c>
    </row>
    <row r="14" spans="1:5" ht="12" customHeight="1" x14ac:dyDescent="0.15">
      <c r="A14" s="4" t="s">
        <v>33</v>
      </c>
      <c r="B14" s="20">
        <v>0</v>
      </c>
      <c r="C14" s="31">
        <v>0</v>
      </c>
      <c r="D14" s="31">
        <v>0</v>
      </c>
    </row>
    <row r="15" spans="1:5" ht="12" customHeight="1" x14ac:dyDescent="0.15">
      <c r="A15" s="4" t="s">
        <v>34</v>
      </c>
      <c r="B15" s="20">
        <v>0</v>
      </c>
      <c r="C15" s="31">
        <v>0</v>
      </c>
      <c r="D15" s="31">
        <v>0</v>
      </c>
    </row>
    <row r="16" spans="1:5" ht="12" customHeight="1" x14ac:dyDescent="0.15">
      <c r="A16" s="4" t="s">
        <v>35</v>
      </c>
      <c r="B16" s="20">
        <v>0</v>
      </c>
      <c r="C16" s="31">
        <v>0</v>
      </c>
      <c r="D16" s="31">
        <v>0</v>
      </c>
    </row>
    <row r="17" spans="1:4" ht="12" customHeight="1" x14ac:dyDescent="0.15">
      <c r="A17" s="4" t="s">
        <v>36</v>
      </c>
      <c r="B17" s="20">
        <v>1</v>
      </c>
      <c r="C17" s="31">
        <v>1</v>
      </c>
      <c r="D17" s="31">
        <v>0</v>
      </c>
    </row>
    <row r="18" spans="1:4" ht="12" customHeight="1" x14ac:dyDescent="0.15">
      <c r="A18" s="4" t="s">
        <v>37</v>
      </c>
      <c r="B18" s="20">
        <v>0</v>
      </c>
      <c r="C18" s="31">
        <v>0</v>
      </c>
      <c r="D18" s="31">
        <v>0</v>
      </c>
    </row>
    <row r="19" spans="1:4" ht="12" customHeight="1" x14ac:dyDescent="0.15">
      <c r="A19" s="4" t="s">
        <v>38</v>
      </c>
      <c r="B19" s="20">
        <v>13</v>
      </c>
      <c r="C19" s="31">
        <v>12</v>
      </c>
      <c r="D19" s="31">
        <v>1</v>
      </c>
    </row>
    <row r="20" spans="1:4" ht="12" customHeight="1" x14ac:dyDescent="0.15">
      <c r="A20" s="4" t="s">
        <v>39</v>
      </c>
      <c r="B20" s="20">
        <v>4</v>
      </c>
      <c r="C20" s="31">
        <v>4</v>
      </c>
      <c r="D20" s="31">
        <v>0</v>
      </c>
    </row>
    <row r="21" spans="1:4" ht="12" customHeight="1" x14ac:dyDescent="0.15">
      <c r="A21" s="4" t="s">
        <v>40</v>
      </c>
      <c r="B21" s="20">
        <v>0</v>
      </c>
      <c r="C21" s="31">
        <v>0</v>
      </c>
      <c r="D21" s="31">
        <v>0</v>
      </c>
    </row>
    <row r="22" spans="1:4" ht="12" customHeight="1" x14ac:dyDescent="0.15">
      <c r="A22" s="4" t="s">
        <v>41</v>
      </c>
      <c r="B22" s="20">
        <v>0</v>
      </c>
      <c r="C22" s="31">
        <v>0</v>
      </c>
      <c r="D22" s="31">
        <v>0</v>
      </c>
    </row>
    <row r="23" spans="1:4" ht="12" customHeight="1" x14ac:dyDescent="0.15">
      <c r="A23" s="4" t="s">
        <v>42</v>
      </c>
      <c r="B23" s="20">
        <v>0</v>
      </c>
      <c r="C23" s="31">
        <v>0</v>
      </c>
      <c r="D23" s="31">
        <v>0</v>
      </c>
    </row>
    <row r="24" spans="1:4" ht="12" customHeight="1" x14ac:dyDescent="0.15">
      <c r="A24" s="4" t="s">
        <v>43</v>
      </c>
      <c r="B24" s="20">
        <v>1</v>
      </c>
      <c r="C24" s="31">
        <v>0</v>
      </c>
      <c r="D24" s="31">
        <v>1</v>
      </c>
    </row>
    <row r="25" spans="1:4" ht="12" customHeight="1" x14ac:dyDescent="0.15">
      <c r="A25" s="4" t="s">
        <v>44</v>
      </c>
      <c r="B25" s="20">
        <v>0</v>
      </c>
      <c r="C25" s="31">
        <v>0</v>
      </c>
      <c r="D25" s="31">
        <v>0</v>
      </c>
    </row>
    <row r="26" spans="1:4" ht="12" customHeight="1" x14ac:dyDescent="0.15">
      <c r="A26" s="4" t="s">
        <v>45</v>
      </c>
      <c r="B26" s="20">
        <v>0</v>
      </c>
      <c r="C26" s="31">
        <v>0</v>
      </c>
      <c r="D26" s="31">
        <v>0</v>
      </c>
    </row>
    <row r="27" spans="1:4" ht="12" customHeight="1" x14ac:dyDescent="0.15">
      <c r="A27" s="4" t="s">
        <v>46</v>
      </c>
      <c r="B27" s="20">
        <v>8</v>
      </c>
      <c r="C27" s="31">
        <v>6</v>
      </c>
      <c r="D27" s="31">
        <v>2</v>
      </c>
    </row>
    <row r="28" spans="1:4" ht="12" customHeight="1" x14ac:dyDescent="0.15">
      <c r="A28" s="4" t="s">
        <v>47</v>
      </c>
      <c r="B28" s="20">
        <v>0</v>
      </c>
      <c r="C28" s="31">
        <v>0</v>
      </c>
      <c r="D28" s="31">
        <v>0</v>
      </c>
    </row>
    <row r="29" spans="1:4" ht="12" customHeight="1" x14ac:dyDescent="0.15">
      <c r="A29" s="4" t="s">
        <v>48</v>
      </c>
      <c r="B29" s="20">
        <v>13</v>
      </c>
      <c r="C29" s="31">
        <v>11</v>
      </c>
      <c r="D29" s="31">
        <v>2</v>
      </c>
    </row>
    <row r="30" spans="1:4" ht="12" customHeight="1" x14ac:dyDescent="0.15">
      <c r="A30" s="4" t="s">
        <v>49</v>
      </c>
      <c r="B30" s="20">
        <v>1</v>
      </c>
      <c r="C30" s="31">
        <v>1</v>
      </c>
      <c r="D30" s="31">
        <v>0</v>
      </c>
    </row>
    <row r="31" spans="1:4" ht="12" customHeight="1" x14ac:dyDescent="0.15">
      <c r="A31" s="4" t="s">
        <v>50</v>
      </c>
      <c r="B31" s="20">
        <v>1658</v>
      </c>
      <c r="C31" s="31">
        <v>985</v>
      </c>
      <c r="D31" s="31">
        <v>673</v>
      </c>
    </row>
    <row r="32" spans="1:4" ht="12" customHeight="1" x14ac:dyDescent="0.15">
      <c r="A32" s="4" t="s">
        <v>51</v>
      </c>
      <c r="B32" s="20">
        <v>45</v>
      </c>
      <c r="C32" s="31">
        <v>26</v>
      </c>
      <c r="D32" s="31">
        <v>19</v>
      </c>
    </row>
    <row r="33" spans="1:4" ht="12" customHeight="1" x14ac:dyDescent="0.15">
      <c r="A33" s="4" t="s">
        <v>52</v>
      </c>
      <c r="B33" s="20">
        <v>48</v>
      </c>
      <c r="C33" s="31">
        <v>38</v>
      </c>
      <c r="D33" s="31">
        <v>10</v>
      </c>
    </row>
    <row r="34" spans="1:4" x14ac:dyDescent="0.15">
      <c r="A34" s="4" t="s">
        <v>53</v>
      </c>
      <c r="B34" s="20">
        <v>4</v>
      </c>
      <c r="C34" s="31">
        <v>3</v>
      </c>
      <c r="D34" s="31">
        <v>1</v>
      </c>
    </row>
    <row r="35" spans="1:4" x14ac:dyDescent="0.15">
      <c r="A35" s="4" t="s">
        <v>54</v>
      </c>
      <c r="B35" s="20">
        <v>1</v>
      </c>
      <c r="C35" s="31">
        <v>0</v>
      </c>
      <c r="D35" s="31">
        <v>1</v>
      </c>
    </row>
    <row r="36" spans="1:4" x14ac:dyDescent="0.15">
      <c r="A36" s="4" t="s">
        <v>55</v>
      </c>
      <c r="B36" s="20">
        <v>0</v>
      </c>
      <c r="C36" s="31">
        <v>0</v>
      </c>
      <c r="D36" s="31">
        <v>0</v>
      </c>
    </row>
    <row r="37" spans="1:4" x14ac:dyDescent="0.15">
      <c r="A37" s="4" t="s">
        <v>56</v>
      </c>
      <c r="B37" s="20">
        <v>0</v>
      </c>
      <c r="C37" s="31">
        <v>0</v>
      </c>
      <c r="D37" s="31">
        <v>0</v>
      </c>
    </row>
    <row r="38" spans="1:4" x14ac:dyDescent="0.15">
      <c r="A38" s="4" t="s">
        <v>57</v>
      </c>
      <c r="B38" s="20">
        <v>0</v>
      </c>
      <c r="C38" s="31">
        <v>0</v>
      </c>
      <c r="D38" s="31">
        <v>0</v>
      </c>
    </row>
    <row r="39" spans="1:4" x14ac:dyDescent="0.15">
      <c r="A39" s="4" t="s">
        <v>58</v>
      </c>
      <c r="B39" s="20">
        <v>0</v>
      </c>
      <c r="C39" s="31">
        <v>0</v>
      </c>
      <c r="D39" s="31">
        <v>0</v>
      </c>
    </row>
    <row r="40" spans="1:4" x14ac:dyDescent="0.15">
      <c r="A40" s="4" t="s">
        <v>59</v>
      </c>
      <c r="B40" s="20">
        <v>0</v>
      </c>
      <c r="C40" s="31">
        <v>0</v>
      </c>
      <c r="D40" s="31">
        <v>0</v>
      </c>
    </row>
    <row r="41" spans="1:4" x14ac:dyDescent="0.15">
      <c r="A41" s="4" t="s">
        <v>60</v>
      </c>
      <c r="B41" s="20">
        <v>1</v>
      </c>
      <c r="C41" s="31">
        <v>0</v>
      </c>
      <c r="D41" s="31">
        <v>1</v>
      </c>
    </row>
    <row r="42" spans="1:4" x14ac:dyDescent="0.15">
      <c r="A42" s="4" t="s">
        <v>61</v>
      </c>
      <c r="B42" s="20">
        <v>0</v>
      </c>
      <c r="C42" s="31">
        <v>0</v>
      </c>
      <c r="D42" s="31">
        <v>0</v>
      </c>
    </row>
    <row r="43" spans="1:4" x14ac:dyDescent="0.15">
      <c r="A43" s="4" t="s">
        <v>62</v>
      </c>
      <c r="B43" s="20">
        <v>0</v>
      </c>
      <c r="C43" s="31">
        <v>0</v>
      </c>
      <c r="D43" s="31">
        <v>0</v>
      </c>
    </row>
    <row r="44" spans="1:4" x14ac:dyDescent="0.15">
      <c r="A44" s="4" t="s">
        <v>63</v>
      </c>
      <c r="B44" s="20">
        <v>0</v>
      </c>
      <c r="C44" s="31">
        <v>0</v>
      </c>
      <c r="D44" s="31">
        <v>0</v>
      </c>
    </row>
    <row r="45" spans="1:4" x14ac:dyDescent="0.15">
      <c r="A45" s="4" t="s">
        <v>64</v>
      </c>
      <c r="B45" s="20">
        <v>1</v>
      </c>
      <c r="C45" s="31">
        <v>1</v>
      </c>
      <c r="D45" s="31">
        <v>0</v>
      </c>
    </row>
    <row r="46" spans="1:4" x14ac:dyDescent="0.15">
      <c r="A46" s="4" t="s">
        <v>65</v>
      </c>
      <c r="B46" s="20">
        <v>1</v>
      </c>
      <c r="C46" s="31">
        <v>1</v>
      </c>
      <c r="D46" s="31">
        <v>0</v>
      </c>
    </row>
    <row r="47" spans="1:4" x14ac:dyDescent="0.15">
      <c r="A47" s="4" t="s">
        <v>66</v>
      </c>
      <c r="B47" s="20">
        <v>0</v>
      </c>
      <c r="C47" s="31">
        <v>0</v>
      </c>
      <c r="D47" s="31">
        <v>0</v>
      </c>
    </row>
    <row r="48" spans="1:4" x14ac:dyDescent="0.15">
      <c r="A48" s="4" t="s">
        <v>67</v>
      </c>
      <c r="B48" s="20">
        <v>0</v>
      </c>
      <c r="C48" s="31">
        <v>0</v>
      </c>
      <c r="D48" s="31">
        <v>0</v>
      </c>
    </row>
    <row r="49" spans="1:4" x14ac:dyDescent="0.15">
      <c r="A49" s="4" t="s">
        <v>68</v>
      </c>
      <c r="B49" s="20">
        <v>0</v>
      </c>
      <c r="C49" s="31">
        <v>0</v>
      </c>
      <c r="D49" s="31">
        <v>0</v>
      </c>
    </row>
    <row r="50" spans="1:4" x14ac:dyDescent="0.15">
      <c r="A50" s="4" t="s">
        <v>69</v>
      </c>
      <c r="B50" s="20">
        <v>0</v>
      </c>
      <c r="C50" s="31">
        <v>0</v>
      </c>
      <c r="D50" s="31">
        <v>0</v>
      </c>
    </row>
    <row r="51" spans="1:4" x14ac:dyDescent="0.15">
      <c r="A51" s="4" t="s">
        <v>70</v>
      </c>
      <c r="B51" s="20">
        <v>0</v>
      </c>
      <c r="C51" s="31">
        <v>0</v>
      </c>
      <c r="D51" s="31">
        <v>0</v>
      </c>
    </row>
    <row r="52" spans="1:4" x14ac:dyDescent="0.15">
      <c r="A52" s="4" t="s">
        <v>71</v>
      </c>
      <c r="B52" s="20">
        <v>0</v>
      </c>
      <c r="C52" s="31">
        <v>0</v>
      </c>
      <c r="D52" s="31">
        <v>0</v>
      </c>
    </row>
    <row r="53" spans="1:4" x14ac:dyDescent="0.15">
      <c r="A53" s="4" t="s">
        <v>72</v>
      </c>
      <c r="B53" s="20">
        <v>1</v>
      </c>
      <c r="C53" s="31">
        <v>1</v>
      </c>
      <c r="D53" s="31">
        <v>0</v>
      </c>
    </row>
    <row r="54" spans="1:4" x14ac:dyDescent="0.15">
      <c r="A54" s="4" t="s">
        <v>20</v>
      </c>
      <c r="B54" s="20">
        <v>2</v>
      </c>
      <c r="C54" s="31">
        <v>2</v>
      </c>
      <c r="D54" s="31">
        <v>0</v>
      </c>
    </row>
    <row r="55" spans="1:4" x14ac:dyDescent="0.15">
      <c r="A55" s="4" t="s">
        <v>107</v>
      </c>
      <c r="B55" s="20"/>
      <c r="C55" s="31"/>
      <c r="D55" s="31"/>
    </row>
    <row r="56" spans="1:4" x14ac:dyDescent="0.15">
      <c r="A56" s="4"/>
      <c r="B56" s="38"/>
      <c r="C56" s="39"/>
      <c r="D56" s="39"/>
    </row>
    <row r="57" spans="1:4" x14ac:dyDescent="0.15">
      <c r="A57" s="40"/>
      <c r="B57" s="41"/>
      <c r="C57" s="41"/>
      <c r="D57" s="41"/>
    </row>
    <row r="58" spans="1:4" x14ac:dyDescent="0.15">
      <c r="A58" s="41"/>
      <c r="B58" s="41"/>
      <c r="C58" s="41"/>
      <c r="D58" s="41"/>
    </row>
    <row r="59" spans="1:4" x14ac:dyDescent="0.15">
      <c r="A59" s="42"/>
      <c r="B59" s="42"/>
      <c r="C59" s="42"/>
      <c r="D59" s="42"/>
    </row>
  </sheetData>
  <phoneticPr fontId="4"/>
  <pageMargins left="0.59055118110236227" right="0" top="0.59055118110236227" bottom="0.59055118110236227" header="0" footer="0"/>
  <pageSetup paperSize="9" firstPageNumber="96"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57状況別卒業者数推移</vt:lpstr>
      <vt:lpstr>58-1学科別状況別（総数）</vt:lpstr>
      <vt:lpstr>58-2学科別状況別（全日制）</vt:lpstr>
      <vt:lpstr>58-3学科別状況別（定時制）</vt:lpstr>
      <vt:lpstr>59進学者</vt:lpstr>
      <vt:lpstr>60産業別就職者数（課程別・学科別）</vt:lpstr>
      <vt:lpstr>61産業別就職者数（地域別）</vt:lpstr>
      <vt:lpstr>62職業別就職者数</vt:lpstr>
      <vt:lpstr>63都道府県別就職者数</vt:lpstr>
      <vt:lpstr>'57状況別卒業者数推移'!Print_Area</vt:lpstr>
      <vt:lpstr>'58-1学科別状況別（総数）'!Print_Area</vt:lpstr>
      <vt:lpstr>'63都道府県別就職者数'!Print_Area</vt:lpstr>
      <vt:lpstr>'57状況別卒業者数推移'!Print_Titles</vt:lpstr>
      <vt:lpstr>'58-1学科別状況別（総数）'!Print_Titles</vt:lpstr>
      <vt:lpstr>'58-2学科別状況別（全日制）'!Print_Titles</vt:lpstr>
      <vt:lpstr>'58-3学科別状況別（定時制）'!Print_Titles</vt:lpstr>
      <vt:lpstr>'59進学者'!Print_Titles</vt:lpstr>
      <vt:lpstr>'60産業別就職者数（課程別・学科別）'!Print_Titles</vt:lpstr>
      <vt:lpstr>'61産業別就職者数（地域別）'!Print_Titles</vt:lpstr>
      <vt:lpstr>'62職業別就職者数'!Print_Titles</vt:lpstr>
    </vt:vector>
  </TitlesOfParts>
  <Company>滋賀県行政情報ネットワーク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西村　香音</cp:lastModifiedBy>
  <cp:lastPrinted>2025-12-04T00:41:33Z</cp:lastPrinted>
  <dcterms:created xsi:type="dcterms:W3CDTF">2003-10-15T00:38:19Z</dcterms:created>
  <dcterms:modified xsi:type="dcterms:W3CDTF">2025-12-12T01:40:51Z</dcterms:modified>
</cp:coreProperties>
</file>