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EH45$\02健康科学情報係\福祉統計年報\福祉統計年報R5\03_年報R5データ\HP掲載用データ\"/>
    </mc:Choice>
  </mc:AlternateContent>
  <xr:revisionPtr revIDLastSave="0" documentId="13_ncr:1_{0B287D9A-AC87-4577-A19B-825D4407B859}" xr6:coauthVersionLast="47" xr6:coauthVersionMax="47" xr10:uidLastSave="{00000000-0000-0000-0000-000000000000}"/>
  <bookViews>
    <workbookView xWindow="9150" yWindow="315" windowWidth="12150" windowHeight="17280" xr2:uid="{00000000-000D-0000-FFFF-FFFF00000000}"/>
  </bookViews>
  <sheets>
    <sheet name="第１表" sheetId="26" r:id="rId1"/>
    <sheet name="第２表" sheetId="25" r:id="rId2"/>
    <sheet name="第３表" sheetId="17" r:id="rId3"/>
    <sheet name="第４表" sheetId="18" r:id="rId4"/>
    <sheet name="第５表" sheetId="27" r:id="rId5"/>
    <sheet name="第６表" sheetId="28" r:id="rId6"/>
    <sheet name="第７表" sheetId="29" r:id="rId7"/>
    <sheet name="第８表" sheetId="19" r:id="rId8"/>
    <sheet name="第９表" sheetId="30" r:id="rId9"/>
    <sheet name="第10表" sheetId="20" r:id="rId10"/>
    <sheet name="第11表" sheetId="32" r:id="rId11"/>
    <sheet name="第12表" sheetId="31" r:id="rId12"/>
    <sheet name="第13表" sheetId="33" r:id="rId13"/>
    <sheet name="第14表" sheetId="34" r:id="rId14"/>
    <sheet name="第15表" sheetId="23" r:id="rId15"/>
    <sheet name="第16表" sheetId="16" r:id="rId16"/>
    <sheet name="第17表" sheetId="35" r:id="rId17"/>
    <sheet name="第18表" sheetId="36" r:id="rId18"/>
  </sheets>
  <definedNames>
    <definedName name="__入力状況確認" localSheetId="9">#REF!</definedName>
    <definedName name="__入力状況確認" localSheetId="10">#REF!</definedName>
    <definedName name="__入力状況確認" localSheetId="11">#REF!</definedName>
    <definedName name="__入力状況確認" localSheetId="0">#REF!</definedName>
    <definedName name="__入力状況確認" localSheetId="1">#REF!</definedName>
    <definedName name="__入力状況確認" localSheetId="2">#REF!</definedName>
    <definedName name="__入力状況確認" localSheetId="3">#REF!</definedName>
    <definedName name="__入力状況確認" localSheetId="4">#REF!</definedName>
    <definedName name="__入力状況確認" localSheetId="5">#REF!</definedName>
    <definedName name="__入力状況確認" localSheetId="6">#REF!</definedName>
    <definedName name="__入力状況確認" localSheetId="7">#REF!</definedName>
    <definedName name="__入力状況確認" localSheetId="8">#REF!</definedName>
    <definedName name="__入力状況確認">#REF!</definedName>
    <definedName name="_エラーリスト" localSheetId="9">#REF!</definedName>
    <definedName name="_エラーリスト" localSheetId="10">#REF!</definedName>
    <definedName name="_エラーリスト" localSheetId="11">#REF!</definedName>
    <definedName name="_エラーリスト" localSheetId="0">#REF!</definedName>
    <definedName name="_エラーリスト" localSheetId="1">#REF!</definedName>
    <definedName name="_エラーリスト" localSheetId="2">#REF!</definedName>
    <definedName name="_エラーリスト" localSheetId="3">#REF!</definedName>
    <definedName name="_エラーリスト" localSheetId="4">#REF!</definedName>
    <definedName name="_エラーリスト" localSheetId="5">#REF!</definedName>
    <definedName name="_エラーリスト" localSheetId="6">#REF!</definedName>
    <definedName name="_エラーリスト" localSheetId="7">#REF!</definedName>
    <definedName name="_エラーリスト" localSheetId="8">#REF!</definedName>
    <definedName name="_エラーリスト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0">#REF!</definedName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>#REF!</definedName>
    <definedName name="_xlnm.Print_Area" localSheetId="12">第13表!$A$1:$N$13</definedName>
    <definedName name="_xlnm.Print_Area" localSheetId="13">第14表!$A$1:$N$14</definedName>
    <definedName name="_xlnm.Print_Area" localSheetId="14">第15表!$A$1:$Q$28</definedName>
    <definedName name="_xlnm.Print_Area" localSheetId="15">第16表!$A$1:$I$13</definedName>
    <definedName name="_xlnm.Print_Area" localSheetId="16">第17表!$A$1:$M$14</definedName>
    <definedName name="_xlnm.Print_Area" localSheetId="17">第18表!$A$1:$M$14</definedName>
    <definedName name="_xlnm.Print_Area" localSheetId="0">第１表!$A$1:$G$17</definedName>
    <definedName name="_xlnm.Print_Area" localSheetId="1">第２表!$A$1:$G$15</definedName>
    <definedName name="_xlnm.Print_Area" localSheetId="2">第３表!$A$1:$G$18</definedName>
    <definedName name="_xlnm.Print_Area" localSheetId="3">第４表!#REF!</definedName>
    <definedName name="_xlnm.Print_Area" localSheetId="4">第５表!$A$1:$N$8</definedName>
    <definedName name="_xlnm.Print_Area" localSheetId="5">第６表!$A$1:$N$7</definedName>
    <definedName name="_xlnm.Print_Area" localSheetId="6">第７表!$A$1:$N$15</definedName>
    <definedName name="_xlnm.Print_Area" localSheetId="7">第８表!$A$1:$J$15</definedName>
    <definedName name="_xlnm.Print_Area" localSheetId="8">第９表!$A$1:$K$17</definedName>
    <definedName name="タテKEY" localSheetId="9">#REF!</definedName>
    <definedName name="タテKEY" localSheetId="10">#REF!</definedName>
    <definedName name="タテKEY" localSheetId="11">#REF!</definedName>
    <definedName name="タテKEY" localSheetId="0">#REF!</definedName>
    <definedName name="タテKEY" localSheetId="1">#REF!</definedName>
    <definedName name="タテKEY" localSheetId="2">#REF!</definedName>
    <definedName name="タテKEY" localSheetId="3">#REF!</definedName>
    <definedName name="タテKEY" localSheetId="4">#REF!</definedName>
    <definedName name="タテKEY" localSheetId="5">#REF!</definedName>
    <definedName name="タテKEY" localSheetId="6">#REF!</definedName>
    <definedName name="タテKEY" localSheetId="7">#REF!</definedName>
    <definedName name="タテKEY" localSheetId="8">#REF!</definedName>
    <definedName name="タテKEY">#REF!</definedName>
    <definedName name="タテ項目列" localSheetId="9">#REF!</definedName>
    <definedName name="タテ項目列" localSheetId="10">#REF!</definedName>
    <definedName name="タテ項目列" localSheetId="11">#REF!</definedName>
    <definedName name="タテ項目列" localSheetId="0">#REF!</definedName>
    <definedName name="タテ項目列" localSheetId="1">#REF!</definedName>
    <definedName name="タテ項目列" localSheetId="2">#REF!</definedName>
    <definedName name="タテ項目列" localSheetId="3">#REF!</definedName>
    <definedName name="タテ項目列" localSheetId="4">#REF!</definedName>
    <definedName name="タテ項目列" localSheetId="5">#REF!</definedName>
    <definedName name="タテ項目列" localSheetId="6">#REF!</definedName>
    <definedName name="タテ項目列" localSheetId="7">#REF!</definedName>
    <definedName name="タテ項目列" localSheetId="8">#REF!</definedName>
    <definedName name="タテ項目列">#REF!</definedName>
    <definedName name="タテ項目列1">#N/A</definedName>
    <definedName name="ヨコKEY1" localSheetId="9">#REF!</definedName>
    <definedName name="ヨコKEY1" localSheetId="10">#REF!</definedName>
    <definedName name="ヨコKEY1" localSheetId="11">#REF!</definedName>
    <definedName name="ヨコKEY1" localSheetId="0">#REF!</definedName>
    <definedName name="ヨコKEY1" localSheetId="1">#REF!</definedName>
    <definedName name="ヨコKEY1" localSheetId="2">#REF!</definedName>
    <definedName name="ヨコKEY1" localSheetId="3">#REF!</definedName>
    <definedName name="ヨコKEY1" localSheetId="4">#REF!</definedName>
    <definedName name="ヨコKEY1" localSheetId="5">#REF!</definedName>
    <definedName name="ヨコKEY1" localSheetId="6">#REF!</definedName>
    <definedName name="ヨコKEY1" localSheetId="7">#REF!</definedName>
    <definedName name="ヨコKEY1" localSheetId="8">#REF!</definedName>
    <definedName name="ヨコKEY1">#REF!</definedName>
    <definedName name="ヨコKEY2" localSheetId="9">#REF!</definedName>
    <definedName name="ヨコKEY2" localSheetId="10">#REF!</definedName>
    <definedName name="ヨコKEY2" localSheetId="11">#REF!</definedName>
    <definedName name="ヨコKEY2" localSheetId="0">#REF!</definedName>
    <definedName name="ヨコKEY2" localSheetId="1">#REF!</definedName>
    <definedName name="ヨコKEY2" localSheetId="2">#REF!</definedName>
    <definedName name="ヨコKEY2" localSheetId="3">#REF!</definedName>
    <definedName name="ヨコKEY2" localSheetId="4">#REF!</definedName>
    <definedName name="ヨコKEY2" localSheetId="5">#REF!</definedName>
    <definedName name="ヨコKEY2" localSheetId="6">#REF!</definedName>
    <definedName name="ヨコKEY2" localSheetId="7">#REF!</definedName>
    <definedName name="ヨコKEY2" localSheetId="8">#REF!</definedName>
    <definedName name="ヨコKEY2">#REF!</definedName>
    <definedName name="ヨコ項目列1" localSheetId="9">#REF!</definedName>
    <definedName name="ヨコ項目列1" localSheetId="10">#REF!</definedName>
    <definedName name="ヨコ項目列1" localSheetId="11">#REF!</definedName>
    <definedName name="ヨコ項目列1" localSheetId="0">#REF!</definedName>
    <definedName name="ヨコ項目列1" localSheetId="1">#REF!</definedName>
    <definedName name="ヨコ項目列1" localSheetId="2">#REF!</definedName>
    <definedName name="ヨコ項目列1" localSheetId="3">#REF!</definedName>
    <definedName name="ヨコ項目列1" localSheetId="4">#REF!</definedName>
    <definedName name="ヨコ項目列1" localSheetId="5">#REF!</definedName>
    <definedName name="ヨコ項目列1" localSheetId="6">#REF!</definedName>
    <definedName name="ヨコ項目列1" localSheetId="7">#REF!</definedName>
    <definedName name="ヨコ項目列1" localSheetId="8">#REF!</definedName>
    <definedName name="ヨコ項目列1">#REF!</definedName>
    <definedName name="ヨコ項目列2" localSheetId="9">#REF!</definedName>
    <definedName name="ヨコ項目列2" localSheetId="10">#REF!</definedName>
    <definedName name="ヨコ項目列2" localSheetId="11">#REF!</definedName>
    <definedName name="ヨコ項目列2" localSheetId="0">#REF!</definedName>
    <definedName name="ヨコ項目列2" localSheetId="1">#REF!</definedName>
    <definedName name="ヨコ項目列2" localSheetId="2">#REF!</definedName>
    <definedName name="ヨコ項目列2" localSheetId="3">#REF!</definedName>
    <definedName name="ヨコ項目列2" localSheetId="4">#REF!</definedName>
    <definedName name="ヨコ項目列2" localSheetId="5">#REF!</definedName>
    <definedName name="ヨコ項目列2" localSheetId="6">#REF!</definedName>
    <definedName name="ヨコ項目列2" localSheetId="7">#REF!</definedName>
    <definedName name="ヨコ項目列2" localSheetId="8">#REF!</definedName>
    <definedName name="ヨコ項目列2">#REF!</definedName>
    <definedName name="ヨコ列15">#N/A</definedName>
    <definedName name="ヨコ列16">#N/A</definedName>
    <definedName name="ヨコ列17">#N/A</definedName>
    <definedName name="ヨコ列18">#N/A</definedName>
    <definedName name="ヨコ列19">#N/A</definedName>
    <definedName name="ヨコ列20">#N/A</definedName>
    <definedName name="ヨコ列21">#N/A</definedName>
    <definedName name="ヨコ列22">#N/A</definedName>
    <definedName name="ヨコ列23">#N/A</definedName>
    <definedName name="ヨコ列24">#N/A</definedName>
    <definedName name="ヨコ列25">#N/A</definedName>
    <definedName name="ヨコ列26">#N/A</definedName>
    <definedName name="ヨコ列27">#N/A</definedName>
    <definedName name="ヨコ列28">#N/A</definedName>
    <definedName name="ヨコ列29">#N/A</definedName>
    <definedName name="ヨコ列30">#N/A</definedName>
    <definedName name="検索条件">#N/A</definedName>
    <definedName name="集計データ" localSheetId="9">#REF!</definedName>
    <definedName name="集計データ" localSheetId="10">#REF!</definedName>
    <definedName name="集計データ" localSheetId="11">#REF!</definedName>
    <definedName name="集計データ" localSheetId="0">#REF!</definedName>
    <definedName name="集計データ" localSheetId="1">#REF!</definedName>
    <definedName name="集計データ" localSheetId="2">#REF!</definedName>
    <definedName name="集計データ" localSheetId="3">#REF!</definedName>
    <definedName name="集計データ" localSheetId="4">#REF!</definedName>
    <definedName name="集計データ" localSheetId="5">#REF!</definedName>
    <definedName name="集計データ" localSheetId="6">#REF!</definedName>
    <definedName name="集計データ" localSheetId="7">#REF!</definedName>
    <definedName name="集計データ" localSheetId="8">#REF!</definedName>
    <definedName name="集計データ">#REF!</definedName>
    <definedName name="集計データ1">#N/A</definedName>
    <definedName name="集計表" localSheetId="9">#REF!</definedName>
    <definedName name="集計表" localSheetId="10">#REF!</definedName>
    <definedName name="集計表" localSheetId="11">#REF!</definedName>
    <definedName name="集計表" localSheetId="0">#REF!</definedName>
    <definedName name="集計表" localSheetId="1">#REF!</definedName>
    <definedName name="集計表" localSheetId="2">#REF!</definedName>
    <definedName name="集計表" localSheetId="3">#REF!</definedName>
    <definedName name="集計表" localSheetId="4">#REF!</definedName>
    <definedName name="集計表" localSheetId="5">#REF!</definedName>
    <definedName name="集計表" localSheetId="6">#REF!</definedName>
    <definedName name="集計表" localSheetId="7">#REF!</definedName>
    <definedName name="集計表" localSheetId="8">#REF!</definedName>
    <definedName name="集計表">#REF!</definedName>
    <definedName name="出力範囲" localSheetId="9">#REF!</definedName>
    <definedName name="出力範囲" localSheetId="10">#REF!</definedName>
    <definedName name="出力範囲" localSheetId="11">#REF!</definedName>
    <definedName name="出力範囲" localSheetId="0">#REF!</definedName>
    <definedName name="出力範囲" localSheetId="1">#REF!</definedName>
    <definedName name="出力範囲" localSheetId="2">#REF!</definedName>
    <definedName name="出力範囲" localSheetId="3">#REF!</definedName>
    <definedName name="出力範囲" localSheetId="4">#REF!</definedName>
    <definedName name="出力範囲" localSheetId="5">#REF!</definedName>
    <definedName name="出力範囲" localSheetId="6">#REF!</definedName>
    <definedName name="出力範囲" localSheetId="7">#REF!</definedName>
    <definedName name="出力範囲" localSheetId="8">#REF!</definedName>
    <definedName name="出力範囲">#REF!</definedName>
    <definedName name="出力範囲1">#N/A</definedName>
    <definedName name="出力範囲2">#N/A</definedName>
    <definedName name="消去範囲" localSheetId="9">#REF!</definedName>
    <definedName name="消去範囲" localSheetId="10">#REF!</definedName>
    <definedName name="消去範囲" localSheetId="11">#REF!</definedName>
    <definedName name="消去範囲" localSheetId="0">#REF!</definedName>
    <definedName name="消去範囲" localSheetId="1">#REF!</definedName>
    <definedName name="消去範囲" localSheetId="2">#REF!</definedName>
    <definedName name="消去範囲" localSheetId="3">#REF!</definedName>
    <definedName name="消去範囲" localSheetId="4">#REF!</definedName>
    <definedName name="消去範囲" localSheetId="5">#REF!</definedName>
    <definedName name="消去範囲" localSheetId="6">#REF!</definedName>
    <definedName name="消去範囲" localSheetId="7">#REF!</definedName>
    <definedName name="消去範囲" localSheetId="8">#REF!</definedName>
    <definedName name="消去範囲">#REF!</definedName>
    <definedName name="送_____付_____票" localSheetId="9">#REF!</definedName>
    <definedName name="送_____付_____票" localSheetId="10">#REF!</definedName>
    <definedName name="送_____付_____票" localSheetId="11">#REF!</definedName>
    <definedName name="送_____付_____票" localSheetId="0">#REF!</definedName>
    <definedName name="送_____付_____票" localSheetId="1">#REF!</definedName>
    <definedName name="送_____付_____票" localSheetId="2">#REF!</definedName>
    <definedName name="送_____付_____票" localSheetId="3">#REF!</definedName>
    <definedName name="送_____付_____票" localSheetId="4">#REF!</definedName>
    <definedName name="送_____付_____票" localSheetId="5">#REF!</definedName>
    <definedName name="送_____付_____票" localSheetId="6">#REF!</definedName>
    <definedName name="送_____付_____票" localSheetId="7">#REF!</definedName>
    <definedName name="送_____付_____票" localSheetId="8">#REF!</definedName>
    <definedName name="送_____付_____票">#REF!</definedName>
    <definedName name="第_1_精神.申請" localSheetId="9">#REF!</definedName>
    <definedName name="第_1_精神.申請" localSheetId="10">#REF!</definedName>
    <definedName name="第_1_精神.申請" localSheetId="11">#REF!</definedName>
    <definedName name="第_1_精神.申請" localSheetId="0">#REF!</definedName>
    <definedName name="第_1_精神.申請" localSheetId="1">#REF!</definedName>
    <definedName name="第_1_精神.申請" localSheetId="2">#REF!</definedName>
    <definedName name="第_1_精神.申請" localSheetId="3">#REF!</definedName>
    <definedName name="第_1_精神.申請" localSheetId="4">#REF!</definedName>
    <definedName name="第_1_精神.申請" localSheetId="5">#REF!</definedName>
    <definedName name="第_1_精神.申請" localSheetId="6">#REF!</definedName>
    <definedName name="第_1_精神.申請" localSheetId="7">#REF!</definedName>
    <definedName name="第_1_精神.申請" localSheetId="8">#REF!</definedName>
    <definedName name="第_1_精神.申請">#REF!</definedName>
    <definedName name="第_2_精神.措置入院" localSheetId="9">#REF!</definedName>
    <definedName name="第_2_精神.措置入院" localSheetId="10">#REF!</definedName>
    <definedName name="第_2_精神.措置入院" localSheetId="11">#REF!</definedName>
    <definedName name="第_2_精神.措置入院" localSheetId="0">#REF!</definedName>
    <definedName name="第_2_精神.措置入院" localSheetId="1">#REF!</definedName>
    <definedName name="第_2_精神.措置入院" localSheetId="2">#REF!</definedName>
    <definedName name="第_2_精神.措置入院" localSheetId="3">#REF!</definedName>
    <definedName name="第_2_精神.措置入院" localSheetId="4">#REF!</definedName>
    <definedName name="第_2_精神.措置入院" localSheetId="5">#REF!</definedName>
    <definedName name="第_2_精神.措置入院" localSheetId="6">#REF!</definedName>
    <definedName name="第_2_精神.措置入院" localSheetId="7">#REF!</definedName>
    <definedName name="第_2_精神.措置入院" localSheetId="8">#REF!</definedName>
    <definedName name="第_2_精神.措置入院">#REF!</definedName>
    <definedName name="第_3_医療保護入院" localSheetId="9">#REF!</definedName>
    <definedName name="第_3_医療保護入院" localSheetId="10">#REF!</definedName>
    <definedName name="第_3_医療保護入院" localSheetId="11">#REF!</definedName>
    <definedName name="第_3_医療保護入院" localSheetId="0">#REF!</definedName>
    <definedName name="第_3_医療保護入院" localSheetId="1">#REF!</definedName>
    <definedName name="第_3_医療保護入院" localSheetId="2">#REF!</definedName>
    <definedName name="第_3_医療保護入院" localSheetId="3">#REF!</definedName>
    <definedName name="第_3_医療保護入院" localSheetId="4">#REF!</definedName>
    <definedName name="第_3_医療保護入院" localSheetId="5">#REF!</definedName>
    <definedName name="第_3_医療保護入院" localSheetId="6">#REF!</definedName>
    <definedName name="第_3_医療保護入院" localSheetId="7">#REF!</definedName>
    <definedName name="第_3_医療保護入院" localSheetId="8">#REF!</definedName>
    <definedName name="第_3_医療保護入院">#REF!</definedName>
    <definedName name="第_4_精神医療審査会" localSheetId="9">#REF!</definedName>
    <definedName name="第_4_精神医療審査会" localSheetId="10">#REF!</definedName>
    <definedName name="第_4_精神医療審査会" localSheetId="11">#REF!</definedName>
    <definedName name="第_4_精神医療審査会" localSheetId="0">#REF!</definedName>
    <definedName name="第_4_精神医療審査会" localSheetId="1">#REF!</definedName>
    <definedName name="第_4_精神医療審査会" localSheetId="2">#REF!</definedName>
    <definedName name="第_4_精神医療審査会" localSheetId="3">#REF!</definedName>
    <definedName name="第_4_精神医療審査会" localSheetId="4">#REF!</definedName>
    <definedName name="第_4_精神医療審査会" localSheetId="5">#REF!</definedName>
    <definedName name="第_4_精神医療審査会" localSheetId="6">#REF!</definedName>
    <definedName name="第_4_精神医療審査会" localSheetId="7">#REF!</definedName>
    <definedName name="第_4_精神医療審査会" localSheetId="8">#REF!</definedName>
    <definedName name="第_4_精神医療審査会">#REF!</definedName>
    <definedName name="第_5_精神手帳交付" localSheetId="9">#REF!</definedName>
    <definedName name="第_5_精神手帳交付" localSheetId="10">#REF!</definedName>
    <definedName name="第_5_精神手帳交付" localSheetId="11">#REF!</definedName>
    <definedName name="第_5_精神手帳交付" localSheetId="0">#REF!</definedName>
    <definedName name="第_5_精神手帳交付" localSheetId="1">#REF!</definedName>
    <definedName name="第_5_精神手帳交付" localSheetId="2">#REF!</definedName>
    <definedName name="第_5_精神手帳交付" localSheetId="3">#REF!</definedName>
    <definedName name="第_5_精神手帳交付" localSheetId="4">#REF!</definedName>
    <definedName name="第_5_精神手帳交付" localSheetId="5">#REF!</definedName>
    <definedName name="第_5_精神手帳交付" localSheetId="6">#REF!</definedName>
    <definedName name="第_5_精神手帳交付" localSheetId="7">#REF!</definedName>
    <definedName name="第_5_精神手帳交付" localSheetId="8">#REF!</definedName>
    <definedName name="第_5_精神手帳交付">#REF!</definedName>
    <definedName name="第_6_精神.セ.相談" localSheetId="9">#REF!</definedName>
    <definedName name="第_6_精神.セ.相談" localSheetId="10">#REF!</definedName>
    <definedName name="第_6_精神.セ.相談" localSheetId="11">#REF!</definedName>
    <definedName name="第_6_精神.セ.相談" localSheetId="0">#REF!</definedName>
    <definedName name="第_6_精神.セ.相談" localSheetId="1">#REF!</definedName>
    <definedName name="第_6_精神.セ.相談" localSheetId="2">#REF!</definedName>
    <definedName name="第_6_精神.セ.相談" localSheetId="3">#REF!</definedName>
    <definedName name="第_6_精神.セ.相談" localSheetId="4">#REF!</definedName>
    <definedName name="第_6_精神.セ.相談" localSheetId="5">#REF!</definedName>
    <definedName name="第_6_精神.セ.相談" localSheetId="6">#REF!</definedName>
    <definedName name="第_6_精神.セ.相談" localSheetId="7">#REF!</definedName>
    <definedName name="第_6_精神.セ.相談" localSheetId="8">#REF!</definedName>
    <definedName name="第_6_精神.セ.相談">#REF!</definedName>
    <definedName name="第_7_精神.セ.技術" localSheetId="9">#REF!</definedName>
    <definedName name="第_7_精神.セ.技術" localSheetId="10">#REF!</definedName>
    <definedName name="第_7_精神.セ.技術" localSheetId="11">#REF!</definedName>
    <definedName name="第_7_精神.セ.技術" localSheetId="0">#REF!</definedName>
    <definedName name="第_7_精神.セ.技術" localSheetId="1">#REF!</definedName>
    <definedName name="第_7_精神.セ.技術" localSheetId="2">#REF!</definedName>
    <definedName name="第_7_精神.セ.技術" localSheetId="3">#REF!</definedName>
    <definedName name="第_7_精神.セ.技術" localSheetId="4">#REF!</definedName>
    <definedName name="第_7_精神.セ.技術" localSheetId="5">#REF!</definedName>
    <definedName name="第_7_精神.セ.技術" localSheetId="6">#REF!</definedName>
    <definedName name="第_7_精神.セ.技術" localSheetId="7">#REF!</definedName>
    <definedName name="第_7_精神.セ.技術" localSheetId="8">#REF!</definedName>
    <definedName name="第_7_精神.セ.技術">#REF!</definedName>
    <definedName name="第_8_精神.セ.職員" localSheetId="9">#REF!</definedName>
    <definedName name="第_8_精神.セ.職員" localSheetId="10">#REF!</definedName>
    <definedName name="第_8_精神.セ.職員" localSheetId="11">#REF!</definedName>
    <definedName name="第_8_精神.セ.職員" localSheetId="0">#REF!</definedName>
    <definedName name="第_8_精神.セ.職員" localSheetId="1">#REF!</definedName>
    <definedName name="第_8_精神.セ.職員" localSheetId="2">#REF!</definedName>
    <definedName name="第_8_精神.セ.職員" localSheetId="3">#REF!</definedName>
    <definedName name="第_8_精神.セ.職員" localSheetId="4">#REF!</definedName>
    <definedName name="第_8_精神.セ.職員" localSheetId="5">#REF!</definedName>
    <definedName name="第_8_精神.セ.職員" localSheetId="6">#REF!</definedName>
    <definedName name="第_8_精神.セ.職員" localSheetId="7">#REF!</definedName>
    <definedName name="第_8_精神.セ.職員" localSheetId="8">#REF!</definedName>
    <definedName name="第_8_精神.セ.職員">#REF!</definedName>
    <definedName name="第_9_栄養士免許交付" localSheetId="9">#REF!</definedName>
    <definedName name="第_9_栄養士免許交付" localSheetId="10">#REF!</definedName>
    <definedName name="第_9_栄養士免許交付" localSheetId="11">#REF!</definedName>
    <definedName name="第_9_栄養士免許交付" localSheetId="0">#REF!</definedName>
    <definedName name="第_9_栄養士免許交付" localSheetId="1">#REF!</definedName>
    <definedName name="第_9_栄養士免許交付" localSheetId="2">#REF!</definedName>
    <definedName name="第_9_栄養士免許交付" localSheetId="3">#REF!</definedName>
    <definedName name="第_9_栄養士免許交付" localSheetId="4">#REF!</definedName>
    <definedName name="第_9_栄養士免許交付" localSheetId="5">#REF!</definedName>
    <definedName name="第_9_栄養士免許交付" localSheetId="6">#REF!</definedName>
    <definedName name="第_9_栄養士免許交付" localSheetId="7">#REF!</definedName>
    <definedName name="第_9_栄養士免許交付" localSheetId="8">#REF!</definedName>
    <definedName name="第_9_栄養士免許交付">#REF!</definedName>
    <definedName name="第10_調理師免許交付" localSheetId="9">#REF!</definedName>
    <definedName name="第10_調理師免許交付" localSheetId="10">#REF!</definedName>
    <definedName name="第10_調理師免許交付" localSheetId="11">#REF!</definedName>
    <definedName name="第10_調理師免許交付" localSheetId="0">#REF!</definedName>
    <definedName name="第10_調理師免許交付" localSheetId="1">#REF!</definedName>
    <definedName name="第10_調理師免許交付" localSheetId="2">#REF!</definedName>
    <definedName name="第10_調理師免許交付" localSheetId="3">#REF!</definedName>
    <definedName name="第10_調理師免許交付" localSheetId="4">#REF!</definedName>
    <definedName name="第10_調理師免許交付" localSheetId="5">#REF!</definedName>
    <definedName name="第10_調理師免許交付" localSheetId="6">#REF!</definedName>
    <definedName name="第10_調理師免許交付" localSheetId="7">#REF!</definedName>
    <definedName name="第10_調理師免許交付" localSheetId="8">#REF!</definedName>
    <definedName name="第10_調理師免許交付">#REF!</definedName>
    <definedName name="第12_給食施設" localSheetId="9">#REF!</definedName>
    <definedName name="第12_給食施設" localSheetId="10">#REF!</definedName>
    <definedName name="第12_給食施設" localSheetId="11">#REF!</definedName>
    <definedName name="第12_給食施設" localSheetId="0">#REF!</definedName>
    <definedName name="第12_給食施設" localSheetId="1">#REF!</definedName>
    <definedName name="第12_給食施設" localSheetId="2">#REF!</definedName>
    <definedName name="第12_給食施設" localSheetId="3">#REF!</definedName>
    <definedName name="第12_給食施設" localSheetId="4">#REF!</definedName>
    <definedName name="第12_給食施設" localSheetId="5">#REF!</definedName>
    <definedName name="第12_給食施設" localSheetId="6">#REF!</definedName>
    <definedName name="第12_給食施設" localSheetId="7">#REF!</definedName>
    <definedName name="第12_給食施設" localSheetId="8">#REF!</definedName>
    <definedName name="第12_給食施設">#REF!</definedName>
    <definedName name="第13_特定給食施設" localSheetId="9">#REF!</definedName>
    <definedName name="第13_特定給食施設" localSheetId="10">#REF!</definedName>
    <definedName name="第13_特定給食施設" localSheetId="11">#REF!</definedName>
    <definedName name="第13_特定給食施設" localSheetId="0">#REF!</definedName>
    <definedName name="第13_特定給食施設" localSheetId="1">#REF!</definedName>
    <definedName name="第13_特定給食施設" localSheetId="2">#REF!</definedName>
    <definedName name="第13_特定給食施設" localSheetId="3">#REF!</definedName>
    <definedName name="第13_特定給食施設" localSheetId="4">#REF!</definedName>
    <definedName name="第13_特定給食施設" localSheetId="5">#REF!</definedName>
    <definedName name="第13_特定給食施設" localSheetId="6">#REF!</definedName>
    <definedName name="第13_特定給食施設" localSheetId="7">#REF!</definedName>
    <definedName name="第13_特定給食施設" localSheetId="8">#REF!</definedName>
    <definedName name="第13_特定給食施設">#REF!</definedName>
    <definedName name="第14_衛生検査" localSheetId="9">#REF!</definedName>
    <definedName name="第14_衛生検査" localSheetId="10">#REF!</definedName>
    <definedName name="第14_衛生検査" localSheetId="11">#REF!</definedName>
    <definedName name="第14_衛生検査" localSheetId="0">#REF!</definedName>
    <definedName name="第14_衛生検査" localSheetId="1">#REF!</definedName>
    <definedName name="第14_衛生検査" localSheetId="2">#REF!</definedName>
    <definedName name="第14_衛生検査" localSheetId="3">#REF!</definedName>
    <definedName name="第14_衛生検査" localSheetId="4">#REF!</definedName>
    <definedName name="第14_衛生検査" localSheetId="5">#REF!</definedName>
    <definedName name="第14_衛生検査" localSheetId="6">#REF!</definedName>
    <definedName name="第14_衛生検査" localSheetId="7">#REF!</definedName>
    <definedName name="第14_衛生検査" localSheetId="8">#REF!</definedName>
    <definedName name="第14_衛生検査">#REF!</definedName>
    <definedName name="第15_衛生検査機関" localSheetId="9">#REF!</definedName>
    <definedName name="第15_衛生検査機関" localSheetId="10">#REF!</definedName>
    <definedName name="第15_衛生検査機関" localSheetId="11">#REF!</definedName>
    <definedName name="第15_衛生検査機関" localSheetId="0">#REF!</definedName>
    <definedName name="第15_衛生検査機関" localSheetId="1">#REF!</definedName>
    <definedName name="第15_衛生検査機関" localSheetId="2">#REF!</definedName>
    <definedName name="第15_衛生検査機関" localSheetId="3">#REF!</definedName>
    <definedName name="第15_衛生検査機関" localSheetId="4">#REF!</definedName>
    <definedName name="第15_衛生検査機関" localSheetId="5">#REF!</definedName>
    <definedName name="第15_衛生検査機関" localSheetId="6">#REF!</definedName>
    <definedName name="第15_衛生検査機関" localSheetId="7">#REF!</definedName>
    <definedName name="第15_衛生検査機関" localSheetId="8">#REF!</definedName>
    <definedName name="第15_衛生検査機関">#REF!</definedName>
    <definedName name="第16_地方衛生研究所" localSheetId="9">#REF!</definedName>
    <definedName name="第16_地方衛生研究所" localSheetId="10">#REF!</definedName>
    <definedName name="第16_地方衛生研究所" localSheetId="11">#REF!</definedName>
    <definedName name="第16_地方衛生研究所" localSheetId="0">#REF!</definedName>
    <definedName name="第16_地方衛生研究所" localSheetId="1">#REF!</definedName>
    <definedName name="第16_地方衛生研究所" localSheetId="2">#REF!</definedName>
    <definedName name="第16_地方衛生研究所" localSheetId="3">#REF!</definedName>
    <definedName name="第16_地方衛生研究所" localSheetId="4">#REF!</definedName>
    <definedName name="第16_地方衛生研究所" localSheetId="5">#REF!</definedName>
    <definedName name="第16_地方衛生研究所" localSheetId="6">#REF!</definedName>
    <definedName name="第16_地方衛生研究所" localSheetId="7">#REF!</definedName>
    <definedName name="第16_地方衛生研究所" localSheetId="8">#REF!</definedName>
    <definedName name="第16_地方衛生研究所">#REF!</definedName>
    <definedName name="第17_建築物" localSheetId="9">#REF!</definedName>
    <definedName name="第17_建築物" localSheetId="10">#REF!</definedName>
    <definedName name="第17_建築物" localSheetId="11">#REF!</definedName>
    <definedName name="第17_建築物" localSheetId="0">#REF!</definedName>
    <definedName name="第17_建築物" localSheetId="1">#REF!</definedName>
    <definedName name="第17_建築物" localSheetId="2">#REF!</definedName>
    <definedName name="第17_建築物" localSheetId="3">#REF!</definedName>
    <definedName name="第17_建築物" localSheetId="4">#REF!</definedName>
    <definedName name="第17_建築物" localSheetId="5">#REF!</definedName>
    <definedName name="第17_建築物" localSheetId="6">#REF!</definedName>
    <definedName name="第17_建築物" localSheetId="7">#REF!</definedName>
    <definedName name="第17_建築物" localSheetId="8">#REF!</definedName>
    <definedName name="第17_建築物">#REF!</definedName>
    <definedName name="第18_建築物環境衛生" localSheetId="9">#REF!</definedName>
    <definedName name="第18_建築物環境衛生" localSheetId="10">#REF!</definedName>
    <definedName name="第18_建築物環境衛生" localSheetId="11">#REF!</definedName>
    <definedName name="第18_建築物環境衛生" localSheetId="0">#REF!</definedName>
    <definedName name="第18_建築物環境衛生" localSheetId="1">#REF!</definedName>
    <definedName name="第18_建築物環境衛生" localSheetId="2">#REF!</definedName>
    <definedName name="第18_建築物環境衛生" localSheetId="3">#REF!</definedName>
    <definedName name="第18_建築物環境衛生" localSheetId="4">#REF!</definedName>
    <definedName name="第18_建築物環境衛生" localSheetId="5">#REF!</definedName>
    <definedName name="第18_建築物環境衛生" localSheetId="6">#REF!</definedName>
    <definedName name="第18_建築物環境衛生" localSheetId="7">#REF!</definedName>
    <definedName name="第18_建築物環境衛生" localSheetId="8">#REF!</definedName>
    <definedName name="第18_建築物環境衛生">#REF!</definedName>
    <definedName name="第19_墓地.火葬場" localSheetId="9">#REF!</definedName>
    <definedName name="第19_墓地.火葬場" localSheetId="10">#REF!</definedName>
    <definedName name="第19_墓地.火葬場" localSheetId="11">#REF!</definedName>
    <definedName name="第19_墓地.火葬場" localSheetId="0">#REF!</definedName>
    <definedName name="第19_墓地.火葬場" localSheetId="1">#REF!</definedName>
    <definedName name="第19_墓地.火葬場" localSheetId="2">#REF!</definedName>
    <definedName name="第19_墓地.火葬場" localSheetId="3">#REF!</definedName>
    <definedName name="第19_墓地.火葬場" localSheetId="4">#REF!</definedName>
    <definedName name="第19_墓地.火葬場" localSheetId="5">#REF!</definedName>
    <definedName name="第19_墓地.火葬場" localSheetId="6">#REF!</definedName>
    <definedName name="第19_墓地.火葬場" localSheetId="7">#REF!</definedName>
    <definedName name="第19_墓地.火葬場" localSheetId="8">#REF!</definedName>
    <definedName name="第19_墓地.火葬場">#REF!</definedName>
    <definedName name="第20_埋葬.火葬" localSheetId="9">#REF!</definedName>
    <definedName name="第20_埋葬.火葬" localSheetId="10">#REF!</definedName>
    <definedName name="第20_埋葬.火葬" localSheetId="11">#REF!</definedName>
    <definedName name="第20_埋葬.火葬" localSheetId="0">#REF!</definedName>
    <definedName name="第20_埋葬.火葬" localSheetId="1">#REF!</definedName>
    <definedName name="第20_埋葬.火葬" localSheetId="2">#REF!</definedName>
    <definedName name="第20_埋葬.火葬" localSheetId="3">#REF!</definedName>
    <definedName name="第20_埋葬.火葬" localSheetId="4">#REF!</definedName>
    <definedName name="第20_埋葬.火葬" localSheetId="5">#REF!</definedName>
    <definedName name="第20_埋葬.火葬" localSheetId="6">#REF!</definedName>
    <definedName name="第20_埋葬.火葬" localSheetId="7">#REF!</definedName>
    <definedName name="第20_埋葬.火葬" localSheetId="8">#REF!</definedName>
    <definedName name="第20_埋葬.火葬">#REF!</definedName>
    <definedName name="第21_興行場" localSheetId="9">#REF!</definedName>
    <definedName name="第21_興行場" localSheetId="10">#REF!</definedName>
    <definedName name="第21_興行場" localSheetId="11">#REF!</definedName>
    <definedName name="第21_興行場" localSheetId="0">#REF!</definedName>
    <definedName name="第21_興行場" localSheetId="1">#REF!</definedName>
    <definedName name="第21_興行場" localSheetId="2">#REF!</definedName>
    <definedName name="第21_興行場" localSheetId="3">#REF!</definedName>
    <definedName name="第21_興行場" localSheetId="4">#REF!</definedName>
    <definedName name="第21_興行場" localSheetId="5">#REF!</definedName>
    <definedName name="第21_興行場" localSheetId="6">#REF!</definedName>
    <definedName name="第21_興行場" localSheetId="7">#REF!</definedName>
    <definedName name="第21_興行場" localSheetId="8">#REF!</definedName>
    <definedName name="第21_興行場">#REF!</definedName>
    <definedName name="第22_ホテル営業" localSheetId="9">#REF!</definedName>
    <definedName name="第22_ホテル営業" localSheetId="10">#REF!</definedName>
    <definedName name="第22_ホテル営業" localSheetId="11">#REF!</definedName>
    <definedName name="第22_ホテル営業" localSheetId="0">#REF!</definedName>
    <definedName name="第22_ホテル営業" localSheetId="1">#REF!</definedName>
    <definedName name="第22_ホテル営業" localSheetId="2">#REF!</definedName>
    <definedName name="第22_ホテル営業" localSheetId="3">#REF!</definedName>
    <definedName name="第22_ホテル営業" localSheetId="4">#REF!</definedName>
    <definedName name="第22_ホテル営業" localSheetId="5">#REF!</definedName>
    <definedName name="第22_ホテル営業" localSheetId="6">#REF!</definedName>
    <definedName name="第22_ホテル営業" localSheetId="7">#REF!</definedName>
    <definedName name="第22_ホテル営業" localSheetId="8">#REF!</definedName>
    <definedName name="第22_ホテル営業">#REF!</definedName>
    <definedName name="第23_公衆浴場" localSheetId="9">#REF!</definedName>
    <definedName name="第23_公衆浴場" localSheetId="10">#REF!</definedName>
    <definedName name="第23_公衆浴場" localSheetId="11">#REF!</definedName>
    <definedName name="第23_公衆浴場" localSheetId="0">#REF!</definedName>
    <definedName name="第23_公衆浴場" localSheetId="1">#REF!</definedName>
    <definedName name="第23_公衆浴場" localSheetId="2">#REF!</definedName>
    <definedName name="第23_公衆浴場" localSheetId="3">#REF!</definedName>
    <definedName name="第23_公衆浴場" localSheetId="4">#REF!</definedName>
    <definedName name="第23_公衆浴場" localSheetId="5">#REF!</definedName>
    <definedName name="第23_公衆浴場" localSheetId="6">#REF!</definedName>
    <definedName name="第23_公衆浴場" localSheetId="7">#REF!</definedName>
    <definedName name="第23_公衆浴場" localSheetId="8">#REF!</definedName>
    <definedName name="第23_公衆浴場">#REF!</definedName>
    <definedName name="第24_理容所" localSheetId="9">#REF!</definedName>
    <definedName name="第24_理容所" localSheetId="10">#REF!</definedName>
    <definedName name="第24_理容所" localSheetId="11">#REF!</definedName>
    <definedName name="第24_理容所" localSheetId="0">#REF!</definedName>
    <definedName name="第24_理容所" localSheetId="1">#REF!</definedName>
    <definedName name="第24_理容所" localSheetId="2">#REF!</definedName>
    <definedName name="第24_理容所" localSheetId="3">#REF!</definedName>
    <definedName name="第24_理容所" localSheetId="4">#REF!</definedName>
    <definedName name="第24_理容所" localSheetId="5">#REF!</definedName>
    <definedName name="第24_理容所" localSheetId="6">#REF!</definedName>
    <definedName name="第24_理容所" localSheetId="7">#REF!</definedName>
    <definedName name="第24_理容所" localSheetId="8">#REF!</definedName>
    <definedName name="第24_理容所">#REF!</definedName>
    <definedName name="第25_美容所" localSheetId="9">#REF!</definedName>
    <definedName name="第25_美容所" localSheetId="10">#REF!</definedName>
    <definedName name="第25_美容所" localSheetId="11">#REF!</definedName>
    <definedName name="第25_美容所" localSheetId="0">#REF!</definedName>
    <definedName name="第25_美容所" localSheetId="1">#REF!</definedName>
    <definedName name="第25_美容所" localSheetId="2">#REF!</definedName>
    <definedName name="第25_美容所" localSheetId="3">#REF!</definedName>
    <definedName name="第25_美容所" localSheetId="4">#REF!</definedName>
    <definedName name="第25_美容所" localSheetId="5">#REF!</definedName>
    <definedName name="第25_美容所" localSheetId="6">#REF!</definedName>
    <definedName name="第25_美容所" localSheetId="7">#REF!</definedName>
    <definedName name="第25_美容所" localSheetId="8">#REF!</definedName>
    <definedName name="第25_美容所">#REF!</definedName>
    <definedName name="第26_クリーニング" localSheetId="9">#REF!</definedName>
    <definedName name="第26_クリーニング" localSheetId="10">#REF!</definedName>
    <definedName name="第26_クリーニング" localSheetId="11">#REF!</definedName>
    <definedName name="第26_クリーニング" localSheetId="0">#REF!</definedName>
    <definedName name="第26_クリーニング" localSheetId="1">#REF!</definedName>
    <definedName name="第26_クリーニング" localSheetId="2">#REF!</definedName>
    <definedName name="第26_クリーニング" localSheetId="3">#REF!</definedName>
    <definedName name="第26_クリーニング" localSheetId="4">#REF!</definedName>
    <definedName name="第26_クリーニング" localSheetId="5">#REF!</definedName>
    <definedName name="第26_クリーニング" localSheetId="6">#REF!</definedName>
    <definedName name="第26_クリーニング" localSheetId="7">#REF!</definedName>
    <definedName name="第26_クリーニング" localSheetId="8">#REF!</definedName>
    <definedName name="第26_クリーニング">#REF!</definedName>
    <definedName name="第27_許可.要.食品" localSheetId="9">#REF!</definedName>
    <definedName name="第27_許可.要.食品" localSheetId="10">#REF!</definedName>
    <definedName name="第27_許可.要.食品" localSheetId="11">#REF!</definedName>
    <definedName name="第27_許可.要.食品" localSheetId="0">#REF!</definedName>
    <definedName name="第27_許可.要.食品" localSheetId="1">#REF!</definedName>
    <definedName name="第27_許可.要.食品" localSheetId="2">#REF!</definedName>
    <definedName name="第27_許可.要.食品" localSheetId="3">#REF!</definedName>
    <definedName name="第27_許可.要.食品" localSheetId="4">#REF!</definedName>
    <definedName name="第27_許可.要.食品" localSheetId="5">#REF!</definedName>
    <definedName name="第27_許可.要.食品" localSheetId="6">#REF!</definedName>
    <definedName name="第27_許可.要.食品" localSheetId="7">#REF!</definedName>
    <definedName name="第27_許可.要.食品" localSheetId="8">#REF!</definedName>
    <definedName name="第27_許可.要.食品">#REF!</definedName>
    <definedName name="第28_許可.要しない食品" localSheetId="9">#REF!</definedName>
    <definedName name="第28_許可.要しない食品" localSheetId="10">#REF!</definedName>
    <definedName name="第28_許可.要しない食品" localSheetId="11">#REF!</definedName>
    <definedName name="第28_許可.要しない食品" localSheetId="0">#REF!</definedName>
    <definedName name="第28_許可.要しない食品" localSheetId="1">#REF!</definedName>
    <definedName name="第28_許可.要しない食品" localSheetId="2">#REF!</definedName>
    <definedName name="第28_許可.要しない食品" localSheetId="3">#REF!</definedName>
    <definedName name="第28_許可.要しない食品" localSheetId="4">#REF!</definedName>
    <definedName name="第28_許可.要しない食品" localSheetId="5">#REF!</definedName>
    <definedName name="第28_許可.要しない食品" localSheetId="6">#REF!</definedName>
    <definedName name="第28_許可.要しない食品" localSheetId="7">#REF!</definedName>
    <definedName name="第28_許可.要しない食品" localSheetId="8">#REF!</definedName>
    <definedName name="第28_許可.要しない食品">#REF!</definedName>
    <definedName name="第29_食品衛生管理者" localSheetId="9">#REF!</definedName>
    <definedName name="第29_食品衛生管理者" localSheetId="10">#REF!</definedName>
    <definedName name="第29_食品衛生管理者" localSheetId="11">#REF!</definedName>
    <definedName name="第29_食品衛生管理者" localSheetId="0">#REF!</definedName>
    <definedName name="第29_食品衛生管理者" localSheetId="1">#REF!</definedName>
    <definedName name="第29_食品衛生管理者" localSheetId="2">#REF!</definedName>
    <definedName name="第29_食品衛生管理者" localSheetId="3">#REF!</definedName>
    <definedName name="第29_食品衛生管理者" localSheetId="4">#REF!</definedName>
    <definedName name="第29_食品衛生管理者" localSheetId="5">#REF!</definedName>
    <definedName name="第29_食品衛生管理者" localSheetId="6">#REF!</definedName>
    <definedName name="第29_食品衛生管理者" localSheetId="7">#REF!</definedName>
    <definedName name="第29_食品衛生管理者" localSheetId="8">#REF!</definedName>
    <definedName name="第29_食品衛生管理者">#REF!</definedName>
    <definedName name="第30_製菓衛生師免許" localSheetId="9">#REF!</definedName>
    <definedName name="第30_製菓衛生師免許" localSheetId="10">#REF!</definedName>
    <definedName name="第30_製菓衛生師免許" localSheetId="11">#REF!</definedName>
    <definedName name="第30_製菓衛生師免許" localSheetId="0">#REF!</definedName>
    <definedName name="第30_製菓衛生師免許" localSheetId="1">#REF!</definedName>
    <definedName name="第30_製菓衛生師免許" localSheetId="2">#REF!</definedName>
    <definedName name="第30_製菓衛生師免許" localSheetId="3">#REF!</definedName>
    <definedName name="第30_製菓衛生師免許" localSheetId="4">#REF!</definedName>
    <definedName name="第30_製菓衛生師免許" localSheetId="5">#REF!</definedName>
    <definedName name="第30_製菓衛生師免許" localSheetId="6">#REF!</definedName>
    <definedName name="第30_製菓衛生師免許" localSheetId="7">#REF!</definedName>
    <definedName name="第30_製菓衛生師免許" localSheetId="8">#REF!</definedName>
    <definedName name="第30_製菓衛生師免許">#REF!</definedName>
    <definedName name="第31_食品等.収去試験" localSheetId="9">#REF!</definedName>
    <definedName name="第31_食品等.収去試験" localSheetId="10">#REF!</definedName>
    <definedName name="第31_食品等.収去試験" localSheetId="11">#REF!</definedName>
    <definedName name="第31_食品等.収去試験" localSheetId="0">#REF!</definedName>
    <definedName name="第31_食品等.収去試験" localSheetId="1">#REF!</definedName>
    <definedName name="第31_食品等.収去試験" localSheetId="2">#REF!</definedName>
    <definedName name="第31_食品等.収去試験" localSheetId="3">#REF!</definedName>
    <definedName name="第31_食品等.収去試験" localSheetId="4">#REF!</definedName>
    <definedName name="第31_食品等.収去試験" localSheetId="5">#REF!</definedName>
    <definedName name="第31_食品等.収去試験" localSheetId="6">#REF!</definedName>
    <definedName name="第31_食品等.収去試験" localSheetId="7">#REF!</definedName>
    <definedName name="第31_食品等.収去試験" localSheetId="8">#REF!</definedName>
    <definedName name="第31_食品等.収去試験">#REF!</definedName>
    <definedName name="第32_乳の収去試験" localSheetId="9">#REF!</definedName>
    <definedName name="第32_乳の収去試験" localSheetId="10">#REF!</definedName>
    <definedName name="第32_乳の収去試験" localSheetId="11">#REF!</definedName>
    <definedName name="第32_乳の収去試験" localSheetId="0">#REF!</definedName>
    <definedName name="第32_乳の収去試験" localSheetId="1">#REF!</definedName>
    <definedName name="第32_乳の収去試験" localSheetId="2">#REF!</definedName>
    <definedName name="第32_乳の収去試験" localSheetId="3">#REF!</definedName>
    <definedName name="第32_乳の収去試験" localSheetId="4">#REF!</definedName>
    <definedName name="第32_乳の収去試験" localSheetId="5">#REF!</definedName>
    <definedName name="第32_乳の収去試験" localSheetId="6">#REF!</definedName>
    <definedName name="第32_乳の収去試験" localSheetId="7">#REF!</definedName>
    <definedName name="第32_乳の収去試験" localSheetId="8">#REF!</definedName>
    <definedName name="第32_乳の収去試験">#REF!</definedName>
    <definedName name="第33_乳処理量" localSheetId="9">#REF!</definedName>
    <definedName name="第33_乳処理量" localSheetId="10">#REF!</definedName>
    <definedName name="第33_乳処理量" localSheetId="11">#REF!</definedName>
    <definedName name="第33_乳処理量" localSheetId="0">#REF!</definedName>
    <definedName name="第33_乳処理量" localSheetId="1">#REF!</definedName>
    <definedName name="第33_乳処理量" localSheetId="2">#REF!</definedName>
    <definedName name="第33_乳処理量" localSheetId="3">#REF!</definedName>
    <definedName name="第33_乳処理量" localSheetId="4">#REF!</definedName>
    <definedName name="第33_乳処理量" localSheetId="5">#REF!</definedName>
    <definedName name="第33_乳処理量" localSheetId="6">#REF!</definedName>
    <definedName name="第33_乳処理量" localSheetId="7">#REF!</definedName>
    <definedName name="第33_乳処理量" localSheetId="8">#REF!</definedName>
    <definedName name="第33_乳処理量">#REF!</definedName>
    <definedName name="第34_環境衛生.食品" localSheetId="9">#REF!</definedName>
    <definedName name="第34_環境衛生.食品" localSheetId="10">#REF!</definedName>
    <definedName name="第34_環境衛生.食品" localSheetId="11">#REF!</definedName>
    <definedName name="第34_環境衛生.食品" localSheetId="0">#REF!</definedName>
    <definedName name="第34_環境衛生.食品" localSheetId="1">#REF!</definedName>
    <definedName name="第34_環境衛生.食品" localSheetId="2">#REF!</definedName>
    <definedName name="第34_環境衛生.食品" localSheetId="3">#REF!</definedName>
    <definedName name="第34_環境衛生.食品" localSheetId="4">#REF!</definedName>
    <definedName name="第34_環境衛生.食品" localSheetId="5">#REF!</definedName>
    <definedName name="第34_環境衛生.食品" localSheetId="6">#REF!</definedName>
    <definedName name="第34_環境衛生.食品" localSheetId="7">#REF!</definedName>
    <definedName name="第34_環境衛生.食品" localSheetId="8">#REF!</definedName>
    <definedName name="第34_環境衛生.食品">#REF!</definedName>
    <definedName name="第35_医療法第２５条" localSheetId="9">#REF!</definedName>
    <definedName name="第35_医療法第２５条" localSheetId="10">#REF!</definedName>
    <definedName name="第35_医療法第２５条" localSheetId="11">#REF!</definedName>
    <definedName name="第35_医療法第２５条" localSheetId="0">#REF!</definedName>
    <definedName name="第35_医療法第２５条" localSheetId="1">#REF!</definedName>
    <definedName name="第35_医療法第２５条" localSheetId="2">#REF!</definedName>
    <definedName name="第35_医療法第２５条" localSheetId="3">#REF!</definedName>
    <definedName name="第35_医療法第２５条" localSheetId="4">#REF!</definedName>
    <definedName name="第35_医療法第２５条" localSheetId="5">#REF!</definedName>
    <definedName name="第35_医療法第２５条" localSheetId="6">#REF!</definedName>
    <definedName name="第35_医療法第２５条" localSheetId="7">#REF!</definedName>
    <definedName name="第35_医療法第２５条" localSheetId="8">#REF!</definedName>
    <definedName name="第35_医療法第２５条">#REF!</definedName>
    <definedName name="第36_医療法人.指導" localSheetId="9">#REF!</definedName>
    <definedName name="第36_医療法人.指導" localSheetId="10">#REF!</definedName>
    <definedName name="第36_医療法人.指導" localSheetId="11">#REF!</definedName>
    <definedName name="第36_医療法人.指導" localSheetId="0">#REF!</definedName>
    <definedName name="第36_医療法人.指導" localSheetId="1">#REF!</definedName>
    <definedName name="第36_医療法人.指導" localSheetId="2">#REF!</definedName>
    <definedName name="第36_医療法人.指導" localSheetId="3">#REF!</definedName>
    <definedName name="第36_医療法人.指導" localSheetId="4">#REF!</definedName>
    <definedName name="第36_医療法人.指導" localSheetId="5">#REF!</definedName>
    <definedName name="第36_医療法人.指導" localSheetId="6">#REF!</definedName>
    <definedName name="第36_医療法人.指導" localSheetId="7">#REF!</definedName>
    <definedName name="第36_医療法人.指導" localSheetId="8">#REF!</definedName>
    <definedName name="第36_医療法人.指導">#REF!</definedName>
    <definedName name="第42_准看護師" localSheetId="9">#REF!</definedName>
    <definedName name="第42_准看護師" localSheetId="10">#REF!</definedName>
    <definedName name="第42_准看護師" localSheetId="11">#REF!</definedName>
    <definedName name="第42_准看護師" localSheetId="0">#REF!</definedName>
    <definedName name="第42_准看護師" localSheetId="1">#REF!</definedName>
    <definedName name="第42_准看護師" localSheetId="2">#REF!</definedName>
    <definedName name="第42_准看護師" localSheetId="3">#REF!</definedName>
    <definedName name="第42_准看護師" localSheetId="4">#REF!</definedName>
    <definedName name="第42_准看護師" localSheetId="5">#REF!</definedName>
    <definedName name="第42_准看護師" localSheetId="6">#REF!</definedName>
    <definedName name="第42_准看護師" localSheetId="7">#REF!</definedName>
    <definedName name="第42_准看護師" localSheetId="8">#REF!</definedName>
    <definedName name="第42_准看護師">#REF!</definedName>
    <definedName name="第48_薬局" localSheetId="9">#REF!</definedName>
    <definedName name="第48_薬局" localSheetId="10">#REF!</definedName>
    <definedName name="第48_薬局" localSheetId="11">#REF!</definedName>
    <definedName name="第48_薬局" localSheetId="0">#REF!</definedName>
    <definedName name="第48_薬局" localSheetId="1">#REF!</definedName>
    <definedName name="第48_薬局" localSheetId="2">#REF!</definedName>
    <definedName name="第48_薬局" localSheetId="3">#REF!</definedName>
    <definedName name="第48_薬局" localSheetId="4">#REF!</definedName>
    <definedName name="第48_薬局" localSheetId="5">#REF!</definedName>
    <definedName name="第48_薬局" localSheetId="6">#REF!</definedName>
    <definedName name="第48_薬局" localSheetId="7">#REF!</definedName>
    <definedName name="第48_薬局" localSheetId="8">#REF!</definedName>
    <definedName name="第48_薬局">#REF!</definedName>
    <definedName name="第49_薬事監視" localSheetId="9">#REF!</definedName>
    <definedName name="第49_薬事監視" localSheetId="10">#REF!</definedName>
    <definedName name="第49_薬事監視" localSheetId="11">#REF!</definedName>
    <definedName name="第49_薬事監視" localSheetId="0">#REF!</definedName>
    <definedName name="第49_薬事監視" localSheetId="1">#REF!</definedName>
    <definedName name="第49_薬事監視" localSheetId="2">#REF!</definedName>
    <definedName name="第49_薬事監視" localSheetId="3">#REF!</definedName>
    <definedName name="第49_薬事監視" localSheetId="4">#REF!</definedName>
    <definedName name="第49_薬事監視" localSheetId="5">#REF!</definedName>
    <definedName name="第49_薬事監視" localSheetId="6">#REF!</definedName>
    <definedName name="第49_薬事監視" localSheetId="7">#REF!</definedName>
    <definedName name="第49_薬事監視" localSheetId="8">#REF!</definedName>
    <definedName name="第49_薬事監視">#REF!</definedName>
    <definedName name="第50_毒劇物監視" localSheetId="9">#REF!</definedName>
    <definedName name="第50_毒劇物監視" localSheetId="10">#REF!</definedName>
    <definedName name="第50_毒劇物監視" localSheetId="11">#REF!</definedName>
    <definedName name="第50_毒劇物監視" localSheetId="0">#REF!</definedName>
    <definedName name="第50_毒劇物監視" localSheetId="1">#REF!</definedName>
    <definedName name="第50_毒劇物監視" localSheetId="2">#REF!</definedName>
    <definedName name="第50_毒劇物監視" localSheetId="3">#REF!</definedName>
    <definedName name="第50_毒劇物監視" localSheetId="4">#REF!</definedName>
    <definedName name="第50_毒劇物監視" localSheetId="5">#REF!</definedName>
    <definedName name="第50_毒劇物監視" localSheetId="6">#REF!</definedName>
    <definedName name="第50_毒劇物監視" localSheetId="7">#REF!</definedName>
    <definedName name="第50_毒劇物監視" localSheetId="8">#REF!</definedName>
    <definedName name="第50_毒劇物監視">#REF!</definedName>
    <definedName name="第51_不妊手術" localSheetId="9">#REF!</definedName>
    <definedName name="第51_不妊手術" localSheetId="10">#REF!</definedName>
    <definedName name="第51_不妊手術" localSheetId="11">#REF!</definedName>
    <definedName name="第51_不妊手術" localSheetId="0">#REF!</definedName>
    <definedName name="第51_不妊手術" localSheetId="1">#REF!</definedName>
    <definedName name="第51_不妊手術" localSheetId="2">#REF!</definedName>
    <definedName name="第51_不妊手術" localSheetId="3">#REF!</definedName>
    <definedName name="第51_不妊手術" localSheetId="4">#REF!</definedName>
    <definedName name="第51_不妊手術" localSheetId="5">#REF!</definedName>
    <definedName name="第51_不妊手術" localSheetId="6">#REF!</definedName>
    <definedName name="第51_不妊手術" localSheetId="7">#REF!</definedName>
    <definedName name="第51_不妊手術" localSheetId="8">#REF!</definedName>
    <definedName name="第51_不妊手術">#REF!</definedName>
    <definedName name="第52_人工妊娠中絶" localSheetId="9">#REF!</definedName>
    <definedName name="第52_人工妊娠中絶" localSheetId="10">#REF!</definedName>
    <definedName name="第52_人工妊娠中絶" localSheetId="11">#REF!</definedName>
    <definedName name="第52_人工妊娠中絶" localSheetId="0">#REF!</definedName>
    <definedName name="第52_人工妊娠中絶" localSheetId="1">#REF!</definedName>
    <definedName name="第52_人工妊娠中絶" localSheetId="2">#REF!</definedName>
    <definedName name="第52_人工妊娠中絶" localSheetId="3">#REF!</definedName>
    <definedName name="第52_人工妊娠中絶" localSheetId="4">#REF!</definedName>
    <definedName name="第52_人工妊娠中絶" localSheetId="5">#REF!</definedName>
    <definedName name="第52_人工妊娠中絶" localSheetId="6">#REF!</definedName>
    <definedName name="第52_人工妊娠中絶" localSheetId="7">#REF!</definedName>
    <definedName name="第52_人工妊娠中絶" localSheetId="8">#REF!</definedName>
    <definedName name="第52_人工妊娠中絶">#REF!</definedName>
    <definedName name="第53_難病.医療" localSheetId="9">#REF!</definedName>
    <definedName name="第53_難病.医療" localSheetId="10">#REF!</definedName>
    <definedName name="第53_難病.医療" localSheetId="11">#REF!</definedName>
    <definedName name="第53_難病.医療" localSheetId="0">#REF!</definedName>
    <definedName name="第53_難病.医療" localSheetId="1">#REF!</definedName>
    <definedName name="第53_難病.医療" localSheetId="2">#REF!</definedName>
    <definedName name="第53_難病.医療" localSheetId="3">#REF!</definedName>
    <definedName name="第53_難病.医療" localSheetId="4">#REF!</definedName>
    <definedName name="第53_難病.医療" localSheetId="5">#REF!</definedName>
    <definedName name="第53_難病.医療" localSheetId="6">#REF!</definedName>
    <definedName name="第53_難病.医療" localSheetId="7">#REF!</definedName>
    <definedName name="第53_難病.医療" localSheetId="8">#REF!</definedName>
    <definedName name="第53_難病.医療">#REF!</definedName>
    <definedName name="第54_難病.登録" localSheetId="9">#REF!</definedName>
    <definedName name="第54_難病.登録" localSheetId="10">#REF!</definedName>
    <definedName name="第54_難病.登録" localSheetId="11">#REF!</definedName>
    <definedName name="第54_難病.登録" localSheetId="0">#REF!</definedName>
    <definedName name="第54_難病.登録" localSheetId="1">#REF!</definedName>
    <definedName name="第54_難病.登録" localSheetId="2">#REF!</definedName>
    <definedName name="第54_難病.登録" localSheetId="3">#REF!</definedName>
    <definedName name="第54_難病.登録" localSheetId="4">#REF!</definedName>
    <definedName name="第54_難病.登録" localSheetId="5">#REF!</definedName>
    <definedName name="第54_難病.登録" localSheetId="6">#REF!</definedName>
    <definedName name="第54_難病.登録" localSheetId="7">#REF!</definedName>
    <definedName name="第54_難病.登録" localSheetId="8">#REF!</definedName>
    <definedName name="第54_難病.登録">#REF!</definedName>
    <definedName name="第55_難病.変更" localSheetId="9">#REF!</definedName>
    <definedName name="第55_難病.変更" localSheetId="10">#REF!</definedName>
    <definedName name="第55_難病.変更" localSheetId="11">#REF!</definedName>
    <definedName name="第55_難病.変更" localSheetId="0">#REF!</definedName>
    <definedName name="第55_難病.変更" localSheetId="1">#REF!</definedName>
    <definedName name="第55_難病.変更" localSheetId="2">#REF!</definedName>
    <definedName name="第55_難病.変更" localSheetId="3">#REF!</definedName>
    <definedName name="第55_難病.変更" localSheetId="4">#REF!</definedName>
    <definedName name="第55_難病.変更" localSheetId="5">#REF!</definedName>
    <definedName name="第55_難病.変更" localSheetId="6">#REF!</definedName>
    <definedName name="第55_難病.変更" localSheetId="7">#REF!</definedName>
    <definedName name="第55_難病.変更" localSheetId="8">#REF!</definedName>
    <definedName name="第55_難病.変更">#REF!</definedName>
    <definedName name="第56_難病.状況" localSheetId="9">#REF!</definedName>
    <definedName name="第56_難病.状況" localSheetId="10">#REF!</definedName>
    <definedName name="第56_難病.状況" localSheetId="11">#REF!</definedName>
    <definedName name="第56_難病.状況" localSheetId="0">#REF!</definedName>
    <definedName name="第56_難病.状況" localSheetId="1">#REF!</definedName>
    <definedName name="第56_難病.状況" localSheetId="2">#REF!</definedName>
    <definedName name="第56_難病.状況" localSheetId="3">#REF!</definedName>
    <definedName name="第56_難病.状況" localSheetId="4">#REF!</definedName>
    <definedName name="第56_難病.状況" localSheetId="5">#REF!</definedName>
    <definedName name="第56_難病.状況" localSheetId="6">#REF!</definedName>
    <definedName name="第56_難病.状況" localSheetId="7">#REF!</definedName>
    <definedName name="第56_難病.状況" localSheetId="8">#REF!</definedName>
    <definedName name="第56_難病.状況">#REF!</definedName>
    <definedName name="第57_狂犬病予防" localSheetId="9">#REF!</definedName>
    <definedName name="第57_狂犬病予防" localSheetId="10">#REF!</definedName>
    <definedName name="第57_狂犬病予防" localSheetId="11">#REF!</definedName>
    <definedName name="第57_狂犬病予防" localSheetId="0">#REF!</definedName>
    <definedName name="第57_狂犬病予防" localSheetId="1">#REF!</definedName>
    <definedName name="第57_狂犬病予防" localSheetId="2">#REF!</definedName>
    <definedName name="第57_狂犬病予防" localSheetId="3">#REF!</definedName>
    <definedName name="第57_狂犬病予防" localSheetId="4">#REF!</definedName>
    <definedName name="第57_狂犬病予防" localSheetId="5">#REF!</definedName>
    <definedName name="第57_狂犬病予防" localSheetId="6">#REF!</definedName>
    <definedName name="第57_狂犬病予防" localSheetId="7">#REF!</definedName>
    <definedName name="第57_狂犬病予防" localSheetId="8">#REF!</definedName>
    <definedName name="第57_狂犬病予防">#REF!</definedName>
    <definedName name="表22_職種別にみた100床当たり従事者数及び診療所の1施設当たりの従事者数" localSheetId="9">#REF!</definedName>
    <definedName name="表22_職種別にみた100床当たり従事者数及び診療所の1施設当たりの従事者数" localSheetId="10">#REF!</definedName>
    <definedName name="表22_職種別にみた100床当たり従事者数及び診療所の1施設当たりの従事者数" localSheetId="11">#REF!</definedName>
    <definedName name="表22_職種別にみた100床当たり従事者数及び診療所の1施設当たりの従事者数" localSheetId="0">#REF!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 localSheetId="2">#REF!</definedName>
    <definedName name="表22_職種別にみた100床当たり従事者数及び診療所の1施設当たりの従事者数" localSheetId="3">#REF!</definedName>
    <definedName name="表22_職種別にみた100床当たり従事者数及び診療所の1施設当たりの従事者数" localSheetId="4">#REF!</definedName>
    <definedName name="表22_職種別にみた100床当たり従事者数及び診療所の1施設当たりの従事者数" localSheetId="5">#REF!</definedName>
    <definedName name="表22_職種別にみた100床当たり従事者数及び診療所の1施設当たりの従事者数" localSheetId="6">#REF!</definedName>
    <definedName name="表22_職種別にみた100床当たり従事者数及び診療所の1施設当たりの従事者数" localSheetId="7">#REF!</definedName>
    <definedName name="表22_職種別にみた100床当たり従事者数及び診療所の1施設当たりの従事者数" localSheetId="8">#REF!</definedName>
    <definedName name="表22_職種別にみた100床当たり従事者数及び診療所の1施設当たりの従事者数">#REF!</definedName>
    <definedName name="表33_療養病床等の利用状況" localSheetId="9">#REF!</definedName>
    <definedName name="表33_療養病床等の利用状況" localSheetId="10">#REF!</definedName>
    <definedName name="表33_療養病床等の利用状況" localSheetId="11">#REF!</definedName>
    <definedName name="表33_療養病床等の利用状況" localSheetId="0">#REF!</definedName>
    <definedName name="表33_療養病床等の利用状況" localSheetId="1">#REF!</definedName>
    <definedName name="表33_療養病床等の利用状況" localSheetId="2">#REF!</definedName>
    <definedName name="表33_療養病床等の利用状況" localSheetId="3">#REF!</definedName>
    <definedName name="表33_療養病床等の利用状況" localSheetId="4">#REF!</definedName>
    <definedName name="表33_療養病床等の利用状況" localSheetId="5">#REF!</definedName>
    <definedName name="表33_療養病床等の利用状況" localSheetId="6">#REF!</definedName>
    <definedName name="表33_療養病床等の利用状況" localSheetId="7">#REF!</definedName>
    <definedName name="表33_療養病床等の利用状況" localSheetId="8">#REF!</definedName>
    <definedName name="表33_療養病床等の利用状況">#REF!</definedName>
    <definedName name="表示位置1" localSheetId="9">#REF!</definedName>
    <definedName name="表示位置1" localSheetId="10">#REF!</definedName>
    <definedName name="表示位置1" localSheetId="11">#REF!</definedName>
    <definedName name="表示位置1" localSheetId="0">#REF!</definedName>
    <definedName name="表示位置1" localSheetId="1">#REF!</definedName>
    <definedName name="表示位置1" localSheetId="2">#REF!</definedName>
    <definedName name="表示位置1" localSheetId="3">#REF!</definedName>
    <definedName name="表示位置1" localSheetId="4">#REF!</definedName>
    <definedName name="表示位置1" localSheetId="5">#REF!</definedName>
    <definedName name="表示位置1" localSheetId="6">#REF!</definedName>
    <definedName name="表示位置1" localSheetId="7">#REF!</definedName>
    <definedName name="表示位置1" localSheetId="8">#REF!</definedName>
    <definedName name="表示位置1">#REF!</definedName>
    <definedName name="表示位置2" localSheetId="9">#REF!</definedName>
    <definedName name="表示位置2" localSheetId="10">#REF!</definedName>
    <definedName name="表示位置2" localSheetId="11">#REF!</definedName>
    <definedName name="表示位置2" localSheetId="0">#REF!</definedName>
    <definedName name="表示位置2" localSheetId="1">#REF!</definedName>
    <definedName name="表示位置2" localSheetId="2">#REF!</definedName>
    <definedName name="表示位置2" localSheetId="3">#REF!</definedName>
    <definedName name="表示位置2" localSheetId="4">#REF!</definedName>
    <definedName name="表示位置2" localSheetId="5">#REF!</definedName>
    <definedName name="表示位置2" localSheetId="6">#REF!</definedName>
    <definedName name="表示位置2" localSheetId="7">#REF!</definedName>
    <definedName name="表示位置2" localSheetId="8">#REF!</definedName>
    <definedName name="表示位置2">#REF!</definedName>
    <definedName name="平成１７年病院産科選択のクロス集計" localSheetId="9">#REF!</definedName>
    <definedName name="平成１７年病院産科選択のクロス集計" localSheetId="10">#REF!</definedName>
    <definedName name="平成１７年病院産科選択のクロス集計" localSheetId="11">#REF!</definedName>
    <definedName name="平成１７年病院産科選択のクロス集計" localSheetId="0">#REF!</definedName>
    <definedName name="平成１７年病院産科選択のクロス集計" localSheetId="1">#REF!</definedName>
    <definedName name="平成１７年病院産科選択のクロス集計" localSheetId="2">#REF!</definedName>
    <definedName name="平成１７年病院産科選択のクロス集計" localSheetId="3">#REF!</definedName>
    <definedName name="平成１７年病院産科選択のクロス集計" localSheetId="4">#REF!</definedName>
    <definedName name="平成１７年病院産科選択のクロス集計" localSheetId="5">#REF!</definedName>
    <definedName name="平成１７年病院産科選択のクロス集計" localSheetId="6">#REF!</definedName>
    <definedName name="平成１７年病院産科選択のクロス集計" localSheetId="7">#REF!</definedName>
    <definedName name="平成１７年病院産科選択のクロス集計" localSheetId="8">#REF!</definedName>
    <definedName name="平成１７年病院産科選択のクロス集計">#REF!</definedName>
    <definedName name="平成１７年病院産婦人科選択のクロス集計" localSheetId="9">#REF!</definedName>
    <definedName name="平成１７年病院産婦人科選択のクロス集計" localSheetId="10">#REF!</definedName>
    <definedName name="平成１７年病院産婦人科選択のクロス集計" localSheetId="11">#REF!</definedName>
    <definedName name="平成１７年病院産婦人科選択のクロス集計" localSheetId="0">#REF!</definedName>
    <definedName name="平成１７年病院産婦人科選択のクロス集計" localSheetId="1">#REF!</definedName>
    <definedName name="平成１７年病院産婦人科選択のクロス集計" localSheetId="2">#REF!</definedName>
    <definedName name="平成１７年病院産婦人科選択のクロス集計" localSheetId="3">#REF!</definedName>
    <definedName name="平成１７年病院産婦人科選択のクロス集計" localSheetId="4">#REF!</definedName>
    <definedName name="平成１７年病院産婦人科選択のクロス集計" localSheetId="5">#REF!</definedName>
    <definedName name="平成１７年病院産婦人科選択のクロス集計" localSheetId="6">#REF!</definedName>
    <definedName name="平成１７年病院産婦人科選択のクロス集計" localSheetId="7">#REF!</definedName>
    <definedName name="平成１７年病院産婦人科選択のクロス集計" localSheetId="8">#REF!</definedName>
    <definedName name="平成１７年病院産婦人科選択のクロス集計">#REF!</definedName>
    <definedName name="平成１７年病院小児科選択のクロス集計" localSheetId="9">#REF!</definedName>
    <definedName name="平成１７年病院小児科選択のクロス集計" localSheetId="10">#REF!</definedName>
    <definedName name="平成１７年病院小児科選択のクロス集計" localSheetId="11">#REF!</definedName>
    <definedName name="平成１７年病院小児科選択のクロス集計" localSheetId="0">#REF!</definedName>
    <definedName name="平成１７年病院小児科選択のクロス集計" localSheetId="1">#REF!</definedName>
    <definedName name="平成１７年病院小児科選択のクロス集計" localSheetId="2">#REF!</definedName>
    <definedName name="平成１７年病院小児科選択のクロス集計" localSheetId="3">#REF!</definedName>
    <definedName name="平成１７年病院小児科選択のクロス集計" localSheetId="4">#REF!</definedName>
    <definedName name="平成１７年病院小児科選択のクロス集計" localSheetId="5">#REF!</definedName>
    <definedName name="平成１７年病院小児科選択のクロス集計" localSheetId="6">#REF!</definedName>
    <definedName name="平成１７年病院小児科選択のクロス集計" localSheetId="7">#REF!</definedName>
    <definedName name="平成１７年病院小児科選択のクロス集計" localSheetId="8">#REF!</definedName>
    <definedName name="平成１７年病院小児科選択のクロス集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31" l="1"/>
  <c r="K20" i="31"/>
  <c r="C20" i="31"/>
  <c r="C19" i="31"/>
  <c r="C18" i="31"/>
  <c r="C17" i="31"/>
  <c r="C16" i="31"/>
  <c r="C15" i="31"/>
  <c r="C14" i="31"/>
  <c r="C12" i="31" s="1"/>
  <c r="C13" i="31"/>
  <c r="C11" i="31"/>
  <c r="C9" i="31"/>
  <c r="C8" i="31"/>
  <c r="C6" i="31"/>
  <c r="C5" i="31"/>
  <c r="I4" i="31"/>
  <c r="H4" i="31"/>
  <c r="G4" i="31"/>
  <c r="F4" i="31"/>
  <c r="E4" i="31"/>
  <c r="D4" i="31"/>
</calcChain>
</file>

<file path=xl/sharedStrings.xml><?xml version="1.0" encoding="utf-8"?>
<sst xmlns="http://schemas.openxmlformats.org/spreadsheetml/2006/main" count="900" uniqueCount="235">
  <si>
    <t>計</t>
  </si>
  <si>
    <t>男</t>
  </si>
  <si>
    <t>女</t>
  </si>
  <si>
    <t>男</t>
    <rPh sb="0" eb="1">
      <t>オトコ</t>
    </rPh>
    <phoneticPr fontId="2"/>
  </si>
  <si>
    <t>女</t>
    <rPh sb="0" eb="1">
      <t>オンナ</t>
    </rPh>
    <phoneticPr fontId="2"/>
  </si>
  <si>
    <t>-</t>
    <phoneticPr fontId="2"/>
  </si>
  <si>
    <t>・</t>
  </si>
  <si>
    <t>その他</t>
    <rPh sb="2" eb="3">
      <t>タ</t>
    </rPh>
    <phoneticPr fontId="2"/>
  </si>
  <si>
    <t>-</t>
  </si>
  <si>
    <t>平成26年度より、報告様式変更</t>
    <rPh sb="0" eb="2">
      <t>ヘイセイ</t>
    </rPh>
    <rPh sb="4" eb="6">
      <t>ネンド</t>
    </rPh>
    <rPh sb="9" eb="11">
      <t>ホウコク</t>
    </rPh>
    <rPh sb="11" eb="13">
      <t>ヨウシキ</t>
    </rPh>
    <rPh sb="13" eb="15">
      <t>ヘンコウ</t>
    </rPh>
    <phoneticPr fontId="2"/>
  </si>
  <si>
    <t xml:space="preserve">  　 　  27年度</t>
  </si>
  <si>
    <t xml:space="preserve">  　 　  26年度</t>
  </si>
  <si>
    <t xml:space="preserve">  　 　  15年度</t>
  </si>
  <si>
    <t xml:space="preserve"> 　平成14年度</t>
    <rPh sb="2" eb="4">
      <t>ヘイセイ</t>
    </rPh>
    <phoneticPr fontId="2"/>
  </si>
  <si>
    <t>退院届出数</t>
  </si>
  <si>
    <t>特定医師の診察
に基づく</t>
    <rPh sb="0" eb="2">
      <t>トクテイ</t>
    </rPh>
    <rPh sb="2" eb="4">
      <t>イシ</t>
    </rPh>
    <rPh sb="5" eb="7">
      <t>シンサツ</t>
    </rPh>
    <rPh sb="9" eb="10">
      <t>モト</t>
    </rPh>
    <phoneticPr fontId="2"/>
  </si>
  <si>
    <t>指定医の診察
に基づく</t>
    <rPh sb="0" eb="3">
      <t>シテイイ</t>
    </rPh>
    <rPh sb="4" eb="6">
      <t>シンサツ</t>
    </rPh>
    <rPh sb="8" eb="9">
      <t>モト</t>
    </rPh>
    <phoneticPr fontId="2"/>
  </si>
  <si>
    <t>入院届出数
合計</t>
    <rPh sb="0" eb="2">
      <t>ニュウイン</t>
    </rPh>
    <rPh sb="2" eb="3">
      <t>トド</t>
    </rPh>
    <rPh sb="3" eb="4">
      <t>デ</t>
    </rPh>
    <rPh sb="4" eb="5">
      <t>スウ</t>
    </rPh>
    <rPh sb="6" eb="8">
      <t>ゴウケイ</t>
    </rPh>
    <phoneticPr fontId="2"/>
  </si>
  <si>
    <t xml:space="preserve"> 第３表 精神障害者医療保護入院・応急入院届出状況(年度別）</t>
    <rPh sb="26" eb="28">
      <t>ネンド</t>
    </rPh>
    <phoneticPr fontId="2"/>
  </si>
  <si>
    <t>本年度末         患 者 数</t>
    <rPh sb="1" eb="3">
      <t>ネンド</t>
    </rPh>
    <phoneticPr fontId="2"/>
  </si>
  <si>
    <t>前年度末        患 者 数</t>
    <rPh sb="1" eb="3">
      <t>ネンド</t>
    </rPh>
    <phoneticPr fontId="2"/>
  </si>
  <si>
    <t>本年度末            患 者 数</t>
    <rPh sb="1" eb="3">
      <t>ネンド</t>
    </rPh>
    <phoneticPr fontId="2"/>
  </si>
  <si>
    <t>本年度中
解除患者数</t>
    <rPh sb="1" eb="3">
      <t>ネンド</t>
    </rPh>
    <phoneticPr fontId="2"/>
  </si>
  <si>
    <t>本年度中　　　　　新規患者数</t>
    <rPh sb="1" eb="3">
      <t>ネンド</t>
    </rPh>
    <phoneticPr fontId="2"/>
  </si>
  <si>
    <t>前年度末
患 者 数</t>
    <rPh sb="1" eb="3">
      <t>ネンド</t>
    </rPh>
    <phoneticPr fontId="2"/>
  </si>
  <si>
    <t>仮　退　院　患　者　　　　　　　　　　　　(「措置患者」の再掲)</t>
    <rPh sb="23" eb="25">
      <t>ソチ</t>
    </rPh>
    <rPh sb="25" eb="27">
      <t>カンジャ</t>
    </rPh>
    <phoneticPr fontId="2"/>
  </si>
  <si>
    <t>入院以外の処遇</t>
  </si>
  <si>
    <t>措置以外の入院</t>
  </si>
  <si>
    <t>法第29条該当
症状の者</t>
    <rPh sb="0" eb="1">
      <t>ホウ</t>
    </rPh>
    <rPh sb="1" eb="2">
      <t>ダイ</t>
    </rPh>
    <rPh sb="4" eb="5">
      <t>ジョウ</t>
    </rPh>
    <rPh sb="5" eb="7">
      <t>ガイトウ</t>
    </rPh>
    <rPh sb="8" eb="10">
      <t>ショウジョウ</t>
    </rPh>
    <rPh sb="11" eb="12">
      <t>モノ</t>
    </rPh>
    <phoneticPr fontId="2"/>
  </si>
  <si>
    <t>２次診察実施</t>
  </si>
  <si>
    <t>診察を受けた者</t>
    <rPh sb="0" eb="2">
      <t>シンサツ</t>
    </rPh>
    <rPh sb="3" eb="4">
      <t>ウ</t>
    </rPh>
    <rPh sb="6" eb="7">
      <t>モノ</t>
    </rPh>
    <phoneticPr fontId="2"/>
  </si>
  <si>
    <t>申請通報
届出件数</t>
    <rPh sb="0" eb="2">
      <t>シンセイ</t>
    </rPh>
    <rPh sb="2" eb="4">
      <t>ツウホウ</t>
    </rPh>
    <rPh sb="5" eb="7">
      <t>トドケデ</t>
    </rPh>
    <rPh sb="7" eb="9">
      <t>ケンスウ</t>
    </rPh>
    <phoneticPr fontId="2"/>
  </si>
  <si>
    <t xml:space="preserve"> 第１表 精神障害者申請状況(年度別）</t>
    <rPh sb="10" eb="12">
      <t>シンセイ</t>
    </rPh>
    <rPh sb="12" eb="14">
      <t>ジョウキョウ</t>
    </rPh>
    <rPh sb="15" eb="17">
      <t>ネンド</t>
    </rPh>
    <phoneticPr fontId="2"/>
  </si>
  <si>
    <t>その他</t>
  </si>
  <si>
    <t>事業所</t>
    <rPh sb="0" eb="3">
      <t>ジギョウショ</t>
    </rPh>
    <phoneticPr fontId="2"/>
  </si>
  <si>
    <t>老人福
祉施設</t>
    <rPh sb="0" eb="2">
      <t>ロウジン</t>
    </rPh>
    <rPh sb="2" eb="3">
      <t>フク</t>
    </rPh>
    <rPh sb="4" eb="5">
      <t>サイワイ</t>
    </rPh>
    <rPh sb="5" eb="7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</si>
  <si>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</si>
  <si>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学校</t>
    <rPh sb="0" eb="2">
      <t>ガッコウ</t>
    </rPh>
    <phoneticPr fontId="2"/>
  </si>
  <si>
    <t>その他の給食施設数</t>
    <rPh sb="2" eb="3">
      <t>タ</t>
    </rPh>
    <rPh sb="4" eb="5">
      <t>キュウ</t>
    </rPh>
    <rPh sb="5" eb="6">
      <t>ショク</t>
    </rPh>
    <rPh sb="6" eb="8">
      <t>シセツ</t>
    </rPh>
    <rPh sb="8" eb="9">
      <t>スウ</t>
    </rPh>
    <phoneticPr fontId="2"/>
  </si>
  <si>
    <t>特定
給食
施設数</t>
    <rPh sb="0" eb="2">
      <t>トクテイ</t>
    </rPh>
    <rPh sb="3" eb="5">
      <t>キュウショク</t>
    </rPh>
    <rPh sb="6" eb="8">
      <t>シセツ</t>
    </rPh>
    <rPh sb="8" eb="9">
      <t>スウ</t>
    </rPh>
    <phoneticPr fontId="2"/>
  </si>
  <si>
    <t xml:space="preserve"> 第７表 給食施設数(年度別）</t>
    <rPh sb="11" eb="13">
      <t>ネンド</t>
    </rPh>
    <phoneticPr fontId="2"/>
  </si>
  <si>
    <t>…</t>
  </si>
  <si>
    <t>調理師</t>
  </si>
  <si>
    <t>栄養士</t>
  </si>
  <si>
    <t xml:space="preserve"> 第６表 栄養士・調理師免許交付数(年度別）</t>
    <rPh sb="18" eb="20">
      <t>ネンド</t>
    </rPh>
    <phoneticPr fontId="2"/>
  </si>
  <si>
    <t>有効期限切れ</t>
    <rPh sb="0" eb="2">
      <t>ユウコウ</t>
    </rPh>
    <rPh sb="2" eb="3">
      <t>キ</t>
    </rPh>
    <rPh sb="3" eb="4">
      <t>キリ</t>
    </rPh>
    <rPh sb="4" eb="5">
      <t>キ</t>
    </rPh>
    <phoneticPr fontId="2"/>
  </si>
  <si>
    <t>第５表 精神障害者保健福祉手帳交付台帳登載数</t>
    <rPh sb="2" eb="3">
      <t>ヒョウ</t>
    </rPh>
    <phoneticPr fontId="2"/>
  </si>
  <si>
    <t>入院
または
処遇は
不適当</t>
    <rPh sb="0" eb="1">
      <t>イ</t>
    </rPh>
    <rPh sb="1" eb="2">
      <t>イン</t>
    </rPh>
    <rPh sb="7" eb="8">
      <t>トコロ</t>
    </rPh>
    <rPh sb="8" eb="9">
      <t>グウ</t>
    </rPh>
    <rPh sb="11" eb="12">
      <t>フ</t>
    </rPh>
    <rPh sb="12" eb="13">
      <t>テキ</t>
    </rPh>
    <rPh sb="13" eb="14">
      <t>トウ</t>
    </rPh>
    <phoneticPr fontId="2"/>
  </si>
  <si>
    <t>入院
または
処遇は
適当</t>
    <rPh sb="0" eb="1">
      <t>イ</t>
    </rPh>
    <rPh sb="1" eb="2">
      <t>イン</t>
    </rPh>
    <rPh sb="7" eb="8">
      <t>トコロ</t>
    </rPh>
    <rPh sb="8" eb="9">
      <t>グウ</t>
    </rPh>
    <rPh sb="11" eb="12">
      <t>テキ</t>
    </rPh>
    <rPh sb="12" eb="13">
      <t>トウ</t>
    </rPh>
    <phoneticPr fontId="2"/>
  </si>
  <si>
    <t>入院継続不要</t>
    <rPh sb="0" eb="2">
      <t>ニュウイン</t>
    </rPh>
    <rPh sb="2" eb="4">
      <t>ケイゾク</t>
    </rPh>
    <rPh sb="4" eb="5">
      <t>フ</t>
    </rPh>
    <rPh sb="5" eb="6">
      <t>ヨウ</t>
    </rPh>
    <phoneticPr fontId="2"/>
  </si>
  <si>
    <t>他の入院
形態への
移行が
適当</t>
    <rPh sb="0" eb="1">
      <t>ホカ</t>
    </rPh>
    <rPh sb="10" eb="11">
      <t>ワタル</t>
    </rPh>
    <rPh sb="11" eb="12">
      <t>ギョウ</t>
    </rPh>
    <rPh sb="14" eb="15">
      <t>テキ</t>
    </rPh>
    <rPh sb="15" eb="16">
      <t>トウ</t>
    </rPh>
    <phoneticPr fontId="2"/>
  </si>
  <si>
    <t>現在の入院形態での入院が適当</t>
    <rPh sb="9" eb="11">
      <t>ニュウイン</t>
    </rPh>
    <rPh sb="12" eb="13">
      <t>テキ</t>
    </rPh>
    <rPh sb="13" eb="14">
      <t>トウ</t>
    </rPh>
    <phoneticPr fontId="2"/>
  </si>
  <si>
    <t>退 院 等 の 請 求 総 数</t>
    <rPh sb="0" eb="1">
      <t>シリゾ</t>
    </rPh>
    <rPh sb="2" eb="3">
      <t>イン</t>
    </rPh>
    <rPh sb="4" eb="5">
      <t>トウ</t>
    </rPh>
    <rPh sb="8" eb="9">
      <t>ショウ</t>
    </rPh>
    <rPh sb="10" eb="11">
      <t>モトム</t>
    </rPh>
    <rPh sb="12" eb="13">
      <t>フサ</t>
    </rPh>
    <rPh sb="14" eb="15">
      <t>カズ</t>
    </rPh>
    <phoneticPr fontId="2"/>
  </si>
  <si>
    <t>定 期 の 報 告 等 総 数</t>
    <rPh sb="0" eb="1">
      <t>サダム</t>
    </rPh>
    <rPh sb="2" eb="3">
      <t>キ</t>
    </rPh>
    <rPh sb="6" eb="7">
      <t>ホウ</t>
    </rPh>
    <rPh sb="8" eb="9">
      <t>コク</t>
    </rPh>
    <rPh sb="10" eb="11">
      <t>トウ</t>
    </rPh>
    <rPh sb="12" eb="13">
      <t>フサ</t>
    </rPh>
    <rPh sb="14" eb="15">
      <t>カズ</t>
    </rPh>
    <phoneticPr fontId="2"/>
  </si>
  <si>
    <t xml:space="preserve"> 第４表 精神医療審査会の審査状況</t>
    <rPh sb="9" eb="11">
      <t>シンサ</t>
    </rPh>
    <phoneticPr fontId="2"/>
  </si>
  <si>
    <t xml:space="preserve">  　 　  28年度</t>
  </si>
  <si>
    <t>個室付
浴場</t>
    <rPh sb="4" eb="5">
      <t>ヨク</t>
    </rPh>
    <rPh sb="5" eb="6">
      <t>バ</t>
    </rPh>
    <phoneticPr fontId="2"/>
  </si>
  <si>
    <t>スポーツ
施設</t>
    <rPh sb="5" eb="6">
      <t>ホドコ</t>
    </rPh>
    <rPh sb="6" eb="7">
      <t>セツ</t>
    </rPh>
    <phoneticPr fontId="2"/>
  </si>
  <si>
    <t>公衆
浴場</t>
    <rPh sb="3" eb="4">
      <t>ヨク</t>
    </rPh>
    <rPh sb="4" eb="5">
      <t>バ</t>
    </rPh>
    <phoneticPr fontId="2"/>
  </si>
  <si>
    <t>下宿</t>
    <rPh sb="0" eb="1">
      <t>シタ</t>
    </rPh>
    <rPh sb="1" eb="2">
      <t>ヤド</t>
    </rPh>
    <phoneticPr fontId="2"/>
  </si>
  <si>
    <t>簡易
宿所</t>
    <rPh sb="3" eb="4">
      <t>ヤド</t>
    </rPh>
    <rPh sb="4" eb="5">
      <t>トコロ</t>
    </rPh>
    <phoneticPr fontId="2"/>
  </si>
  <si>
    <t>　　　　　　　　　　　　　　　　　　　　　　　　　　　　　　　　　　　　　</t>
  </si>
  <si>
    <r>
      <t xml:space="preserve"> 第</t>
    </r>
    <r>
      <rPr>
        <sz val="11"/>
        <rFont val="ＭＳ Ｐゴシック"/>
        <family val="3"/>
        <charset val="128"/>
      </rPr>
      <t>９表</t>
    </r>
    <r>
      <rPr>
        <sz val="11"/>
        <rFont val="ＭＳ Ｐゴシック"/>
        <family val="3"/>
        <charset val="128"/>
      </rPr>
      <t xml:space="preserve"> 興行場・ホテル・旅館・簡易宿舎・下宿・公衆浴場数(年度別）</t>
    </r>
    <rPh sb="3" eb="4">
      <t>ヒョウ</t>
    </rPh>
    <rPh sb="30" eb="32">
      <t>ネンド</t>
    </rPh>
    <phoneticPr fontId="2"/>
  </si>
  <si>
    <t>従事クリーニング師数</t>
    <rPh sb="0" eb="1">
      <t>ジュウ</t>
    </rPh>
    <rPh sb="1" eb="2">
      <t>ジ</t>
    </rPh>
    <rPh sb="8" eb="9">
      <t>シ</t>
    </rPh>
    <phoneticPr fontId="2"/>
  </si>
  <si>
    <t>施設数</t>
  </si>
  <si>
    <t>従業
美容師数</t>
    <rPh sb="0" eb="2">
      <t>ジュウギョウ</t>
    </rPh>
    <rPh sb="3" eb="4">
      <t>ビ</t>
    </rPh>
    <rPh sb="4" eb="5">
      <t>カタチ</t>
    </rPh>
    <rPh sb="5" eb="6">
      <t>シ</t>
    </rPh>
    <rPh sb="6" eb="7">
      <t>カズ</t>
    </rPh>
    <phoneticPr fontId="2"/>
  </si>
  <si>
    <t>従業
理容師数</t>
    <rPh sb="0" eb="2">
      <t>ジュウギョウ</t>
    </rPh>
    <rPh sb="3" eb="4">
      <t>リ</t>
    </rPh>
    <rPh sb="4" eb="5">
      <t>カタチ</t>
    </rPh>
    <rPh sb="5" eb="6">
      <t>シ</t>
    </rPh>
    <rPh sb="6" eb="7">
      <t>カズ</t>
    </rPh>
    <phoneticPr fontId="2"/>
  </si>
  <si>
    <t>クリーニング所</t>
    <rPh sb="6" eb="7">
      <t>トコロ</t>
    </rPh>
    <phoneticPr fontId="2"/>
  </si>
  <si>
    <t>美容所</t>
    <rPh sb="2" eb="3">
      <t>トコロ</t>
    </rPh>
    <phoneticPr fontId="2"/>
  </si>
  <si>
    <t>理容所</t>
    <rPh sb="2" eb="3">
      <t>トコロ</t>
    </rPh>
    <phoneticPr fontId="2"/>
  </si>
  <si>
    <t xml:space="preserve"> 第８表 理容所・美容所・クリーニング所施設数・就業者数(年度別）</t>
    <rPh sb="7" eb="8">
      <t>ショ</t>
    </rPh>
    <rPh sb="11" eb="12">
      <t>ショ</t>
    </rPh>
    <rPh sb="19" eb="20">
      <t>ショ</t>
    </rPh>
    <rPh sb="29" eb="31">
      <t>ネンド</t>
    </rPh>
    <phoneticPr fontId="2"/>
  </si>
  <si>
    <t>不 詳</t>
    <rPh sb="0" eb="1">
      <t>フ</t>
    </rPh>
    <rPh sb="2" eb="3">
      <t>ツマビ</t>
    </rPh>
    <phoneticPr fontId="2"/>
  </si>
  <si>
    <t>50歳以上</t>
    <rPh sb="3" eb="5">
      <t>イジョウ</t>
    </rPh>
    <phoneticPr fontId="2"/>
  </si>
  <si>
    <t>45～49歳</t>
    <rPh sb="5" eb="6">
      <t>サイ</t>
    </rPh>
    <phoneticPr fontId="2"/>
  </si>
  <si>
    <t>40～44歳</t>
    <rPh sb="5" eb="6">
      <t>サイ</t>
    </rPh>
    <phoneticPr fontId="2"/>
  </si>
  <si>
    <t>35～39歳</t>
    <rPh sb="5" eb="6">
      <t>サイ</t>
    </rPh>
    <phoneticPr fontId="2"/>
  </si>
  <si>
    <t>30～34歳</t>
    <rPh sb="5" eb="6">
      <t>サイ</t>
    </rPh>
    <phoneticPr fontId="2"/>
  </si>
  <si>
    <t>25～29歳</t>
    <rPh sb="5" eb="6">
      <t>サイ</t>
    </rPh>
    <phoneticPr fontId="2"/>
  </si>
  <si>
    <t>20～24歳</t>
    <rPh sb="5" eb="6">
      <t>サイ</t>
    </rPh>
    <phoneticPr fontId="2"/>
  </si>
  <si>
    <t>20歳未満</t>
    <rPh sb="3" eb="5">
      <t>ミマン</t>
    </rPh>
    <phoneticPr fontId="2"/>
  </si>
  <si>
    <t>総 数</t>
    <rPh sb="0" eb="1">
      <t>フサ</t>
    </rPh>
    <rPh sb="2" eb="3">
      <t>カズ</t>
    </rPh>
    <phoneticPr fontId="2"/>
  </si>
  <si>
    <t xml:space="preserve">   28年度</t>
    <rPh sb="5" eb="6">
      <t>ネン</t>
    </rPh>
    <rPh sb="6" eb="7">
      <t>ド</t>
    </rPh>
    <phoneticPr fontId="2"/>
  </si>
  <si>
    <t>週数不詳</t>
    <rPh sb="0" eb="1">
      <t>シュウ</t>
    </rPh>
    <rPh sb="1" eb="2">
      <t>スウ</t>
    </rPh>
    <rPh sb="2" eb="4">
      <t>フショウ</t>
    </rPh>
    <phoneticPr fontId="2"/>
  </si>
  <si>
    <t>総数</t>
    <phoneticPr fontId="2"/>
  </si>
  <si>
    <t>妊娠週数・事由</t>
    <rPh sb="0" eb="2">
      <t>ニンシン</t>
    </rPh>
    <rPh sb="2" eb="3">
      <t>シュウ</t>
    </rPh>
    <rPh sb="3" eb="4">
      <t>スウ</t>
    </rPh>
    <rPh sb="5" eb="7">
      <t>ジユウ</t>
    </rPh>
    <phoneticPr fontId="2"/>
  </si>
  <si>
    <t xml:space="preserve">      24年</t>
  </si>
  <si>
    <t xml:space="preserve">      22年</t>
  </si>
  <si>
    <t xml:space="preserve">      20年</t>
  </si>
  <si>
    <t xml:space="preserve">      18年</t>
  </si>
  <si>
    <t>社会福祉施設</t>
    <rPh sb="0" eb="2">
      <t>シャカイ</t>
    </rPh>
    <rPh sb="2" eb="4">
      <t>フクシ</t>
    </rPh>
    <rPh sb="4" eb="6">
      <t>シセツ</t>
    </rPh>
    <phoneticPr fontId="2"/>
  </si>
  <si>
    <t>介護保険
施設等</t>
    <rPh sb="0" eb="2">
      <t>カイゴ</t>
    </rPh>
    <rPh sb="2" eb="4">
      <t>ホケン</t>
    </rPh>
    <rPh sb="5" eb="7">
      <t>シセツ</t>
    </rPh>
    <rPh sb="7" eb="8">
      <t>トウ</t>
    </rPh>
    <phoneticPr fontId="2"/>
  </si>
  <si>
    <t>診療所</t>
    <phoneticPr fontId="2"/>
  </si>
  <si>
    <t>病院</t>
    <phoneticPr fontId="2"/>
  </si>
  <si>
    <t>その他</t>
    <phoneticPr fontId="2"/>
  </si>
  <si>
    <t>　保健所
又は市町村</t>
    <rPh sb="1" eb="3">
      <t>ホケン</t>
    </rPh>
    <rPh sb="3" eb="4">
      <t>ショ</t>
    </rPh>
    <rPh sb="5" eb="6">
      <t>マタ</t>
    </rPh>
    <rPh sb="7" eb="10">
      <t>シチョウソン</t>
    </rPh>
    <phoneticPr fontId="2"/>
  </si>
  <si>
    <t>訪問看護
ステーション</t>
    <rPh sb="0" eb="2">
      <t>ホウモン</t>
    </rPh>
    <rPh sb="2" eb="4">
      <t>カンゴ</t>
    </rPh>
    <phoneticPr fontId="2"/>
  </si>
  <si>
    <t>准看護師</t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</si>
  <si>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2"/>
  </si>
  <si>
    <t>助産所</t>
    <rPh sb="0" eb="2">
      <t>ジョサン</t>
    </rPh>
    <rPh sb="2" eb="3">
      <t>ショ</t>
    </rPh>
    <phoneticPr fontId="2"/>
  </si>
  <si>
    <t>診療所</t>
    <rPh sb="0" eb="2">
      <t>シンリョウ</t>
    </rPh>
    <rPh sb="2" eb="3">
      <t>ショ</t>
    </rPh>
    <phoneticPr fontId="2"/>
  </si>
  <si>
    <t>病院</t>
    <rPh sb="0" eb="2">
      <t>ビョウイン</t>
    </rPh>
    <phoneticPr fontId="2"/>
  </si>
  <si>
    <t>学校養成所
又は研究機関</t>
    <rPh sb="0" eb="2">
      <t>ガッコウ</t>
    </rPh>
    <rPh sb="2" eb="5">
      <t>ヨウセイジョ</t>
    </rPh>
    <rPh sb="6" eb="7">
      <t>マタ</t>
    </rPh>
    <rPh sb="8" eb="10">
      <t>ケンキュウ</t>
    </rPh>
    <rPh sb="10" eb="12">
      <t>キカン</t>
    </rPh>
    <phoneticPr fontId="2"/>
  </si>
  <si>
    <t>看護師</t>
  </si>
  <si>
    <t>総数</t>
    <rPh sb="0" eb="2">
      <t>ソウスウ</t>
    </rPh>
    <phoneticPr fontId="2"/>
  </si>
  <si>
    <t>市町村</t>
    <rPh sb="0" eb="3">
      <t>シチョウソン</t>
    </rPh>
    <phoneticPr fontId="2"/>
  </si>
  <si>
    <t>保健所</t>
    <rPh sb="0" eb="2">
      <t>ホケン</t>
    </rPh>
    <rPh sb="2" eb="3">
      <t>ショ</t>
    </rPh>
    <phoneticPr fontId="2"/>
  </si>
  <si>
    <t>事業所</t>
    <rPh sb="0" eb="3">
      <t>ジギョウショショ</t>
    </rPh>
    <phoneticPr fontId="2"/>
  </si>
  <si>
    <t>助産所</t>
    <rPh sb="0" eb="2">
      <t>ジョサン</t>
    </rPh>
    <rPh sb="2" eb="3">
      <t>ジョ</t>
    </rPh>
    <phoneticPr fontId="2"/>
  </si>
  <si>
    <t>総数</t>
  </si>
  <si>
    <t>病院・診療所</t>
  </si>
  <si>
    <t>技工所</t>
    <phoneticPr fontId="2"/>
  </si>
  <si>
    <t>率</t>
    <rPh sb="0" eb="1">
      <t>リツ</t>
    </rPh>
    <phoneticPr fontId="2"/>
  </si>
  <si>
    <t>実数</t>
  </si>
  <si>
    <t>歯科衛生士学校または養成所</t>
    <rPh sb="0" eb="2">
      <t>シカ</t>
    </rPh>
    <rPh sb="2" eb="5">
      <t>エイセイシ</t>
    </rPh>
    <rPh sb="10" eb="11">
      <t>マモル</t>
    </rPh>
    <rPh sb="11" eb="12">
      <t>シゲル</t>
    </rPh>
    <rPh sb="12" eb="13">
      <t>トコロ</t>
    </rPh>
    <phoneticPr fontId="2"/>
  </si>
  <si>
    <t>柔道
整復師</t>
    <rPh sb="0" eb="2">
      <t>ジュウドウ</t>
    </rPh>
    <rPh sb="3" eb="5">
      <t>セイフク</t>
    </rPh>
    <rPh sb="5" eb="6">
      <t>シ</t>
    </rPh>
    <phoneticPr fontId="2"/>
  </si>
  <si>
    <t>きゅう師</t>
    <rPh sb="3" eb="4">
      <t>シ</t>
    </rPh>
    <phoneticPr fontId="2"/>
  </si>
  <si>
    <t>はり師</t>
    <rPh sb="2" eb="3">
      <t>シ</t>
    </rPh>
    <phoneticPr fontId="2"/>
  </si>
  <si>
    <t>あん摩マッサージ
指圧師</t>
    <rPh sb="2" eb="3">
      <t>マ</t>
    </rPh>
    <rPh sb="9" eb="11">
      <t>シアツ</t>
    </rPh>
    <rPh sb="11" eb="12">
      <t>シ</t>
    </rPh>
    <phoneticPr fontId="2"/>
  </si>
  <si>
    <t xml:space="preserve">      26年</t>
  </si>
  <si>
    <t>都道府県</t>
    <rPh sb="0" eb="4">
      <t>トドウフケン</t>
    </rPh>
    <phoneticPr fontId="2"/>
  </si>
  <si>
    <t>開設者</t>
    <rPh sb="0" eb="2">
      <t>カイセツ</t>
    </rPh>
    <rPh sb="2" eb="3">
      <t>シャ</t>
    </rPh>
    <phoneticPr fontId="2"/>
  </si>
  <si>
    <t>従事者</t>
    <rPh sb="0" eb="1">
      <t>ジュウ</t>
    </rPh>
    <rPh sb="1" eb="2">
      <t>ジ</t>
    </rPh>
    <rPh sb="2" eb="3">
      <t>シャ</t>
    </rPh>
    <phoneticPr fontId="2"/>
  </si>
  <si>
    <t>訪問看護ｽﾃｰｼｮﾝ</t>
    <rPh sb="0" eb="2">
      <t>ホウモン</t>
    </rPh>
    <rPh sb="2" eb="4">
      <t>カンゴ</t>
    </rPh>
    <phoneticPr fontId="2"/>
  </si>
  <si>
    <t>出張のみの者</t>
    <rPh sb="0" eb="2">
      <t>シュッチョウ</t>
    </rPh>
    <rPh sb="5" eb="6">
      <t>モノ</t>
    </rPh>
    <phoneticPr fontId="2"/>
  </si>
  <si>
    <t xml:space="preserve">  　 　  29年度</t>
  </si>
  <si>
    <t xml:space="preserve">   29年度</t>
    <rPh sb="5" eb="6">
      <t>ネン</t>
    </rPh>
    <rPh sb="6" eb="7">
      <t>ド</t>
    </rPh>
    <phoneticPr fontId="2"/>
  </si>
  <si>
    <t>学校
養成所・研究所</t>
    <rPh sb="0" eb="2">
      <t>ガッコウ</t>
    </rPh>
    <rPh sb="3" eb="6">
      <t>ヨウセイショ</t>
    </rPh>
    <rPh sb="7" eb="10">
      <t>ケンキュウショ</t>
    </rPh>
    <phoneticPr fontId="2"/>
  </si>
  <si>
    <t xml:space="preserve">   30年度</t>
    <rPh sb="5" eb="6">
      <t>ネン</t>
    </rPh>
    <rPh sb="6" eb="7">
      <t>ド</t>
    </rPh>
    <phoneticPr fontId="2"/>
  </si>
  <si>
    <t xml:space="preserve">      28年</t>
  </si>
  <si>
    <t>注）平成30年度より、旅館・ホテル営業の欄はそれぞれの施設数ではなく、合計の施設数と客室数となりました。（）内客室数。</t>
    <rPh sb="0" eb="1">
      <t>チュウ</t>
    </rPh>
    <rPh sb="2" eb="4">
      <t>ヘイセイ</t>
    </rPh>
    <rPh sb="6" eb="7">
      <t>ネン</t>
    </rPh>
    <rPh sb="7" eb="8">
      <t>ド</t>
    </rPh>
    <rPh sb="11" eb="13">
      <t>リョカン</t>
    </rPh>
    <rPh sb="17" eb="19">
      <t>エイギョウ</t>
    </rPh>
    <rPh sb="20" eb="21">
      <t>ラン</t>
    </rPh>
    <rPh sb="27" eb="29">
      <t>シセツ</t>
    </rPh>
    <rPh sb="29" eb="30">
      <t>スウ</t>
    </rPh>
    <rPh sb="35" eb="37">
      <t>ゴウケイ</t>
    </rPh>
    <rPh sb="38" eb="41">
      <t>シセツスウ</t>
    </rPh>
    <rPh sb="42" eb="44">
      <t>キャクシツ</t>
    </rPh>
    <rPh sb="44" eb="45">
      <t>スウ</t>
    </rPh>
    <rPh sb="54" eb="55">
      <t>ナイ</t>
    </rPh>
    <rPh sb="55" eb="57">
      <t>キャクシツ</t>
    </rPh>
    <rPh sb="57" eb="58">
      <t>スウ</t>
    </rPh>
    <phoneticPr fontId="2"/>
  </si>
  <si>
    <t>保健所、都道
府県・市区町村</t>
    <rPh sb="4" eb="6">
      <t>トドウ</t>
    </rPh>
    <rPh sb="7" eb="9">
      <t>フケン</t>
    </rPh>
    <rPh sb="10" eb="12">
      <t>シク</t>
    </rPh>
    <rPh sb="12" eb="14">
      <t>チョウソン</t>
    </rPh>
    <phoneticPr fontId="2"/>
  </si>
  <si>
    <t xml:space="preserve"> 第1３表 就業保健師数（就業場所・年次別）</t>
    <rPh sb="10" eb="11">
      <t>シ</t>
    </rPh>
    <rPh sb="13" eb="15">
      <t>シュウギョウ</t>
    </rPh>
    <rPh sb="15" eb="17">
      <t>バショ</t>
    </rPh>
    <phoneticPr fontId="2"/>
  </si>
  <si>
    <t xml:space="preserve"> 第1４表 就業助産師数（就業場所・年次別）</t>
    <rPh sb="8" eb="10">
      <t>ジョサン</t>
    </rPh>
    <rPh sb="10" eb="11">
      <t>シ</t>
    </rPh>
    <rPh sb="13" eb="15">
      <t>シュウギョウ</t>
    </rPh>
    <rPh sb="15" eb="17">
      <t>バショ</t>
    </rPh>
    <phoneticPr fontId="2"/>
  </si>
  <si>
    <t xml:space="preserve"> 第1５表 就業看護師・准看護師数（就業場所・年次別）</t>
    <rPh sb="8" eb="10">
      <t>カンゴ</t>
    </rPh>
    <rPh sb="10" eb="11">
      <t>シ</t>
    </rPh>
    <rPh sb="15" eb="16">
      <t>シ</t>
    </rPh>
    <rPh sb="18" eb="20">
      <t>シュウギョウ</t>
    </rPh>
    <rPh sb="20" eb="22">
      <t>バショ</t>
    </rPh>
    <phoneticPr fontId="2"/>
  </si>
  <si>
    <t xml:space="preserve"> 第１６表　就業あん摩マッサージ指圧師、はり師、きゅう師、柔道整復師数（年次別）</t>
    <rPh sb="4" eb="5">
      <t>ヒョウ</t>
    </rPh>
    <rPh sb="6" eb="8">
      <t>シュウギョウ</t>
    </rPh>
    <rPh sb="10" eb="11">
      <t>マ</t>
    </rPh>
    <rPh sb="16" eb="18">
      <t>シアツ</t>
    </rPh>
    <rPh sb="18" eb="19">
      <t>シ</t>
    </rPh>
    <rPh sb="22" eb="23">
      <t>シ</t>
    </rPh>
    <rPh sb="27" eb="28">
      <t>シ</t>
    </rPh>
    <rPh sb="29" eb="31">
      <t>ジュウドウ</t>
    </rPh>
    <rPh sb="31" eb="33">
      <t>セイフク</t>
    </rPh>
    <rPh sb="33" eb="34">
      <t>シ</t>
    </rPh>
    <rPh sb="34" eb="35">
      <t>スウ</t>
    </rPh>
    <rPh sb="36" eb="38">
      <t>ネンジ</t>
    </rPh>
    <rPh sb="38" eb="39">
      <t>ベツ</t>
    </rPh>
    <phoneticPr fontId="2"/>
  </si>
  <si>
    <t xml:space="preserve"> 第１７表 就業歯科衛生士数および率（人口10万対）（就業場所・年次別）</t>
    <rPh sb="17" eb="18">
      <t>リツ</t>
    </rPh>
    <rPh sb="19" eb="21">
      <t>ジンコウ</t>
    </rPh>
    <rPh sb="23" eb="24">
      <t>マン</t>
    </rPh>
    <rPh sb="24" eb="25">
      <t>タイ</t>
    </rPh>
    <rPh sb="27" eb="29">
      <t>シュウギョウ</t>
    </rPh>
    <rPh sb="29" eb="31">
      <t>バショ</t>
    </rPh>
    <rPh sb="32" eb="35">
      <t>ネンジベツ</t>
    </rPh>
    <phoneticPr fontId="2"/>
  </si>
  <si>
    <t xml:space="preserve"> 第１８表 就業歯科技工士数（就業場所・性・年次別）</t>
    <rPh sb="15" eb="17">
      <t>シュウギョウ</t>
    </rPh>
    <rPh sb="17" eb="19">
      <t>バショ</t>
    </rPh>
    <phoneticPr fontId="2"/>
  </si>
  <si>
    <t>調査により
診察の必要がないと認めた者</t>
    <phoneticPr fontId="2"/>
  </si>
  <si>
    <t>１次診察
のみ実施</t>
    <phoneticPr fontId="2"/>
  </si>
  <si>
    <t>措　　　置　　　患　　　者</t>
    <phoneticPr fontId="2"/>
  </si>
  <si>
    <t>医療保護入院(法第33条関係)</t>
    <phoneticPr fontId="2"/>
  </si>
  <si>
    <t>応急入院
届出数</t>
    <phoneticPr fontId="2"/>
  </si>
  <si>
    <t>審査
件数</t>
    <phoneticPr fontId="2"/>
  </si>
  <si>
    <t>審査結果件数</t>
    <phoneticPr fontId="2"/>
  </si>
  <si>
    <t>審査中</t>
    <phoneticPr fontId="2"/>
  </si>
  <si>
    <t>令和
元年度</t>
    <rPh sb="0" eb="2">
      <t>レイワ</t>
    </rPh>
    <rPh sb="3" eb="4">
      <t>ガン</t>
    </rPh>
    <rPh sb="4" eb="6">
      <t>ネンド</t>
    </rPh>
    <phoneticPr fontId="2"/>
  </si>
  <si>
    <t>１  級</t>
    <phoneticPr fontId="2"/>
  </si>
  <si>
    <t>２  級</t>
    <phoneticPr fontId="2"/>
  </si>
  <si>
    <t>３  級</t>
    <phoneticPr fontId="2"/>
  </si>
  <si>
    <t>児童福祉施設</t>
    <phoneticPr fontId="2"/>
  </si>
  <si>
    <t>社会福祉施設</t>
    <phoneticPr fontId="2"/>
  </si>
  <si>
    <t>常設の興行場</t>
    <phoneticPr fontId="2"/>
  </si>
  <si>
    <t>ホテル</t>
    <phoneticPr fontId="2"/>
  </si>
  <si>
    <t>旅館</t>
    <phoneticPr fontId="2"/>
  </si>
  <si>
    <t>特殊(再掲)</t>
    <phoneticPr fontId="2"/>
  </si>
  <si>
    <t>映画館</t>
    <phoneticPr fontId="2"/>
  </si>
  <si>
    <t>そ の 他</t>
    <phoneticPr fontId="2"/>
  </si>
  <si>
    <t>ヘルス
センター</t>
    <phoneticPr fontId="2"/>
  </si>
  <si>
    <t xml:space="preserve"> 令和元年度</t>
    <rPh sb="1" eb="4">
      <t>レイワガン</t>
    </rPh>
    <rPh sb="4" eb="5">
      <t>ネン</t>
    </rPh>
    <rPh sb="5" eb="6">
      <t>ド</t>
    </rPh>
    <phoneticPr fontId="2"/>
  </si>
  <si>
    <t xml:space="preserve"> 第12表 人工妊娠中絶件数・事由・妊娠週数(年齢階級別)</t>
    <phoneticPr fontId="2"/>
  </si>
  <si>
    <t>母 体 の 健 康</t>
    <phoneticPr fontId="2"/>
  </si>
  <si>
    <t>暴　行　脅　迫</t>
    <phoneticPr fontId="2"/>
  </si>
  <si>
    <t>満７週以前</t>
    <phoneticPr fontId="2"/>
  </si>
  <si>
    <t>満８～11週</t>
    <phoneticPr fontId="2"/>
  </si>
  <si>
    <t>満12～15週</t>
    <phoneticPr fontId="2"/>
  </si>
  <si>
    <t>満16～19週</t>
    <phoneticPr fontId="2"/>
  </si>
  <si>
    <t>満20・21週</t>
    <phoneticPr fontId="2"/>
  </si>
  <si>
    <t xml:space="preserve"> 第10表 不妊手術件数(年齢階級・年度・性別）</t>
    <rPh sb="6" eb="8">
      <t>フニン</t>
    </rPh>
    <rPh sb="15" eb="17">
      <t>カイキュウ</t>
    </rPh>
    <rPh sb="18" eb="20">
      <t>ネンド</t>
    </rPh>
    <rPh sb="21" eb="23">
      <t>セイベツ</t>
    </rPh>
    <phoneticPr fontId="2"/>
  </si>
  <si>
    <t xml:space="preserve"> 第11表 人工妊娠中絶件数(年齢階級・年度別)</t>
    <rPh sb="17" eb="19">
      <t>カイキュウ</t>
    </rPh>
    <rPh sb="20" eb="22">
      <t>ネンド</t>
    </rPh>
    <phoneticPr fontId="2"/>
  </si>
  <si>
    <t xml:space="preserve">調理師の平成24年まで(上段）は滋賀県、平成25年度以降(下段)は関西広域連合の数値 </t>
    <rPh sb="0" eb="3">
      <t>チョウリシ</t>
    </rPh>
    <rPh sb="4" eb="6">
      <t>ヘイセイ</t>
    </rPh>
    <rPh sb="8" eb="9">
      <t>ネン</t>
    </rPh>
    <rPh sb="12" eb="14">
      <t>ジョウダン</t>
    </rPh>
    <rPh sb="16" eb="19">
      <t>シガケン</t>
    </rPh>
    <rPh sb="20" eb="22">
      <t>ヘイセイ</t>
    </rPh>
    <rPh sb="24" eb="25">
      <t>ネン</t>
    </rPh>
    <rPh sb="25" eb="26">
      <t>ド</t>
    </rPh>
    <rPh sb="26" eb="28">
      <t>イコウ</t>
    </rPh>
    <rPh sb="29" eb="31">
      <t>ゲダン</t>
    </rPh>
    <rPh sb="33" eb="35">
      <t>カンサイ</t>
    </rPh>
    <rPh sb="35" eb="37">
      <t>コウイキ</t>
    </rPh>
    <rPh sb="37" eb="39">
      <t>レンゴウ</t>
    </rPh>
    <rPh sb="40" eb="42">
      <t>スウチ</t>
    </rPh>
    <phoneticPr fontId="2"/>
  </si>
  <si>
    <t>　 令和元年度</t>
    <rPh sb="2" eb="4">
      <t>レイワ</t>
    </rPh>
    <rPh sb="4" eb="5">
      <t>ガン</t>
    </rPh>
    <phoneticPr fontId="2"/>
  </si>
  <si>
    <t>令和
元年度</t>
    <rPh sb="0" eb="1">
      <t>レイ</t>
    </rPh>
    <rPh sb="1" eb="2">
      <t>ワ</t>
    </rPh>
    <rPh sb="3" eb="4">
      <t>ガン</t>
    </rPh>
    <phoneticPr fontId="2"/>
  </si>
  <si>
    <t xml:space="preserve">
30年度</t>
    <phoneticPr fontId="2"/>
  </si>
  <si>
    <t xml:space="preserve">
29年度</t>
    <phoneticPr fontId="2"/>
  </si>
  <si>
    <t xml:space="preserve">
28年度</t>
    <phoneticPr fontId="2"/>
  </si>
  <si>
    <t xml:space="preserve">
27年度</t>
    <phoneticPr fontId="2"/>
  </si>
  <si>
    <t xml:space="preserve">
26年度</t>
    <phoneticPr fontId="2"/>
  </si>
  <si>
    <t xml:space="preserve">
25年度</t>
    <phoneticPr fontId="2"/>
  </si>
  <si>
    <t xml:space="preserve">
24年度</t>
    <phoneticPr fontId="2"/>
  </si>
  <si>
    <t>500（14,902）</t>
  </si>
  <si>
    <t xml:space="preserve">      18年</t>
    <phoneticPr fontId="2"/>
  </si>
  <si>
    <t xml:space="preserve">      30年</t>
  </si>
  <si>
    <t xml:space="preserve"> 令和 2年</t>
    <rPh sb="1" eb="3">
      <t>レイワ</t>
    </rPh>
    <rPh sb="5" eb="6">
      <t>ネン</t>
    </rPh>
    <phoneticPr fontId="2"/>
  </si>
  <si>
    <t xml:space="preserve">  　 　  30年度</t>
  </si>
  <si>
    <t xml:space="preserve">  　  26年度</t>
    <phoneticPr fontId="2"/>
  </si>
  <si>
    <t xml:space="preserve">  　  27年度</t>
    <phoneticPr fontId="2"/>
  </si>
  <si>
    <t xml:space="preserve">  　  28年度</t>
    <phoneticPr fontId="2"/>
  </si>
  <si>
    <t xml:space="preserve">  　  29年度</t>
    <phoneticPr fontId="2"/>
  </si>
  <si>
    <t xml:space="preserve">  　  30年度</t>
    <phoneticPr fontId="2"/>
  </si>
  <si>
    <t xml:space="preserve">
２年度</t>
    <rPh sb="2" eb="4">
      <t>ネンド</t>
    </rPh>
    <phoneticPr fontId="2"/>
  </si>
  <si>
    <t xml:space="preserve">
３年度</t>
    <rPh sb="2" eb="4">
      <t>ネンド</t>
    </rPh>
    <phoneticPr fontId="2"/>
  </si>
  <si>
    <t>クリーニング師
免許件数（年度中）</t>
    <rPh sb="6" eb="7">
      <t>シ</t>
    </rPh>
    <rPh sb="10" eb="11">
      <t>ケン</t>
    </rPh>
    <rPh sb="11" eb="12">
      <t>スウ</t>
    </rPh>
    <rPh sb="13" eb="15">
      <t>ネンド</t>
    </rPh>
    <rPh sb="15" eb="16">
      <t>チュウ</t>
    </rPh>
    <phoneticPr fontId="2"/>
  </si>
  <si>
    <t>502（14,884）</t>
  </si>
  <si>
    <t>496（15,143）</t>
  </si>
  <si>
    <t xml:space="preserve"> 平成16年</t>
    <phoneticPr fontId="2"/>
  </si>
  <si>
    <t>法第29条該当
症状でなかった者</t>
    <rPh sb="0" eb="1">
      <t>ホウ</t>
    </rPh>
    <rPh sb="1" eb="2">
      <t>ダイ</t>
    </rPh>
    <rPh sb="4" eb="5">
      <t>ジョウ</t>
    </rPh>
    <rPh sb="5" eb="7">
      <t>ガイトウ</t>
    </rPh>
    <rPh sb="8" eb="10">
      <t>ショウジョウ</t>
    </rPh>
    <rPh sb="15" eb="16">
      <t>モノ</t>
    </rPh>
    <phoneticPr fontId="2"/>
  </si>
  <si>
    <t xml:space="preserve">
２年度</t>
    <phoneticPr fontId="2"/>
  </si>
  <si>
    <t xml:space="preserve">
３年度</t>
    <phoneticPr fontId="2"/>
  </si>
  <si>
    <t>　　　  　２年度</t>
    <rPh sb="7" eb="9">
      <t>ネンド</t>
    </rPh>
    <phoneticPr fontId="2"/>
  </si>
  <si>
    <t>　　　  　３年度</t>
    <rPh sb="7" eb="9">
      <t>ネンド</t>
    </rPh>
    <phoneticPr fontId="2"/>
  </si>
  <si>
    <t>　　　  　４年度</t>
    <rPh sb="7" eb="9">
      <t>ネンド</t>
    </rPh>
    <phoneticPr fontId="2"/>
  </si>
  <si>
    <t>令和元年度</t>
    <rPh sb="0" eb="2">
      <t>レイワ</t>
    </rPh>
    <rPh sb="2" eb="3">
      <t>ガン</t>
    </rPh>
    <phoneticPr fontId="2"/>
  </si>
  <si>
    <t xml:space="preserve">
４年度</t>
    <rPh sb="2" eb="4">
      <t>ネンド</t>
    </rPh>
    <phoneticPr fontId="2"/>
  </si>
  <si>
    <t xml:space="preserve">
４年度</t>
    <phoneticPr fontId="2"/>
  </si>
  <si>
    <t xml:space="preserve">    ４年度</t>
    <rPh sb="5" eb="6">
      <t>ネン</t>
    </rPh>
    <rPh sb="6" eb="7">
      <t>ド</t>
    </rPh>
    <phoneticPr fontId="2"/>
  </si>
  <si>
    <t>489（15,013）</t>
  </si>
  <si>
    <t>平成16年</t>
    <rPh sb="0" eb="2">
      <t>ヘイセイ</t>
    </rPh>
    <phoneticPr fontId="2"/>
  </si>
  <si>
    <t>その他*</t>
    <phoneticPr fontId="2"/>
  </si>
  <si>
    <t xml:space="preserve">        4年</t>
    <phoneticPr fontId="2"/>
  </si>
  <si>
    <t>その他*に「社会福祉施設」、「事務所」を含む</t>
    <rPh sb="2" eb="3">
      <t>タ</t>
    </rPh>
    <rPh sb="6" eb="8">
      <t>シャカイ</t>
    </rPh>
    <rPh sb="8" eb="10">
      <t>フクシ</t>
    </rPh>
    <rPh sb="10" eb="12">
      <t>シセツ</t>
    </rPh>
    <rPh sb="15" eb="17">
      <t>ジム</t>
    </rPh>
    <rPh sb="17" eb="18">
      <t>ショ</t>
    </rPh>
    <rPh sb="20" eb="21">
      <t>フク</t>
    </rPh>
    <phoneticPr fontId="2"/>
  </si>
  <si>
    <t>　　  4年</t>
    <rPh sb="5" eb="6">
      <t>ネン</t>
    </rPh>
    <phoneticPr fontId="2"/>
  </si>
  <si>
    <t xml:space="preserve">      4年</t>
    <rPh sb="7" eb="8">
      <t>ネン</t>
    </rPh>
    <phoneticPr fontId="2"/>
  </si>
  <si>
    <t xml:space="preserve">   27年度</t>
    <rPh sb="5" eb="6">
      <t>ネン</t>
    </rPh>
    <rPh sb="6" eb="7">
      <t>ド</t>
    </rPh>
    <phoneticPr fontId="2"/>
  </si>
  <si>
    <t xml:space="preserve">        4年</t>
    <rPh sb="9" eb="10">
      <t>ネン</t>
    </rPh>
    <phoneticPr fontId="2"/>
  </si>
  <si>
    <t xml:space="preserve">    平成25年度</t>
    <rPh sb="4" eb="6">
      <t>ヘイセイ</t>
    </rPh>
    <phoneticPr fontId="2"/>
  </si>
  <si>
    <t>　　　  　５年度</t>
    <rPh sb="7" eb="9">
      <t>ネンド</t>
    </rPh>
    <phoneticPr fontId="2"/>
  </si>
  <si>
    <t xml:space="preserve"> 第２表 精神障害者措置入院・仮退院状況（年度別）</t>
    <phoneticPr fontId="2"/>
  </si>
  <si>
    <t>平成
30年度</t>
    <rPh sb="0" eb="2">
      <t>ヘイセイ</t>
    </rPh>
    <rPh sb="5" eb="7">
      <t>ネンド</t>
    </rPh>
    <phoneticPr fontId="2"/>
  </si>
  <si>
    <t xml:space="preserve">
５年度</t>
    <rPh sb="2" eb="4">
      <t>ネンド</t>
    </rPh>
    <phoneticPr fontId="2"/>
  </si>
  <si>
    <t>平成　
23年度</t>
    <rPh sb="0" eb="2">
      <t>ヘイセイ</t>
    </rPh>
    <rPh sb="6" eb="8">
      <t>ネンド</t>
    </rPh>
    <phoneticPr fontId="2"/>
  </si>
  <si>
    <t xml:space="preserve">
５年度</t>
    <phoneticPr fontId="2"/>
  </si>
  <si>
    <t>寄宿舎</t>
    <rPh sb="0" eb="3">
      <t>キシュクシャ</t>
    </rPh>
    <phoneticPr fontId="2"/>
  </si>
  <si>
    <t xml:space="preserve"> 平成25年度</t>
    <rPh sb="1" eb="3">
      <t>ヘイセイ</t>
    </rPh>
    <phoneticPr fontId="2"/>
  </si>
  <si>
    <t>　　　２年度</t>
    <rPh sb="4" eb="6">
      <t>ネンド</t>
    </rPh>
    <phoneticPr fontId="2"/>
  </si>
  <si>
    <t>　　  ３年度</t>
    <rPh sb="5" eb="7">
      <t>ネンド</t>
    </rPh>
    <phoneticPr fontId="2"/>
  </si>
  <si>
    <t>　　  ４年度</t>
    <rPh sb="5" eb="7">
      <t>ネンド</t>
    </rPh>
    <phoneticPr fontId="2"/>
  </si>
  <si>
    <t>　　　５年度</t>
    <rPh sb="4" eb="6">
      <t>ネンド</t>
    </rPh>
    <phoneticPr fontId="2"/>
  </si>
  <si>
    <t xml:space="preserve">   平成25年度</t>
    <rPh sb="3" eb="5">
      <t>ヘイセイ</t>
    </rPh>
    <phoneticPr fontId="2"/>
  </si>
  <si>
    <t>492（15,053）</t>
  </si>
  <si>
    <t>494（15,234）</t>
    <phoneticPr fontId="2"/>
  </si>
  <si>
    <t>平成25年度</t>
    <rPh sb="0" eb="2">
      <t>ヘイセイ</t>
    </rPh>
    <rPh sb="5" eb="6">
      <t>ド</t>
    </rPh>
    <phoneticPr fontId="2"/>
  </si>
  <si>
    <t xml:space="preserve">  26年度</t>
    <rPh sb="4" eb="5">
      <t>ネン</t>
    </rPh>
    <rPh sb="5" eb="6">
      <t>ド</t>
    </rPh>
    <phoneticPr fontId="2"/>
  </si>
  <si>
    <t xml:space="preserve"> ２年度</t>
    <rPh sb="2" eb="3">
      <t>ネン</t>
    </rPh>
    <rPh sb="3" eb="4">
      <t>ド</t>
    </rPh>
    <phoneticPr fontId="2"/>
  </si>
  <si>
    <t xml:space="preserve"> 　３年度</t>
    <rPh sb="3" eb="4">
      <t>ネン</t>
    </rPh>
    <rPh sb="4" eb="5">
      <t>ド</t>
    </rPh>
    <phoneticPr fontId="2"/>
  </si>
  <si>
    <t xml:space="preserve">    ５年度</t>
    <rPh sb="5" eb="6">
      <t>ネン</t>
    </rPh>
    <rPh sb="6" eb="7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</si>
</sst>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#,###;&quot;&quot;#.###;###&quot;-&quot;"/>
    <numFmt numFmtId="178" formatCode="#,##0_ "/>
    <numFmt numFmtId="179" formatCode="0_ "/>
    <numFmt numFmtId="180" formatCode="#,###;&quot; &quot;#,###;#,###&quot;-&quot;"/>
    <numFmt numFmtId="181" formatCode="#,##0.0;&quot;△ &quot;#,##0.0"/>
    <numFmt numFmtId="182" formatCode="0_);[Red]\(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color indexed="5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5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MS UI Gothic"/>
      <family val="3"/>
      <charset val="128"/>
    </font>
    <font>
      <sz val="11"/>
      <name val="ＭＳ 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2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5" applyFont="1"/>
    <xf numFmtId="0" fontId="1" fillId="0" borderId="0" xfId="5" applyFont="1" applyAlignment="1">
      <alignment vertical="center"/>
    </xf>
    <xf numFmtId="41" fontId="3" fillId="0" borderId="34" xfId="5" applyNumberFormat="1" applyFont="1" applyBorder="1" applyAlignment="1">
      <alignment horizontal="right" vertical="center"/>
    </xf>
    <xf numFmtId="41" fontId="3" fillId="0" borderId="11" xfId="5" applyNumberFormat="1" applyFont="1" applyBorder="1" applyAlignment="1">
      <alignment vertical="center"/>
    </xf>
    <xf numFmtId="41" fontId="3" fillId="0" borderId="65" xfId="5" applyNumberFormat="1" applyFont="1" applyBorder="1" applyAlignment="1">
      <alignment vertical="center"/>
    </xf>
    <xf numFmtId="41" fontId="3" fillId="0" borderId="10" xfId="5" applyNumberFormat="1" applyFont="1" applyBorder="1" applyAlignment="1">
      <alignment vertical="center"/>
    </xf>
    <xf numFmtId="41" fontId="3" fillId="0" borderId="20" xfId="5" applyNumberFormat="1" applyFont="1" applyBorder="1" applyAlignment="1">
      <alignment vertical="center"/>
    </xf>
    <xf numFmtId="41" fontId="3" fillId="0" borderId="66" xfId="5" applyNumberFormat="1" applyFont="1" applyBorder="1" applyAlignment="1">
      <alignment vertical="center"/>
    </xf>
    <xf numFmtId="41" fontId="3" fillId="0" borderId="66" xfId="5" applyNumberFormat="1" applyFont="1" applyBorder="1" applyAlignment="1">
      <alignment horizontal="right" vertical="center"/>
    </xf>
    <xf numFmtId="0" fontId="1" fillId="0" borderId="0" xfId="5" applyFont="1" applyBorder="1" applyAlignment="1">
      <alignment vertical="center"/>
    </xf>
    <xf numFmtId="41" fontId="3" fillId="0" borderId="31" xfId="5" applyNumberFormat="1" applyFont="1" applyBorder="1" applyAlignment="1">
      <alignment horizontal="right" vertical="center"/>
    </xf>
    <xf numFmtId="41" fontId="3" fillId="0" borderId="16" xfId="5" applyNumberFormat="1" applyFont="1" applyBorder="1" applyAlignment="1">
      <alignment vertical="center"/>
    </xf>
    <xf numFmtId="41" fontId="3" fillId="0" borderId="67" xfId="5" applyNumberFormat="1" applyFont="1" applyBorder="1" applyAlignment="1">
      <alignment horizontal="right" vertical="center"/>
    </xf>
    <xf numFmtId="0" fontId="9" fillId="0" borderId="11" xfId="5" applyFont="1" applyBorder="1" applyAlignment="1">
      <alignment horizontal="center" vertical="center"/>
    </xf>
    <xf numFmtId="0" fontId="9" fillId="0" borderId="68" xfId="5" applyFont="1" applyBorder="1" applyAlignment="1">
      <alignment horizontal="center" vertical="center" wrapText="1"/>
    </xf>
    <xf numFmtId="0" fontId="9" fillId="0" borderId="69" xfId="5" applyFont="1" applyBorder="1" applyAlignment="1">
      <alignment horizontal="center" vertical="center" wrapText="1"/>
    </xf>
    <xf numFmtId="0" fontId="9" fillId="0" borderId="70" xfId="5" applyFont="1" applyBorder="1" applyAlignment="1">
      <alignment horizontal="center" vertical="center" wrapText="1"/>
    </xf>
    <xf numFmtId="41" fontId="3" fillId="0" borderId="11" xfId="5" applyNumberFormat="1" applyFont="1" applyBorder="1" applyAlignment="1">
      <alignment horizontal="right" vertical="center"/>
    </xf>
    <xf numFmtId="41" fontId="3" fillId="0" borderId="16" xfId="5" applyNumberFormat="1" applyFont="1" applyBorder="1" applyAlignment="1">
      <alignment horizontal="right" vertical="center"/>
    </xf>
    <xf numFmtId="0" fontId="3" fillId="0" borderId="46" xfId="5" applyFont="1" applyBorder="1" applyAlignment="1">
      <alignment horizontal="center" vertical="center" wrapText="1"/>
    </xf>
    <xf numFmtId="0" fontId="3" fillId="0" borderId="49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48" xfId="5" applyFont="1" applyBorder="1" applyAlignment="1">
      <alignment horizontal="center" vertical="center" wrapText="1"/>
    </xf>
    <xf numFmtId="0" fontId="3" fillId="0" borderId="53" xfId="5" applyFont="1" applyBorder="1" applyAlignment="1">
      <alignment horizontal="center" vertical="center" wrapText="1"/>
    </xf>
    <xf numFmtId="0" fontId="3" fillId="0" borderId="39" xfId="5" applyFont="1" applyBorder="1" applyAlignment="1">
      <alignment horizontal="centerContinuous" vertical="center" wrapText="1"/>
    </xf>
    <xf numFmtId="0" fontId="3" fillId="0" borderId="5" xfId="5" applyFont="1" applyBorder="1" applyAlignment="1">
      <alignment horizontal="centerContinuous" vertical="center"/>
    </xf>
    <xf numFmtId="0" fontId="3" fillId="0" borderId="4" xfId="5" applyFont="1" applyBorder="1" applyAlignment="1">
      <alignment horizontal="centerContinuous" vertical="center"/>
    </xf>
    <xf numFmtId="179" fontId="3" fillId="0" borderId="34" xfId="5" applyNumberFormat="1" applyFont="1" applyBorder="1" applyAlignment="1">
      <alignment horizontal="right" vertical="center"/>
    </xf>
    <xf numFmtId="0" fontId="1" fillId="0" borderId="0" xfId="5" applyFont="1" applyAlignment="1">
      <alignment vertical="center" wrapText="1"/>
    </xf>
    <xf numFmtId="0" fontId="9" fillId="0" borderId="55" xfId="0" applyFont="1" applyBorder="1" applyAlignment="1">
      <alignment horizontal="center" vertical="center"/>
    </xf>
    <xf numFmtId="0" fontId="1" fillId="0" borderId="0" xfId="9" applyFont="1"/>
    <xf numFmtId="0" fontId="1" fillId="0" borderId="0" xfId="9" applyFont="1" applyAlignment="1">
      <alignment vertical="center"/>
    </xf>
    <xf numFmtId="0" fontId="3" fillId="0" borderId="13" xfId="9" applyFont="1" applyBorder="1" applyAlignment="1">
      <alignment vertical="center"/>
    </xf>
    <xf numFmtId="0" fontId="3" fillId="0" borderId="7" xfId="9" applyFont="1" applyBorder="1" applyAlignment="1">
      <alignment vertical="center"/>
    </xf>
    <xf numFmtId="0" fontId="3" fillId="0" borderId="74" xfId="9" applyFont="1" applyBorder="1" applyAlignment="1">
      <alignment vertical="center"/>
    </xf>
    <xf numFmtId="0" fontId="3" fillId="0" borderId="19" xfId="9" applyFont="1" applyBorder="1" applyAlignment="1">
      <alignment vertical="center"/>
    </xf>
    <xf numFmtId="0" fontId="1" fillId="0" borderId="0" xfId="9" applyFont="1" applyBorder="1" applyAlignment="1">
      <alignment vertical="center"/>
    </xf>
    <xf numFmtId="0" fontId="3" fillId="0" borderId="75" xfId="9" applyFont="1" applyBorder="1" applyAlignment="1">
      <alignment vertical="center"/>
    </xf>
    <xf numFmtId="0" fontId="3" fillId="0" borderId="16" xfId="9" applyFont="1" applyBorder="1" applyAlignment="1">
      <alignment vertical="center"/>
    </xf>
    <xf numFmtId="0" fontId="3" fillId="0" borderId="32" xfId="9" applyFont="1" applyBorder="1" applyAlignment="1">
      <alignment vertical="center"/>
    </xf>
    <xf numFmtId="0" fontId="9" fillId="0" borderId="10" xfId="9" applyFont="1" applyBorder="1" applyAlignment="1">
      <alignment horizontal="center" vertical="center" wrapText="1"/>
    </xf>
    <xf numFmtId="0" fontId="9" fillId="0" borderId="12" xfId="9" applyFont="1" applyBorder="1" applyAlignment="1">
      <alignment horizontal="center" vertical="center" wrapText="1"/>
    </xf>
    <xf numFmtId="0" fontId="11" fillId="0" borderId="12" xfId="9" applyFont="1" applyBorder="1" applyAlignment="1">
      <alignment horizontal="center" vertical="center" wrapText="1"/>
    </xf>
    <xf numFmtId="0" fontId="3" fillId="0" borderId="9" xfId="9" applyFont="1" applyBorder="1" applyAlignment="1">
      <alignment horizontal="center" vertical="center" wrapText="1"/>
    </xf>
    <xf numFmtId="0" fontId="1" fillId="0" borderId="50" xfId="9" applyFont="1" applyBorder="1" applyAlignment="1">
      <alignment vertical="center"/>
    </xf>
    <xf numFmtId="176" fontId="3" fillId="0" borderId="49" xfId="9" applyNumberFormat="1" applyFont="1" applyBorder="1" applyAlignment="1">
      <alignment horizontal="right" vertical="center"/>
    </xf>
    <xf numFmtId="176" fontId="3" fillId="0" borderId="12" xfId="9" applyNumberFormat="1" applyFont="1" applyBorder="1" applyAlignment="1">
      <alignment horizontal="right" vertical="center"/>
    </xf>
    <xf numFmtId="176" fontId="3" fillId="0" borderId="21" xfId="9" applyNumberFormat="1" applyFont="1" applyBorder="1" applyAlignment="1">
      <alignment horizontal="right" vertical="center"/>
    </xf>
    <xf numFmtId="176" fontId="3" fillId="0" borderId="11" xfId="9" applyNumberFormat="1" applyFont="1" applyBorder="1" applyAlignment="1">
      <alignment horizontal="right" vertical="center"/>
    </xf>
    <xf numFmtId="0" fontId="3" fillId="0" borderId="62" xfId="9" applyFont="1" applyBorder="1" applyAlignment="1">
      <alignment horizontal="right" vertical="center"/>
    </xf>
    <xf numFmtId="176" fontId="3" fillId="0" borderId="56" xfId="9" applyNumberFormat="1" applyFont="1" applyBorder="1" applyAlignment="1">
      <alignment vertical="center"/>
    </xf>
    <xf numFmtId="176" fontId="3" fillId="0" borderId="58" xfId="9" applyNumberFormat="1" applyFont="1" applyBorder="1" applyAlignment="1">
      <alignment vertical="center"/>
    </xf>
    <xf numFmtId="0" fontId="3" fillId="0" borderId="60" xfId="9" applyFont="1" applyBorder="1" applyAlignment="1">
      <alignment vertical="center"/>
    </xf>
    <xf numFmtId="0" fontId="3" fillId="0" borderId="71" xfId="9" applyFont="1" applyBorder="1" applyAlignment="1">
      <alignment vertical="center"/>
    </xf>
    <xf numFmtId="0" fontId="3" fillId="0" borderId="72" xfId="9" applyFont="1" applyBorder="1" applyAlignment="1">
      <alignment vertical="center"/>
    </xf>
    <xf numFmtId="0" fontId="3" fillId="0" borderId="57" xfId="9" applyFont="1" applyBorder="1" applyAlignment="1">
      <alignment vertical="center"/>
    </xf>
    <xf numFmtId="176" fontId="3" fillId="0" borderId="6" xfId="9" applyNumberFormat="1" applyFont="1" applyBorder="1" applyAlignment="1">
      <alignment vertical="center"/>
    </xf>
    <xf numFmtId="176" fontId="3" fillId="0" borderId="54" xfId="9" applyNumberFormat="1" applyFont="1" applyBorder="1" applyAlignment="1">
      <alignment vertical="center"/>
    </xf>
    <xf numFmtId="176" fontId="3" fillId="0" borderId="5" xfId="9" applyNumberFormat="1" applyFont="1" applyBorder="1" applyAlignment="1">
      <alignment vertical="center"/>
    </xf>
    <xf numFmtId="0" fontId="3" fillId="0" borderId="40" xfId="9" applyFont="1" applyBorder="1" applyAlignment="1">
      <alignment horizontal="center" vertical="center"/>
    </xf>
    <xf numFmtId="0" fontId="3" fillId="0" borderId="27" xfId="9" applyFont="1" applyBorder="1" applyAlignment="1">
      <alignment horizontal="center" vertical="center"/>
    </xf>
    <xf numFmtId="0" fontId="1" fillId="0" borderId="0" xfId="9" applyFont="1" applyAlignment="1">
      <alignment vertical="top"/>
    </xf>
    <xf numFmtId="0" fontId="1" fillId="0" borderId="0" xfId="9" applyFont="1" applyFill="1" applyBorder="1" applyAlignment="1">
      <alignment vertical="center"/>
    </xf>
    <xf numFmtId="0" fontId="1" fillId="0" borderId="0" xfId="9" applyFont="1" applyFill="1" applyAlignment="1">
      <alignment vertical="center"/>
    </xf>
    <xf numFmtId="0" fontId="7" fillId="0" borderId="0" xfId="9" applyFont="1" applyFill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176" fontId="3" fillId="0" borderId="0" xfId="9" applyNumberFormat="1" applyFont="1" applyBorder="1" applyAlignment="1">
      <alignment horizontal="right" vertical="center"/>
    </xf>
    <xf numFmtId="38" fontId="3" fillId="0" borderId="34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176" fontId="3" fillId="0" borderId="34" xfId="9" applyNumberFormat="1" applyFont="1" applyBorder="1" applyAlignment="1">
      <alignment horizontal="right" vertical="center"/>
    </xf>
    <xf numFmtId="38" fontId="3" fillId="0" borderId="19" xfId="1" applyFont="1" applyBorder="1" applyAlignment="1">
      <alignment vertical="center"/>
    </xf>
    <xf numFmtId="0" fontId="9" fillId="0" borderId="0" xfId="9" applyFont="1" applyBorder="1" applyAlignment="1">
      <alignment vertical="center"/>
    </xf>
    <xf numFmtId="176" fontId="3" fillId="0" borderId="19" xfId="9" applyNumberFormat="1" applyFont="1" applyBorder="1" applyAlignment="1">
      <alignment horizontal="right" vertical="center"/>
    </xf>
    <xf numFmtId="176" fontId="3" fillId="0" borderId="29" xfId="9" applyNumberFormat="1" applyFont="1" applyBorder="1" applyAlignment="1">
      <alignment horizontal="right" vertical="center"/>
    </xf>
    <xf numFmtId="176" fontId="9" fillId="0" borderId="16" xfId="9" applyNumberFormat="1" applyFont="1" applyBorder="1" applyAlignment="1">
      <alignment horizontal="right" vertical="center"/>
    </xf>
    <xf numFmtId="176" fontId="3" fillId="0" borderId="16" xfId="9" applyNumberFormat="1" applyFont="1" applyBorder="1" applyAlignment="1">
      <alignment horizontal="right" vertical="center"/>
    </xf>
    <xf numFmtId="176" fontId="3" fillId="0" borderId="32" xfId="9" applyNumberFormat="1" applyFont="1" applyBorder="1" applyAlignment="1">
      <alignment horizontal="right" vertical="center"/>
    </xf>
    <xf numFmtId="0" fontId="3" fillId="0" borderId="14" xfId="9" applyFont="1" applyBorder="1" applyAlignment="1">
      <alignment horizontal="center" vertical="center" wrapText="1"/>
    </xf>
    <xf numFmtId="0" fontId="3" fillId="0" borderId="14" xfId="9" applyFont="1" applyBorder="1" applyAlignment="1">
      <alignment vertical="center"/>
    </xf>
    <xf numFmtId="0" fontId="1" fillId="0" borderId="0" xfId="6" applyFont="1"/>
    <xf numFmtId="0" fontId="1" fillId="0" borderId="0" xfId="6" applyFont="1" applyAlignment="1">
      <alignment vertical="center"/>
    </xf>
    <xf numFmtId="0" fontId="1" fillId="0" borderId="0" xfId="8" applyFont="1" applyAlignment="1">
      <alignment vertical="center"/>
    </xf>
    <xf numFmtId="0" fontId="1" fillId="0" borderId="0" xfId="6" applyFont="1" applyBorder="1" applyAlignment="1">
      <alignment vertical="center"/>
    </xf>
    <xf numFmtId="0" fontId="3" fillId="0" borderId="13" xfId="6" applyFont="1" applyBorder="1" applyAlignment="1">
      <alignment horizontal="right" vertical="center"/>
    </xf>
    <xf numFmtId="0" fontId="3" fillId="0" borderId="11" xfId="6" applyFont="1" applyBorder="1" applyAlignment="1">
      <alignment horizontal="right" vertical="center"/>
    </xf>
    <xf numFmtId="0" fontId="3" fillId="0" borderId="21" xfId="6" applyFont="1" applyBorder="1" applyAlignment="1">
      <alignment vertical="center"/>
    </xf>
    <xf numFmtId="0" fontId="3" fillId="0" borderId="11" xfId="6" applyFont="1" applyBorder="1" applyAlignment="1">
      <alignment vertical="center"/>
    </xf>
    <xf numFmtId="0" fontId="3" fillId="0" borderId="20" xfId="6" applyFont="1" applyBorder="1" applyAlignment="1">
      <alignment vertical="center"/>
    </xf>
    <xf numFmtId="0" fontId="3" fillId="0" borderId="7" xfId="6" applyFont="1" applyBorder="1" applyAlignment="1">
      <alignment horizontal="right" vertical="center"/>
    </xf>
    <xf numFmtId="0" fontId="3" fillId="0" borderId="19" xfId="6" applyFont="1" applyBorder="1" applyAlignment="1">
      <alignment vertical="center"/>
    </xf>
    <xf numFmtId="0" fontId="3" fillId="0" borderId="7" xfId="6" applyFont="1" applyBorder="1" applyAlignment="1">
      <alignment vertical="center"/>
    </xf>
    <xf numFmtId="0" fontId="9" fillId="0" borderId="55" xfId="6" applyFont="1" applyBorder="1" applyAlignment="1">
      <alignment horizontal="center" vertical="center" wrapText="1"/>
    </xf>
    <xf numFmtId="0" fontId="9" fillId="0" borderId="49" xfId="6" applyFont="1" applyBorder="1" applyAlignment="1">
      <alignment horizontal="center" vertical="center" wrapText="1"/>
    </xf>
    <xf numFmtId="0" fontId="9" fillId="0" borderId="12" xfId="6" applyFont="1" applyBorder="1" applyAlignment="1">
      <alignment horizontal="center" vertical="center" wrapText="1"/>
    </xf>
    <xf numFmtId="0" fontId="3" fillId="0" borderId="8" xfId="6" applyFont="1" applyBorder="1" applyAlignment="1">
      <alignment vertical="center"/>
    </xf>
    <xf numFmtId="0" fontId="9" fillId="0" borderId="39" xfId="6" applyFont="1" applyBorder="1" applyAlignment="1">
      <alignment horizontal="centerContinuous" vertical="center"/>
    </xf>
    <xf numFmtId="0" fontId="9" fillId="0" borderId="4" xfId="6" applyFont="1" applyBorder="1" applyAlignment="1">
      <alignment horizontal="centerContinuous" vertical="center"/>
    </xf>
    <xf numFmtId="0" fontId="9" fillId="0" borderId="5" xfId="6" applyFont="1" applyBorder="1" applyAlignment="1">
      <alignment horizontal="centerContinuous" vertical="center"/>
    </xf>
    <xf numFmtId="0" fontId="1" fillId="0" borderId="0" xfId="10" applyFont="1" applyAlignment="1">
      <alignment vertical="center"/>
    </xf>
    <xf numFmtId="0" fontId="1" fillId="0" borderId="0" xfId="10" applyFont="1" applyBorder="1" applyAlignment="1">
      <alignment vertical="center"/>
    </xf>
    <xf numFmtId="176" fontId="3" fillId="0" borderId="13" xfId="10" applyNumberFormat="1" applyFont="1" applyBorder="1" applyAlignment="1">
      <alignment horizontal="left" vertical="center"/>
    </xf>
    <xf numFmtId="176" fontId="3" fillId="0" borderId="10" xfId="10" applyNumberFormat="1" applyFont="1" applyBorder="1" applyAlignment="1">
      <alignment horizontal="right" vertical="center"/>
    </xf>
    <xf numFmtId="176" fontId="3" fillId="0" borderId="21" xfId="10" applyNumberFormat="1" applyFont="1" applyBorder="1" applyAlignment="1">
      <alignment horizontal="right" vertical="center"/>
    </xf>
    <xf numFmtId="176" fontId="3" fillId="0" borderId="21" xfId="10" applyNumberFormat="1" applyFont="1" applyBorder="1" applyAlignment="1">
      <alignment horizontal="left" vertical="center"/>
    </xf>
    <xf numFmtId="176" fontId="3" fillId="0" borderId="11" xfId="10" applyNumberFormat="1" applyFont="1" applyBorder="1" applyAlignment="1">
      <alignment horizontal="right" vertical="center"/>
    </xf>
    <xf numFmtId="176" fontId="3" fillId="0" borderId="7" xfId="10" applyNumberFormat="1" applyFont="1" applyBorder="1" applyAlignment="1">
      <alignment horizontal="left" vertical="center"/>
    </xf>
    <xf numFmtId="176" fontId="3" fillId="0" borderId="19" xfId="10" applyNumberFormat="1" applyFont="1" applyBorder="1" applyAlignment="1">
      <alignment horizontal="right" vertical="center"/>
    </xf>
    <xf numFmtId="176" fontId="3" fillId="0" borderId="19" xfId="10" applyNumberFormat="1" applyFont="1" applyBorder="1" applyAlignment="1">
      <alignment horizontal="left" vertical="center"/>
    </xf>
    <xf numFmtId="176" fontId="3" fillId="0" borderId="29" xfId="10" applyNumberFormat="1" applyFont="1" applyBorder="1" applyAlignment="1">
      <alignment horizontal="left" vertical="center"/>
    </xf>
    <xf numFmtId="176" fontId="3" fillId="0" borderId="32" xfId="10" applyNumberFormat="1" applyFont="1" applyBorder="1" applyAlignment="1">
      <alignment horizontal="left" vertical="center"/>
    </xf>
    <xf numFmtId="0" fontId="9" fillId="0" borderId="12" xfId="10" applyFont="1" applyBorder="1" applyAlignment="1">
      <alignment horizontal="center" vertical="center" wrapText="1"/>
    </xf>
    <xf numFmtId="0" fontId="9" fillId="0" borderId="53" xfId="10" applyFont="1" applyBorder="1" applyAlignment="1">
      <alignment horizontal="center" vertical="center" wrapText="1"/>
    </xf>
    <xf numFmtId="0" fontId="9" fillId="0" borderId="11" xfId="10" applyFont="1" applyBorder="1" applyAlignment="1">
      <alignment horizontal="center" vertical="center"/>
    </xf>
    <xf numFmtId="0" fontId="3" fillId="0" borderId="8" xfId="10" applyFont="1" applyBorder="1" applyAlignment="1">
      <alignment horizontal="center" vertical="center" wrapText="1"/>
    </xf>
    <xf numFmtId="0" fontId="0" fillId="0" borderId="0" xfId="10" applyFont="1" applyAlignment="1">
      <alignment vertical="center"/>
    </xf>
    <xf numFmtId="180" fontId="15" fillId="0" borderId="0" xfId="11" applyNumberFormat="1" applyFont="1"/>
    <xf numFmtId="180" fontId="15" fillId="0" borderId="0" xfId="11" applyNumberFormat="1" applyFont="1" applyAlignment="1">
      <alignment vertical="center"/>
    </xf>
    <xf numFmtId="176" fontId="3" fillId="0" borderId="34" xfId="11" applyNumberFormat="1" applyFont="1" applyBorder="1" applyAlignment="1">
      <alignment horizontal="right" vertical="center"/>
    </xf>
    <xf numFmtId="176" fontId="3" fillId="0" borderId="11" xfId="11" applyNumberFormat="1" applyFont="1" applyBorder="1" applyAlignment="1">
      <alignment horizontal="right" vertical="center"/>
    </xf>
    <xf numFmtId="176" fontId="5" fillId="0" borderId="20" xfId="11" applyNumberFormat="1" applyFont="1" applyBorder="1" applyAlignment="1">
      <alignment horizontal="right" vertical="center"/>
    </xf>
    <xf numFmtId="176" fontId="3" fillId="0" borderId="7" xfId="11" applyNumberFormat="1" applyFont="1" applyBorder="1" applyAlignment="1">
      <alignment horizontal="right" vertical="center"/>
    </xf>
    <xf numFmtId="176" fontId="5" fillId="0" borderId="19" xfId="11" applyNumberFormat="1" applyFont="1" applyBorder="1" applyAlignment="1">
      <alignment horizontal="right" vertical="center"/>
    </xf>
    <xf numFmtId="180" fontId="1" fillId="0" borderId="0" xfId="11" applyNumberFormat="1" applyFont="1" applyAlignment="1">
      <alignment vertical="center"/>
    </xf>
    <xf numFmtId="180" fontId="1" fillId="0" borderId="0" xfId="11" applyNumberFormat="1" applyFont="1" applyBorder="1" applyAlignment="1">
      <alignment vertical="center"/>
    </xf>
    <xf numFmtId="180" fontId="3" fillId="0" borderId="26" xfId="11" applyNumberFormat="1" applyFont="1" applyBorder="1" applyAlignment="1">
      <alignment horizontal="center" vertical="center"/>
    </xf>
    <xf numFmtId="180" fontId="9" fillId="0" borderId="25" xfId="11" applyNumberFormat="1" applyFont="1" applyBorder="1" applyAlignment="1">
      <alignment horizontal="center" vertical="center"/>
    </xf>
    <xf numFmtId="180" fontId="5" fillId="0" borderId="51" xfId="11" applyNumberFormat="1" applyFont="1" applyBorder="1" applyAlignment="1">
      <alignment horizontal="center" vertical="center"/>
    </xf>
    <xf numFmtId="180" fontId="1" fillId="0" borderId="0" xfId="13" applyNumberFormat="1" applyFont="1" applyAlignment="1">
      <alignment horizontal="right" vertical="center"/>
    </xf>
    <xf numFmtId="180" fontId="0" fillId="0" borderId="0" xfId="11" applyNumberFormat="1" applyFont="1" applyAlignment="1">
      <alignment vertical="center"/>
    </xf>
    <xf numFmtId="180" fontId="3" fillId="0" borderId="34" xfId="11" applyNumberFormat="1" applyFont="1" applyBorder="1" applyAlignment="1">
      <alignment horizontal="center" vertical="center"/>
    </xf>
    <xf numFmtId="176" fontId="3" fillId="0" borderId="63" xfId="11" applyNumberFormat="1" applyFont="1" applyBorder="1" applyAlignment="1">
      <alignment horizontal="right" vertical="center"/>
    </xf>
    <xf numFmtId="176" fontId="3" fillId="0" borderId="59" xfId="11" applyNumberFormat="1" applyFont="1" applyBorder="1" applyAlignment="1">
      <alignment horizontal="right" vertical="center"/>
    </xf>
    <xf numFmtId="180" fontId="3" fillId="0" borderId="63" xfId="11" applyNumberFormat="1" applyFont="1" applyBorder="1" applyAlignment="1">
      <alignment horizontal="center" vertical="center"/>
    </xf>
    <xf numFmtId="180" fontId="3" fillId="0" borderId="38" xfId="11" applyNumberFormat="1" applyFont="1" applyBorder="1" applyAlignment="1">
      <alignment horizontal="center" vertical="center"/>
    </xf>
    <xf numFmtId="176" fontId="3" fillId="0" borderId="38" xfId="11" applyNumberFormat="1" applyFont="1" applyBorder="1" applyAlignment="1">
      <alignment horizontal="right" vertical="center"/>
    </xf>
    <xf numFmtId="176" fontId="3" fillId="0" borderId="47" xfId="11" applyNumberFormat="1" applyFont="1" applyBorder="1" applyAlignment="1">
      <alignment horizontal="right" vertical="center"/>
    </xf>
    <xf numFmtId="176" fontId="3" fillId="0" borderId="62" xfId="11" applyNumberFormat="1" applyFont="1" applyBorder="1" applyAlignment="1">
      <alignment horizontal="right" vertical="center"/>
    </xf>
    <xf numFmtId="176" fontId="5" fillId="0" borderId="35" xfId="11" applyNumberFormat="1" applyFont="1" applyBorder="1" applyAlignment="1">
      <alignment horizontal="right" vertical="center"/>
    </xf>
    <xf numFmtId="176" fontId="5" fillId="0" borderId="43" xfId="11" applyNumberFormat="1" applyFont="1" applyBorder="1" applyAlignment="1">
      <alignment horizontal="right" vertical="center"/>
    </xf>
    <xf numFmtId="180" fontId="3" fillId="0" borderId="47" xfId="11" applyNumberFormat="1" applyFont="1" applyBorder="1" applyAlignment="1">
      <alignment horizontal="center" vertical="center"/>
    </xf>
    <xf numFmtId="180" fontId="5" fillId="0" borderId="22" xfId="11" applyNumberFormat="1" applyFont="1" applyBorder="1" applyAlignment="1">
      <alignment horizontal="center" vertical="center"/>
    </xf>
    <xf numFmtId="180" fontId="3" fillId="0" borderId="51" xfId="11" applyNumberFormat="1" applyFont="1" applyBorder="1" applyAlignment="1">
      <alignment horizontal="center" vertical="center"/>
    </xf>
    <xf numFmtId="0" fontId="1" fillId="0" borderId="0" xfId="7" applyFont="1"/>
    <xf numFmtId="0" fontId="1" fillId="0" borderId="0" xfId="7" applyFont="1" applyAlignment="1">
      <alignment vertical="center"/>
    </xf>
    <xf numFmtId="0" fontId="9" fillId="0" borderId="0" xfId="6" applyFont="1" applyAlignment="1">
      <alignment vertical="center"/>
    </xf>
    <xf numFmtId="0" fontId="3" fillId="0" borderId="0" xfId="7" applyFont="1" applyFill="1" applyBorder="1" applyAlignment="1">
      <alignment horizontal="right" vertical="center"/>
    </xf>
    <xf numFmtId="0" fontId="0" fillId="0" borderId="0" xfId="7" applyFont="1" applyAlignment="1">
      <alignment vertical="center"/>
    </xf>
    <xf numFmtId="176" fontId="3" fillId="0" borderId="11" xfId="8" applyNumberFormat="1" applyFont="1" applyFill="1" applyBorder="1" applyAlignment="1">
      <alignment horizontal="right" vertical="center"/>
    </xf>
    <xf numFmtId="0" fontId="3" fillId="0" borderId="11" xfId="7" applyFont="1" applyFill="1" applyBorder="1" applyAlignment="1">
      <alignment horizontal="right" vertical="center"/>
    </xf>
    <xf numFmtId="0" fontId="3" fillId="0" borderId="11" xfId="7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0" fontId="9" fillId="0" borderId="8" xfId="6" applyFont="1" applyBorder="1" applyAlignment="1">
      <alignment horizontal="center" vertical="center"/>
    </xf>
    <xf numFmtId="176" fontId="3" fillId="0" borderId="13" xfId="8" applyNumberFormat="1" applyFont="1" applyFill="1" applyBorder="1" applyAlignment="1">
      <alignment vertical="center"/>
    </xf>
    <xf numFmtId="176" fontId="3" fillId="0" borderId="11" xfId="8" applyNumberFormat="1" applyFont="1" applyFill="1" applyBorder="1" applyAlignment="1">
      <alignment vertical="center"/>
    </xf>
    <xf numFmtId="176" fontId="5" fillId="0" borderId="21" xfId="7" applyNumberFormat="1" applyFont="1" applyFill="1" applyBorder="1" applyAlignment="1">
      <alignment horizontal="right" vertical="center"/>
    </xf>
    <xf numFmtId="176" fontId="3" fillId="0" borderId="18" xfId="8" applyNumberFormat="1" applyFont="1" applyFill="1" applyBorder="1" applyAlignment="1">
      <alignment horizontal="right" vertical="center"/>
    </xf>
    <xf numFmtId="0" fontId="3" fillId="0" borderId="18" xfId="7" applyFont="1" applyFill="1" applyBorder="1" applyAlignment="1">
      <alignment horizontal="right" vertical="center"/>
    </xf>
    <xf numFmtId="0" fontId="3" fillId="0" borderId="18" xfId="7" applyFont="1" applyFill="1" applyBorder="1" applyAlignment="1">
      <alignment vertical="center"/>
    </xf>
    <xf numFmtId="38" fontId="3" fillId="0" borderId="18" xfId="1" applyFont="1" applyFill="1" applyBorder="1" applyAlignment="1">
      <alignment vertical="center"/>
    </xf>
    <xf numFmtId="176" fontId="5" fillId="0" borderId="19" xfId="8" applyNumberFormat="1" applyFont="1" applyFill="1" applyBorder="1" applyAlignment="1">
      <alignment vertical="center"/>
    </xf>
    <xf numFmtId="0" fontId="9" fillId="0" borderId="14" xfId="6" applyFont="1" applyBorder="1" applyAlignment="1">
      <alignment horizontal="center" vertical="center"/>
    </xf>
    <xf numFmtId="176" fontId="3" fillId="0" borderId="7" xfId="8" applyNumberFormat="1" applyFont="1" applyFill="1" applyBorder="1" applyAlignment="1">
      <alignment vertical="center"/>
    </xf>
    <xf numFmtId="176" fontId="3" fillId="0" borderId="18" xfId="8" applyNumberFormat="1" applyFont="1" applyFill="1" applyBorder="1" applyAlignment="1">
      <alignment vertical="center"/>
    </xf>
    <xf numFmtId="176" fontId="5" fillId="0" borderId="17" xfId="8" applyNumberFormat="1" applyFont="1" applyFill="1" applyBorder="1" applyAlignment="1">
      <alignment vertical="center"/>
    </xf>
    <xf numFmtId="38" fontId="5" fillId="0" borderId="19" xfId="1" applyFont="1" applyFill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0" fontId="3" fillId="0" borderId="7" xfId="7" applyFont="1" applyFill="1" applyBorder="1" applyAlignment="1">
      <alignment vertical="center"/>
    </xf>
    <xf numFmtId="0" fontId="3" fillId="0" borderId="28" xfId="7" applyFont="1" applyFill="1" applyBorder="1" applyAlignment="1">
      <alignment horizontal="right" vertical="center"/>
    </xf>
    <xf numFmtId="0" fontId="9" fillId="0" borderId="2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1" fillId="0" borderId="0" xfId="7" applyFont="1" applyAlignment="1">
      <alignment horizontal="center" vertical="center"/>
    </xf>
    <xf numFmtId="0" fontId="11" fillId="0" borderId="55" xfId="7" applyFont="1" applyBorder="1" applyAlignment="1">
      <alignment horizontal="center" vertical="center"/>
    </xf>
    <xf numFmtId="0" fontId="11" fillId="0" borderId="12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16" fillId="0" borderId="49" xfId="7" applyFont="1" applyBorder="1" applyAlignment="1">
      <alignment horizontal="center" vertical="center"/>
    </xf>
    <xf numFmtId="0" fontId="11" fillId="0" borderId="48" xfId="7" applyFont="1" applyBorder="1" applyAlignment="1">
      <alignment horizontal="center" vertical="center"/>
    </xf>
    <xf numFmtId="176" fontId="3" fillId="0" borderId="0" xfId="7" applyNumberFormat="1" applyFont="1" applyFill="1" applyBorder="1" applyAlignment="1">
      <alignment horizontal="right" vertical="center"/>
    </xf>
    <xf numFmtId="176" fontId="3" fillId="0" borderId="13" xfId="7" applyNumberFormat="1" applyFont="1" applyFill="1" applyBorder="1" applyAlignment="1">
      <alignment horizontal="right" vertical="center"/>
    </xf>
    <xf numFmtId="176" fontId="3" fillId="0" borderId="11" xfId="7" applyNumberFormat="1" applyFont="1" applyFill="1" applyBorder="1" applyAlignment="1">
      <alignment horizontal="right" vertical="center"/>
    </xf>
    <xf numFmtId="176" fontId="3" fillId="0" borderId="21" xfId="7" applyNumberFormat="1" applyFont="1" applyFill="1" applyBorder="1" applyAlignment="1">
      <alignment horizontal="right" vertical="center"/>
    </xf>
    <xf numFmtId="176" fontId="3" fillId="0" borderId="21" xfId="1" applyNumberFormat="1" applyFont="1" applyFill="1" applyBorder="1" applyAlignment="1">
      <alignment horizontal="right" vertical="center"/>
    </xf>
    <xf numFmtId="176" fontId="3" fillId="0" borderId="7" xfId="7" applyNumberFormat="1" applyFont="1" applyFill="1" applyBorder="1" applyAlignment="1">
      <alignment horizontal="right" vertical="center"/>
    </xf>
    <xf numFmtId="176" fontId="3" fillId="0" borderId="18" xfId="7" applyNumberFormat="1" applyFont="1" applyFill="1" applyBorder="1" applyAlignment="1">
      <alignment horizontal="right" vertical="center"/>
    </xf>
    <xf numFmtId="176" fontId="5" fillId="0" borderId="19" xfId="7" applyNumberFormat="1" applyFont="1" applyFill="1" applyBorder="1" applyAlignment="1">
      <alignment horizontal="right" vertical="center"/>
    </xf>
    <xf numFmtId="176" fontId="3" fillId="0" borderId="19" xfId="7" applyNumberFormat="1" applyFont="1" applyFill="1" applyBorder="1" applyAlignment="1">
      <alignment horizontal="right" vertical="center"/>
    </xf>
    <xf numFmtId="176" fontId="3" fillId="0" borderId="19" xfId="1" applyNumberFormat="1" applyFont="1" applyFill="1" applyBorder="1" applyAlignment="1">
      <alignment horizontal="right" vertical="center"/>
    </xf>
    <xf numFmtId="176" fontId="5" fillId="0" borderId="17" xfId="7" applyNumberFormat="1" applyFont="1" applyFill="1" applyBorder="1" applyAlignment="1">
      <alignment horizontal="right" vertical="center"/>
    </xf>
    <xf numFmtId="176" fontId="3" fillId="0" borderId="7" xfId="7" applyNumberFormat="1" applyFont="1" applyBorder="1" applyAlignment="1">
      <alignment horizontal="right" vertical="center"/>
    </xf>
    <xf numFmtId="0" fontId="3" fillId="0" borderId="18" xfId="7" applyFont="1" applyBorder="1" applyAlignment="1">
      <alignment horizontal="right" vertical="center"/>
    </xf>
    <xf numFmtId="176" fontId="3" fillId="0" borderId="18" xfId="7" applyNumberFormat="1" applyFont="1" applyBorder="1" applyAlignment="1">
      <alignment horizontal="right" vertical="center"/>
    </xf>
    <xf numFmtId="176" fontId="5" fillId="0" borderId="19" xfId="7" applyNumberFormat="1" applyFont="1" applyBorder="1" applyAlignment="1">
      <alignment horizontal="right" vertical="center"/>
    </xf>
    <xf numFmtId="176" fontId="3" fillId="0" borderId="19" xfId="7" applyNumberFormat="1" applyFont="1" applyBorder="1" applyAlignment="1">
      <alignment horizontal="right" vertical="center"/>
    </xf>
    <xf numFmtId="176" fontId="3" fillId="0" borderId="19" xfId="1" applyNumberFormat="1" applyFont="1" applyBorder="1" applyAlignment="1">
      <alignment horizontal="right" vertical="center"/>
    </xf>
    <xf numFmtId="176" fontId="5" fillId="0" borderId="18" xfId="7" applyNumberFormat="1" applyFont="1" applyBorder="1" applyAlignment="1">
      <alignment horizontal="right" vertical="center"/>
    </xf>
    <xf numFmtId="176" fontId="3" fillId="0" borderId="18" xfId="1" applyNumberFormat="1" applyFont="1" applyBorder="1" applyAlignment="1">
      <alignment horizontal="right" vertical="center"/>
    </xf>
    <xf numFmtId="176" fontId="3" fillId="0" borderId="33" xfId="7" applyNumberFormat="1" applyFont="1" applyBorder="1" applyAlignment="1">
      <alignment horizontal="right" vertical="center"/>
    </xf>
    <xf numFmtId="0" fontId="5" fillId="0" borderId="0" xfId="7" applyFont="1" applyAlignment="1">
      <alignment vertical="center"/>
    </xf>
    <xf numFmtId="0" fontId="3" fillId="0" borderId="19" xfId="7" applyFont="1" applyBorder="1" applyAlignment="1">
      <alignment vertical="center"/>
    </xf>
    <xf numFmtId="0" fontId="5" fillId="0" borderId="19" xfId="7" applyFont="1" applyBorder="1" applyAlignment="1">
      <alignment vertical="center"/>
    </xf>
    <xf numFmtId="0" fontId="3" fillId="0" borderId="14" xfId="6" applyFont="1" applyBorder="1" applyAlignment="1">
      <alignment horizontal="center" vertical="center"/>
    </xf>
    <xf numFmtId="0" fontId="9" fillId="0" borderId="23" xfId="7" applyFont="1" applyBorder="1" applyAlignment="1">
      <alignment horizontal="center" vertical="center"/>
    </xf>
    <xf numFmtId="176" fontId="3" fillId="0" borderId="0" xfId="6" applyNumberFormat="1" applyFont="1" applyBorder="1" applyAlignment="1">
      <alignment horizontal="right" vertical="center"/>
    </xf>
    <xf numFmtId="176" fontId="5" fillId="0" borderId="0" xfId="6" applyNumberFormat="1" applyFont="1" applyBorder="1" applyAlignment="1">
      <alignment horizontal="right" vertical="center"/>
    </xf>
    <xf numFmtId="0" fontId="0" fillId="0" borderId="0" xfId="6" applyFont="1" applyAlignment="1">
      <alignment vertical="center"/>
    </xf>
    <xf numFmtId="0" fontId="3" fillId="0" borderId="27" xfId="6" applyFont="1" applyBorder="1" applyAlignment="1">
      <alignment vertical="center"/>
    </xf>
    <xf numFmtId="0" fontId="1" fillId="0" borderId="0" xfId="8" applyFont="1"/>
    <xf numFmtId="176" fontId="3" fillId="0" borderId="13" xfId="8" applyNumberFormat="1" applyFont="1" applyBorder="1" applyAlignment="1">
      <alignment horizontal="right" vertical="center"/>
    </xf>
    <xf numFmtId="176" fontId="3" fillId="0" borderId="11" xfId="8" applyNumberFormat="1" applyFont="1" applyBorder="1" applyAlignment="1">
      <alignment horizontal="right" vertical="center"/>
    </xf>
    <xf numFmtId="176" fontId="3" fillId="0" borderId="11" xfId="8" applyNumberFormat="1" applyFont="1" applyBorder="1" applyAlignment="1">
      <alignment vertical="center"/>
    </xf>
    <xf numFmtId="0" fontId="3" fillId="0" borderId="8" xfId="6" applyFont="1" applyBorder="1" applyAlignment="1">
      <alignment horizontal="center" vertical="center"/>
    </xf>
    <xf numFmtId="176" fontId="3" fillId="0" borderId="7" xfId="8" applyNumberFormat="1" applyFont="1" applyBorder="1" applyAlignment="1">
      <alignment horizontal="right" vertical="center"/>
    </xf>
    <xf numFmtId="176" fontId="3" fillId="0" borderId="18" xfId="8" applyNumberFormat="1" applyFont="1" applyBorder="1" applyAlignment="1">
      <alignment vertical="center"/>
    </xf>
    <xf numFmtId="176" fontId="5" fillId="0" borderId="18" xfId="8" applyNumberFormat="1" applyFont="1" applyBorder="1" applyAlignment="1">
      <alignment vertical="center"/>
    </xf>
    <xf numFmtId="176" fontId="5" fillId="0" borderId="19" xfId="8" applyNumberFormat="1" applyFont="1" applyBorder="1" applyAlignment="1">
      <alignment vertical="center"/>
    </xf>
    <xf numFmtId="176" fontId="3" fillId="0" borderId="33" xfId="8" applyNumberFormat="1" applyFont="1" applyBorder="1" applyAlignment="1">
      <alignment horizontal="right" vertical="center"/>
    </xf>
    <xf numFmtId="0" fontId="3" fillId="0" borderId="55" xfId="8" applyFont="1" applyBorder="1" applyAlignment="1">
      <alignment horizontal="center" vertical="center"/>
    </xf>
    <xf numFmtId="0" fontId="3" fillId="0" borderId="12" xfId="8" applyFont="1" applyBorder="1" applyAlignment="1">
      <alignment horizontal="center" vertical="center"/>
    </xf>
    <xf numFmtId="0" fontId="5" fillId="0" borderId="12" xfId="8" applyFont="1" applyBorder="1" applyAlignment="1">
      <alignment horizontal="center" vertical="center"/>
    </xf>
    <xf numFmtId="0" fontId="5" fillId="0" borderId="49" xfId="8" applyFont="1" applyBorder="1" applyAlignment="1">
      <alignment horizontal="center" vertical="center"/>
    </xf>
    <xf numFmtId="0" fontId="3" fillId="0" borderId="8" xfId="8" applyFont="1" applyBorder="1" applyAlignment="1">
      <alignment vertical="center"/>
    </xf>
    <xf numFmtId="0" fontId="3" fillId="0" borderId="29" xfId="8" applyFont="1" applyBorder="1" applyAlignment="1">
      <alignment horizontal="centerContinuous" vertical="center"/>
    </xf>
    <xf numFmtId="0" fontId="3" fillId="0" borderId="50" xfId="8" applyFont="1" applyBorder="1" applyAlignment="1">
      <alignment horizontal="centerContinuous" vertical="center"/>
    </xf>
    <xf numFmtId="0" fontId="3" fillId="0" borderId="30" xfId="8" applyFont="1" applyBorder="1" applyAlignment="1">
      <alignment horizontal="centerContinuous" vertical="center"/>
    </xf>
    <xf numFmtId="0" fontId="3" fillId="0" borderId="32" xfId="8" applyFont="1" applyBorder="1" applyAlignment="1">
      <alignment horizontal="centerContinuous" vertical="center"/>
    </xf>
    <xf numFmtId="0" fontId="3" fillId="0" borderId="5" xfId="8" applyFont="1" applyBorder="1" applyAlignment="1">
      <alignment horizontal="centerContinuous" vertical="center"/>
    </xf>
    <xf numFmtId="0" fontId="3" fillId="0" borderId="4" xfId="8" applyFont="1" applyBorder="1" applyAlignment="1">
      <alignment horizontal="centerContinuous" vertical="center"/>
    </xf>
    <xf numFmtId="0" fontId="3" fillId="0" borderId="6" xfId="8" applyFont="1" applyBorder="1" applyAlignment="1">
      <alignment horizontal="centerContinuous" vertical="center"/>
    </xf>
    <xf numFmtId="0" fontId="5" fillId="0" borderId="32" xfId="8" applyFont="1" applyBorder="1" applyAlignment="1">
      <alignment horizontal="centerContinuous" vertical="center"/>
    </xf>
    <xf numFmtId="0" fontId="5" fillId="0" borderId="50" xfId="8" applyFont="1" applyBorder="1" applyAlignment="1">
      <alignment horizontal="centerContinuous" vertical="center"/>
    </xf>
    <xf numFmtId="0" fontId="3" fillId="0" borderId="2" xfId="8" applyFont="1" applyBorder="1" applyAlignment="1">
      <alignment vertical="center"/>
    </xf>
    <xf numFmtId="0" fontId="0" fillId="0" borderId="0" xfId="8" applyFont="1" applyAlignment="1">
      <alignment vertical="center"/>
    </xf>
    <xf numFmtId="181" fontId="3" fillId="0" borderId="34" xfId="8" applyNumberFormat="1" applyFont="1" applyFill="1" applyBorder="1" applyAlignment="1">
      <alignment vertical="center"/>
    </xf>
    <xf numFmtId="176" fontId="3" fillId="0" borderId="21" xfId="8" applyNumberFormat="1" applyFont="1" applyFill="1" applyBorder="1" applyAlignment="1">
      <alignment vertical="center"/>
    </xf>
    <xf numFmtId="181" fontId="3" fillId="0" borderId="11" xfId="8" applyNumberFormat="1" applyFont="1" applyFill="1" applyBorder="1" applyAlignment="1">
      <alignment vertical="center"/>
    </xf>
    <xf numFmtId="181" fontId="5" fillId="0" borderId="11" xfId="8" applyNumberFormat="1" applyFont="1" applyFill="1" applyBorder="1" applyAlignment="1">
      <alignment vertical="center"/>
    </xf>
    <xf numFmtId="181" fontId="3" fillId="0" borderId="7" xfId="8" applyNumberFormat="1" applyFont="1" applyFill="1" applyBorder="1" applyAlignment="1">
      <alignment vertical="center"/>
    </xf>
    <xf numFmtId="176" fontId="3" fillId="0" borderId="19" xfId="8" applyNumberFormat="1" applyFont="1" applyFill="1" applyBorder="1" applyAlignment="1">
      <alignment vertical="center"/>
    </xf>
    <xf numFmtId="181" fontId="3" fillId="0" borderId="18" xfId="8" applyNumberFormat="1" applyFont="1" applyFill="1" applyBorder="1" applyAlignment="1">
      <alignment vertical="center"/>
    </xf>
    <xf numFmtId="181" fontId="5" fillId="0" borderId="18" xfId="8" applyNumberFormat="1" applyFont="1" applyFill="1" applyBorder="1" applyAlignment="1">
      <alignment vertical="center"/>
    </xf>
    <xf numFmtId="181" fontId="3" fillId="0" borderId="7" xfId="8" applyNumberFormat="1" applyFont="1" applyBorder="1" applyAlignment="1">
      <alignment vertical="center"/>
    </xf>
    <xf numFmtId="176" fontId="3" fillId="0" borderId="19" xfId="8" applyNumberFormat="1" applyFont="1" applyBorder="1" applyAlignment="1">
      <alignment vertical="center"/>
    </xf>
    <xf numFmtId="181" fontId="3" fillId="0" borderId="18" xfId="8" applyNumberFormat="1" applyFont="1" applyBorder="1" applyAlignment="1">
      <alignment vertical="center"/>
    </xf>
    <xf numFmtId="176" fontId="3" fillId="0" borderId="18" xfId="8" applyNumberFormat="1" applyFont="1" applyBorder="1" applyAlignment="1">
      <alignment horizontal="right" vertical="center"/>
    </xf>
    <xf numFmtId="181" fontId="5" fillId="0" borderId="18" xfId="8" applyNumberFormat="1" applyFont="1" applyBorder="1" applyAlignment="1">
      <alignment vertical="center"/>
    </xf>
    <xf numFmtId="181" fontId="3" fillId="0" borderId="18" xfId="8" applyNumberFormat="1" applyFont="1" applyBorder="1" applyAlignment="1">
      <alignment horizontal="right" vertical="center"/>
    </xf>
    <xf numFmtId="181" fontId="3" fillId="0" borderId="33" xfId="8" applyNumberFormat="1" applyFont="1" applyBorder="1" applyAlignment="1">
      <alignment vertical="center"/>
    </xf>
    <xf numFmtId="0" fontId="3" fillId="0" borderId="34" xfId="8" applyFont="1" applyBorder="1" applyAlignment="1">
      <alignment horizontal="center" vertical="center"/>
    </xf>
    <xf numFmtId="0" fontId="3" fillId="0" borderId="10" xfId="8" applyFont="1" applyBorder="1" applyAlignment="1">
      <alignment horizontal="center" vertical="center"/>
    </xf>
    <xf numFmtId="0" fontId="3" fillId="0" borderId="11" xfId="8" applyFont="1" applyBorder="1" applyAlignment="1">
      <alignment horizontal="center" vertical="center"/>
    </xf>
    <xf numFmtId="0" fontId="5" fillId="0" borderId="11" xfId="8" applyFont="1" applyBorder="1" applyAlignment="1">
      <alignment horizontal="center" vertical="center"/>
    </xf>
    <xf numFmtId="0" fontId="5" fillId="0" borderId="1" xfId="8" applyFont="1" applyBorder="1" applyAlignment="1">
      <alignment horizontal="center" vertical="center"/>
    </xf>
    <xf numFmtId="0" fontId="3" fillId="0" borderId="39" xfId="8" applyFont="1" applyBorder="1" applyAlignment="1">
      <alignment horizontal="centerContinuous" vertical="center"/>
    </xf>
    <xf numFmtId="0" fontId="9" fillId="0" borderId="5" xfId="8" applyFont="1" applyBorder="1" applyAlignment="1">
      <alignment horizontal="centerContinuous" vertical="center"/>
    </xf>
    <xf numFmtId="0" fontId="9" fillId="0" borderId="6" xfId="8" applyFont="1" applyBorder="1" applyAlignment="1">
      <alignment horizontal="centerContinuous" vertical="center" wrapText="1"/>
    </xf>
    <xf numFmtId="0" fontId="5" fillId="0" borderId="5" xfId="8" applyFont="1" applyBorder="1" applyAlignment="1">
      <alignment horizontal="centerContinuous" vertical="center"/>
    </xf>
    <xf numFmtId="0" fontId="5" fillId="0" borderId="4" xfId="8" applyFont="1" applyBorder="1" applyAlignment="1">
      <alignment horizontal="centerContinuous" vertical="center"/>
    </xf>
    <xf numFmtId="182" fontId="3" fillId="0" borderId="0" xfId="6" applyNumberFormat="1" applyFont="1" applyBorder="1" applyAlignment="1">
      <alignment vertical="center"/>
    </xf>
    <xf numFmtId="178" fontId="3" fillId="0" borderId="55" xfId="9" applyNumberFormat="1" applyFont="1" applyBorder="1" applyAlignment="1">
      <alignment vertical="center"/>
    </xf>
    <xf numFmtId="0" fontId="9" fillId="0" borderId="14" xfId="6" applyFont="1" applyFill="1" applyBorder="1" applyAlignment="1">
      <alignment horizontal="center" vertical="center"/>
    </xf>
    <xf numFmtId="0" fontId="9" fillId="0" borderId="24" xfId="7" applyFont="1" applyBorder="1" applyAlignment="1">
      <alignment horizontal="center" vertical="center"/>
    </xf>
    <xf numFmtId="0" fontId="9" fillId="0" borderId="24" xfId="7" applyFont="1" applyBorder="1" applyAlignment="1">
      <alignment horizontal="center" vertical="center" wrapText="1"/>
    </xf>
    <xf numFmtId="0" fontId="3" fillId="0" borderId="19" xfId="7" applyFont="1" applyFill="1" applyBorder="1" applyAlignment="1">
      <alignment vertical="center"/>
    </xf>
    <xf numFmtId="0" fontId="3" fillId="0" borderId="19" xfId="7" applyFont="1" applyFill="1" applyBorder="1" applyAlignment="1">
      <alignment horizontal="right" vertical="center"/>
    </xf>
    <xf numFmtId="0" fontId="3" fillId="0" borderId="80" xfId="7" applyFont="1" applyFill="1" applyBorder="1" applyAlignment="1">
      <alignment horizontal="right" vertical="center"/>
    </xf>
    <xf numFmtId="0" fontId="3" fillId="0" borderId="80" xfId="7" applyFont="1" applyBorder="1"/>
    <xf numFmtId="0" fontId="3" fillId="0" borderId="80" xfId="7" applyFont="1" applyBorder="1" applyAlignment="1">
      <alignment vertical="center"/>
    </xf>
    <xf numFmtId="0" fontId="3" fillId="0" borderId="80" xfId="7" applyFont="1" applyFill="1" applyBorder="1" applyAlignment="1">
      <alignment vertical="center"/>
    </xf>
    <xf numFmtId="0" fontId="3" fillId="0" borderId="11" xfId="7" applyFont="1" applyBorder="1" applyAlignment="1">
      <alignment vertical="center"/>
    </xf>
    <xf numFmtId="0" fontId="3" fillId="0" borderId="7" xfId="7" applyFont="1" applyFill="1" applyBorder="1" applyAlignment="1">
      <alignment horizontal="right" vertical="center"/>
    </xf>
    <xf numFmtId="0" fontId="3" fillId="0" borderId="78" xfId="7" applyFont="1" applyFill="1" applyBorder="1" applyAlignment="1">
      <alignment horizontal="right" vertical="center"/>
    </xf>
    <xf numFmtId="0" fontId="3" fillId="0" borderId="1" xfId="7" applyFont="1" applyFill="1" applyBorder="1" applyAlignment="1">
      <alignment horizontal="right" vertical="center"/>
    </xf>
    <xf numFmtId="0" fontId="3" fillId="0" borderId="34" xfId="7" applyFont="1" applyFill="1" applyBorder="1" applyAlignment="1">
      <alignment horizontal="right" vertical="center"/>
    </xf>
    <xf numFmtId="0" fontId="11" fillId="0" borderId="24" xfId="7" applyFont="1" applyBorder="1" applyAlignment="1">
      <alignment horizontal="center" vertical="center" wrapText="1"/>
    </xf>
    <xf numFmtId="0" fontId="10" fillId="0" borderId="22" xfId="6" applyFont="1" applyBorder="1" applyAlignment="1">
      <alignment horizontal="center" vertical="center"/>
    </xf>
    <xf numFmtId="0" fontId="5" fillId="0" borderId="0" xfId="7" applyFont="1" applyBorder="1" applyAlignment="1">
      <alignment vertical="center"/>
    </xf>
    <xf numFmtId="0" fontId="5" fillId="0" borderId="1" xfId="7" applyFont="1" applyBorder="1" applyAlignment="1">
      <alignment vertical="center"/>
    </xf>
    <xf numFmtId="0" fontId="3" fillId="0" borderId="64" xfId="9" applyFont="1" applyBorder="1" applyAlignment="1">
      <alignment horizontal="right" vertical="center"/>
    </xf>
    <xf numFmtId="179" fontId="3" fillId="0" borderId="80" xfId="5" applyNumberFormat="1" applyFont="1" applyBorder="1" applyAlignment="1">
      <alignment vertical="center"/>
    </xf>
    <xf numFmtId="179" fontId="3" fillId="0" borderId="78" xfId="5" applyNumberFormat="1" applyFont="1" applyBorder="1" applyAlignment="1">
      <alignment vertical="center"/>
    </xf>
    <xf numFmtId="0" fontId="3" fillId="0" borderId="60" xfId="9" applyFont="1" applyBorder="1" applyAlignment="1">
      <alignment horizontal="right" vertical="center"/>
    </xf>
    <xf numFmtId="38" fontId="3" fillId="0" borderId="20" xfId="1" applyFont="1" applyBorder="1" applyAlignment="1">
      <alignment vertical="center"/>
    </xf>
    <xf numFmtId="176" fontId="3" fillId="0" borderId="10" xfId="9" applyNumberFormat="1" applyFont="1" applyBorder="1" applyAlignment="1">
      <alignment horizontal="right" vertical="center"/>
    </xf>
    <xf numFmtId="38" fontId="3" fillId="0" borderId="9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176" fontId="3" fillId="0" borderId="80" xfId="9" applyNumberFormat="1" applyFont="1" applyBorder="1" applyAlignment="1">
      <alignment horizontal="right" vertical="center"/>
    </xf>
    <xf numFmtId="176" fontId="3" fillId="0" borderId="7" xfId="9" applyNumberFormat="1" applyFont="1" applyBorder="1" applyAlignment="1">
      <alignment horizontal="right" vertical="center"/>
    </xf>
    <xf numFmtId="176" fontId="3" fillId="0" borderId="82" xfId="9" applyNumberFormat="1" applyFont="1" applyBorder="1" applyAlignment="1">
      <alignment horizontal="right" vertical="center"/>
    </xf>
    <xf numFmtId="176" fontId="9" fillId="0" borderId="80" xfId="9" applyNumberFormat="1" applyFont="1" applyBorder="1" applyAlignment="1">
      <alignment horizontal="right" vertical="center"/>
    </xf>
    <xf numFmtId="176" fontId="3" fillId="0" borderId="83" xfId="9" applyNumberFormat="1" applyFont="1" applyBorder="1" applyAlignment="1">
      <alignment horizontal="right" vertical="center"/>
    </xf>
    <xf numFmtId="0" fontId="3" fillId="0" borderId="80" xfId="9" applyFont="1" applyBorder="1" applyAlignment="1">
      <alignment vertical="center"/>
    </xf>
    <xf numFmtId="0" fontId="3" fillId="0" borderId="84" xfId="9" applyFont="1" applyBorder="1" applyAlignment="1">
      <alignment vertical="center"/>
    </xf>
    <xf numFmtId="0" fontId="17" fillId="0" borderId="24" xfId="9" applyFont="1" applyBorder="1" applyAlignment="1">
      <alignment horizontal="center" vertical="center" wrapText="1"/>
    </xf>
    <xf numFmtId="0" fontId="17" fillId="0" borderId="52" xfId="9" applyFont="1" applyBorder="1" applyAlignment="1">
      <alignment horizontal="center" vertical="center" wrapText="1"/>
    </xf>
    <xf numFmtId="176" fontId="3" fillId="0" borderId="57" xfId="9" applyNumberFormat="1" applyFont="1" applyBorder="1" applyAlignment="1">
      <alignment horizontal="right" vertical="center"/>
    </xf>
    <xf numFmtId="0" fontId="3" fillId="0" borderId="59" xfId="9" applyFont="1" applyBorder="1" applyAlignment="1">
      <alignment horizontal="right" vertical="center"/>
    </xf>
    <xf numFmtId="0" fontId="3" fillId="0" borderId="0" xfId="9" applyFont="1" applyBorder="1" applyAlignment="1">
      <alignment horizontal="center" vertical="center"/>
    </xf>
    <xf numFmtId="0" fontId="9" fillId="0" borderId="0" xfId="9" applyFont="1" applyBorder="1" applyAlignment="1">
      <alignment horizontal="center" vertical="center"/>
    </xf>
    <xf numFmtId="0" fontId="3" fillId="0" borderId="21" xfId="6" applyFont="1" applyBorder="1" applyAlignment="1">
      <alignment horizontal="right" vertical="center"/>
    </xf>
    <xf numFmtId="0" fontId="3" fillId="0" borderId="81" xfId="5" applyFont="1" applyBorder="1" applyAlignment="1">
      <alignment horizontal="left" vertical="center" wrapText="1"/>
    </xf>
    <xf numFmtId="41" fontId="3" fillId="0" borderId="82" xfId="5" applyNumberFormat="1" applyFont="1" applyBorder="1" applyAlignment="1">
      <alignment vertical="center"/>
    </xf>
    <xf numFmtId="41" fontId="3" fillId="0" borderId="80" xfId="5" applyNumberFormat="1" applyFont="1" applyBorder="1" applyAlignment="1">
      <alignment horizontal="right" vertical="center"/>
    </xf>
    <xf numFmtId="41" fontId="3" fillId="0" borderId="80" xfId="5" applyNumberFormat="1" applyFont="1" applyBorder="1" applyAlignment="1">
      <alignment vertical="center"/>
    </xf>
    <xf numFmtId="179" fontId="3" fillId="0" borderId="80" xfId="5" applyNumberFormat="1" applyFont="1" applyBorder="1" applyAlignment="1">
      <alignment horizontal="right" vertical="center"/>
    </xf>
    <xf numFmtId="179" fontId="3" fillId="0" borderId="78" xfId="5" applyNumberFormat="1" applyFont="1" applyBorder="1" applyAlignment="1">
      <alignment horizontal="right" vertical="center"/>
    </xf>
    <xf numFmtId="41" fontId="3" fillId="0" borderId="83" xfId="5" applyNumberFormat="1" applyFont="1" applyBorder="1" applyAlignment="1">
      <alignment vertical="center"/>
    </xf>
    <xf numFmtId="41" fontId="3" fillId="0" borderId="78" xfId="5" applyNumberFormat="1" applyFont="1" applyBorder="1" applyAlignment="1">
      <alignment horizontal="right" vertical="center"/>
    </xf>
    <xf numFmtId="0" fontId="3" fillId="0" borderId="81" xfId="5" applyFont="1" applyBorder="1" applyAlignment="1">
      <alignment vertical="center"/>
    </xf>
    <xf numFmtId="0" fontId="3" fillId="0" borderId="79" xfId="5" applyFont="1" applyBorder="1" applyAlignment="1">
      <alignment horizontal="left" vertical="center" wrapText="1"/>
    </xf>
    <xf numFmtId="41" fontId="3" fillId="0" borderId="84" xfId="5" applyNumberFormat="1" applyFont="1" applyBorder="1" applyAlignment="1">
      <alignment horizontal="right" vertical="center"/>
    </xf>
    <xf numFmtId="41" fontId="3" fillId="0" borderId="84" xfId="5" applyNumberFormat="1" applyFont="1" applyBorder="1" applyAlignment="1">
      <alignment vertical="center"/>
    </xf>
    <xf numFmtId="0" fontId="3" fillId="0" borderId="81" xfId="9" applyFont="1" applyBorder="1" applyAlignment="1">
      <alignment vertical="center"/>
    </xf>
    <xf numFmtId="176" fontId="3" fillId="0" borderId="84" xfId="9" applyNumberFormat="1" applyFont="1" applyBorder="1" applyAlignment="1">
      <alignment horizontal="right" vertical="center"/>
    </xf>
    <xf numFmtId="176" fontId="3" fillId="0" borderId="78" xfId="9" applyNumberFormat="1" applyFont="1" applyBorder="1" applyAlignment="1">
      <alignment horizontal="right" vertical="center"/>
    </xf>
    <xf numFmtId="176" fontId="3" fillId="0" borderId="79" xfId="9" applyNumberFormat="1" applyFont="1" applyBorder="1" applyAlignment="1">
      <alignment horizontal="right" vertical="center"/>
    </xf>
    <xf numFmtId="38" fontId="3" fillId="0" borderId="79" xfId="1" applyFont="1" applyBorder="1" applyAlignment="1">
      <alignment vertical="center"/>
    </xf>
    <xf numFmtId="38" fontId="3" fillId="0" borderId="84" xfId="1" applyFont="1" applyBorder="1" applyAlignment="1">
      <alignment vertical="center"/>
    </xf>
    <xf numFmtId="38" fontId="3" fillId="0" borderId="80" xfId="1" applyFont="1" applyBorder="1" applyAlignment="1">
      <alignment horizontal="right" vertical="center"/>
    </xf>
    <xf numFmtId="38" fontId="3" fillId="0" borderId="78" xfId="1" applyFont="1" applyBorder="1" applyAlignment="1">
      <alignment horizontal="right" vertical="center"/>
    </xf>
    <xf numFmtId="0" fontId="17" fillId="0" borderId="26" xfId="9" applyFont="1" applyBorder="1" applyAlignment="1">
      <alignment horizontal="center" vertical="center" wrapText="1"/>
    </xf>
    <xf numFmtId="0" fontId="1" fillId="0" borderId="85" xfId="9" applyFont="1" applyBorder="1" applyAlignment="1">
      <alignment vertical="center"/>
    </xf>
    <xf numFmtId="0" fontId="5" fillId="0" borderId="79" xfId="9" applyFont="1" applyBorder="1" applyAlignment="1">
      <alignment vertical="center"/>
    </xf>
    <xf numFmtId="0" fontId="3" fillId="0" borderId="80" xfId="9" applyFont="1" applyBorder="1" applyAlignment="1">
      <alignment horizontal="right" vertical="center"/>
    </xf>
    <xf numFmtId="0" fontId="3" fillId="0" borderId="84" xfId="9" applyFont="1" applyBorder="1" applyAlignment="1">
      <alignment horizontal="right" vertical="center"/>
    </xf>
    <xf numFmtId="0" fontId="3" fillId="0" borderId="81" xfId="10" applyFont="1" applyBorder="1" applyAlignment="1">
      <alignment horizontal="center" vertical="center" wrapText="1"/>
    </xf>
    <xf numFmtId="176" fontId="3" fillId="0" borderId="80" xfId="10" applyNumberFormat="1" applyFont="1" applyBorder="1" applyAlignment="1">
      <alignment horizontal="right" vertical="center"/>
    </xf>
    <xf numFmtId="176" fontId="3" fillId="0" borderId="84" xfId="10" applyNumberFormat="1" applyFont="1" applyBorder="1" applyAlignment="1">
      <alignment horizontal="right" vertical="center"/>
    </xf>
    <xf numFmtId="0" fontId="3" fillId="0" borderId="81" xfId="6" applyFont="1" applyBorder="1" applyAlignment="1">
      <alignment vertical="center"/>
    </xf>
    <xf numFmtId="0" fontId="3" fillId="0" borderId="83" xfId="6" applyFont="1" applyBorder="1" applyAlignment="1">
      <alignment vertical="center"/>
    </xf>
    <xf numFmtId="0" fontId="3" fillId="0" borderId="80" xfId="6" applyFont="1" applyBorder="1" applyAlignment="1">
      <alignment vertical="center"/>
    </xf>
    <xf numFmtId="0" fontId="3" fillId="0" borderId="82" xfId="6" applyFont="1" applyBorder="1" applyAlignment="1">
      <alignment vertical="center"/>
    </xf>
    <xf numFmtId="0" fontId="3" fillId="0" borderId="80" xfId="6" applyFont="1" applyBorder="1" applyAlignment="1">
      <alignment horizontal="right" vertical="center"/>
    </xf>
    <xf numFmtId="180" fontId="3" fillId="0" borderId="84" xfId="11" applyNumberFormat="1" applyFont="1" applyBorder="1" applyAlignment="1">
      <alignment horizontal="center" vertical="center"/>
    </xf>
    <xf numFmtId="176" fontId="5" fillId="0" borderId="79" xfId="11" applyNumberFormat="1" applyFont="1" applyBorder="1" applyAlignment="1">
      <alignment horizontal="right" vertical="center"/>
    </xf>
    <xf numFmtId="176" fontId="3" fillId="0" borderId="84" xfId="11" applyNumberFormat="1" applyFont="1" applyBorder="1" applyAlignment="1">
      <alignment horizontal="right" vertical="center"/>
    </xf>
    <xf numFmtId="176" fontId="3" fillId="0" borderId="80" xfId="11" applyNumberFormat="1" applyFont="1" applyBorder="1" applyAlignment="1">
      <alignment horizontal="right" vertical="center"/>
    </xf>
    <xf numFmtId="0" fontId="5" fillId="0" borderId="9" xfId="9" applyFont="1" applyBorder="1" applyAlignment="1">
      <alignment vertical="center"/>
    </xf>
    <xf numFmtId="0" fontId="3" fillId="0" borderId="21" xfId="9" applyFont="1" applyBorder="1" applyAlignment="1">
      <alignment vertical="center"/>
    </xf>
    <xf numFmtId="176" fontId="5" fillId="0" borderId="37" xfId="11" applyNumberFormat="1" applyFont="1" applyBorder="1" applyAlignment="1">
      <alignment horizontal="right" vertical="center"/>
    </xf>
    <xf numFmtId="176" fontId="5" fillId="0" borderId="20" xfId="8" applyNumberFormat="1" applyFont="1" applyFill="1" applyBorder="1" applyAlignment="1">
      <alignment vertical="center"/>
    </xf>
    <xf numFmtId="38" fontId="5" fillId="0" borderId="21" xfId="1" applyFont="1" applyFill="1" applyBorder="1" applyAlignment="1">
      <alignment vertical="center"/>
    </xf>
    <xf numFmtId="176" fontId="5" fillId="0" borderId="87" xfId="7" applyNumberFormat="1" applyFont="1" applyFill="1" applyBorder="1" applyAlignment="1">
      <alignment horizontal="right" vertical="center"/>
    </xf>
    <xf numFmtId="176" fontId="3" fillId="0" borderId="87" xfId="1" applyNumberFormat="1" applyFont="1" applyFill="1" applyBorder="1" applyAlignment="1">
      <alignment horizontal="right" vertical="center"/>
    </xf>
    <xf numFmtId="176" fontId="3" fillId="0" borderId="87" xfId="7" applyNumberFormat="1" applyFont="1" applyFill="1" applyBorder="1" applyAlignment="1">
      <alignment horizontal="right" vertical="center"/>
    </xf>
    <xf numFmtId="0" fontId="5" fillId="0" borderId="87" xfId="6" applyFont="1" applyBorder="1" applyAlignment="1">
      <alignment horizontal="center" vertical="center"/>
    </xf>
    <xf numFmtId="0" fontId="9" fillId="0" borderId="50" xfId="6" applyFont="1" applyBorder="1" applyAlignment="1">
      <alignment horizontal="center" vertical="center"/>
    </xf>
    <xf numFmtId="176" fontId="5" fillId="0" borderId="50" xfId="7" applyNumberFormat="1" applyFont="1" applyFill="1" applyBorder="1" applyAlignment="1">
      <alignment horizontal="right" vertical="center"/>
    </xf>
    <xf numFmtId="176" fontId="3" fillId="0" borderId="50" xfId="1" applyNumberFormat="1" applyFont="1" applyFill="1" applyBorder="1" applyAlignment="1">
      <alignment horizontal="right" vertical="center"/>
    </xf>
    <xf numFmtId="176" fontId="3" fillId="0" borderId="50" xfId="7" applyNumberFormat="1" applyFont="1" applyFill="1" applyBorder="1" applyAlignment="1">
      <alignment horizontal="right" vertical="center"/>
    </xf>
    <xf numFmtId="176" fontId="3" fillId="0" borderId="50" xfId="7" applyNumberFormat="1" applyFont="1" applyFill="1" applyBorder="1" applyAlignment="1">
      <alignment horizontal="left" vertical="center"/>
    </xf>
    <xf numFmtId="176" fontId="5" fillId="0" borderId="20" xfId="8" applyNumberFormat="1" applyFont="1" applyBorder="1" applyAlignment="1">
      <alignment vertical="center"/>
    </xf>
    <xf numFmtId="176" fontId="5" fillId="0" borderId="11" xfId="8" applyNumberFormat="1" applyFont="1" applyBorder="1" applyAlignment="1">
      <alignment vertical="center"/>
    </xf>
    <xf numFmtId="0" fontId="11" fillId="0" borderId="11" xfId="7" applyFont="1" applyFill="1" applyBorder="1" applyAlignment="1">
      <alignment horizontal="center" vertical="center" wrapText="1"/>
    </xf>
    <xf numFmtId="0" fontId="9" fillId="0" borderId="11" xfId="7" applyFont="1" applyFill="1" applyBorder="1" applyAlignment="1">
      <alignment horizontal="center" vertical="center" wrapText="1"/>
    </xf>
    <xf numFmtId="0" fontId="3" fillId="0" borderId="81" xfId="6" applyFont="1" applyBorder="1" applyAlignment="1">
      <alignment horizontal="center" vertical="center"/>
    </xf>
    <xf numFmtId="182" fontId="3" fillId="0" borderId="79" xfId="6" applyNumberFormat="1" applyFont="1" applyBorder="1" applyAlignment="1">
      <alignment vertical="center"/>
    </xf>
    <xf numFmtId="182" fontId="3" fillId="0" borderId="87" xfId="6" applyNumberFormat="1" applyFont="1" applyBorder="1" applyAlignment="1">
      <alignment vertical="center"/>
    </xf>
    <xf numFmtId="0" fontId="3" fillId="0" borderId="8" xfId="5" applyFont="1" applyBorder="1" applyAlignment="1">
      <alignment horizontal="center" vertical="center"/>
    </xf>
    <xf numFmtId="0" fontId="3" fillId="0" borderId="4" xfId="9" applyFont="1" applyBorder="1" applyAlignment="1">
      <alignment horizontal="center" vertical="center"/>
    </xf>
    <xf numFmtId="0" fontId="3" fillId="0" borderId="8" xfId="9" applyFont="1" applyBorder="1" applyAlignment="1">
      <alignment horizontal="center" vertical="center"/>
    </xf>
    <xf numFmtId="0" fontId="9" fillId="0" borderId="48" xfId="10" applyFont="1" applyBorder="1" applyAlignment="1">
      <alignment horizontal="center" vertical="center" wrapText="1"/>
    </xf>
    <xf numFmtId="0" fontId="3" fillId="0" borderId="19" xfId="6" applyFont="1" applyBorder="1" applyAlignment="1">
      <alignment horizontal="right" vertical="center"/>
    </xf>
    <xf numFmtId="180" fontId="3" fillId="0" borderId="22" xfId="11" applyNumberFormat="1" applyFont="1" applyBorder="1" applyAlignment="1">
      <alignment horizontal="center" vertical="center"/>
    </xf>
    <xf numFmtId="38" fontId="3" fillId="0" borderId="7" xfId="1" applyFont="1" applyBorder="1" applyAlignment="1">
      <alignment vertical="center"/>
    </xf>
    <xf numFmtId="38" fontId="3" fillId="0" borderId="21" xfId="1" applyFont="1" applyBorder="1" applyAlignment="1">
      <alignment vertical="center"/>
    </xf>
    <xf numFmtId="38" fontId="3" fillId="0" borderId="87" xfId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0" fontId="3" fillId="0" borderId="81" xfId="5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/>
    </xf>
    <xf numFmtId="0" fontId="3" fillId="0" borderId="8" xfId="5" applyFont="1" applyBorder="1" applyAlignment="1">
      <alignment horizontal="center" vertical="center"/>
    </xf>
    <xf numFmtId="0" fontId="3" fillId="0" borderId="83" xfId="5" applyFont="1" applyBorder="1" applyAlignment="1">
      <alignment horizontal="center" vertical="center" wrapText="1"/>
    </xf>
    <xf numFmtId="0" fontId="3" fillId="0" borderId="82" xfId="5" applyFont="1" applyBorder="1" applyAlignment="1">
      <alignment horizontal="center" vertical="center" wrapText="1"/>
    </xf>
    <xf numFmtId="0" fontId="3" fillId="0" borderId="20" xfId="5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39" xfId="5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9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71" xfId="5" applyFont="1" applyBorder="1" applyAlignment="1">
      <alignment horizontal="center" vertical="center" wrapText="1"/>
    </xf>
    <xf numFmtId="0" fontId="3" fillId="0" borderId="4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3" fillId="0" borderId="29" xfId="5" applyFont="1" applyBorder="1" applyAlignment="1">
      <alignment horizontal="center" vertical="center" wrapText="1"/>
    </xf>
    <xf numFmtId="0" fontId="1" fillId="0" borderId="13" xfId="0" applyFont="1" applyBorder="1"/>
    <xf numFmtId="0" fontId="9" fillId="0" borderId="59" xfId="9" applyFont="1" applyBorder="1" applyAlignment="1">
      <alignment horizontal="center" vertical="center" wrapText="1"/>
    </xf>
    <xf numFmtId="0" fontId="9" fillId="0" borderId="11" xfId="9" applyFont="1" applyBorder="1" applyAlignment="1">
      <alignment horizontal="center" vertical="center" wrapText="1"/>
    </xf>
    <xf numFmtId="0" fontId="9" fillId="0" borderId="37" xfId="9" applyFont="1" applyBorder="1" applyAlignment="1">
      <alignment horizontal="center" vertical="center" wrapText="1"/>
    </xf>
    <xf numFmtId="0" fontId="9" fillId="0" borderId="82" xfId="9" applyFont="1" applyBorder="1" applyAlignment="1">
      <alignment horizontal="center" vertical="center" wrapText="1"/>
    </xf>
    <xf numFmtId="0" fontId="9" fillId="0" borderId="20" xfId="9" applyFont="1" applyBorder="1" applyAlignment="1">
      <alignment horizontal="center" vertical="center" wrapText="1"/>
    </xf>
    <xf numFmtId="0" fontId="3" fillId="0" borderId="71" xfId="9" applyFont="1" applyBorder="1" applyAlignment="1">
      <alignment horizontal="center" vertical="center"/>
    </xf>
    <xf numFmtId="0" fontId="3" fillId="0" borderId="72" xfId="9" applyFont="1" applyBorder="1" applyAlignment="1">
      <alignment horizontal="center" vertical="center"/>
    </xf>
    <xf numFmtId="0" fontId="3" fillId="0" borderId="56" xfId="9" applyFont="1" applyBorder="1" applyAlignment="1">
      <alignment horizontal="center" vertical="center"/>
    </xf>
    <xf numFmtId="0" fontId="3" fillId="0" borderId="3" xfId="9" applyFont="1" applyBorder="1" applyAlignment="1">
      <alignment horizontal="center" vertical="center"/>
    </xf>
    <xf numFmtId="0" fontId="3" fillId="0" borderId="4" xfId="9" applyFont="1" applyBorder="1" applyAlignment="1">
      <alignment horizontal="center" vertical="center"/>
    </xf>
    <xf numFmtId="0" fontId="3" fillId="0" borderId="39" xfId="9" applyFont="1" applyBorder="1" applyAlignment="1">
      <alignment horizontal="center" vertical="center"/>
    </xf>
    <xf numFmtId="0" fontId="9" fillId="0" borderId="63" xfId="9" applyFont="1" applyBorder="1" applyAlignment="1">
      <alignment horizontal="center" vertical="center"/>
    </xf>
    <xf numFmtId="0" fontId="9" fillId="0" borderId="78" xfId="9" applyFont="1" applyBorder="1" applyAlignment="1">
      <alignment horizontal="center" vertical="center"/>
    </xf>
    <xf numFmtId="0" fontId="9" fillId="0" borderId="34" xfId="9" applyFont="1" applyBorder="1" applyAlignment="1">
      <alignment horizontal="center" vertical="center"/>
    </xf>
    <xf numFmtId="38" fontId="5" fillId="0" borderId="6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0" fontId="3" fillId="0" borderId="76" xfId="9" applyFont="1" applyBorder="1" applyAlignment="1">
      <alignment horizontal="center" vertical="center"/>
    </xf>
    <xf numFmtId="0" fontId="3" fillId="0" borderId="8" xfId="9" applyFont="1" applyBorder="1" applyAlignment="1">
      <alignment horizontal="center" vertical="center"/>
    </xf>
    <xf numFmtId="0" fontId="5" fillId="0" borderId="85" xfId="9" applyFont="1" applyBorder="1" applyAlignment="1">
      <alignment horizontal="center" vertical="center" wrapText="1"/>
    </xf>
    <xf numFmtId="0" fontId="5" fillId="0" borderId="29" xfId="9" applyFont="1" applyBorder="1" applyAlignment="1">
      <alignment horizontal="center" vertical="center" wrapText="1"/>
    </xf>
    <xf numFmtId="0" fontId="5" fillId="0" borderId="9" xfId="9" applyFont="1" applyBorder="1" applyAlignment="1">
      <alignment horizontal="center" vertical="center" wrapText="1"/>
    </xf>
    <xf numFmtId="0" fontId="5" fillId="0" borderId="13" xfId="9" applyFont="1" applyBorder="1" applyAlignment="1">
      <alignment horizontal="center" vertical="center" wrapText="1"/>
    </xf>
    <xf numFmtId="0" fontId="3" fillId="0" borderId="3" xfId="10" applyFont="1" applyBorder="1" applyAlignment="1">
      <alignment horizontal="center" vertical="center"/>
    </xf>
    <xf numFmtId="0" fontId="3" fillId="0" borderId="5" xfId="10" applyFont="1" applyBorder="1" applyAlignment="1">
      <alignment horizontal="center" vertical="center"/>
    </xf>
    <xf numFmtId="0" fontId="3" fillId="0" borderId="6" xfId="10" applyFont="1" applyBorder="1" applyAlignment="1">
      <alignment horizontal="center" vertical="center"/>
    </xf>
    <xf numFmtId="0" fontId="3" fillId="0" borderId="6" xfId="10" applyFont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 wrapText="1"/>
    </xf>
    <xf numFmtId="0" fontId="3" fillId="0" borderId="39" xfId="10" applyFont="1" applyBorder="1" applyAlignment="1">
      <alignment horizontal="center" vertical="center" wrapText="1"/>
    </xf>
    <xf numFmtId="0" fontId="9" fillId="0" borderId="48" xfId="10" applyFont="1" applyBorder="1" applyAlignment="1">
      <alignment horizontal="center" vertical="center" wrapText="1"/>
    </xf>
    <xf numFmtId="0" fontId="9" fillId="0" borderId="49" xfId="10" applyFont="1" applyBorder="1" applyAlignment="1">
      <alignment horizontal="center" vertical="center" wrapText="1"/>
    </xf>
    <xf numFmtId="0" fontId="9" fillId="0" borderId="46" xfId="10" applyFont="1" applyBorder="1" applyAlignment="1">
      <alignment horizontal="center" vertical="center" wrapText="1"/>
    </xf>
    <xf numFmtId="0" fontId="9" fillId="0" borderId="16" xfId="6" applyFont="1" applyBorder="1" applyAlignment="1">
      <alignment horizontal="center" vertical="center"/>
    </xf>
    <xf numFmtId="0" fontId="9" fillId="0" borderId="11" xfId="6" applyFont="1" applyBorder="1" applyAlignment="1">
      <alignment horizontal="center" vertical="center"/>
    </xf>
    <xf numFmtId="0" fontId="9" fillId="0" borderId="16" xfId="6" applyFont="1" applyBorder="1" applyAlignment="1">
      <alignment horizontal="center" vertical="center" wrapText="1"/>
    </xf>
    <xf numFmtId="0" fontId="9" fillId="0" borderId="11" xfId="6" applyFont="1" applyBorder="1" applyAlignment="1">
      <alignment horizontal="center" vertical="center" wrapText="1"/>
    </xf>
    <xf numFmtId="38" fontId="3" fillId="0" borderId="84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  <xf numFmtId="0" fontId="3" fillId="0" borderId="84" xfId="6" applyFont="1" applyBorder="1" applyAlignment="1">
      <alignment horizontal="right" vertical="center"/>
    </xf>
    <xf numFmtId="0" fontId="3" fillId="0" borderId="19" xfId="6" applyFont="1" applyBorder="1" applyAlignment="1">
      <alignment horizontal="right" vertical="center"/>
    </xf>
    <xf numFmtId="180" fontId="3" fillId="0" borderId="22" xfId="11" applyNumberFormat="1" applyFont="1" applyBorder="1" applyAlignment="1">
      <alignment horizontal="center" vertical="center"/>
    </xf>
    <xf numFmtId="180" fontId="3" fillId="0" borderId="23" xfId="11" applyNumberFormat="1" applyFont="1" applyBorder="1" applyAlignment="1">
      <alignment horizontal="center" vertical="center"/>
    </xf>
    <xf numFmtId="0" fontId="9" fillId="0" borderId="31" xfId="7" applyFont="1" applyFill="1" applyBorder="1" applyAlignment="1">
      <alignment horizontal="center" vertical="center" wrapText="1"/>
    </xf>
    <xf numFmtId="0" fontId="9" fillId="0" borderId="34" xfId="7" applyFont="1" applyFill="1" applyBorder="1" applyAlignment="1">
      <alignment horizontal="center" vertical="center" wrapText="1"/>
    </xf>
    <xf numFmtId="0" fontId="1" fillId="0" borderId="2" xfId="7" applyFont="1" applyBorder="1" applyAlignment="1">
      <alignment vertical="center"/>
    </xf>
    <xf numFmtId="0" fontId="1" fillId="0" borderId="8" xfId="7" applyFont="1" applyBorder="1" applyAlignment="1">
      <alignment vertical="center"/>
    </xf>
    <xf numFmtId="0" fontId="10" fillId="0" borderId="15" xfId="6" applyFont="1" applyBorder="1" applyAlignment="1">
      <alignment horizontal="center" vertical="center"/>
    </xf>
    <xf numFmtId="0" fontId="10" fillId="0" borderId="20" xfId="6" applyFont="1" applyBorder="1" applyAlignment="1">
      <alignment horizontal="center" vertical="center"/>
    </xf>
    <xf numFmtId="0" fontId="9" fillId="0" borderId="16" xfId="7" applyFont="1" applyBorder="1" applyAlignment="1">
      <alignment horizontal="center" vertical="center"/>
    </xf>
    <xf numFmtId="0" fontId="9" fillId="0" borderId="11" xfId="7" applyFont="1" applyBorder="1" applyAlignment="1">
      <alignment horizontal="center" vertical="center"/>
    </xf>
    <xf numFmtId="0" fontId="9" fillId="0" borderId="16" xfId="7" applyFont="1" applyBorder="1" applyAlignment="1">
      <alignment horizontal="center" vertical="center" wrapText="1"/>
    </xf>
    <xf numFmtId="0" fontId="9" fillId="0" borderId="11" xfId="7" applyFont="1" applyBorder="1" applyAlignment="1">
      <alignment horizontal="center" vertical="center" wrapText="1"/>
    </xf>
    <xf numFmtId="0" fontId="9" fillId="0" borderId="6" xfId="7" applyFont="1" applyFill="1" applyBorder="1" applyAlignment="1">
      <alignment horizontal="center" vertical="center" wrapText="1"/>
    </xf>
    <xf numFmtId="0" fontId="9" fillId="0" borderId="4" xfId="7" applyFont="1" applyFill="1" applyBorder="1" applyAlignment="1">
      <alignment horizontal="center" vertical="center" wrapText="1"/>
    </xf>
    <xf numFmtId="0" fontId="9" fillId="0" borderId="5" xfId="7" applyFont="1" applyFill="1" applyBorder="1" applyAlignment="1">
      <alignment horizontal="center" vertical="center" wrapText="1"/>
    </xf>
    <xf numFmtId="0" fontId="11" fillId="0" borderId="16" xfId="7" applyFont="1" applyFill="1" applyBorder="1" applyAlignment="1">
      <alignment horizontal="center" vertical="center" wrapText="1"/>
    </xf>
    <xf numFmtId="0" fontId="11" fillId="0" borderId="11" xfId="7" applyFont="1" applyFill="1" applyBorder="1" applyAlignment="1">
      <alignment horizontal="center" vertical="center" wrapText="1"/>
    </xf>
    <xf numFmtId="0" fontId="9" fillId="0" borderId="16" xfId="7" applyFont="1" applyFill="1" applyBorder="1" applyAlignment="1">
      <alignment horizontal="center" vertical="center" wrapText="1"/>
    </xf>
    <xf numFmtId="0" fontId="9" fillId="0" borderId="11" xfId="7" applyFont="1" applyFill="1" applyBorder="1" applyAlignment="1">
      <alignment horizontal="center" vertical="center" wrapText="1"/>
    </xf>
    <xf numFmtId="0" fontId="9" fillId="0" borderId="6" xfId="7" applyFont="1" applyBorder="1" applyAlignment="1">
      <alignment horizontal="center" vertical="center" wrapText="1"/>
    </xf>
    <xf numFmtId="0" fontId="9" fillId="0" borderId="5" xfId="7" applyFont="1" applyBorder="1" applyAlignment="1">
      <alignment horizontal="center" vertical="center" wrapText="1"/>
    </xf>
    <xf numFmtId="0" fontId="11" fillId="0" borderId="6" xfId="7" applyFont="1" applyBorder="1" applyAlignment="1">
      <alignment horizontal="center" vertical="center" wrapText="1"/>
    </xf>
    <xf numFmtId="0" fontId="11" fillId="0" borderId="5" xfId="7" applyFont="1" applyBorder="1" applyAlignment="1">
      <alignment horizontal="center" vertical="center" wrapText="1"/>
    </xf>
    <xf numFmtId="0" fontId="9" fillId="0" borderId="6" xfId="7" applyFont="1" applyBorder="1" applyAlignment="1">
      <alignment horizontal="center" vertical="center"/>
    </xf>
    <xf numFmtId="0" fontId="9" fillId="0" borderId="39" xfId="7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 wrapText="1" shrinkToFit="1"/>
    </xf>
    <xf numFmtId="0" fontId="11" fillId="0" borderId="5" xfId="7" applyFont="1" applyBorder="1" applyAlignment="1">
      <alignment horizontal="center" vertical="center" shrinkToFit="1"/>
    </xf>
    <xf numFmtId="0" fontId="5" fillId="0" borderId="2" xfId="7" applyFont="1" applyBorder="1" applyAlignment="1">
      <alignment horizontal="center" vertical="center"/>
    </xf>
    <xf numFmtId="0" fontId="5" fillId="0" borderId="8" xfId="7" applyFont="1" applyBorder="1" applyAlignment="1">
      <alignment horizontal="center" vertical="center"/>
    </xf>
    <xf numFmtId="0" fontId="10" fillId="0" borderId="4" xfId="7" applyFont="1" applyBorder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9" fillId="0" borderId="5" xfId="7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5" xfId="7" applyFont="1" applyBorder="1" applyAlignment="1">
      <alignment horizontal="center" vertical="center"/>
    </xf>
    <xf numFmtId="0" fontId="10" fillId="0" borderId="2" xfId="7" applyFont="1" applyBorder="1" applyAlignment="1">
      <alignment horizontal="center" vertical="center"/>
    </xf>
    <xf numFmtId="0" fontId="10" fillId="0" borderId="8" xfId="7" applyFont="1" applyBorder="1" applyAlignment="1">
      <alignment horizontal="center" vertical="center"/>
    </xf>
    <xf numFmtId="0" fontId="11" fillId="0" borderId="22" xfId="6" applyFont="1" applyBorder="1" applyAlignment="1">
      <alignment horizontal="center" vertical="center" wrapText="1"/>
    </xf>
    <xf numFmtId="0" fontId="11" fillId="0" borderId="51" xfId="6" applyFont="1" applyBorder="1" applyAlignment="1">
      <alignment horizontal="center" vertical="center"/>
    </xf>
    <xf numFmtId="0" fontId="3" fillId="0" borderId="25" xfId="6" applyFont="1" applyBorder="1" applyAlignment="1">
      <alignment horizontal="center" vertical="center"/>
    </xf>
    <xf numFmtId="0" fontId="3" fillId="0" borderId="52" xfId="6" applyFont="1" applyBorder="1" applyAlignment="1">
      <alignment horizontal="center" vertical="center"/>
    </xf>
    <xf numFmtId="0" fontId="3" fillId="0" borderId="51" xfId="6" applyFont="1" applyBorder="1" applyAlignment="1">
      <alignment horizontal="center" vertical="center"/>
    </xf>
    <xf numFmtId="0" fontId="9" fillId="0" borderId="25" xfId="6" applyFont="1" applyBorder="1" applyAlignment="1">
      <alignment horizontal="center" vertical="center" wrapText="1"/>
    </xf>
    <xf numFmtId="0" fontId="9" fillId="0" borderId="23" xfId="6" applyFont="1" applyBorder="1" applyAlignment="1">
      <alignment horizontal="center" vertical="center"/>
    </xf>
    <xf numFmtId="0" fontId="9" fillId="0" borderId="6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/>
    </xf>
    <xf numFmtId="0" fontId="3" fillId="0" borderId="14" xfId="5" applyFont="1" applyBorder="1" applyAlignment="1">
      <alignment horizontal="center" vertical="center" wrapText="1"/>
    </xf>
    <xf numFmtId="179" fontId="3" fillId="0" borderId="0" xfId="5" applyNumberFormat="1" applyFont="1" applyAlignment="1">
      <alignment horizontal="right" vertical="center"/>
    </xf>
    <xf numFmtId="0" fontId="3" fillId="0" borderId="8" xfId="5" applyFont="1" applyBorder="1" applyAlignment="1">
      <alignment horizontal="center" vertical="center" wrapText="1"/>
    </xf>
    <xf numFmtId="179" fontId="3" fillId="0" borderId="87" xfId="5" applyNumberFormat="1" applyFont="1" applyBorder="1" applyAlignment="1">
      <alignment horizontal="right" vertical="center"/>
    </xf>
    <xf numFmtId="0" fontId="3" fillId="0" borderId="86" xfId="5" applyFont="1" applyBorder="1" applyAlignment="1">
      <alignment horizontal="centerContinuous" vertical="center" wrapText="1"/>
    </xf>
    <xf numFmtId="41" fontId="3" fillId="0" borderId="0" xfId="5" applyNumberFormat="1" applyFont="1" applyAlignment="1">
      <alignment horizontal="right" vertical="center"/>
    </xf>
    <xf numFmtId="0" fontId="9" fillId="0" borderId="0" xfId="6" applyFont="1" applyAlignment="1">
      <alignment horizontal="left" vertical="center"/>
    </xf>
    <xf numFmtId="0" fontId="9" fillId="0" borderId="0" xfId="5" applyFont="1" applyAlignment="1">
      <alignment vertical="center"/>
    </xf>
    <xf numFmtId="176" fontId="3" fillId="0" borderId="0" xfId="9" applyNumberFormat="1" applyFont="1" applyAlignment="1">
      <alignment horizontal="right" vertical="center"/>
    </xf>
    <xf numFmtId="0" fontId="3" fillId="0" borderId="85" xfId="0" applyFont="1" applyBorder="1"/>
    <xf numFmtId="0" fontId="3" fillId="0" borderId="86" xfId="9" applyFont="1" applyBorder="1" applyAlignment="1">
      <alignment horizontal="center" vertical="center" wrapText="1"/>
    </xf>
    <xf numFmtId="0" fontId="3" fillId="0" borderId="32" xfId="9" applyFont="1" applyBorder="1" applyAlignment="1">
      <alignment horizontal="center" vertical="center" wrapText="1"/>
    </xf>
    <xf numFmtId="0" fontId="3" fillId="0" borderId="50" xfId="9" applyFont="1" applyBorder="1" applyAlignment="1">
      <alignment horizontal="center" vertical="center" wrapText="1"/>
    </xf>
    <xf numFmtId="0" fontId="3" fillId="0" borderId="29" xfId="9" applyFont="1" applyBorder="1" applyAlignment="1">
      <alignment horizontal="center" vertical="center"/>
    </xf>
    <xf numFmtId="0" fontId="3" fillId="0" borderId="9" xfId="0" applyFont="1" applyBorder="1"/>
    <xf numFmtId="0" fontId="3" fillId="0" borderId="10" xfId="9" applyFont="1" applyBorder="1" applyAlignment="1">
      <alignment horizontal="center" vertical="center" wrapText="1"/>
    </xf>
    <xf numFmtId="0" fontId="3" fillId="0" borderId="21" xfId="9" applyFont="1" applyBorder="1" applyAlignment="1">
      <alignment horizontal="center" vertical="center" wrapText="1"/>
    </xf>
    <xf numFmtId="0" fontId="3" fillId="0" borderId="87" xfId="9" applyFont="1" applyBorder="1" applyAlignment="1">
      <alignment horizontal="center" vertical="center" wrapText="1"/>
    </xf>
    <xf numFmtId="0" fontId="14" fillId="0" borderId="55" xfId="9" applyFont="1" applyBorder="1" applyAlignment="1">
      <alignment horizontal="center" vertical="center" wrapText="1"/>
    </xf>
    <xf numFmtId="0" fontId="5" fillId="0" borderId="3" xfId="0" applyFont="1" applyBorder="1" applyAlignment="1">
      <alignment horizontal="distributed" vertical="center"/>
    </xf>
    <xf numFmtId="178" fontId="5" fillId="0" borderId="6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178" fontId="5" fillId="0" borderId="39" xfId="0" applyNumberFormat="1" applyFont="1" applyBorder="1" applyAlignment="1">
      <alignment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71" xfId="0" quotePrefix="1" applyFont="1" applyBorder="1" applyAlignment="1">
      <alignment horizontal="center" vertical="center"/>
    </xf>
    <xf numFmtId="178" fontId="3" fillId="0" borderId="56" xfId="0" applyNumberFormat="1" applyFont="1" applyBorder="1" applyAlignment="1" applyProtection="1">
      <alignment horizontal="right" vertical="center"/>
      <protection locked="0"/>
    </xf>
    <xf numFmtId="178" fontId="3" fillId="0" borderId="71" xfId="0" applyNumberFormat="1" applyFont="1" applyBorder="1" applyAlignment="1" applyProtection="1">
      <alignment horizontal="right" vertical="center"/>
      <protection locked="0"/>
    </xf>
    <xf numFmtId="178" fontId="3" fillId="0" borderId="56" xfId="0" applyNumberFormat="1" applyFont="1" applyBorder="1" applyAlignment="1" applyProtection="1">
      <alignment horizontal="right" vertical="center"/>
      <protection locked="0"/>
    </xf>
    <xf numFmtId="178" fontId="3" fillId="0" borderId="42" xfId="0" applyNumberFormat="1" applyFont="1" applyBorder="1" applyAlignment="1" applyProtection="1">
      <alignment horizontal="right" vertical="center"/>
      <protection locked="0"/>
    </xf>
    <xf numFmtId="0" fontId="3" fillId="0" borderId="45" xfId="0" applyFont="1" applyBorder="1" applyAlignment="1">
      <alignment horizontal="center" vertical="center"/>
    </xf>
    <xf numFmtId="0" fontId="3" fillId="0" borderId="48" xfId="0" quotePrefix="1" applyFont="1" applyBorder="1" applyAlignment="1">
      <alignment horizontal="center" vertical="center"/>
    </xf>
    <xf numFmtId="178" fontId="3" fillId="0" borderId="49" xfId="0" applyNumberFormat="1" applyFont="1" applyBorder="1" applyAlignment="1" applyProtection="1">
      <alignment horizontal="right" vertical="center"/>
      <protection locked="0"/>
    </xf>
    <xf numFmtId="178" fontId="3" fillId="0" borderId="48" xfId="0" applyNumberFormat="1" applyFont="1" applyBorder="1" applyAlignment="1" applyProtection="1">
      <alignment horizontal="right" vertical="center"/>
      <protection locked="0"/>
    </xf>
    <xf numFmtId="178" fontId="3" fillId="0" borderId="49" xfId="0" applyNumberFormat="1" applyFont="1" applyBorder="1" applyAlignment="1" applyProtection="1">
      <alignment horizontal="right" vertical="center"/>
      <protection locked="0"/>
    </xf>
    <xf numFmtId="0" fontId="3" fillId="0" borderId="53" xfId="9" applyFont="1" applyBorder="1" applyAlignment="1">
      <alignment vertical="center"/>
    </xf>
    <xf numFmtId="178" fontId="3" fillId="0" borderId="46" xfId="0" applyNumberFormat="1" applyFont="1" applyBorder="1" applyAlignment="1" applyProtection="1">
      <alignment horizontal="right" vertical="center"/>
      <protection locked="0"/>
    </xf>
    <xf numFmtId="0" fontId="17" fillId="0" borderId="25" xfId="9" applyFont="1" applyBorder="1" applyAlignment="1">
      <alignment horizontal="center" vertical="center" wrapText="1"/>
    </xf>
    <xf numFmtId="0" fontId="3" fillId="0" borderId="0" xfId="6" applyFont="1" applyAlignment="1">
      <alignment horizontal="left" vertical="center"/>
    </xf>
    <xf numFmtId="0" fontId="9" fillId="0" borderId="0" xfId="9" applyFont="1" applyAlignment="1">
      <alignment horizontal="right" vertical="center"/>
    </xf>
    <xf numFmtId="0" fontId="9" fillId="0" borderId="50" xfId="9" applyFont="1" applyBorder="1" applyAlignment="1">
      <alignment horizontal="center" vertical="center" wrapText="1"/>
    </xf>
    <xf numFmtId="0" fontId="9" fillId="0" borderId="88" xfId="9" applyFont="1" applyBorder="1" applyAlignment="1">
      <alignment horizontal="center" vertical="center" wrapText="1"/>
    </xf>
    <xf numFmtId="0" fontId="9" fillId="0" borderId="87" xfId="9" applyFont="1" applyBorder="1" applyAlignment="1">
      <alignment horizontal="center" vertical="center" wrapText="1"/>
    </xf>
    <xf numFmtId="0" fontId="9" fillId="0" borderId="89" xfId="9" applyFont="1" applyBorder="1" applyAlignment="1">
      <alignment horizontal="center" vertical="center" wrapText="1"/>
    </xf>
    <xf numFmtId="0" fontId="9" fillId="0" borderId="81" xfId="5" applyFont="1" applyBorder="1" applyAlignment="1">
      <alignment horizontal="left" vertical="center" wrapText="1"/>
    </xf>
    <xf numFmtId="178" fontId="5" fillId="0" borderId="29" xfId="9" applyNumberFormat="1" applyFont="1" applyBorder="1" applyAlignment="1">
      <alignment horizontal="center" vertical="center"/>
    </xf>
    <xf numFmtId="0" fontId="3" fillId="0" borderId="0" xfId="9" applyFont="1" applyAlignment="1">
      <alignment horizontal="right" vertical="center"/>
    </xf>
    <xf numFmtId="0" fontId="9" fillId="0" borderId="14" xfId="5" applyFont="1" applyBorder="1" applyAlignment="1">
      <alignment horizontal="center" vertical="center" wrapText="1"/>
    </xf>
    <xf numFmtId="178" fontId="5" fillId="0" borderId="7" xfId="9" applyNumberFormat="1" applyFont="1" applyBorder="1" applyAlignment="1">
      <alignment horizontal="center" vertical="center"/>
    </xf>
    <xf numFmtId="0" fontId="3" fillId="0" borderId="0" xfId="9" applyFont="1" applyAlignment="1">
      <alignment vertical="center"/>
    </xf>
    <xf numFmtId="0" fontId="9" fillId="0" borderId="8" xfId="5" applyFont="1" applyBorder="1" applyAlignment="1">
      <alignment horizontal="center" vertical="center" wrapText="1"/>
    </xf>
    <xf numFmtId="178" fontId="5" fillId="0" borderId="13" xfId="9" applyNumberFormat="1" applyFont="1" applyBorder="1" applyAlignment="1">
      <alignment horizontal="center" vertical="center"/>
    </xf>
    <xf numFmtId="0" fontId="3" fillId="0" borderId="11" xfId="9" applyFont="1" applyBorder="1" applyAlignment="1">
      <alignment horizontal="right" vertical="center"/>
    </xf>
    <xf numFmtId="0" fontId="3" fillId="0" borderId="10" xfId="9" applyFont="1" applyBorder="1" applyAlignment="1">
      <alignment horizontal="right" vertical="center"/>
    </xf>
    <xf numFmtId="0" fontId="3" fillId="0" borderId="87" xfId="9" applyFont="1" applyBorder="1" applyAlignment="1">
      <alignment horizontal="right" vertical="center"/>
    </xf>
    <xf numFmtId="0" fontId="3" fillId="0" borderId="73" xfId="9" applyFont="1" applyBorder="1" applyAlignment="1">
      <alignment horizontal="right" vertical="center"/>
    </xf>
    <xf numFmtId="176" fontId="3" fillId="0" borderId="86" xfId="10" applyNumberFormat="1" applyFont="1" applyBorder="1" applyAlignment="1">
      <alignment horizontal="right" vertical="center"/>
    </xf>
    <xf numFmtId="176" fontId="3" fillId="0" borderId="0" xfId="10" applyNumberFormat="1" applyFont="1" applyAlignment="1">
      <alignment horizontal="right" vertical="center"/>
    </xf>
    <xf numFmtId="176" fontId="3" fillId="0" borderId="87" xfId="10" applyNumberFormat="1" applyFont="1" applyBorder="1" applyAlignment="1">
      <alignment horizontal="right" vertical="center"/>
    </xf>
    <xf numFmtId="0" fontId="9" fillId="0" borderId="87" xfId="6" applyFont="1" applyBorder="1" applyAlignment="1">
      <alignment horizontal="center" vertical="center" wrapText="1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right" vertical="center"/>
    </xf>
    <xf numFmtId="180" fontId="3" fillId="0" borderId="83" xfId="11" applyNumberFormat="1" applyFont="1" applyBorder="1" applyAlignment="1">
      <alignment horizontal="right" vertical="center"/>
    </xf>
    <xf numFmtId="176" fontId="3" fillId="0" borderId="78" xfId="11" applyNumberFormat="1" applyFont="1" applyBorder="1" applyAlignment="1">
      <alignment horizontal="right" vertical="center"/>
    </xf>
    <xf numFmtId="180" fontId="3" fillId="0" borderId="77" xfId="11" applyNumberFormat="1" applyFont="1" applyBorder="1" applyAlignment="1">
      <alignment horizontal="right" vertical="center"/>
    </xf>
    <xf numFmtId="180" fontId="3" fillId="0" borderId="37" xfId="11" applyNumberFormat="1" applyFont="1" applyBorder="1" applyAlignment="1">
      <alignment horizontal="right" vertical="center"/>
    </xf>
    <xf numFmtId="180" fontId="3" fillId="0" borderId="78" xfId="11" applyNumberFormat="1" applyFont="1" applyBorder="1" applyAlignment="1">
      <alignment horizontal="center" vertical="center"/>
    </xf>
    <xf numFmtId="180" fontId="3" fillId="0" borderId="20" xfId="11" applyNumberFormat="1" applyFont="1" applyBorder="1" applyAlignment="1">
      <alignment horizontal="right" vertical="center"/>
    </xf>
    <xf numFmtId="0" fontId="3" fillId="0" borderId="85" xfId="5" applyFont="1" applyBorder="1" applyAlignment="1">
      <alignment horizontal="center" vertical="center" wrapText="1"/>
    </xf>
    <xf numFmtId="176" fontId="5" fillId="0" borderId="0" xfId="11" applyNumberFormat="1" applyFont="1" applyAlignment="1">
      <alignment horizontal="right" vertical="center"/>
    </xf>
    <xf numFmtId="0" fontId="3" fillId="0" borderId="79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 wrapText="1"/>
    </xf>
    <xf numFmtId="0" fontId="3" fillId="0" borderId="13" xfId="5" applyFont="1" applyBorder="1" applyAlignment="1">
      <alignment horizontal="center" vertical="center" wrapText="1"/>
    </xf>
    <xf numFmtId="0" fontId="0" fillId="0" borderId="0" xfId="13" applyFont="1" applyAlignment="1">
      <alignment vertical="center"/>
    </xf>
    <xf numFmtId="0" fontId="3" fillId="0" borderId="22" xfId="14" applyFont="1" applyBorder="1" applyAlignment="1">
      <alignment horizontal="center" vertical="center"/>
    </xf>
    <xf numFmtId="0" fontId="3" fillId="0" borderId="23" xfId="14" applyFont="1" applyBorder="1" applyAlignment="1">
      <alignment horizontal="center" vertical="center"/>
    </xf>
    <xf numFmtId="180" fontId="3" fillId="0" borderId="22" xfId="12" applyNumberFormat="1" applyFont="1" applyBorder="1" applyAlignment="1">
      <alignment horizontal="center" vertical="center"/>
    </xf>
    <xf numFmtId="180" fontId="9" fillId="0" borderId="25" xfId="12" applyNumberFormat="1" applyFont="1" applyBorder="1" applyAlignment="1">
      <alignment horizontal="center" vertical="center"/>
    </xf>
    <xf numFmtId="180" fontId="3" fillId="0" borderId="26" xfId="12" applyNumberFormat="1" applyFont="1" applyBorder="1" applyAlignment="1">
      <alignment horizontal="center" vertical="center"/>
    </xf>
    <xf numFmtId="0" fontId="5" fillId="0" borderId="79" xfId="14" applyFont="1" applyBorder="1" applyAlignment="1">
      <alignment vertical="center"/>
    </xf>
    <xf numFmtId="176" fontId="5" fillId="0" borderId="29" xfId="14" applyNumberFormat="1" applyFont="1" applyBorder="1" applyAlignment="1">
      <alignment horizontal="right" vertical="center" wrapText="1"/>
    </xf>
    <xf numFmtId="176" fontId="5" fillId="0" borderId="85" xfId="14" applyNumberFormat="1" applyFont="1" applyBorder="1" applyAlignment="1">
      <alignment horizontal="right" vertical="center" wrapText="1"/>
    </xf>
    <xf numFmtId="176" fontId="5" fillId="0" borderId="86" xfId="14" applyNumberFormat="1" applyFont="1" applyBorder="1" applyAlignment="1">
      <alignment horizontal="right" vertical="center" wrapText="1"/>
    </xf>
    <xf numFmtId="176" fontId="5" fillId="0" borderId="16" xfId="14" applyNumberFormat="1" applyFont="1" applyBorder="1" applyAlignment="1">
      <alignment horizontal="right" vertical="center" wrapText="1"/>
    </xf>
    <xf numFmtId="176" fontId="5" fillId="0" borderId="32" xfId="14" applyNumberFormat="1" applyFont="1" applyBorder="1" applyAlignment="1">
      <alignment horizontal="right" vertical="center" wrapText="1"/>
    </xf>
    <xf numFmtId="176" fontId="5" fillId="0" borderId="50" xfId="14" applyNumberFormat="1" applyFont="1" applyBorder="1" applyAlignment="1">
      <alignment horizontal="right" vertical="center" wrapText="1"/>
    </xf>
    <xf numFmtId="176" fontId="6" fillId="0" borderId="16" xfId="14" applyNumberFormat="1" applyFont="1" applyBorder="1" applyAlignment="1">
      <alignment horizontal="right" vertical="center" wrapText="1"/>
    </xf>
    <xf numFmtId="176" fontId="6" fillId="0" borderId="31" xfId="14" applyNumberFormat="1" applyFont="1" applyBorder="1" applyAlignment="1">
      <alignment horizontal="right" vertical="center" wrapText="1"/>
    </xf>
    <xf numFmtId="0" fontId="3" fillId="0" borderId="79" xfId="14" applyFont="1" applyBorder="1" applyAlignment="1">
      <alignment horizontal="center" vertical="center"/>
    </xf>
    <xf numFmtId="0" fontId="3" fillId="0" borderId="7" xfId="14" applyFont="1" applyBorder="1" applyAlignment="1">
      <alignment horizontal="center" vertical="center"/>
    </xf>
    <xf numFmtId="176" fontId="5" fillId="0" borderId="79" xfId="14" applyNumberFormat="1" applyFont="1" applyBorder="1" applyAlignment="1">
      <alignment horizontal="right" vertical="center" wrapText="1"/>
    </xf>
    <xf numFmtId="180" fontId="3" fillId="0" borderId="84" xfId="13" applyNumberFormat="1" applyFont="1" applyBorder="1" applyAlignment="1">
      <alignment wrapText="1"/>
    </xf>
    <xf numFmtId="180" fontId="1" fillId="0" borderId="80" xfId="13" applyNumberFormat="1" applyFont="1" applyBorder="1" applyAlignment="1">
      <alignment horizontal="right" wrapText="1"/>
    </xf>
    <xf numFmtId="180" fontId="1" fillId="0" borderId="7" xfId="13" applyNumberFormat="1" applyFont="1" applyBorder="1" applyAlignment="1">
      <alignment horizontal="right" wrapText="1"/>
    </xf>
    <xf numFmtId="0" fontId="3" fillId="0" borderId="35" xfId="14" applyFont="1" applyBorder="1" applyAlignment="1">
      <alignment horizontal="center" vertical="center"/>
    </xf>
    <xf numFmtId="0" fontId="3" fillId="0" borderId="36" xfId="14" applyFont="1" applyBorder="1" applyAlignment="1">
      <alignment horizontal="center" vertical="center"/>
    </xf>
    <xf numFmtId="176" fontId="5" fillId="0" borderId="77" xfId="14" applyNumberFormat="1" applyFont="1" applyBorder="1" applyAlignment="1">
      <alignment horizontal="right" vertical="center" wrapText="1"/>
    </xf>
    <xf numFmtId="176" fontId="3" fillId="0" borderId="61" xfId="14" applyNumberFormat="1" applyFont="1" applyBorder="1" applyAlignment="1">
      <alignment horizontal="right" vertical="center" wrapText="1"/>
    </xf>
    <xf numFmtId="176" fontId="3" fillId="0" borderId="80" xfId="14" applyNumberFormat="1" applyFont="1" applyBorder="1" applyAlignment="1">
      <alignment horizontal="right" vertical="center" wrapText="1"/>
    </xf>
    <xf numFmtId="176" fontId="3" fillId="0" borderId="78" xfId="14" applyNumberFormat="1" applyFont="1" applyBorder="1" applyAlignment="1">
      <alignment horizontal="right" vertical="center" wrapText="1"/>
    </xf>
    <xf numFmtId="0" fontId="5" fillId="0" borderId="43" xfId="14" applyFont="1" applyBorder="1" applyAlignment="1">
      <alignment horizontal="left" vertical="center"/>
    </xf>
    <xf numFmtId="176" fontId="5" fillId="0" borderId="44" xfId="14" applyNumberFormat="1" applyFont="1" applyBorder="1" applyAlignment="1">
      <alignment horizontal="right" vertical="center" wrapText="1"/>
    </xf>
    <xf numFmtId="176" fontId="5" fillId="0" borderId="43" xfId="14" applyNumberFormat="1" applyFont="1" applyBorder="1" applyAlignment="1">
      <alignment horizontal="right" vertical="center" wrapText="1"/>
    </xf>
    <xf numFmtId="176" fontId="5" fillId="0" borderId="59" xfId="14" applyNumberFormat="1" applyFont="1" applyBorder="1" applyAlignment="1">
      <alignment horizontal="right" vertical="center" wrapText="1"/>
    </xf>
    <xf numFmtId="176" fontId="5" fillId="0" borderId="62" xfId="14" applyNumberFormat="1" applyFont="1" applyBorder="1" applyAlignment="1">
      <alignment horizontal="right" vertical="center" wrapText="1"/>
    </xf>
    <xf numFmtId="176" fontId="6" fillId="0" borderId="62" xfId="14" applyNumberFormat="1" applyFont="1" applyBorder="1" applyAlignment="1">
      <alignment horizontal="right" vertical="center" wrapText="1"/>
    </xf>
    <xf numFmtId="176" fontId="6" fillId="0" borderId="63" xfId="14" applyNumberFormat="1" applyFont="1" applyBorder="1" applyAlignment="1">
      <alignment horizontal="right" vertical="center" wrapText="1"/>
    </xf>
    <xf numFmtId="176" fontId="3" fillId="0" borderId="84" xfId="14" applyNumberFormat="1" applyFont="1" applyBorder="1" applyAlignment="1">
      <alignment horizontal="right" vertical="center" wrapText="1"/>
    </xf>
    <xf numFmtId="177" fontId="3" fillId="0" borderId="80" xfId="14" applyNumberFormat="1" applyFont="1" applyBorder="1" applyAlignment="1">
      <alignment horizontal="right" vertical="center" wrapText="1"/>
    </xf>
    <xf numFmtId="177" fontId="8" fillId="0" borderId="80" xfId="14" applyNumberFormat="1" applyFont="1" applyBorder="1" applyAlignment="1">
      <alignment horizontal="right" vertical="center" wrapText="1"/>
    </xf>
    <xf numFmtId="177" fontId="8" fillId="0" borderId="78" xfId="14" applyNumberFormat="1" applyFont="1" applyBorder="1" applyAlignment="1">
      <alignment horizontal="right" vertical="center" wrapText="1"/>
    </xf>
    <xf numFmtId="176" fontId="8" fillId="0" borderId="80" xfId="14" applyNumberFormat="1" applyFont="1" applyBorder="1" applyAlignment="1">
      <alignment horizontal="right" vertical="center" wrapText="1"/>
    </xf>
    <xf numFmtId="176" fontId="8" fillId="0" borderId="78" xfId="14" applyNumberFormat="1" applyFont="1" applyBorder="1" applyAlignment="1">
      <alignment horizontal="right" vertical="center" wrapText="1"/>
    </xf>
    <xf numFmtId="176" fontId="5" fillId="0" borderId="63" xfId="14" applyNumberFormat="1" applyFont="1" applyBorder="1" applyAlignment="1">
      <alignment horizontal="right" vertical="center" wrapText="1"/>
    </xf>
    <xf numFmtId="177" fontId="3" fillId="0" borderId="61" xfId="14" applyNumberFormat="1" applyFont="1" applyBorder="1" applyAlignment="1">
      <alignment horizontal="right" vertical="center" wrapText="1"/>
    </xf>
    <xf numFmtId="177" fontId="8" fillId="0" borderId="61" xfId="14" applyNumberFormat="1" applyFont="1" applyBorder="1" applyAlignment="1">
      <alignment horizontal="right" vertical="center" wrapText="1"/>
    </xf>
    <xf numFmtId="177" fontId="8" fillId="0" borderId="38" xfId="14" applyNumberFormat="1" applyFont="1" applyBorder="1" applyAlignment="1">
      <alignment horizontal="right" vertical="center" wrapText="1"/>
    </xf>
    <xf numFmtId="0" fontId="5" fillId="0" borderId="79" xfId="14" applyFont="1" applyBorder="1" applyAlignment="1">
      <alignment horizontal="left" vertical="center"/>
    </xf>
    <xf numFmtId="176" fontId="6" fillId="0" borderId="44" xfId="14" applyNumberFormat="1" applyFont="1" applyBorder="1" applyAlignment="1">
      <alignment horizontal="right" vertical="center" wrapText="1"/>
    </xf>
    <xf numFmtId="176" fontId="6" fillId="0" borderId="43" xfId="14" applyNumberFormat="1" applyFont="1" applyBorder="1" applyAlignment="1">
      <alignment horizontal="right" vertical="center" wrapText="1"/>
    </xf>
    <xf numFmtId="176" fontId="6" fillId="0" borderId="59" xfId="14" applyNumberFormat="1" applyFont="1" applyBorder="1" applyAlignment="1">
      <alignment horizontal="right" vertical="center" wrapText="1"/>
    </xf>
    <xf numFmtId="176" fontId="6" fillId="0" borderId="79" xfId="14" applyNumberFormat="1" applyFont="1" applyBorder="1" applyAlignment="1">
      <alignment horizontal="right" vertical="center" wrapText="1"/>
    </xf>
    <xf numFmtId="0" fontId="3" fillId="0" borderId="9" xfId="14" applyFont="1" applyBorder="1" applyAlignment="1">
      <alignment horizontal="center" vertical="center"/>
    </xf>
    <xf numFmtId="0" fontId="3" fillId="0" borderId="13" xfId="14" applyFont="1" applyBorder="1" applyAlignment="1">
      <alignment horizontal="center" vertical="center"/>
    </xf>
    <xf numFmtId="176" fontId="6" fillId="0" borderId="20" xfId="14" applyNumberFormat="1" applyFont="1" applyBorder="1" applyAlignment="1">
      <alignment horizontal="right" vertical="center" wrapText="1"/>
    </xf>
    <xf numFmtId="176" fontId="8" fillId="0" borderId="11" xfId="14" applyNumberFormat="1" applyFont="1" applyBorder="1" applyAlignment="1">
      <alignment horizontal="right" vertical="center" wrapText="1"/>
    </xf>
    <xf numFmtId="176" fontId="3" fillId="0" borderId="10" xfId="14" applyNumberFormat="1" applyFont="1" applyBorder="1" applyAlignment="1">
      <alignment horizontal="right" vertical="center" wrapText="1"/>
    </xf>
    <xf numFmtId="176" fontId="3" fillId="0" borderId="34" xfId="14" applyNumberFormat="1" applyFont="1" applyBorder="1" applyAlignment="1">
      <alignment horizontal="right" vertical="center" wrapText="1"/>
    </xf>
    <xf numFmtId="0" fontId="9" fillId="0" borderId="81" xfId="6" applyFont="1" applyBorder="1" applyAlignment="1">
      <alignment horizontal="center" vertical="center"/>
    </xf>
    <xf numFmtId="176" fontId="5" fillId="0" borderId="0" xfId="6" applyNumberFormat="1" applyFont="1" applyAlignment="1">
      <alignment horizontal="right" vertical="center"/>
    </xf>
    <xf numFmtId="0" fontId="3" fillId="0" borderId="80" xfId="7" applyFont="1" applyBorder="1" applyAlignment="1">
      <alignment horizontal="right"/>
    </xf>
    <xf numFmtId="0" fontId="3" fillId="0" borderId="7" xfId="7" applyFont="1" applyBorder="1"/>
    <xf numFmtId="0" fontId="3" fillId="0" borderId="80" xfId="7" applyFont="1" applyBorder="1" applyAlignment="1">
      <alignment horizontal="right" vertical="center"/>
    </xf>
    <xf numFmtId="0" fontId="3" fillId="0" borderId="7" xfId="7" applyFont="1" applyBorder="1" applyAlignment="1">
      <alignment vertical="center"/>
    </xf>
    <xf numFmtId="176" fontId="5" fillId="0" borderId="87" xfId="6" applyNumberFormat="1" applyFont="1" applyBorder="1" applyAlignment="1">
      <alignment horizontal="right" vertical="center"/>
    </xf>
    <xf numFmtId="0" fontId="3" fillId="0" borderId="11" xfId="7" applyFont="1" applyBorder="1" applyAlignment="1">
      <alignment horizontal="right" vertical="center"/>
    </xf>
    <xf numFmtId="0" fontId="3" fillId="0" borderId="13" xfId="7" applyFont="1" applyBorder="1" applyAlignment="1">
      <alignment vertical="center"/>
    </xf>
  </cellXfs>
  <cellStyles count="15">
    <cellStyle name="桁区切り" xfId="1" builtinId="6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  <cellStyle name="標準_３・第1・３" xfId="5" xr:uid="{00000000-0005-0000-0000-000006000000}"/>
    <cellStyle name="標準_３・第1１・１４" xfId="6" xr:uid="{00000000-0005-0000-0000-000007000000}"/>
    <cellStyle name="標準_３・第1５・１６" xfId="7" xr:uid="{00000000-0005-0000-0000-000008000000}"/>
    <cellStyle name="標準_３・第1６・１９" xfId="8" xr:uid="{00000000-0005-0000-0000-000009000000}"/>
    <cellStyle name="標準_３・第４・７" xfId="9" xr:uid="{00000000-0005-0000-0000-00000A000000}"/>
    <cellStyle name="標準_３・第８・９・１０" xfId="10" xr:uid="{00000000-0005-0000-0000-00000B000000}"/>
    <cellStyle name="標準_表１，２" xfId="11" xr:uid="{00000000-0005-0000-0000-00000F000000}"/>
    <cellStyle name="標準_表１，２_○第４章・その他の衛生統計" xfId="12" xr:uid="{00000000-0005-0000-0000-000010000000}"/>
    <cellStyle name="標準_表３" xfId="13" xr:uid="{00000000-0005-0000-0000-000011000000}"/>
    <cellStyle name="標準_表３_○第４章・その他の衛生統計" xfId="14" xr:uid="{00000000-0005-0000-0000-000012000000}"/>
  </cellStyles>
  <dxfs count="0"/>
  <tableStyles count="0" defaultTableStyle="TableStyleMedium2" defaultPivotStyle="PivotStyleLight16"/>
  <colors>
    <mruColors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23FD1-6B00-4DF0-BF68-892F4F4B1C2A}">
  <sheetPr>
    <tabColor indexed="47"/>
  </sheetPr>
  <dimension ref="A1:G17"/>
  <sheetViews>
    <sheetView tabSelected="1" zoomScale="90" zoomScaleNormal="100" workbookViewId="0"/>
  </sheetViews>
  <sheetFormatPr defaultColWidth="9" defaultRowHeight="13.5" x14ac:dyDescent="0.15"/>
  <cols>
    <col min="1" max="1" width="12" style="2" customWidth="1"/>
    <col min="2" max="3" width="11.625" style="2" customWidth="1"/>
    <col min="4" max="4" width="12" style="2" customWidth="1"/>
    <col min="5" max="5" width="12.125" style="2" customWidth="1"/>
    <col min="6" max="6" width="11.875" style="2" customWidth="1"/>
    <col min="7" max="7" width="12.375" style="2" customWidth="1"/>
    <col min="8" max="16384" width="9" style="2"/>
  </cols>
  <sheetData>
    <row r="1" spans="1:7" s="3" customFormat="1" x14ac:dyDescent="0.15">
      <c r="A1" s="3" t="s">
        <v>32</v>
      </c>
    </row>
    <row r="2" spans="1:7" s="3" customFormat="1" ht="4.5" customHeight="1" thickBot="1" x14ac:dyDescent="0.2"/>
    <row r="3" spans="1:7" s="3" customFormat="1" ht="14.25" customHeight="1" x14ac:dyDescent="0.15">
      <c r="A3" s="369"/>
      <c r="B3" s="372" t="s">
        <v>31</v>
      </c>
      <c r="C3" s="479" t="s">
        <v>137</v>
      </c>
      <c r="D3" s="377" t="s">
        <v>30</v>
      </c>
      <c r="E3" s="378"/>
      <c r="F3" s="378"/>
      <c r="G3" s="379"/>
    </row>
    <row r="4" spans="1:7" s="3" customFormat="1" ht="13.5" customHeight="1" x14ac:dyDescent="0.15">
      <c r="A4" s="370"/>
      <c r="B4" s="373"/>
      <c r="C4" s="375"/>
      <c r="D4" s="380" t="s">
        <v>138</v>
      </c>
      <c r="E4" s="381" t="s">
        <v>29</v>
      </c>
      <c r="F4" s="382"/>
      <c r="G4" s="383"/>
    </row>
    <row r="5" spans="1:7" s="3" customFormat="1" ht="27.75" customHeight="1" x14ac:dyDescent="0.15">
      <c r="A5" s="370"/>
      <c r="B5" s="373"/>
      <c r="C5" s="375"/>
      <c r="D5" s="375"/>
      <c r="E5" s="384" t="s">
        <v>28</v>
      </c>
      <c r="F5" s="386" t="s">
        <v>195</v>
      </c>
      <c r="G5" s="387"/>
    </row>
    <row r="6" spans="1:7" s="3" customFormat="1" ht="14.25" thickBot="1" x14ac:dyDescent="0.2">
      <c r="A6" s="371"/>
      <c r="B6" s="374"/>
      <c r="C6" s="376"/>
      <c r="D6" s="376"/>
      <c r="E6" s="385"/>
      <c r="F6" s="480" t="s">
        <v>27</v>
      </c>
      <c r="G6" s="31" t="s">
        <v>26</v>
      </c>
    </row>
    <row r="7" spans="1:7" s="30" customFormat="1" ht="15.6" customHeight="1" x14ac:dyDescent="0.15">
      <c r="A7" s="301" t="s">
        <v>214</v>
      </c>
      <c r="B7" s="302">
        <v>217</v>
      </c>
      <c r="C7" s="303">
        <v>97</v>
      </c>
      <c r="D7" s="303">
        <v>16</v>
      </c>
      <c r="E7" s="304">
        <v>63</v>
      </c>
      <c r="F7" s="280">
        <v>11</v>
      </c>
      <c r="G7" s="281">
        <v>7</v>
      </c>
    </row>
    <row r="8" spans="1:7" s="3" customFormat="1" ht="15.6" customHeight="1" x14ac:dyDescent="0.15">
      <c r="A8" s="481" t="s">
        <v>11</v>
      </c>
      <c r="B8" s="302">
        <v>181</v>
      </c>
      <c r="C8" s="303">
        <v>115</v>
      </c>
      <c r="D8" s="303">
        <v>2</v>
      </c>
      <c r="E8" s="304">
        <v>63</v>
      </c>
      <c r="F8" s="305" t="s">
        <v>8</v>
      </c>
      <c r="G8" s="281">
        <v>1</v>
      </c>
    </row>
    <row r="9" spans="1:7" s="11" customFormat="1" ht="15.6" customHeight="1" x14ac:dyDescent="0.15">
      <c r="A9" s="481" t="s">
        <v>10</v>
      </c>
      <c r="B9" s="302">
        <v>226</v>
      </c>
      <c r="C9" s="303">
        <v>127</v>
      </c>
      <c r="D9" s="303">
        <v>7</v>
      </c>
      <c r="E9" s="304">
        <v>54</v>
      </c>
      <c r="F9" s="305">
        <v>29</v>
      </c>
      <c r="G9" s="281">
        <v>16</v>
      </c>
    </row>
    <row r="10" spans="1:7" s="11" customFormat="1" ht="15.6" customHeight="1" x14ac:dyDescent="0.15">
      <c r="A10" s="481" t="s">
        <v>55</v>
      </c>
      <c r="B10" s="302">
        <v>229</v>
      </c>
      <c r="C10" s="303">
        <v>119</v>
      </c>
      <c r="D10" s="303">
        <v>12</v>
      </c>
      <c r="E10" s="304">
        <v>59</v>
      </c>
      <c r="F10" s="305">
        <v>8</v>
      </c>
      <c r="G10" s="306" t="s">
        <v>8</v>
      </c>
    </row>
    <row r="11" spans="1:7" s="3" customFormat="1" ht="15.6" customHeight="1" x14ac:dyDescent="0.15">
      <c r="A11" s="481" t="s">
        <v>124</v>
      </c>
      <c r="B11" s="302">
        <v>265</v>
      </c>
      <c r="C11" s="303">
        <v>143</v>
      </c>
      <c r="D11" s="303">
        <v>16</v>
      </c>
      <c r="E11" s="304">
        <v>72</v>
      </c>
      <c r="F11" s="305">
        <v>4</v>
      </c>
      <c r="G11" s="306" t="s">
        <v>8</v>
      </c>
    </row>
    <row r="12" spans="1:7" s="3" customFormat="1" ht="15.6" customHeight="1" x14ac:dyDescent="0.15">
      <c r="A12" s="481" t="s">
        <v>183</v>
      </c>
      <c r="B12" s="302">
        <v>276</v>
      </c>
      <c r="C12" s="303">
        <v>143</v>
      </c>
      <c r="D12" s="303">
        <v>14</v>
      </c>
      <c r="E12" s="304">
        <v>81</v>
      </c>
      <c r="F12" s="305">
        <v>4</v>
      </c>
      <c r="G12" s="306">
        <v>5</v>
      </c>
    </row>
    <row r="13" spans="1:7" s="3" customFormat="1" ht="15.6" customHeight="1" x14ac:dyDescent="0.15">
      <c r="A13" s="481" t="s">
        <v>170</v>
      </c>
      <c r="B13" s="302">
        <v>285</v>
      </c>
      <c r="C13" s="303">
        <v>128</v>
      </c>
      <c r="D13" s="303">
        <v>16</v>
      </c>
      <c r="E13" s="304">
        <v>93</v>
      </c>
      <c r="F13" s="305">
        <v>2</v>
      </c>
      <c r="G13" s="306">
        <v>1</v>
      </c>
    </row>
    <row r="14" spans="1:7" s="3" customFormat="1" ht="15.6" customHeight="1" x14ac:dyDescent="0.15">
      <c r="A14" s="481" t="s">
        <v>198</v>
      </c>
      <c r="B14" s="302">
        <v>281</v>
      </c>
      <c r="C14" s="303">
        <v>148</v>
      </c>
      <c r="D14" s="303">
        <v>21</v>
      </c>
      <c r="E14" s="304">
        <v>70</v>
      </c>
      <c r="F14" s="305">
        <v>3</v>
      </c>
      <c r="G14" s="306">
        <v>1</v>
      </c>
    </row>
    <row r="15" spans="1:7" s="3" customFormat="1" ht="15.6" customHeight="1" x14ac:dyDescent="0.15">
      <c r="A15" s="481" t="s">
        <v>199</v>
      </c>
      <c r="B15" s="302">
        <v>278</v>
      </c>
      <c r="C15" s="304">
        <v>127</v>
      </c>
      <c r="D15" s="304">
        <v>9</v>
      </c>
      <c r="E15" s="304">
        <v>88</v>
      </c>
      <c r="F15" s="305">
        <v>2</v>
      </c>
      <c r="G15" s="306">
        <v>3</v>
      </c>
    </row>
    <row r="16" spans="1:7" s="3" customFormat="1" ht="15.6" customHeight="1" x14ac:dyDescent="0.15">
      <c r="A16" s="481" t="s">
        <v>200</v>
      </c>
      <c r="B16" s="302">
        <v>292</v>
      </c>
      <c r="C16" s="304">
        <v>120</v>
      </c>
      <c r="D16" s="304">
        <v>13</v>
      </c>
      <c r="E16" s="304">
        <v>93</v>
      </c>
      <c r="F16" s="482">
        <v>7</v>
      </c>
      <c r="G16" s="306">
        <v>3</v>
      </c>
    </row>
    <row r="17" spans="1:7" s="3" customFormat="1" ht="15.6" customHeight="1" thickBot="1" x14ac:dyDescent="0.2">
      <c r="A17" s="483" t="s">
        <v>215</v>
      </c>
      <c r="B17" s="8">
        <v>296</v>
      </c>
      <c r="C17" s="5">
        <v>130</v>
      </c>
      <c r="D17" s="5">
        <v>15</v>
      </c>
      <c r="E17" s="5">
        <v>98</v>
      </c>
      <c r="F17" s="484">
        <v>2</v>
      </c>
      <c r="G17" s="29">
        <v>4</v>
      </c>
    </row>
  </sheetData>
  <mergeCells count="8">
    <mergeCell ref="A3:A6"/>
    <mergeCell ref="B3:B6"/>
    <mergeCell ref="C3:C6"/>
    <mergeCell ref="D3:G3"/>
    <mergeCell ref="D4:D6"/>
    <mergeCell ref="E4:G4"/>
    <mergeCell ref="E5:E6"/>
    <mergeCell ref="F5:G5"/>
  </mergeCells>
  <phoneticPr fontId="2"/>
  <printOptions horizontalCentered="1"/>
  <pageMargins left="0.78740157480314965" right="0.78740157480314965" top="0.53" bottom="0.70866141732283472" header="0.27559055118110237" footer="0.43307086614173229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7"/>
  </sheetPr>
  <dimension ref="A1:K25"/>
  <sheetViews>
    <sheetView zoomScaleNormal="100" workbookViewId="0"/>
  </sheetViews>
  <sheetFormatPr defaultColWidth="9" defaultRowHeight="13.5" x14ac:dyDescent="0.15"/>
  <cols>
    <col min="1" max="1" width="10" style="118" customWidth="1"/>
    <col min="2" max="2" width="3.125" style="118" customWidth="1"/>
    <col min="3" max="11" width="7.25" style="118" customWidth="1"/>
    <col min="12" max="16384" width="9" style="118"/>
  </cols>
  <sheetData>
    <row r="1" spans="1:11" s="125" customFormat="1" x14ac:dyDescent="0.15">
      <c r="A1" s="131" t="s">
        <v>167</v>
      </c>
    </row>
    <row r="2" spans="1:11" s="125" customFormat="1" ht="5.25" customHeight="1" thickBot="1" x14ac:dyDescent="0.2"/>
    <row r="3" spans="1:11" s="125" customFormat="1" ht="19.5" customHeight="1" thickBot="1" x14ac:dyDescent="0.2">
      <c r="A3" s="364"/>
      <c r="B3" s="144"/>
      <c r="C3" s="143" t="s">
        <v>80</v>
      </c>
      <c r="D3" s="128" t="s">
        <v>78</v>
      </c>
      <c r="E3" s="128" t="s">
        <v>77</v>
      </c>
      <c r="F3" s="128" t="s">
        <v>76</v>
      </c>
      <c r="G3" s="128" t="s">
        <v>75</v>
      </c>
      <c r="H3" s="128" t="s">
        <v>74</v>
      </c>
      <c r="I3" s="128" t="s">
        <v>73</v>
      </c>
      <c r="J3" s="128" t="s">
        <v>72</v>
      </c>
      <c r="K3" s="127" t="s">
        <v>71</v>
      </c>
    </row>
    <row r="4" spans="1:11" s="125" customFormat="1" ht="11.25" customHeight="1" x14ac:dyDescent="0.15">
      <c r="A4" s="542" t="s">
        <v>230</v>
      </c>
      <c r="B4" s="334" t="s">
        <v>1</v>
      </c>
      <c r="C4" s="335" t="s">
        <v>8</v>
      </c>
      <c r="D4" s="336" t="s">
        <v>8</v>
      </c>
      <c r="E4" s="336" t="s">
        <v>8</v>
      </c>
      <c r="F4" s="336" t="s">
        <v>8</v>
      </c>
      <c r="G4" s="336" t="s">
        <v>8</v>
      </c>
      <c r="H4" s="336" t="s">
        <v>8</v>
      </c>
      <c r="I4" s="336" t="s">
        <v>8</v>
      </c>
      <c r="J4" s="336" t="s">
        <v>8</v>
      </c>
      <c r="K4" s="543" t="s">
        <v>8</v>
      </c>
    </row>
    <row r="5" spans="1:11" s="125" customFormat="1" ht="12.75" customHeight="1" x14ac:dyDescent="0.15">
      <c r="A5" s="544"/>
      <c r="B5" s="142" t="s">
        <v>2</v>
      </c>
      <c r="C5" s="140">
        <v>3</v>
      </c>
      <c r="D5" s="138" t="s">
        <v>8</v>
      </c>
      <c r="E5" s="138">
        <v>1</v>
      </c>
      <c r="F5" s="138" t="s">
        <v>8</v>
      </c>
      <c r="G5" s="138">
        <v>1</v>
      </c>
      <c r="H5" s="138">
        <v>1</v>
      </c>
      <c r="I5" s="138" t="s">
        <v>8</v>
      </c>
      <c r="J5" s="138" t="s">
        <v>8</v>
      </c>
      <c r="K5" s="137" t="s">
        <v>8</v>
      </c>
    </row>
    <row r="6" spans="1:11" s="125" customFormat="1" ht="12" customHeight="1" x14ac:dyDescent="0.15">
      <c r="A6" s="545" t="s">
        <v>231</v>
      </c>
      <c r="B6" s="334" t="s">
        <v>1</v>
      </c>
      <c r="C6" s="335" t="s">
        <v>8</v>
      </c>
      <c r="D6" s="336" t="s">
        <v>8</v>
      </c>
      <c r="E6" s="336" t="s">
        <v>8</v>
      </c>
      <c r="F6" s="336" t="s">
        <v>8</v>
      </c>
      <c r="G6" s="336" t="s">
        <v>8</v>
      </c>
      <c r="H6" s="336" t="s">
        <v>8</v>
      </c>
      <c r="I6" s="336" t="s">
        <v>8</v>
      </c>
      <c r="J6" s="336" t="s">
        <v>8</v>
      </c>
      <c r="K6" s="543" t="s">
        <v>8</v>
      </c>
    </row>
    <row r="7" spans="1:11" s="125" customFormat="1" ht="12.75" customHeight="1" x14ac:dyDescent="0.15">
      <c r="A7" s="544"/>
      <c r="B7" s="142" t="s">
        <v>2</v>
      </c>
      <c r="C7" s="140">
        <v>16</v>
      </c>
      <c r="D7" s="138" t="s">
        <v>8</v>
      </c>
      <c r="E7" s="138">
        <v>1</v>
      </c>
      <c r="F7" s="138">
        <v>7</v>
      </c>
      <c r="G7" s="138">
        <v>6</v>
      </c>
      <c r="H7" s="138">
        <v>2</v>
      </c>
      <c r="I7" s="138" t="s">
        <v>8</v>
      </c>
      <c r="J7" s="138" t="s">
        <v>8</v>
      </c>
      <c r="K7" s="137" t="s">
        <v>8</v>
      </c>
    </row>
    <row r="8" spans="1:11" s="125" customFormat="1" ht="11.25" customHeight="1" x14ac:dyDescent="0.15">
      <c r="A8" s="545" t="s">
        <v>212</v>
      </c>
      <c r="B8" s="334" t="s">
        <v>1</v>
      </c>
      <c r="C8" s="335" t="s">
        <v>8</v>
      </c>
      <c r="D8" s="336" t="s">
        <v>8</v>
      </c>
      <c r="E8" s="336" t="s">
        <v>8</v>
      </c>
      <c r="F8" s="336" t="s">
        <v>8</v>
      </c>
      <c r="G8" s="336" t="s">
        <v>8</v>
      </c>
      <c r="H8" s="336" t="s">
        <v>8</v>
      </c>
      <c r="I8" s="336" t="s">
        <v>8</v>
      </c>
      <c r="J8" s="336" t="s">
        <v>8</v>
      </c>
      <c r="K8" s="543" t="s">
        <v>8</v>
      </c>
    </row>
    <row r="9" spans="1:11" s="125" customFormat="1" ht="12.75" customHeight="1" x14ac:dyDescent="0.15">
      <c r="A9" s="544"/>
      <c r="B9" s="142" t="s">
        <v>2</v>
      </c>
      <c r="C9" s="140">
        <v>20</v>
      </c>
      <c r="D9" s="138">
        <v>1</v>
      </c>
      <c r="E9" s="138">
        <v>6</v>
      </c>
      <c r="F9" s="138">
        <v>8</v>
      </c>
      <c r="G9" s="138">
        <v>5</v>
      </c>
      <c r="H9" s="138" t="s">
        <v>8</v>
      </c>
      <c r="I9" s="138" t="s">
        <v>8</v>
      </c>
      <c r="J9" s="138" t="s">
        <v>8</v>
      </c>
      <c r="K9" s="137" t="s">
        <v>8</v>
      </c>
    </row>
    <row r="10" spans="1:11" s="125" customFormat="1" ht="12" customHeight="1" x14ac:dyDescent="0.15">
      <c r="A10" s="545" t="s">
        <v>81</v>
      </c>
      <c r="B10" s="334" t="s">
        <v>1</v>
      </c>
      <c r="C10" s="335" t="s">
        <v>8</v>
      </c>
      <c r="D10" s="336" t="s">
        <v>8</v>
      </c>
      <c r="E10" s="336" t="s">
        <v>8</v>
      </c>
      <c r="F10" s="336" t="s">
        <v>8</v>
      </c>
      <c r="G10" s="336" t="s">
        <v>8</v>
      </c>
      <c r="H10" s="336" t="s">
        <v>8</v>
      </c>
      <c r="I10" s="336" t="s">
        <v>8</v>
      </c>
      <c r="J10" s="336" t="s">
        <v>8</v>
      </c>
      <c r="K10" s="543" t="s">
        <v>8</v>
      </c>
    </row>
    <row r="11" spans="1:11" s="125" customFormat="1" ht="12.75" customHeight="1" x14ac:dyDescent="0.15">
      <c r="A11" s="544"/>
      <c r="B11" s="334" t="s">
        <v>2</v>
      </c>
      <c r="C11" s="140">
        <v>31</v>
      </c>
      <c r="D11" s="138" t="s">
        <v>8</v>
      </c>
      <c r="E11" s="138">
        <v>8</v>
      </c>
      <c r="F11" s="138">
        <v>11</v>
      </c>
      <c r="G11" s="138">
        <v>11</v>
      </c>
      <c r="H11" s="138">
        <v>1</v>
      </c>
      <c r="I11" s="138" t="s">
        <v>8</v>
      </c>
      <c r="J11" s="138" t="s">
        <v>8</v>
      </c>
      <c r="K11" s="137" t="s">
        <v>8</v>
      </c>
    </row>
    <row r="12" spans="1:11" s="125" customFormat="1" ht="12" customHeight="1" x14ac:dyDescent="0.15">
      <c r="A12" s="545" t="s">
        <v>125</v>
      </c>
      <c r="B12" s="135" t="s">
        <v>1</v>
      </c>
      <c r="C12" s="141" t="s">
        <v>8</v>
      </c>
      <c r="D12" s="139" t="s">
        <v>8</v>
      </c>
      <c r="E12" s="139" t="s">
        <v>8</v>
      </c>
      <c r="F12" s="139" t="s">
        <v>8</v>
      </c>
      <c r="G12" s="139" t="s">
        <v>8</v>
      </c>
      <c r="H12" s="139" t="s">
        <v>8</v>
      </c>
      <c r="I12" s="139" t="s">
        <v>8</v>
      </c>
      <c r="J12" s="336" t="s">
        <v>8</v>
      </c>
      <c r="K12" s="543" t="s">
        <v>8</v>
      </c>
    </row>
    <row r="13" spans="1:11" s="125" customFormat="1" ht="12.75" customHeight="1" x14ac:dyDescent="0.15">
      <c r="A13" s="544"/>
      <c r="B13" s="136" t="s">
        <v>2</v>
      </c>
      <c r="C13" s="140">
        <v>56</v>
      </c>
      <c r="D13" s="138">
        <v>1</v>
      </c>
      <c r="E13" s="138">
        <v>13</v>
      </c>
      <c r="F13" s="138">
        <v>24</v>
      </c>
      <c r="G13" s="138">
        <v>16</v>
      </c>
      <c r="H13" s="138">
        <v>2</v>
      </c>
      <c r="I13" s="138" t="s">
        <v>8</v>
      </c>
      <c r="J13" s="138" t="s">
        <v>8</v>
      </c>
      <c r="K13" s="137" t="s">
        <v>8</v>
      </c>
    </row>
    <row r="14" spans="1:11" s="125" customFormat="1" ht="11.25" customHeight="1" x14ac:dyDescent="0.15">
      <c r="A14" s="545" t="s">
        <v>127</v>
      </c>
      <c r="B14" s="546" t="s">
        <v>1</v>
      </c>
      <c r="C14" s="335">
        <v>3</v>
      </c>
      <c r="D14" s="336" t="s">
        <v>8</v>
      </c>
      <c r="E14" s="336" t="s">
        <v>8</v>
      </c>
      <c r="F14" s="336">
        <v>2</v>
      </c>
      <c r="G14" s="336">
        <v>1</v>
      </c>
      <c r="H14" s="336" t="s">
        <v>8</v>
      </c>
      <c r="I14" s="336" t="s">
        <v>8</v>
      </c>
      <c r="J14" s="139" t="s">
        <v>8</v>
      </c>
      <c r="K14" s="133" t="s">
        <v>8</v>
      </c>
    </row>
    <row r="15" spans="1:11" s="125" customFormat="1" ht="12.75" customHeight="1" x14ac:dyDescent="0.15">
      <c r="A15" s="544"/>
      <c r="B15" s="136" t="s">
        <v>2</v>
      </c>
      <c r="C15" s="140">
        <v>78</v>
      </c>
      <c r="D15" s="138">
        <v>1</v>
      </c>
      <c r="E15" s="138">
        <v>10</v>
      </c>
      <c r="F15" s="138">
        <v>27</v>
      </c>
      <c r="G15" s="138">
        <v>29</v>
      </c>
      <c r="H15" s="138">
        <v>11</v>
      </c>
      <c r="I15" s="138" t="s">
        <v>8</v>
      </c>
      <c r="J15" s="138" t="s">
        <v>8</v>
      </c>
      <c r="K15" s="137" t="s">
        <v>8</v>
      </c>
    </row>
    <row r="16" spans="1:11" s="125" customFormat="1" ht="11.25" customHeight="1" x14ac:dyDescent="0.15">
      <c r="A16" s="545" t="s">
        <v>158</v>
      </c>
      <c r="B16" s="135" t="s">
        <v>1</v>
      </c>
      <c r="C16" s="335" t="s">
        <v>8</v>
      </c>
      <c r="D16" s="336" t="s">
        <v>8</v>
      </c>
      <c r="E16" s="336" t="s">
        <v>8</v>
      </c>
      <c r="F16" s="336" t="s">
        <v>8</v>
      </c>
      <c r="G16" s="336" t="s">
        <v>8</v>
      </c>
      <c r="H16" s="336" t="s">
        <v>8</v>
      </c>
      <c r="I16" s="336" t="s">
        <v>8</v>
      </c>
      <c r="J16" s="336" t="s">
        <v>8</v>
      </c>
      <c r="K16" s="543" t="s">
        <v>8</v>
      </c>
    </row>
    <row r="17" spans="1:11" s="125" customFormat="1" ht="12.75" customHeight="1" x14ac:dyDescent="0.15">
      <c r="A17" s="544"/>
      <c r="B17" s="136" t="s">
        <v>2</v>
      </c>
      <c r="C17" s="335">
        <v>90</v>
      </c>
      <c r="D17" s="336" t="s">
        <v>8</v>
      </c>
      <c r="E17" s="336">
        <v>10</v>
      </c>
      <c r="F17" s="336">
        <v>45</v>
      </c>
      <c r="G17" s="336">
        <v>25</v>
      </c>
      <c r="H17" s="336">
        <v>9</v>
      </c>
      <c r="I17" s="336">
        <v>1</v>
      </c>
      <c r="J17" s="138" t="s">
        <v>8</v>
      </c>
      <c r="K17" s="137" t="s">
        <v>8</v>
      </c>
    </row>
    <row r="18" spans="1:11" s="125" customFormat="1" ht="12" customHeight="1" x14ac:dyDescent="0.15">
      <c r="A18" s="545" t="s">
        <v>232</v>
      </c>
      <c r="B18" s="546" t="s">
        <v>1</v>
      </c>
      <c r="C18" s="340" t="s">
        <v>8</v>
      </c>
      <c r="D18" s="134" t="s">
        <v>8</v>
      </c>
      <c r="E18" s="134" t="s">
        <v>8</v>
      </c>
      <c r="F18" s="134" t="s">
        <v>8</v>
      </c>
      <c r="G18" s="134" t="s">
        <v>8</v>
      </c>
      <c r="H18" s="134" t="s">
        <v>8</v>
      </c>
      <c r="I18" s="134" t="s">
        <v>8</v>
      </c>
      <c r="J18" s="336" t="s">
        <v>8</v>
      </c>
      <c r="K18" s="543" t="s">
        <v>8</v>
      </c>
    </row>
    <row r="19" spans="1:11" s="125" customFormat="1" ht="12.75" customHeight="1" x14ac:dyDescent="0.15">
      <c r="A19" s="544"/>
      <c r="B19" s="136" t="s">
        <v>2</v>
      </c>
      <c r="C19" s="335">
        <v>69</v>
      </c>
      <c r="D19" s="336">
        <v>1</v>
      </c>
      <c r="E19" s="336">
        <v>9</v>
      </c>
      <c r="F19" s="336">
        <v>22</v>
      </c>
      <c r="G19" s="336">
        <v>28</v>
      </c>
      <c r="H19" s="336">
        <v>9</v>
      </c>
      <c r="I19" s="336" t="s">
        <v>8</v>
      </c>
      <c r="J19" s="336" t="s">
        <v>8</v>
      </c>
      <c r="K19" s="543" t="s">
        <v>8</v>
      </c>
    </row>
    <row r="20" spans="1:11" s="125" customFormat="1" ht="12" customHeight="1" x14ac:dyDescent="0.15">
      <c r="A20" s="545" t="s">
        <v>233</v>
      </c>
      <c r="B20" s="546" t="s">
        <v>1</v>
      </c>
      <c r="C20" s="340" t="s">
        <v>8</v>
      </c>
      <c r="D20" s="134" t="s">
        <v>8</v>
      </c>
      <c r="E20" s="134" t="s">
        <v>8</v>
      </c>
      <c r="F20" s="134" t="s">
        <v>8</v>
      </c>
      <c r="G20" s="134" t="s">
        <v>8</v>
      </c>
      <c r="H20" s="134" t="s">
        <v>8</v>
      </c>
      <c r="I20" s="134" t="s">
        <v>8</v>
      </c>
      <c r="J20" s="134" t="s">
        <v>8</v>
      </c>
      <c r="K20" s="133" t="s">
        <v>8</v>
      </c>
    </row>
    <row r="21" spans="1:11" s="125" customFormat="1" ht="12.75" customHeight="1" x14ac:dyDescent="0.15">
      <c r="A21" s="544"/>
      <c r="B21" s="546" t="s">
        <v>2</v>
      </c>
      <c r="C21" s="335">
        <v>62</v>
      </c>
      <c r="D21" s="336" t="s">
        <v>8</v>
      </c>
      <c r="E21" s="336">
        <v>10</v>
      </c>
      <c r="F21" s="336">
        <v>19</v>
      </c>
      <c r="G21" s="336">
        <v>26</v>
      </c>
      <c r="H21" s="336">
        <v>7</v>
      </c>
      <c r="I21" s="336" t="s">
        <v>8</v>
      </c>
      <c r="J21" s="336" t="s">
        <v>8</v>
      </c>
      <c r="K21" s="543" t="s">
        <v>8</v>
      </c>
    </row>
    <row r="22" spans="1:11" s="125" customFormat="1" ht="12" customHeight="1" x14ac:dyDescent="0.15">
      <c r="A22" s="545" t="s">
        <v>204</v>
      </c>
      <c r="B22" s="135" t="s">
        <v>1</v>
      </c>
      <c r="C22" s="340" t="s">
        <v>8</v>
      </c>
      <c r="D22" s="134" t="s">
        <v>8</v>
      </c>
      <c r="E22" s="134" t="s">
        <v>8</v>
      </c>
      <c r="F22" s="134" t="s">
        <v>8</v>
      </c>
      <c r="G22" s="134" t="s">
        <v>8</v>
      </c>
      <c r="H22" s="134" t="s">
        <v>8</v>
      </c>
      <c r="I22" s="134" t="s">
        <v>8</v>
      </c>
      <c r="J22" s="134" t="s">
        <v>8</v>
      </c>
      <c r="K22" s="133" t="s">
        <v>8</v>
      </c>
    </row>
    <row r="23" spans="1:11" s="125" customFormat="1" ht="12.75" customHeight="1" x14ac:dyDescent="0.15">
      <c r="A23" s="544"/>
      <c r="B23" s="546" t="s">
        <v>2</v>
      </c>
      <c r="C23" s="335">
        <v>59</v>
      </c>
      <c r="D23" s="336">
        <v>1</v>
      </c>
      <c r="E23" s="336">
        <v>9</v>
      </c>
      <c r="F23" s="336">
        <v>19</v>
      </c>
      <c r="G23" s="336">
        <v>22</v>
      </c>
      <c r="H23" s="336">
        <v>7</v>
      </c>
      <c r="I23" s="336">
        <v>1</v>
      </c>
      <c r="J23" s="336" t="s">
        <v>8</v>
      </c>
      <c r="K23" s="543" t="s">
        <v>8</v>
      </c>
    </row>
    <row r="24" spans="1:11" s="125" customFormat="1" ht="10.5" customHeight="1" x14ac:dyDescent="0.15">
      <c r="A24" s="545" t="s">
        <v>234</v>
      </c>
      <c r="B24" s="135" t="s">
        <v>1</v>
      </c>
      <c r="C24" s="340" t="s">
        <v>5</v>
      </c>
      <c r="D24" s="134" t="s">
        <v>8</v>
      </c>
      <c r="E24" s="134" t="s">
        <v>8</v>
      </c>
      <c r="F24" s="134" t="s">
        <v>5</v>
      </c>
      <c r="G24" s="134" t="s">
        <v>5</v>
      </c>
      <c r="H24" s="134" t="s">
        <v>8</v>
      </c>
      <c r="I24" s="134" t="s">
        <v>8</v>
      </c>
      <c r="J24" s="134" t="s">
        <v>8</v>
      </c>
      <c r="K24" s="133" t="s">
        <v>8</v>
      </c>
    </row>
    <row r="25" spans="1:11" s="125" customFormat="1" ht="12.75" customHeight="1" thickBot="1" x14ac:dyDescent="0.2">
      <c r="A25" s="547"/>
      <c r="B25" s="132" t="s">
        <v>2</v>
      </c>
      <c r="C25" s="122">
        <v>70</v>
      </c>
      <c r="D25" s="121">
        <v>1</v>
      </c>
      <c r="E25" s="121">
        <v>6</v>
      </c>
      <c r="F25" s="121">
        <v>22</v>
      </c>
      <c r="G25" s="121">
        <v>30</v>
      </c>
      <c r="H25" s="121">
        <v>11</v>
      </c>
      <c r="I25" s="121" t="s">
        <v>5</v>
      </c>
      <c r="J25" s="121" t="s">
        <v>5</v>
      </c>
      <c r="K25" s="120" t="s">
        <v>5</v>
      </c>
    </row>
  </sheetData>
  <mergeCells count="11">
    <mergeCell ref="A4:A5"/>
    <mergeCell ref="A6:A7"/>
    <mergeCell ref="A8:A9"/>
    <mergeCell ref="A10:A11"/>
    <mergeCell ref="A12:A13"/>
    <mergeCell ref="A24:A25"/>
    <mergeCell ref="A14:A15"/>
    <mergeCell ref="A16:A17"/>
    <mergeCell ref="A18:A19"/>
    <mergeCell ref="A20:A21"/>
    <mergeCell ref="A22:A23"/>
  </mergeCells>
  <phoneticPr fontId="2"/>
  <printOptions horizontalCentered="1" gridLinesSet="0"/>
  <pageMargins left="0.59055118110236227" right="0.59055118110236227" top="0.59055118110236227" bottom="0.5511811023622047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BCCE-D206-4257-AA0E-EFA38399B04A}">
  <sheetPr>
    <tabColor indexed="47"/>
  </sheetPr>
  <dimension ref="A1:L14"/>
  <sheetViews>
    <sheetView zoomScaleNormal="100" workbookViewId="0"/>
  </sheetViews>
  <sheetFormatPr defaultColWidth="9" defaultRowHeight="13.5" x14ac:dyDescent="0.15"/>
  <cols>
    <col min="1" max="1" width="10" style="118" customWidth="1"/>
    <col min="2" max="2" width="3.125" style="118" customWidth="1"/>
    <col min="3" max="12" width="7.25" style="118" customWidth="1"/>
    <col min="13" max="16384" width="9" style="118"/>
  </cols>
  <sheetData>
    <row r="1" spans="1:12" s="125" customFormat="1" ht="12.75" customHeight="1" x14ac:dyDescent="0.15">
      <c r="A1" s="131" t="s">
        <v>168</v>
      </c>
    </row>
    <row r="2" spans="1:12" s="125" customFormat="1" ht="5.25" customHeight="1" thickBot="1" x14ac:dyDescent="0.2">
      <c r="L2" s="130"/>
    </row>
    <row r="3" spans="1:12" s="125" customFormat="1" ht="18" customHeight="1" thickBot="1" x14ac:dyDescent="0.2">
      <c r="A3" s="434"/>
      <c r="B3" s="435"/>
      <c r="C3" s="129" t="s">
        <v>80</v>
      </c>
      <c r="D3" s="128" t="s">
        <v>79</v>
      </c>
      <c r="E3" s="128" t="s">
        <v>78</v>
      </c>
      <c r="F3" s="128" t="s">
        <v>77</v>
      </c>
      <c r="G3" s="128" t="s">
        <v>76</v>
      </c>
      <c r="H3" s="128" t="s">
        <v>75</v>
      </c>
      <c r="I3" s="128" t="s">
        <v>74</v>
      </c>
      <c r="J3" s="128" t="s">
        <v>73</v>
      </c>
      <c r="K3" s="128" t="s">
        <v>72</v>
      </c>
      <c r="L3" s="127" t="s">
        <v>71</v>
      </c>
    </row>
    <row r="4" spans="1:12" s="125" customFormat="1" ht="14.25" customHeight="1" x14ac:dyDescent="0.15">
      <c r="A4" s="548" t="s">
        <v>227</v>
      </c>
      <c r="B4" s="391"/>
      <c r="C4" s="549">
        <v>1621</v>
      </c>
      <c r="D4" s="336">
        <v>204</v>
      </c>
      <c r="E4" s="336">
        <v>254</v>
      </c>
      <c r="F4" s="336">
        <v>264</v>
      </c>
      <c r="G4" s="336">
        <v>320</v>
      </c>
      <c r="H4" s="336">
        <v>383</v>
      </c>
      <c r="I4" s="336">
        <v>185</v>
      </c>
      <c r="J4" s="336">
        <v>11</v>
      </c>
      <c r="K4" s="336" t="s">
        <v>8</v>
      </c>
      <c r="L4" s="543" t="s">
        <v>8</v>
      </c>
    </row>
    <row r="5" spans="1:12" s="125" customFormat="1" ht="14.25" customHeight="1" x14ac:dyDescent="0.15">
      <c r="A5" s="550" t="s">
        <v>11</v>
      </c>
      <c r="B5" s="551"/>
      <c r="C5" s="549">
        <v>1478</v>
      </c>
      <c r="D5" s="336">
        <v>169</v>
      </c>
      <c r="E5" s="336">
        <v>265</v>
      </c>
      <c r="F5" s="336">
        <v>235</v>
      </c>
      <c r="G5" s="336">
        <v>276</v>
      </c>
      <c r="H5" s="336">
        <v>342</v>
      </c>
      <c r="I5" s="336">
        <v>175</v>
      </c>
      <c r="J5" s="336">
        <v>16</v>
      </c>
      <c r="K5" s="336" t="s">
        <v>8</v>
      </c>
      <c r="L5" s="543" t="s">
        <v>8</v>
      </c>
    </row>
    <row r="6" spans="1:12" s="125" customFormat="1" ht="14.25" customHeight="1" x14ac:dyDescent="0.15">
      <c r="A6" s="550" t="s">
        <v>10</v>
      </c>
      <c r="B6" s="551"/>
      <c r="C6" s="549">
        <v>1565</v>
      </c>
      <c r="D6" s="336">
        <v>147</v>
      </c>
      <c r="E6" s="336">
        <v>276</v>
      </c>
      <c r="F6" s="336">
        <v>273</v>
      </c>
      <c r="G6" s="336">
        <v>337</v>
      </c>
      <c r="H6" s="336">
        <v>333</v>
      </c>
      <c r="I6" s="336">
        <v>183</v>
      </c>
      <c r="J6" s="336">
        <v>16</v>
      </c>
      <c r="K6" s="336" t="s">
        <v>8</v>
      </c>
      <c r="L6" s="543" t="s">
        <v>8</v>
      </c>
    </row>
    <row r="7" spans="1:12" s="126" customFormat="1" ht="14.25" customHeight="1" x14ac:dyDescent="0.15">
      <c r="A7" s="550" t="s">
        <v>55</v>
      </c>
      <c r="B7" s="551"/>
      <c r="C7" s="549">
        <v>1366</v>
      </c>
      <c r="D7" s="337">
        <v>141</v>
      </c>
      <c r="E7" s="337">
        <v>234</v>
      </c>
      <c r="F7" s="337">
        <v>224</v>
      </c>
      <c r="G7" s="337">
        <v>286</v>
      </c>
      <c r="H7" s="337">
        <v>290</v>
      </c>
      <c r="I7" s="337">
        <v>176</v>
      </c>
      <c r="J7" s="337">
        <v>15</v>
      </c>
      <c r="K7" s="337" t="s">
        <v>8</v>
      </c>
      <c r="L7" s="123" t="s">
        <v>8</v>
      </c>
    </row>
    <row r="8" spans="1:12" s="125" customFormat="1" ht="14.25" customHeight="1" x14ac:dyDescent="0.15">
      <c r="A8" s="550" t="s">
        <v>124</v>
      </c>
      <c r="B8" s="551"/>
      <c r="C8" s="124">
        <v>1329</v>
      </c>
      <c r="D8" s="337">
        <v>153</v>
      </c>
      <c r="E8" s="337">
        <v>256</v>
      </c>
      <c r="F8" s="337">
        <v>220</v>
      </c>
      <c r="G8" s="337">
        <v>279</v>
      </c>
      <c r="H8" s="337">
        <v>260</v>
      </c>
      <c r="I8" s="337">
        <v>148</v>
      </c>
      <c r="J8" s="337">
        <v>13</v>
      </c>
      <c r="K8" s="337" t="s">
        <v>8</v>
      </c>
      <c r="L8" s="123" t="s">
        <v>8</v>
      </c>
    </row>
    <row r="9" spans="1:12" s="125" customFormat="1" ht="14.25" customHeight="1" x14ac:dyDescent="0.15">
      <c r="A9" s="550" t="s">
        <v>183</v>
      </c>
      <c r="B9" s="551"/>
      <c r="C9" s="124">
        <v>1174</v>
      </c>
      <c r="D9" s="337">
        <v>127</v>
      </c>
      <c r="E9" s="337">
        <v>229</v>
      </c>
      <c r="F9" s="337">
        <v>208</v>
      </c>
      <c r="G9" s="337">
        <v>210</v>
      </c>
      <c r="H9" s="337">
        <v>240</v>
      </c>
      <c r="I9" s="337">
        <v>148</v>
      </c>
      <c r="J9" s="337">
        <v>13</v>
      </c>
      <c r="K9" s="337" t="s">
        <v>8</v>
      </c>
      <c r="L9" s="123" t="s">
        <v>8</v>
      </c>
    </row>
    <row r="10" spans="1:12" s="125" customFormat="1" ht="14.25" customHeight="1" x14ac:dyDescent="0.15">
      <c r="A10" s="550" t="s">
        <v>170</v>
      </c>
      <c r="B10" s="551"/>
      <c r="C10" s="124">
        <v>1142</v>
      </c>
      <c r="D10" s="337">
        <v>109</v>
      </c>
      <c r="E10" s="337">
        <v>207</v>
      </c>
      <c r="F10" s="337">
        <v>170</v>
      </c>
      <c r="G10" s="337">
        <v>226</v>
      </c>
      <c r="H10" s="337">
        <v>266</v>
      </c>
      <c r="I10" s="337">
        <v>150</v>
      </c>
      <c r="J10" s="337">
        <v>14</v>
      </c>
      <c r="K10" s="337" t="s">
        <v>8</v>
      </c>
      <c r="L10" s="123" t="s">
        <v>8</v>
      </c>
    </row>
    <row r="11" spans="1:12" s="119" customFormat="1" ht="14.25" customHeight="1" x14ac:dyDescent="0.15">
      <c r="A11" s="550" t="s">
        <v>198</v>
      </c>
      <c r="B11" s="551"/>
      <c r="C11" s="124">
        <v>1103</v>
      </c>
      <c r="D11" s="337">
        <v>125</v>
      </c>
      <c r="E11" s="337">
        <v>216</v>
      </c>
      <c r="F11" s="337">
        <v>175</v>
      </c>
      <c r="G11" s="337">
        <v>193</v>
      </c>
      <c r="H11" s="337">
        <v>225</v>
      </c>
      <c r="I11" s="337">
        <v>150</v>
      </c>
      <c r="J11" s="337">
        <v>19</v>
      </c>
      <c r="K11" s="337" t="s">
        <v>8</v>
      </c>
      <c r="L11" s="123" t="s">
        <v>8</v>
      </c>
    </row>
    <row r="12" spans="1:12" s="119" customFormat="1" ht="14.25" customHeight="1" x14ac:dyDescent="0.15">
      <c r="A12" s="550" t="s">
        <v>199</v>
      </c>
      <c r="B12" s="551"/>
      <c r="C12" s="124">
        <v>975</v>
      </c>
      <c r="D12" s="337">
        <v>105</v>
      </c>
      <c r="E12" s="337">
        <v>180</v>
      </c>
      <c r="F12" s="337">
        <v>170</v>
      </c>
      <c r="G12" s="337">
        <v>166</v>
      </c>
      <c r="H12" s="337">
        <v>216</v>
      </c>
      <c r="I12" s="337">
        <v>118</v>
      </c>
      <c r="J12" s="337">
        <v>20</v>
      </c>
      <c r="K12" s="337" t="s">
        <v>8</v>
      </c>
      <c r="L12" s="123" t="s">
        <v>8</v>
      </c>
    </row>
    <row r="13" spans="1:12" s="119" customFormat="1" ht="14.25" customHeight="1" x14ac:dyDescent="0.15">
      <c r="A13" s="550" t="s">
        <v>200</v>
      </c>
      <c r="B13" s="551"/>
      <c r="C13" s="124">
        <v>910</v>
      </c>
      <c r="D13" s="337">
        <v>106</v>
      </c>
      <c r="E13" s="337">
        <v>182</v>
      </c>
      <c r="F13" s="337">
        <v>153</v>
      </c>
      <c r="G13" s="337">
        <v>183</v>
      </c>
      <c r="H13" s="337">
        <v>170</v>
      </c>
      <c r="I13" s="337">
        <v>98</v>
      </c>
      <c r="J13" s="337">
        <v>18</v>
      </c>
      <c r="K13" s="337" t="s">
        <v>8</v>
      </c>
      <c r="L13" s="123" t="s">
        <v>8</v>
      </c>
    </row>
    <row r="14" spans="1:12" s="119" customFormat="1" ht="14.25" customHeight="1" thickBot="1" x14ac:dyDescent="0.2">
      <c r="A14" s="552" t="s">
        <v>215</v>
      </c>
      <c r="B14" s="553"/>
      <c r="C14" s="122">
        <v>807</v>
      </c>
      <c r="D14" s="121">
        <v>90</v>
      </c>
      <c r="E14" s="121">
        <v>148</v>
      </c>
      <c r="F14" s="121">
        <v>130</v>
      </c>
      <c r="G14" s="121">
        <v>155</v>
      </c>
      <c r="H14" s="121">
        <v>154</v>
      </c>
      <c r="I14" s="121">
        <v>115</v>
      </c>
      <c r="J14" s="121">
        <v>15</v>
      </c>
      <c r="K14" s="121" t="s">
        <v>5</v>
      </c>
      <c r="L14" s="120" t="s">
        <v>5</v>
      </c>
    </row>
  </sheetData>
  <mergeCells count="12">
    <mergeCell ref="A13:B13"/>
    <mergeCell ref="A14:B14"/>
    <mergeCell ref="A8:B8"/>
    <mergeCell ref="A9:B9"/>
    <mergeCell ref="A10:B10"/>
    <mergeCell ref="A11:B11"/>
    <mergeCell ref="A12:B12"/>
    <mergeCell ref="A3:B3"/>
    <mergeCell ref="A4:B4"/>
    <mergeCell ref="A5:B5"/>
    <mergeCell ref="A6:B6"/>
    <mergeCell ref="A7:B7"/>
  </mergeCells>
  <phoneticPr fontId="2"/>
  <printOptions horizontalCentered="1" gridLinesSet="0"/>
  <pageMargins left="0.59055118110236227" right="0.59055118110236227" top="0.59055118110236227" bottom="0.5511811023622047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1DA2-D70E-426B-912B-01E980427D74}">
  <sheetPr>
    <tabColor indexed="47"/>
  </sheetPr>
  <dimension ref="A1:L23"/>
  <sheetViews>
    <sheetView zoomScaleNormal="100" workbookViewId="0"/>
  </sheetViews>
  <sheetFormatPr defaultColWidth="9" defaultRowHeight="13.5" x14ac:dyDescent="0.15"/>
  <cols>
    <col min="1" max="1" width="10" style="118" customWidth="1"/>
    <col min="2" max="2" width="3.125" style="118" customWidth="1"/>
    <col min="3" max="12" width="7.25" style="118" customWidth="1"/>
    <col min="13" max="16384" width="9" style="118"/>
  </cols>
  <sheetData>
    <row r="1" spans="1:12" s="119" customFormat="1" ht="14.25" thickBot="1" x14ac:dyDescent="0.2">
      <c r="A1" s="554" t="s">
        <v>159</v>
      </c>
    </row>
    <row r="2" spans="1:12" s="119" customFormat="1" ht="14.25" thickBot="1" x14ac:dyDescent="0.2">
      <c r="A2" s="555" t="s">
        <v>84</v>
      </c>
      <c r="B2" s="556"/>
      <c r="C2" s="557" t="s">
        <v>80</v>
      </c>
      <c r="D2" s="558" t="s">
        <v>79</v>
      </c>
      <c r="E2" s="558" t="s">
        <v>78</v>
      </c>
      <c r="F2" s="558" t="s">
        <v>77</v>
      </c>
      <c r="G2" s="558" t="s">
        <v>76</v>
      </c>
      <c r="H2" s="558" t="s">
        <v>75</v>
      </c>
      <c r="I2" s="558" t="s">
        <v>74</v>
      </c>
      <c r="J2" s="558" t="s">
        <v>73</v>
      </c>
      <c r="K2" s="558" t="s">
        <v>72</v>
      </c>
      <c r="L2" s="559" t="s">
        <v>71</v>
      </c>
    </row>
    <row r="3" spans="1:12" s="119" customFormat="1" ht="12.75" customHeight="1" x14ac:dyDescent="0.15">
      <c r="A3" s="560" t="s">
        <v>83</v>
      </c>
      <c r="B3" s="561"/>
      <c r="C3" s="562">
        <v>807</v>
      </c>
      <c r="D3" s="563">
        <v>90</v>
      </c>
      <c r="E3" s="564">
        <v>148</v>
      </c>
      <c r="F3" s="564">
        <v>130</v>
      </c>
      <c r="G3" s="564">
        <v>155</v>
      </c>
      <c r="H3" s="564">
        <v>154</v>
      </c>
      <c r="I3" s="565">
        <v>115</v>
      </c>
      <c r="J3" s="566">
        <v>15</v>
      </c>
      <c r="K3" s="567" t="s">
        <v>5</v>
      </c>
      <c r="L3" s="568" t="s">
        <v>5</v>
      </c>
    </row>
    <row r="4" spans="1:12" s="119" customFormat="1" ht="12.75" customHeight="1" x14ac:dyDescent="0.15">
      <c r="A4" s="569" t="s">
        <v>160</v>
      </c>
      <c r="B4" s="570"/>
      <c r="C4" s="571">
        <v>805</v>
      </c>
      <c r="D4" s="572">
        <f>D7+D10+D13+D16+D19</f>
        <v>89</v>
      </c>
      <c r="E4" s="572">
        <f t="shared" ref="E4:I4" si="0">E7+E10+E13+E16+E19</f>
        <v>148</v>
      </c>
      <c r="F4" s="572">
        <f t="shared" si="0"/>
        <v>130</v>
      </c>
      <c r="G4" s="572">
        <f t="shared" si="0"/>
        <v>155</v>
      </c>
      <c r="H4" s="572">
        <f t="shared" si="0"/>
        <v>153</v>
      </c>
      <c r="I4" s="572">
        <f t="shared" si="0"/>
        <v>115</v>
      </c>
      <c r="J4" s="572">
        <v>15</v>
      </c>
      <c r="K4" s="573" t="s">
        <v>8</v>
      </c>
      <c r="L4" s="574" t="s">
        <v>8</v>
      </c>
    </row>
    <row r="5" spans="1:12" s="119" customFormat="1" ht="12.75" customHeight="1" x14ac:dyDescent="0.15">
      <c r="A5" s="575" t="s">
        <v>161</v>
      </c>
      <c r="B5" s="576"/>
      <c r="C5" s="577">
        <f>SUM(D5:J5)</f>
        <v>2</v>
      </c>
      <c r="D5" s="578">
        <v>1</v>
      </c>
      <c r="E5" s="578" t="s">
        <v>5</v>
      </c>
      <c r="F5" s="578" t="s">
        <v>5</v>
      </c>
      <c r="G5" s="578" t="s">
        <v>8</v>
      </c>
      <c r="H5" s="578">
        <v>1</v>
      </c>
      <c r="I5" s="578" t="s">
        <v>8</v>
      </c>
      <c r="J5" s="578" t="s">
        <v>8</v>
      </c>
      <c r="K5" s="579" t="s">
        <v>8</v>
      </c>
      <c r="L5" s="580" t="s">
        <v>8</v>
      </c>
    </row>
    <row r="6" spans="1:12" s="119" customFormat="1" ht="12.75" customHeight="1" x14ac:dyDescent="0.15">
      <c r="A6" s="581" t="s">
        <v>162</v>
      </c>
      <c r="B6" s="582"/>
      <c r="C6" s="583">
        <f>C7+C8</f>
        <v>418</v>
      </c>
      <c r="D6" s="584">
        <v>36</v>
      </c>
      <c r="E6" s="585">
        <v>68</v>
      </c>
      <c r="F6" s="585">
        <v>62</v>
      </c>
      <c r="G6" s="585">
        <v>79</v>
      </c>
      <c r="H6" s="585">
        <v>90</v>
      </c>
      <c r="I6" s="585">
        <v>72</v>
      </c>
      <c r="J6" s="585">
        <v>11</v>
      </c>
      <c r="K6" s="586" t="s">
        <v>8</v>
      </c>
      <c r="L6" s="587" t="s">
        <v>8</v>
      </c>
    </row>
    <row r="7" spans="1:12" s="119" customFormat="1" ht="12.75" customHeight="1" x14ac:dyDescent="0.15">
      <c r="A7" s="569" t="s">
        <v>160</v>
      </c>
      <c r="B7" s="570"/>
      <c r="C7" s="571">
        <v>418</v>
      </c>
      <c r="D7" s="579">
        <v>36</v>
      </c>
      <c r="E7" s="579">
        <v>68</v>
      </c>
      <c r="F7" s="579">
        <v>62</v>
      </c>
      <c r="G7" s="579">
        <v>79</v>
      </c>
      <c r="H7" s="579">
        <v>90</v>
      </c>
      <c r="I7" s="579">
        <v>72</v>
      </c>
      <c r="J7" s="579">
        <v>11</v>
      </c>
      <c r="K7" s="588" t="s">
        <v>8</v>
      </c>
      <c r="L7" s="580" t="s">
        <v>8</v>
      </c>
    </row>
    <row r="8" spans="1:12" s="119" customFormat="1" ht="12.75" customHeight="1" x14ac:dyDescent="0.15">
      <c r="A8" s="575" t="s">
        <v>161</v>
      </c>
      <c r="B8" s="576"/>
      <c r="C8" s="577">
        <f>SUM(D8:J8)</f>
        <v>0</v>
      </c>
      <c r="D8" s="589">
        <v>0</v>
      </c>
      <c r="E8" s="589" t="s">
        <v>5</v>
      </c>
      <c r="F8" s="589" t="s">
        <v>5</v>
      </c>
      <c r="G8" s="589" t="s">
        <v>5</v>
      </c>
      <c r="H8" s="589" t="s">
        <v>8</v>
      </c>
      <c r="I8" s="589" t="s">
        <v>8</v>
      </c>
      <c r="J8" s="589" t="s">
        <v>8</v>
      </c>
      <c r="K8" s="590" t="s">
        <v>8</v>
      </c>
      <c r="L8" s="591" t="s">
        <v>8</v>
      </c>
    </row>
    <row r="9" spans="1:12" s="119" customFormat="1" ht="12.75" customHeight="1" x14ac:dyDescent="0.15">
      <c r="A9" s="581" t="s">
        <v>163</v>
      </c>
      <c r="B9" s="582"/>
      <c r="C9" s="583">
        <f>C10+C11</f>
        <v>269</v>
      </c>
      <c r="D9" s="585">
        <v>40</v>
      </c>
      <c r="E9" s="585">
        <v>54</v>
      </c>
      <c r="F9" s="585">
        <v>47</v>
      </c>
      <c r="G9" s="585">
        <v>51</v>
      </c>
      <c r="H9" s="585">
        <v>46</v>
      </c>
      <c r="I9" s="585">
        <v>27</v>
      </c>
      <c r="J9" s="585">
        <v>4</v>
      </c>
      <c r="K9" s="586" t="s">
        <v>8</v>
      </c>
      <c r="L9" s="587" t="s">
        <v>8</v>
      </c>
    </row>
    <row r="10" spans="1:12" s="119" customFormat="1" ht="12.75" customHeight="1" x14ac:dyDescent="0.15">
      <c r="A10" s="569" t="s">
        <v>160</v>
      </c>
      <c r="B10" s="570"/>
      <c r="C10" s="571">
        <v>267</v>
      </c>
      <c r="D10" s="579">
        <v>39</v>
      </c>
      <c r="E10" s="579">
        <v>54</v>
      </c>
      <c r="F10" s="579">
        <v>47</v>
      </c>
      <c r="G10" s="579">
        <v>51</v>
      </c>
      <c r="H10" s="579">
        <v>45</v>
      </c>
      <c r="I10" s="579">
        <v>27</v>
      </c>
      <c r="J10" s="579">
        <v>4</v>
      </c>
      <c r="K10" s="592" t="s">
        <v>8</v>
      </c>
      <c r="L10" s="593" t="s">
        <v>8</v>
      </c>
    </row>
    <row r="11" spans="1:12" s="119" customFormat="1" ht="12.75" customHeight="1" x14ac:dyDescent="0.15">
      <c r="A11" s="575" t="s">
        <v>161</v>
      </c>
      <c r="B11" s="576"/>
      <c r="C11" s="577">
        <f>SUM(D11:J11)</f>
        <v>2</v>
      </c>
      <c r="D11" s="589">
        <v>1</v>
      </c>
      <c r="E11" s="589" t="s">
        <v>5</v>
      </c>
      <c r="F11" s="589" t="s">
        <v>8</v>
      </c>
      <c r="G11" s="589" t="s">
        <v>8</v>
      </c>
      <c r="H11" s="589">
        <v>1</v>
      </c>
      <c r="I11" s="589" t="s">
        <v>5</v>
      </c>
      <c r="J11" s="589" t="s">
        <v>8</v>
      </c>
      <c r="K11" s="590" t="s">
        <v>8</v>
      </c>
      <c r="L11" s="591" t="s">
        <v>8</v>
      </c>
    </row>
    <row r="12" spans="1:12" s="119" customFormat="1" ht="12.75" customHeight="1" x14ac:dyDescent="0.15">
      <c r="A12" s="581" t="s">
        <v>164</v>
      </c>
      <c r="B12" s="582"/>
      <c r="C12" s="583">
        <f>C13+C14</f>
        <v>57</v>
      </c>
      <c r="D12" s="585">
        <v>8</v>
      </c>
      <c r="E12" s="585">
        <v>9</v>
      </c>
      <c r="F12" s="585">
        <v>12</v>
      </c>
      <c r="G12" s="585">
        <v>12</v>
      </c>
      <c r="H12" s="585">
        <v>7</v>
      </c>
      <c r="I12" s="585">
        <v>9</v>
      </c>
      <c r="J12" s="585" t="s">
        <v>5</v>
      </c>
      <c r="K12" s="586" t="s">
        <v>5</v>
      </c>
      <c r="L12" s="587" t="s">
        <v>5</v>
      </c>
    </row>
    <row r="13" spans="1:12" s="119" customFormat="1" ht="12.75" customHeight="1" x14ac:dyDescent="0.15">
      <c r="A13" s="569" t="s">
        <v>160</v>
      </c>
      <c r="B13" s="570"/>
      <c r="C13" s="571">
        <f>SUM(D13:J13)</f>
        <v>57</v>
      </c>
      <c r="D13" s="579">
        <v>8</v>
      </c>
      <c r="E13" s="579">
        <v>9</v>
      </c>
      <c r="F13" s="579">
        <v>12</v>
      </c>
      <c r="G13" s="579">
        <v>12</v>
      </c>
      <c r="H13" s="579">
        <v>7</v>
      </c>
      <c r="I13" s="579">
        <v>9</v>
      </c>
      <c r="J13" s="589" t="s">
        <v>5</v>
      </c>
      <c r="K13" s="590" t="s">
        <v>5</v>
      </c>
      <c r="L13" s="591" t="s">
        <v>5</v>
      </c>
    </row>
    <row r="14" spans="1:12" s="119" customFormat="1" ht="12.75" customHeight="1" x14ac:dyDescent="0.15">
      <c r="A14" s="575" t="s">
        <v>161</v>
      </c>
      <c r="B14" s="576"/>
      <c r="C14" s="577">
        <f>SUM(D14:J14)</f>
        <v>0</v>
      </c>
      <c r="D14" s="589" t="s">
        <v>8</v>
      </c>
      <c r="E14" s="589" t="s">
        <v>8</v>
      </c>
      <c r="F14" s="589" t="s">
        <v>8</v>
      </c>
      <c r="G14" s="589" t="s">
        <v>8</v>
      </c>
      <c r="H14" s="589" t="s">
        <v>5</v>
      </c>
      <c r="I14" s="589" t="s">
        <v>8</v>
      </c>
      <c r="J14" s="589" t="s">
        <v>8</v>
      </c>
      <c r="K14" s="590" t="s">
        <v>8</v>
      </c>
      <c r="L14" s="591" t="s">
        <v>8</v>
      </c>
    </row>
    <row r="15" spans="1:12" s="119" customFormat="1" ht="12.75" customHeight="1" x14ac:dyDescent="0.15">
      <c r="A15" s="581" t="s">
        <v>165</v>
      </c>
      <c r="B15" s="582"/>
      <c r="C15" s="583">
        <f>C16+C17</f>
        <v>34</v>
      </c>
      <c r="D15" s="585">
        <v>4</v>
      </c>
      <c r="E15" s="585">
        <v>9</v>
      </c>
      <c r="F15" s="585">
        <v>5</v>
      </c>
      <c r="G15" s="585">
        <v>6</v>
      </c>
      <c r="H15" s="585">
        <v>7</v>
      </c>
      <c r="I15" s="585">
        <v>3</v>
      </c>
      <c r="J15" s="585" t="s">
        <v>5</v>
      </c>
      <c r="K15" s="585" t="s">
        <v>5</v>
      </c>
      <c r="L15" s="594" t="s">
        <v>5</v>
      </c>
    </row>
    <row r="16" spans="1:12" s="119" customFormat="1" ht="12.75" customHeight="1" x14ac:dyDescent="0.15">
      <c r="A16" s="569" t="s">
        <v>160</v>
      </c>
      <c r="B16" s="570"/>
      <c r="C16" s="571">
        <f>SUM(D16:J16)</f>
        <v>34</v>
      </c>
      <c r="D16" s="579">
        <v>4</v>
      </c>
      <c r="E16" s="579">
        <v>9</v>
      </c>
      <c r="F16" s="579">
        <v>5</v>
      </c>
      <c r="G16" s="579">
        <v>6</v>
      </c>
      <c r="H16" s="579">
        <v>7</v>
      </c>
      <c r="I16" s="579">
        <v>3</v>
      </c>
      <c r="J16" s="589"/>
      <c r="K16" s="590" t="s">
        <v>8</v>
      </c>
      <c r="L16" s="591" t="s">
        <v>8</v>
      </c>
    </row>
    <row r="17" spans="1:12" s="119" customFormat="1" ht="12.75" customHeight="1" x14ac:dyDescent="0.15">
      <c r="A17" s="575" t="s">
        <v>161</v>
      </c>
      <c r="B17" s="576"/>
      <c r="C17" s="577">
        <f>SUM(D17:J17)</f>
        <v>0</v>
      </c>
      <c r="D17" s="589" t="s">
        <v>8</v>
      </c>
      <c r="E17" s="589" t="s">
        <v>8</v>
      </c>
      <c r="F17" s="589" t="s">
        <v>8</v>
      </c>
      <c r="G17" s="589" t="s">
        <v>8</v>
      </c>
      <c r="H17" s="579" t="s">
        <v>5</v>
      </c>
      <c r="I17" s="589" t="s">
        <v>8</v>
      </c>
      <c r="J17" s="595" t="s">
        <v>8</v>
      </c>
      <c r="K17" s="596" t="s">
        <v>8</v>
      </c>
      <c r="L17" s="597" t="s">
        <v>8</v>
      </c>
    </row>
    <row r="18" spans="1:12" s="119" customFormat="1" ht="12.75" customHeight="1" x14ac:dyDescent="0.15">
      <c r="A18" s="581" t="s">
        <v>166</v>
      </c>
      <c r="B18" s="582"/>
      <c r="C18" s="583">
        <f>C19+C20</f>
        <v>29</v>
      </c>
      <c r="D18" s="585">
        <v>2</v>
      </c>
      <c r="E18" s="585">
        <v>8</v>
      </c>
      <c r="F18" s="585">
        <v>4</v>
      </c>
      <c r="G18" s="585">
        <v>7</v>
      </c>
      <c r="H18" s="585">
        <v>4</v>
      </c>
      <c r="I18" s="585">
        <v>4</v>
      </c>
      <c r="J18" s="585" t="s">
        <v>8</v>
      </c>
      <c r="K18" s="585" t="s">
        <v>8</v>
      </c>
      <c r="L18" s="594" t="s">
        <v>8</v>
      </c>
    </row>
    <row r="19" spans="1:12" s="119" customFormat="1" ht="12.75" customHeight="1" x14ac:dyDescent="0.15">
      <c r="A19" s="569" t="s">
        <v>160</v>
      </c>
      <c r="B19" s="570"/>
      <c r="C19" s="571">
        <f>SUM(D19:J19)</f>
        <v>29</v>
      </c>
      <c r="D19" s="579">
        <v>2</v>
      </c>
      <c r="E19" s="579">
        <v>8</v>
      </c>
      <c r="F19" s="579">
        <v>4</v>
      </c>
      <c r="G19" s="579">
        <v>7</v>
      </c>
      <c r="H19" s="579">
        <v>4</v>
      </c>
      <c r="I19" s="579">
        <v>4</v>
      </c>
      <c r="J19" s="589" t="s">
        <v>8</v>
      </c>
      <c r="K19" s="590" t="s">
        <v>8</v>
      </c>
      <c r="L19" s="591" t="s">
        <v>8</v>
      </c>
    </row>
    <row r="20" spans="1:12" s="119" customFormat="1" ht="12.75" customHeight="1" x14ac:dyDescent="0.15">
      <c r="A20" s="575" t="s">
        <v>161</v>
      </c>
      <c r="B20" s="576"/>
      <c r="C20" s="577">
        <f>SUM(D20:J20)</f>
        <v>0</v>
      </c>
      <c r="D20" s="589" t="s">
        <v>8</v>
      </c>
      <c r="E20" s="589" t="s">
        <v>8</v>
      </c>
      <c r="F20" s="589" t="s">
        <v>8</v>
      </c>
      <c r="G20" s="589" t="s">
        <v>8</v>
      </c>
      <c r="H20" s="589" t="s">
        <v>8</v>
      </c>
      <c r="I20" s="589" t="s">
        <v>8</v>
      </c>
      <c r="J20" s="589" t="s">
        <v>8</v>
      </c>
      <c r="K20" s="590">
        <f t="shared" ref="K20:L20" si="1">K37</f>
        <v>0</v>
      </c>
      <c r="L20" s="591">
        <f t="shared" si="1"/>
        <v>0</v>
      </c>
    </row>
    <row r="21" spans="1:12" s="119" customFormat="1" ht="12" customHeight="1" x14ac:dyDescent="0.15">
      <c r="A21" s="598" t="s">
        <v>82</v>
      </c>
      <c r="B21" s="599"/>
      <c r="C21" s="600" t="s">
        <v>5</v>
      </c>
      <c r="D21" s="586" t="s">
        <v>5</v>
      </c>
      <c r="E21" s="586" t="s">
        <v>5</v>
      </c>
      <c r="F21" s="586" t="s">
        <v>5</v>
      </c>
      <c r="G21" s="586" t="s">
        <v>5</v>
      </c>
      <c r="H21" s="586" t="s">
        <v>5</v>
      </c>
      <c r="I21" s="586" t="s">
        <v>8</v>
      </c>
      <c r="J21" s="586" t="s">
        <v>8</v>
      </c>
      <c r="K21" s="601" t="s">
        <v>8</v>
      </c>
      <c r="L21" s="587" t="s">
        <v>8</v>
      </c>
    </row>
    <row r="22" spans="1:12" s="119" customFormat="1" ht="12" customHeight="1" x14ac:dyDescent="0.15">
      <c r="A22" s="569" t="s">
        <v>160</v>
      </c>
      <c r="B22" s="570"/>
      <c r="C22" s="602" t="s">
        <v>5</v>
      </c>
      <c r="D22" s="588" t="s">
        <v>5</v>
      </c>
      <c r="E22" s="588" t="s">
        <v>5</v>
      </c>
      <c r="F22" s="588" t="s">
        <v>5</v>
      </c>
      <c r="G22" s="588" t="s">
        <v>5</v>
      </c>
      <c r="H22" s="588" t="s">
        <v>5</v>
      </c>
      <c r="I22" s="588" t="s">
        <v>8</v>
      </c>
      <c r="J22" s="588" t="s">
        <v>8</v>
      </c>
      <c r="K22" s="588" t="s">
        <v>8</v>
      </c>
      <c r="L22" s="580" t="s">
        <v>8</v>
      </c>
    </row>
    <row r="23" spans="1:12" s="119" customFormat="1" ht="12" customHeight="1" thickBot="1" x14ac:dyDescent="0.2">
      <c r="A23" s="603" t="s">
        <v>161</v>
      </c>
      <c r="B23" s="604"/>
      <c r="C23" s="605" t="s">
        <v>5</v>
      </c>
      <c r="D23" s="606" t="s">
        <v>8</v>
      </c>
      <c r="E23" s="606" t="s">
        <v>8</v>
      </c>
      <c r="F23" s="606" t="s">
        <v>8</v>
      </c>
      <c r="G23" s="606" t="s">
        <v>8</v>
      </c>
      <c r="H23" s="606" t="s">
        <v>8</v>
      </c>
      <c r="I23" s="606" t="s">
        <v>8</v>
      </c>
      <c r="J23" s="606" t="s">
        <v>8</v>
      </c>
      <c r="K23" s="607" t="s">
        <v>8</v>
      </c>
      <c r="L23" s="608" t="s">
        <v>8</v>
      </c>
    </row>
  </sheetData>
  <mergeCells count="15">
    <mergeCell ref="A20:B20"/>
    <mergeCell ref="A22:B22"/>
    <mergeCell ref="A23:B23"/>
    <mergeCell ref="A11:B11"/>
    <mergeCell ref="A13:B13"/>
    <mergeCell ref="A14:B14"/>
    <mergeCell ref="A16:B16"/>
    <mergeCell ref="A17:B17"/>
    <mergeCell ref="A19:B19"/>
    <mergeCell ref="A10:B10"/>
    <mergeCell ref="A2:B2"/>
    <mergeCell ref="A4:B4"/>
    <mergeCell ref="A5:B5"/>
    <mergeCell ref="A7:B7"/>
    <mergeCell ref="A8:B8"/>
  </mergeCells>
  <phoneticPr fontId="2"/>
  <printOptions horizontalCentered="1" gridLinesSet="0"/>
  <pageMargins left="0.59055118110236227" right="0.59055118110236227" top="0.59055118110236227" bottom="0.5511811023622047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2EA2-E3F4-48D9-B802-933F3B154FDE}">
  <sheetPr>
    <tabColor theme="9" tint="0.59999389629810485"/>
  </sheetPr>
  <dimension ref="A1:N13"/>
  <sheetViews>
    <sheetView showGridLines="0" zoomScaleNormal="100" workbookViewId="0"/>
  </sheetViews>
  <sheetFormatPr defaultColWidth="9" defaultRowHeight="13.5" x14ac:dyDescent="0.15"/>
  <cols>
    <col min="1" max="1" width="7.375" style="145" customWidth="1"/>
    <col min="2" max="2" width="6.5" style="145" customWidth="1"/>
    <col min="3" max="14" width="6.125" style="145" customWidth="1"/>
    <col min="15" max="16384" width="9" style="145"/>
  </cols>
  <sheetData>
    <row r="1" spans="1:14" ht="23.25" customHeight="1" x14ac:dyDescent="0.15">
      <c r="A1" s="206" t="s">
        <v>131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5.25" customHeight="1" thickBot="1" x14ac:dyDescent="0.2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36.75" customHeight="1" thickBot="1" x14ac:dyDescent="0.2">
      <c r="A3" s="207"/>
      <c r="B3" s="276" t="s">
        <v>103</v>
      </c>
      <c r="C3" s="262" t="s">
        <v>100</v>
      </c>
      <c r="D3" s="262" t="s">
        <v>99</v>
      </c>
      <c r="E3" s="262" t="s">
        <v>107</v>
      </c>
      <c r="F3" s="275" t="s">
        <v>122</v>
      </c>
      <c r="G3" s="275" t="s">
        <v>97</v>
      </c>
      <c r="H3" s="275" t="s">
        <v>89</v>
      </c>
      <c r="I3" s="263" t="s">
        <v>105</v>
      </c>
      <c r="J3" s="263" t="s">
        <v>119</v>
      </c>
      <c r="K3" s="263" t="s">
        <v>104</v>
      </c>
      <c r="L3" s="263" t="s">
        <v>106</v>
      </c>
      <c r="M3" s="275" t="s">
        <v>126</v>
      </c>
      <c r="N3" s="203" t="s">
        <v>7</v>
      </c>
    </row>
    <row r="4" spans="1:14" ht="20.25" customHeight="1" x14ac:dyDescent="0.15">
      <c r="A4" s="609" t="s">
        <v>194</v>
      </c>
      <c r="B4" s="610">
        <v>564</v>
      </c>
      <c r="C4" s="267">
        <v>17</v>
      </c>
      <c r="D4" s="267">
        <v>10</v>
      </c>
      <c r="E4" s="611" t="s">
        <v>8</v>
      </c>
      <c r="F4" s="611">
        <v>4</v>
      </c>
      <c r="G4" s="611">
        <v>6</v>
      </c>
      <c r="H4" s="611">
        <v>3</v>
      </c>
      <c r="I4" s="611">
        <v>57</v>
      </c>
      <c r="J4" s="611" t="s">
        <v>6</v>
      </c>
      <c r="K4" s="267">
        <v>400</v>
      </c>
      <c r="L4" s="267">
        <v>15</v>
      </c>
      <c r="M4" s="267">
        <v>19</v>
      </c>
      <c r="N4" s="612">
        <v>33</v>
      </c>
    </row>
    <row r="5" spans="1:14" ht="20.25" customHeight="1" x14ac:dyDescent="0.15">
      <c r="A5" s="163" t="s">
        <v>180</v>
      </c>
      <c r="B5" s="610">
        <v>567</v>
      </c>
      <c r="C5" s="267">
        <v>20</v>
      </c>
      <c r="D5" s="267">
        <v>6</v>
      </c>
      <c r="E5" s="611" t="s">
        <v>8</v>
      </c>
      <c r="F5" s="611" t="s">
        <v>8</v>
      </c>
      <c r="G5" s="611">
        <v>7</v>
      </c>
      <c r="H5" s="611">
        <v>4</v>
      </c>
      <c r="I5" s="611">
        <v>51</v>
      </c>
      <c r="J5" s="611" t="s">
        <v>6</v>
      </c>
      <c r="K5" s="267">
        <v>435</v>
      </c>
      <c r="L5" s="267">
        <v>15</v>
      </c>
      <c r="M5" s="267">
        <v>7</v>
      </c>
      <c r="N5" s="612">
        <v>22</v>
      </c>
    </row>
    <row r="6" spans="1:14" ht="20.25" customHeight="1" x14ac:dyDescent="0.15">
      <c r="A6" s="163" t="s">
        <v>87</v>
      </c>
      <c r="B6" s="610">
        <v>619</v>
      </c>
      <c r="C6" s="267">
        <v>21</v>
      </c>
      <c r="D6" s="267">
        <v>8</v>
      </c>
      <c r="E6" s="611" t="s">
        <v>8</v>
      </c>
      <c r="F6" s="611">
        <v>1</v>
      </c>
      <c r="G6" s="611">
        <v>4</v>
      </c>
      <c r="H6" s="611">
        <v>3</v>
      </c>
      <c r="I6" s="611">
        <v>45</v>
      </c>
      <c r="J6" s="611" t="s">
        <v>6</v>
      </c>
      <c r="K6" s="267">
        <v>473</v>
      </c>
      <c r="L6" s="267">
        <v>14</v>
      </c>
      <c r="M6" s="267">
        <v>13</v>
      </c>
      <c r="N6" s="612">
        <v>37</v>
      </c>
    </row>
    <row r="7" spans="1:14" ht="20.25" customHeight="1" x14ac:dyDescent="0.15">
      <c r="A7" s="163" t="s">
        <v>86</v>
      </c>
      <c r="B7" s="610">
        <v>603</v>
      </c>
      <c r="C7" s="267">
        <v>14</v>
      </c>
      <c r="D7" s="267">
        <v>12</v>
      </c>
      <c r="E7" s="611" t="s">
        <v>8</v>
      </c>
      <c r="F7" s="611">
        <v>2</v>
      </c>
      <c r="G7" s="611" t="s">
        <v>8</v>
      </c>
      <c r="H7" s="611">
        <v>3</v>
      </c>
      <c r="I7" s="611">
        <v>104</v>
      </c>
      <c r="J7" s="611" t="s">
        <v>6</v>
      </c>
      <c r="K7" s="267">
        <v>418</v>
      </c>
      <c r="L7" s="267">
        <v>16</v>
      </c>
      <c r="M7" s="267">
        <v>11</v>
      </c>
      <c r="N7" s="612">
        <v>23</v>
      </c>
    </row>
    <row r="8" spans="1:14" ht="20.25" customHeight="1" x14ac:dyDescent="0.15">
      <c r="A8" s="163" t="s">
        <v>85</v>
      </c>
      <c r="B8" s="610">
        <v>594</v>
      </c>
      <c r="C8" s="267">
        <v>17</v>
      </c>
      <c r="D8" s="267">
        <v>9</v>
      </c>
      <c r="E8" s="611">
        <v>1</v>
      </c>
      <c r="F8" s="611">
        <v>1</v>
      </c>
      <c r="G8" s="611" t="s">
        <v>8</v>
      </c>
      <c r="H8" s="611">
        <v>1</v>
      </c>
      <c r="I8" s="611">
        <v>85</v>
      </c>
      <c r="J8" s="611" t="s">
        <v>6</v>
      </c>
      <c r="K8" s="267">
        <v>421</v>
      </c>
      <c r="L8" s="267">
        <v>25</v>
      </c>
      <c r="M8" s="267">
        <v>11</v>
      </c>
      <c r="N8" s="612">
        <v>23</v>
      </c>
    </row>
    <row r="9" spans="1:14" ht="20.25" customHeight="1" x14ac:dyDescent="0.15">
      <c r="A9" s="163" t="s">
        <v>118</v>
      </c>
      <c r="B9" s="610">
        <v>668</v>
      </c>
      <c r="C9" s="267">
        <v>14</v>
      </c>
      <c r="D9" s="267">
        <v>9</v>
      </c>
      <c r="E9" s="611" t="s">
        <v>8</v>
      </c>
      <c r="F9" s="611" t="s">
        <v>8</v>
      </c>
      <c r="G9" s="611">
        <v>6</v>
      </c>
      <c r="H9" s="611" t="s">
        <v>8</v>
      </c>
      <c r="I9" s="611">
        <v>113</v>
      </c>
      <c r="J9" s="611" t="s">
        <v>6</v>
      </c>
      <c r="K9" s="267">
        <v>457</v>
      </c>
      <c r="L9" s="267">
        <v>27</v>
      </c>
      <c r="M9" s="267">
        <v>10</v>
      </c>
      <c r="N9" s="612">
        <v>32</v>
      </c>
    </row>
    <row r="10" spans="1:14" ht="20.25" customHeight="1" x14ac:dyDescent="0.15">
      <c r="A10" s="163" t="s">
        <v>128</v>
      </c>
      <c r="B10" s="610">
        <v>650</v>
      </c>
      <c r="C10" s="267">
        <v>30</v>
      </c>
      <c r="D10" s="267">
        <v>12</v>
      </c>
      <c r="E10" s="611">
        <v>1</v>
      </c>
      <c r="F10" s="611">
        <v>2</v>
      </c>
      <c r="G10" s="611">
        <v>7</v>
      </c>
      <c r="H10" s="611">
        <v>5</v>
      </c>
      <c r="I10" s="611">
        <v>110</v>
      </c>
      <c r="J10" s="611">
        <v>24</v>
      </c>
      <c r="K10" s="267">
        <v>410</v>
      </c>
      <c r="L10" s="267">
        <v>26</v>
      </c>
      <c r="M10" s="267">
        <v>13</v>
      </c>
      <c r="N10" s="612">
        <v>10</v>
      </c>
    </row>
    <row r="11" spans="1:14" ht="20.25" customHeight="1" x14ac:dyDescent="0.15">
      <c r="A11" s="163" t="s">
        <v>181</v>
      </c>
      <c r="B11" s="610">
        <v>714</v>
      </c>
      <c r="C11" s="267">
        <v>32</v>
      </c>
      <c r="D11" s="267">
        <v>17</v>
      </c>
      <c r="E11" s="611" t="s">
        <v>8</v>
      </c>
      <c r="F11" s="611">
        <v>2</v>
      </c>
      <c r="G11" s="611">
        <v>5</v>
      </c>
      <c r="H11" s="611">
        <v>6</v>
      </c>
      <c r="I11" s="611">
        <v>105</v>
      </c>
      <c r="J11" s="611">
        <v>36</v>
      </c>
      <c r="K11" s="267">
        <v>457</v>
      </c>
      <c r="L11" s="267">
        <v>34</v>
      </c>
      <c r="M11" s="267">
        <v>12</v>
      </c>
      <c r="N11" s="612">
        <v>8</v>
      </c>
    </row>
    <row r="12" spans="1:14" ht="20.25" customHeight="1" x14ac:dyDescent="0.15">
      <c r="A12" s="163" t="s">
        <v>182</v>
      </c>
      <c r="B12" s="610">
        <v>688</v>
      </c>
      <c r="C12" s="268">
        <v>28</v>
      </c>
      <c r="D12" s="268">
        <v>15</v>
      </c>
      <c r="E12" s="613" t="s">
        <v>8</v>
      </c>
      <c r="F12" s="613">
        <v>3</v>
      </c>
      <c r="G12" s="613">
        <v>26</v>
      </c>
      <c r="H12" s="613">
        <v>8</v>
      </c>
      <c r="I12" s="613">
        <v>92</v>
      </c>
      <c r="J12" s="613">
        <v>38</v>
      </c>
      <c r="K12" s="268">
        <v>419</v>
      </c>
      <c r="L12" s="268">
        <v>35</v>
      </c>
      <c r="M12" s="268">
        <v>15</v>
      </c>
      <c r="N12" s="614">
        <v>9</v>
      </c>
    </row>
    <row r="13" spans="1:14" s="146" customFormat="1" ht="20.25" customHeight="1" thickBot="1" x14ac:dyDescent="0.2">
      <c r="A13" s="154" t="s">
        <v>208</v>
      </c>
      <c r="B13" s="615">
        <v>723</v>
      </c>
      <c r="C13" s="270">
        <v>35</v>
      </c>
      <c r="D13" s="270">
        <v>17</v>
      </c>
      <c r="E13" s="616" t="s">
        <v>5</v>
      </c>
      <c r="F13" s="270">
        <v>5</v>
      </c>
      <c r="G13" s="270">
        <v>16</v>
      </c>
      <c r="H13" s="270">
        <v>3</v>
      </c>
      <c r="I13" s="270">
        <v>154</v>
      </c>
      <c r="J13" s="270">
        <v>47</v>
      </c>
      <c r="K13" s="270">
        <v>390</v>
      </c>
      <c r="L13" s="270">
        <v>39</v>
      </c>
      <c r="M13" s="270">
        <v>10</v>
      </c>
      <c r="N13" s="617">
        <v>7</v>
      </c>
    </row>
  </sheetData>
  <phoneticPr fontId="2"/>
  <printOptions horizontalCentered="1"/>
  <pageMargins left="0.6692913385826772" right="0.6692913385826772" top="0.55118110236220474" bottom="0.5511811023622047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EF09-5C08-48BC-8CAC-737F8EFD2061}">
  <sheetPr>
    <tabColor theme="9" tint="0.59999389629810485"/>
  </sheetPr>
  <dimension ref="A1:N14"/>
  <sheetViews>
    <sheetView showGridLines="0" zoomScaleNormal="100" workbookViewId="0"/>
  </sheetViews>
  <sheetFormatPr defaultColWidth="9" defaultRowHeight="13.5" x14ac:dyDescent="0.15"/>
  <cols>
    <col min="1" max="1" width="7.375" style="145" customWidth="1"/>
    <col min="2" max="2" width="6.5" style="145" customWidth="1"/>
    <col min="3" max="14" width="6.125" style="145" customWidth="1"/>
    <col min="15" max="16384" width="9" style="145"/>
  </cols>
  <sheetData>
    <row r="1" spans="1:14" s="146" customFormat="1" ht="19.5" customHeight="1" x14ac:dyDescent="0.15">
      <c r="A1" s="206" t="s">
        <v>132</v>
      </c>
      <c r="B1" s="85"/>
      <c r="C1" s="205"/>
      <c r="D1" s="85"/>
      <c r="E1" s="204"/>
      <c r="F1" s="85"/>
      <c r="G1" s="204"/>
      <c r="H1" s="85"/>
      <c r="I1" s="204"/>
      <c r="J1" s="85"/>
      <c r="K1" s="204"/>
      <c r="L1" s="85"/>
      <c r="M1" s="204"/>
      <c r="N1" s="85"/>
    </row>
    <row r="2" spans="1:14" s="146" customFormat="1" ht="5.25" customHeight="1" thickBot="1" x14ac:dyDescent="0.2"/>
    <row r="3" spans="1:14" s="146" customFormat="1" ht="13.5" customHeight="1" x14ac:dyDescent="0.15">
      <c r="A3" s="438"/>
      <c r="B3" s="440" t="s">
        <v>103</v>
      </c>
      <c r="C3" s="442" t="s">
        <v>100</v>
      </c>
      <c r="D3" s="444" t="s">
        <v>99</v>
      </c>
      <c r="E3" s="446" t="s">
        <v>98</v>
      </c>
      <c r="F3" s="447"/>
      <c r="G3" s="448"/>
      <c r="H3" s="449" t="s">
        <v>122</v>
      </c>
      <c r="I3" s="449" t="s">
        <v>89</v>
      </c>
      <c r="J3" s="451" t="s">
        <v>105</v>
      </c>
      <c r="K3" s="451" t="s">
        <v>119</v>
      </c>
      <c r="L3" s="451" t="s">
        <v>104</v>
      </c>
      <c r="M3" s="449" t="s">
        <v>126</v>
      </c>
      <c r="N3" s="436" t="s">
        <v>7</v>
      </c>
    </row>
    <row r="4" spans="1:14" s="146" customFormat="1" ht="26.25" customHeight="1" thickBot="1" x14ac:dyDescent="0.2">
      <c r="A4" s="439"/>
      <c r="B4" s="441"/>
      <c r="C4" s="443"/>
      <c r="D4" s="445"/>
      <c r="E4" s="355" t="s">
        <v>120</v>
      </c>
      <c r="F4" s="355" t="s">
        <v>121</v>
      </c>
      <c r="G4" s="354" t="s">
        <v>123</v>
      </c>
      <c r="H4" s="450"/>
      <c r="I4" s="450"/>
      <c r="J4" s="452"/>
      <c r="K4" s="452"/>
      <c r="L4" s="452"/>
      <c r="M4" s="450"/>
      <c r="N4" s="437"/>
    </row>
    <row r="5" spans="1:14" s="146" customFormat="1" ht="21.75" customHeight="1" x14ac:dyDescent="0.15">
      <c r="A5" s="171" t="s">
        <v>194</v>
      </c>
      <c r="B5" s="201">
        <v>313</v>
      </c>
      <c r="C5" s="200">
        <v>183</v>
      </c>
      <c r="D5" s="200">
        <v>75</v>
      </c>
      <c r="E5" s="264">
        <v>9</v>
      </c>
      <c r="F5" s="265">
        <v>2</v>
      </c>
      <c r="G5" s="264">
        <v>13</v>
      </c>
      <c r="H5" s="148">
        <v>1</v>
      </c>
      <c r="I5" s="266" t="s">
        <v>8</v>
      </c>
      <c r="J5" s="266">
        <v>7</v>
      </c>
      <c r="K5" s="148" t="s">
        <v>6</v>
      </c>
      <c r="L5" s="266" t="s">
        <v>6</v>
      </c>
      <c r="M5" s="266">
        <v>19</v>
      </c>
      <c r="N5" s="271">
        <v>4</v>
      </c>
    </row>
    <row r="6" spans="1:14" s="146" customFormat="1" ht="21.75" customHeight="1" x14ac:dyDescent="0.15">
      <c r="A6" s="163" t="s">
        <v>180</v>
      </c>
      <c r="B6" s="201">
        <v>260</v>
      </c>
      <c r="C6" s="200">
        <v>166</v>
      </c>
      <c r="D6" s="200">
        <v>55</v>
      </c>
      <c r="E6" s="264">
        <v>8</v>
      </c>
      <c r="F6" s="265">
        <v>3</v>
      </c>
      <c r="G6" s="264">
        <v>10</v>
      </c>
      <c r="H6" s="148" t="s">
        <v>8</v>
      </c>
      <c r="I6" s="266" t="s">
        <v>8</v>
      </c>
      <c r="J6" s="266">
        <v>7</v>
      </c>
      <c r="K6" s="148" t="s">
        <v>6</v>
      </c>
      <c r="L6" s="266" t="s">
        <v>6</v>
      </c>
      <c r="M6" s="266">
        <v>10</v>
      </c>
      <c r="N6" s="271">
        <v>1</v>
      </c>
    </row>
    <row r="7" spans="1:14" s="146" customFormat="1" ht="21.75" customHeight="1" x14ac:dyDescent="0.15">
      <c r="A7" s="261" t="s">
        <v>87</v>
      </c>
      <c r="B7" s="201">
        <v>335</v>
      </c>
      <c r="C7" s="200">
        <v>174</v>
      </c>
      <c r="D7" s="200">
        <v>115</v>
      </c>
      <c r="E7" s="264">
        <v>9</v>
      </c>
      <c r="F7" s="265">
        <v>4</v>
      </c>
      <c r="G7" s="264">
        <v>13</v>
      </c>
      <c r="H7" s="148" t="s">
        <v>8</v>
      </c>
      <c r="I7" s="266" t="s">
        <v>8</v>
      </c>
      <c r="J7" s="266">
        <v>6</v>
      </c>
      <c r="K7" s="148" t="s">
        <v>6</v>
      </c>
      <c r="L7" s="266" t="s">
        <v>6</v>
      </c>
      <c r="M7" s="266">
        <v>12</v>
      </c>
      <c r="N7" s="271">
        <v>2</v>
      </c>
    </row>
    <row r="8" spans="1:14" s="146" customFormat="1" ht="21.75" customHeight="1" x14ac:dyDescent="0.15">
      <c r="A8" s="163" t="s">
        <v>86</v>
      </c>
      <c r="B8" s="201">
        <v>395</v>
      </c>
      <c r="C8" s="200">
        <v>198</v>
      </c>
      <c r="D8" s="200">
        <v>141</v>
      </c>
      <c r="E8" s="264">
        <v>17</v>
      </c>
      <c r="F8" s="265">
        <v>3</v>
      </c>
      <c r="G8" s="264">
        <v>10</v>
      </c>
      <c r="H8" s="148" t="s">
        <v>8</v>
      </c>
      <c r="I8" s="266" t="s">
        <v>8</v>
      </c>
      <c r="J8" s="266">
        <v>11</v>
      </c>
      <c r="K8" s="148" t="s">
        <v>6</v>
      </c>
      <c r="L8" s="266" t="s">
        <v>6</v>
      </c>
      <c r="M8" s="266">
        <v>14</v>
      </c>
      <c r="N8" s="271">
        <v>1</v>
      </c>
    </row>
    <row r="9" spans="1:14" s="146" customFormat="1" ht="21.75" customHeight="1" x14ac:dyDescent="0.15">
      <c r="A9" s="261" t="s">
        <v>85</v>
      </c>
      <c r="B9" s="201">
        <v>398</v>
      </c>
      <c r="C9" s="200">
        <v>222</v>
      </c>
      <c r="D9" s="200">
        <v>130</v>
      </c>
      <c r="E9" s="264">
        <v>16</v>
      </c>
      <c r="F9" s="265">
        <v>2</v>
      </c>
      <c r="G9" s="264">
        <v>9</v>
      </c>
      <c r="H9" s="148" t="s">
        <v>8</v>
      </c>
      <c r="I9" s="266" t="s">
        <v>8</v>
      </c>
      <c r="J9" s="266">
        <v>4</v>
      </c>
      <c r="K9" s="148" t="s">
        <v>6</v>
      </c>
      <c r="L9" s="266" t="s">
        <v>6</v>
      </c>
      <c r="M9" s="266">
        <v>13</v>
      </c>
      <c r="N9" s="271">
        <v>2</v>
      </c>
    </row>
    <row r="10" spans="1:14" s="146" customFormat="1" ht="21.75" customHeight="1" x14ac:dyDescent="0.15">
      <c r="A10" s="163" t="s">
        <v>118</v>
      </c>
      <c r="B10" s="201">
        <v>461</v>
      </c>
      <c r="C10" s="200">
        <v>243</v>
      </c>
      <c r="D10" s="200">
        <v>163</v>
      </c>
      <c r="E10" s="264">
        <v>12</v>
      </c>
      <c r="F10" s="265">
        <v>1</v>
      </c>
      <c r="G10" s="264">
        <v>14</v>
      </c>
      <c r="H10" s="148" t="s">
        <v>8</v>
      </c>
      <c r="I10" s="266" t="s">
        <v>8</v>
      </c>
      <c r="J10" s="266">
        <v>13</v>
      </c>
      <c r="K10" s="148" t="s">
        <v>6</v>
      </c>
      <c r="L10" s="266" t="s">
        <v>6</v>
      </c>
      <c r="M10" s="266">
        <v>14</v>
      </c>
      <c r="N10" s="271">
        <v>1</v>
      </c>
    </row>
    <row r="11" spans="1:14" s="146" customFormat="1" ht="21.75" customHeight="1" x14ac:dyDescent="0.15">
      <c r="A11" s="261" t="s">
        <v>128</v>
      </c>
      <c r="B11" s="201">
        <v>478</v>
      </c>
      <c r="C11" s="200">
        <v>229</v>
      </c>
      <c r="D11" s="200">
        <v>184</v>
      </c>
      <c r="E11" s="264">
        <v>15</v>
      </c>
      <c r="F11" s="265">
        <v>1</v>
      </c>
      <c r="G11" s="264">
        <v>12</v>
      </c>
      <c r="H11" s="148" t="s">
        <v>8</v>
      </c>
      <c r="I11" s="266">
        <v>1</v>
      </c>
      <c r="J11" s="266">
        <v>4</v>
      </c>
      <c r="K11" s="148" t="s">
        <v>8</v>
      </c>
      <c r="L11" s="266">
        <v>14</v>
      </c>
      <c r="M11" s="266">
        <v>17</v>
      </c>
      <c r="N11" s="271">
        <v>1</v>
      </c>
    </row>
    <row r="12" spans="1:14" s="146" customFormat="1" ht="21.75" customHeight="1" x14ac:dyDescent="0.15">
      <c r="A12" s="163" t="s">
        <v>181</v>
      </c>
      <c r="B12" s="201">
        <v>496</v>
      </c>
      <c r="C12" s="200">
        <v>226</v>
      </c>
      <c r="D12" s="200">
        <v>191</v>
      </c>
      <c r="E12" s="264">
        <v>17</v>
      </c>
      <c r="F12" s="265">
        <v>3</v>
      </c>
      <c r="G12" s="264">
        <v>12</v>
      </c>
      <c r="H12" s="148">
        <v>1</v>
      </c>
      <c r="I12" s="266">
        <v>2</v>
      </c>
      <c r="J12" s="266">
        <v>4</v>
      </c>
      <c r="K12" s="148" t="s">
        <v>8</v>
      </c>
      <c r="L12" s="266">
        <v>17</v>
      </c>
      <c r="M12" s="266">
        <v>20</v>
      </c>
      <c r="N12" s="271">
        <v>3</v>
      </c>
    </row>
    <row r="13" spans="1:14" s="146" customFormat="1" ht="21.75" customHeight="1" x14ac:dyDescent="0.15">
      <c r="A13" s="163" t="s">
        <v>182</v>
      </c>
      <c r="B13" s="277">
        <v>495</v>
      </c>
      <c r="C13" s="268">
        <v>226</v>
      </c>
      <c r="D13" s="268">
        <v>163</v>
      </c>
      <c r="E13" s="269">
        <v>23</v>
      </c>
      <c r="F13" s="269">
        <v>20</v>
      </c>
      <c r="G13" s="269">
        <v>11</v>
      </c>
      <c r="H13" s="266" t="s">
        <v>8</v>
      </c>
      <c r="I13" s="266" t="s">
        <v>8</v>
      </c>
      <c r="J13" s="266">
        <v>2</v>
      </c>
      <c r="K13" s="148" t="s">
        <v>8</v>
      </c>
      <c r="L13" s="266">
        <v>21</v>
      </c>
      <c r="M13" s="266">
        <v>23</v>
      </c>
      <c r="N13" s="272">
        <v>6</v>
      </c>
    </row>
    <row r="14" spans="1:14" s="146" customFormat="1" ht="21.75" customHeight="1" thickBot="1" x14ac:dyDescent="0.2">
      <c r="A14" s="154" t="s">
        <v>208</v>
      </c>
      <c r="B14" s="278">
        <v>536</v>
      </c>
      <c r="C14" s="270">
        <v>246</v>
      </c>
      <c r="D14" s="270">
        <v>207</v>
      </c>
      <c r="E14" s="152">
        <v>23</v>
      </c>
      <c r="F14" s="152">
        <v>4</v>
      </c>
      <c r="G14" s="152">
        <v>13</v>
      </c>
      <c r="H14" s="151" t="s">
        <v>5</v>
      </c>
      <c r="I14" s="151">
        <v>2</v>
      </c>
      <c r="J14" s="151">
        <v>4</v>
      </c>
      <c r="K14" s="273" t="s">
        <v>5</v>
      </c>
      <c r="L14" s="151">
        <v>14</v>
      </c>
      <c r="M14" s="151">
        <v>22</v>
      </c>
      <c r="N14" s="274">
        <v>1</v>
      </c>
    </row>
  </sheetData>
  <mergeCells count="12">
    <mergeCell ref="N3:N4"/>
    <mergeCell ref="A3:A4"/>
    <mergeCell ref="B3:B4"/>
    <mergeCell ref="C3:C4"/>
    <mergeCell ref="D3:D4"/>
    <mergeCell ref="E3:G3"/>
    <mergeCell ref="H3:H4"/>
    <mergeCell ref="I3:I4"/>
    <mergeCell ref="J3:J4"/>
    <mergeCell ref="K3:K4"/>
    <mergeCell ref="L3:L4"/>
    <mergeCell ref="M3:M4"/>
  </mergeCells>
  <phoneticPr fontId="2"/>
  <printOptions horizontalCentered="1"/>
  <pageMargins left="0.6692913385826772" right="0.6692913385826772" top="0.55118110236220474" bottom="0.5511811023622047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716BD-337D-47E6-8ECB-5C75E252630F}">
  <sheetPr>
    <tabColor theme="9" tint="0.59999389629810485"/>
  </sheetPr>
  <dimension ref="A1:Q28"/>
  <sheetViews>
    <sheetView showGridLines="0" zoomScaleNormal="100" workbookViewId="0"/>
  </sheetViews>
  <sheetFormatPr defaultColWidth="9" defaultRowHeight="13.5" x14ac:dyDescent="0.15"/>
  <cols>
    <col min="1" max="1" width="7.375" style="145" customWidth="1"/>
    <col min="2" max="2" width="6.5" style="145" customWidth="1"/>
    <col min="3" max="3" width="6.625" style="145" customWidth="1"/>
    <col min="4" max="7" width="5.375" style="145" customWidth="1"/>
    <col min="8" max="17" width="4.625" style="145" customWidth="1"/>
    <col min="18" max="16384" width="9" style="145"/>
  </cols>
  <sheetData>
    <row r="1" spans="1:17" s="146" customFormat="1" ht="19.5" customHeight="1" x14ac:dyDescent="0.15">
      <c r="A1" s="149" t="s">
        <v>133</v>
      </c>
    </row>
    <row r="2" spans="1:17" s="146" customFormat="1" ht="21" customHeight="1" thickBot="1" x14ac:dyDescent="0.2">
      <c r="A2" s="199" t="s">
        <v>102</v>
      </c>
    </row>
    <row r="3" spans="1:17" s="146" customFormat="1" ht="31.5" customHeight="1" x14ac:dyDescent="0.15">
      <c r="A3" s="461"/>
      <c r="B3" s="463" t="s">
        <v>83</v>
      </c>
      <c r="C3" s="464"/>
      <c r="D3" s="457" t="s">
        <v>92</v>
      </c>
      <c r="E3" s="465"/>
      <c r="F3" s="457" t="s">
        <v>91</v>
      </c>
      <c r="G3" s="465"/>
      <c r="H3" s="459" t="s">
        <v>95</v>
      </c>
      <c r="I3" s="460"/>
      <c r="J3" s="459" t="s">
        <v>90</v>
      </c>
      <c r="K3" s="460"/>
      <c r="L3" s="453" t="s">
        <v>94</v>
      </c>
      <c r="M3" s="454"/>
      <c r="N3" s="455" t="s">
        <v>101</v>
      </c>
      <c r="O3" s="456"/>
      <c r="P3" s="457" t="s">
        <v>207</v>
      </c>
      <c r="Q3" s="458"/>
    </row>
    <row r="4" spans="1:17" s="146" customFormat="1" ht="18" customHeight="1" thickBot="1" x14ac:dyDescent="0.2">
      <c r="A4" s="462"/>
      <c r="B4" s="177" t="s">
        <v>3</v>
      </c>
      <c r="C4" s="176" t="s">
        <v>4</v>
      </c>
      <c r="D4" s="175" t="s">
        <v>3</v>
      </c>
      <c r="E4" s="175" t="s">
        <v>4</v>
      </c>
      <c r="F4" s="175" t="s">
        <v>3</v>
      </c>
      <c r="G4" s="175" t="s">
        <v>4</v>
      </c>
      <c r="H4" s="175" t="s">
        <v>3</v>
      </c>
      <c r="I4" s="175" t="s">
        <v>4</v>
      </c>
      <c r="J4" s="175" t="s">
        <v>3</v>
      </c>
      <c r="K4" s="175" t="s">
        <v>4</v>
      </c>
      <c r="L4" s="175" t="s">
        <v>3</v>
      </c>
      <c r="M4" s="175" t="s">
        <v>4</v>
      </c>
      <c r="N4" s="175" t="s">
        <v>3</v>
      </c>
      <c r="O4" s="175" t="s">
        <v>4</v>
      </c>
      <c r="P4" s="175" t="s">
        <v>3</v>
      </c>
      <c r="Q4" s="174" t="s">
        <v>4</v>
      </c>
    </row>
    <row r="5" spans="1:17" s="146" customFormat="1" ht="24" customHeight="1" x14ac:dyDescent="0.15">
      <c r="A5" s="163" t="s">
        <v>194</v>
      </c>
      <c r="B5" s="193">
        <v>395</v>
      </c>
      <c r="C5" s="193">
        <v>8789</v>
      </c>
      <c r="D5" s="197">
        <v>367</v>
      </c>
      <c r="E5" s="192">
        <v>6538</v>
      </c>
      <c r="F5" s="192">
        <v>6</v>
      </c>
      <c r="G5" s="192">
        <v>941</v>
      </c>
      <c r="H5" s="192" t="s">
        <v>8</v>
      </c>
      <c r="I5" s="192">
        <v>290</v>
      </c>
      <c r="J5" s="192">
        <v>13</v>
      </c>
      <c r="K5" s="192">
        <v>555</v>
      </c>
      <c r="L5" s="192" t="s">
        <v>8</v>
      </c>
      <c r="M5" s="192">
        <v>107</v>
      </c>
      <c r="N5" s="192">
        <v>7</v>
      </c>
      <c r="O5" s="191">
        <v>155</v>
      </c>
      <c r="P5" s="192">
        <v>2</v>
      </c>
      <c r="Q5" s="198">
        <v>203</v>
      </c>
    </row>
    <row r="6" spans="1:17" s="146" customFormat="1" ht="24" customHeight="1" x14ac:dyDescent="0.15">
      <c r="A6" s="163" t="s">
        <v>180</v>
      </c>
      <c r="B6" s="193">
        <v>458</v>
      </c>
      <c r="C6" s="193">
        <v>9384</v>
      </c>
      <c r="D6" s="197">
        <v>422</v>
      </c>
      <c r="E6" s="192">
        <v>6804</v>
      </c>
      <c r="F6" s="192">
        <v>7</v>
      </c>
      <c r="G6" s="192">
        <v>971</v>
      </c>
      <c r="H6" s="192" t="s">
        <v>8</v>
      </c>
      <c r="I6" s="192">
        <v>317</v>
      </c>
      <c r="J6" s="192">
        <v>20</v>
      </c>
      <c r="K6" s="192">
        <v>792</v>
      </c>
      <c r="L6" s="192" t="s">
        <v>8</v>
      </c>
      <c r="M6" s="192">
        <v>151</v>
      </c>
      <c r="N6" s="192">
        <v>7</v>
      </c>
      <c r="O6" s="191">
        <v>171</v>
      </c>
      <c r="P6" s="192">
        <v>2</v>
      </c>
      <c r="Q6" s="198">
        <v>178</v>
      </c>
    </row>
    <row r="7" spans="1:17" s="146" customFormat="1" ht="24" customHeight="1" x14ac:dyDescent="0.15">
      <c r="A7" s="261" t="s">
        <v>87</v>
      </c>
      <c r="B7" s="193">
        <v>517</v>
      </c>
      <c r="C7" s="193">
        <v>9977</v>
      </c>
      <c r="D7" s="197">
        <v>474</v>
      </c>
      <c r="E7" s="194">
        <v>7116</v>
      </c>
      <c r="F7" s="192">
        <v>8</v>
      </c>
      <c r="G7" s="194">
        <v>1176</v>
      </c>
      <c r="H7" s="192">
        <v>1</v>
      </c>
      <c r="I7" s="192">
        <v>357</v>
      </c>
      <c r="J7" s="192">
        <v>25</v>
      </c>
      <c r="K7" s="192">
        <v>843</v>
      </c>
      <c r="L7" s="192">
        <v>1</v>
      </c>
      <c r="M7" s="192">
        <v>166</v>
      </c>
      <c r="N7" s="192">
        <v>7</v>
      </c>
      <c r="O7" s="191">
        <v>150</v>
      </c>
      <c r="P7" s="192">
        <v>1</v>
      </c>
      <c r="Q7" s="198">
        <v>169</v>
      </c>
    </row>
    <row r="8" spans="1:17" s="146" customFormat="1" ht="24" customHeight="1" x14ac:dyDescent="0.15">
      <c r="A8" s="163" t="s">
        <v>86</v>
      </c>
      <c r="B8" s="193">
        <v>595</v>
      </c>
      <c r="C8" s="193">
        <v>10819</v>
      </c>
      <c r="D8" s="197">
        <v>550</v>
      </c>
      <c r="E8" s="194">
        <v>7656</v>
      </c>
      <c r="F8" s="192">
        <v>8</v>
      </c>
      <c r="G8" s="192">
        <v>1375</v>
      </c>
      <c r="H8" s="192">
        <v>3</v>
      </c>
      <c r="I8" s="192">
        <v>427</v>
      </c>
      <c r="J8" s="192">
        <v>26</v>
      </c>
      <c r="K8" s="192">
        <v>893</v>
      </c>
      <c r="L8" s="192" t="s">
        <v>8</v>
      </c>
      <c r="M8" s="192">
        <v>144</v>
      </c>
      <c r="N8" s="192">
        <v>8</v>
      </c>
      <c r="O8" s="191">
        <v>154</v>
      </c>
      <c r="P8" s="192" t="s">
        <v>8</v>
      </c>
      <c r="Q8" s="190">
        <v>170</v>
      </c>
    </row>
    <row r="9" spans="1:17" s="146" customFormat="1" ht="24" customHeight="1" x14ac:dyDescent="0.15">
      <c r="A9" s="261" t="s">
        <v>85</v>
      </c>
      <c r="B9" s="193">
        <v>705</v>
      </c>
      <c r="C9" s="196">
        <v>11116</v>
      </c>
      <c r="D9" s="195">
        <v>648</v>
      </c>
      <c r="E9" s="192">
        <v>7844</v>
      </c>
      <c r="F9" s="194">
        <v>9</v>
      </c>
      <c r="G9" s="192">
        <v>1343</v>
      </c>
      <c r="H9" s="192">
        <v>7</v>
      </c>
      <c r="I9" s="192">
        <v>470</v>
      </c>
      <c r="J9" s="192">
        <v>27</v>
      </c>
      <c r="K9" s="192">
        <v>980</v>
      </c>
      <c r="L9" s="192" t="s">
        <v>8</v>
      </c>
      <c r="M9" s="192">
        <v>121</v>
      </c>
      <c r="N9" s="192">
        <v>10</v>
      </c>
      <c r="O9" s="191">
        <v>190</v>
      </c>
      <c r="P9" s="192">
        <v>4</v>
      </c>
      <c r="Q9" s="190">
        <v>168</v>
      </c>
    </row>
    <row r="10" spans="1:17" s="146" customFormat="1" ht="24" customHeight="1" x14ac:dyDescent="0.15">
      <c r="A10" s="163" t="s">
        <v>118</v>
      </c>
      <c r="B10" s="193">
        <v>829</v>
      </c>
      <c r="C10" s="196">
        <v>11906</v>
      </c>
      <c r="D10" s="195">
        <v>753</v>
      </c>
      <c r="E10" s="192">
        <v>8355</v>
      </c>
      <c r="F10" s="194">
        <v>11</v>
      </c>
      <c r="G10" s="192">
        <v>1543</v>
      </c>
      <c r="H10" s="192">
        <v>16</v>
      </c>
      <c r="I10" s="192">
        <v>474</v>
      </c>
      <c r="J10" s="192">
        <v>32</v>
      </c>
      <c r="K10" s="192">
        <v>1045</v>
      </c>
      <c r="L10" s="192">
        <v>1</v>
      </c>
      <c r="M10" s="192">
        <v>109</v>
      </c>
      <c r="N10" s="192">
        <v>11</v>
      </c>
      <c r="O10" s="191">
        <v>183</v>
      </c>
      <c r="P10" s="192">
        <v>5</v>
      </c>
      <c r="Q10" s="190">
        <v>197</v>
      </c>
    </row>
    <row r="11" spans="1:17" s="146" customFormat="1" ht="24" customHeight="1" x14ac:dyDescent="0.15">
      <c r="A11" s="261" t="s">
        <v>128</v>
      </c>
      <c r="B11" s="193">
        <v>1015</v>
      </c>
      <c r="C11" s="196">
        <v>12333</v>
      </c>
      <c r="D11" s="195">
        <v>913</v>
      </c>
      <c r="E11" s="192">
        <v>8271</v>
      </c>
      <c r="F11" s="194">
        <v>14</v>
      </c>
      <c r="G11" s="192">
        <v>1615</v>
      </c>
      <c r="H11" s="192">
        <v>20</v>
      </c>
      <c r="I11" s="192">
        <v>570</v>
      </c>
      <c r="J11" s="192">
        <v>45</v>
      </c>
      <c r="K11" s="192">
        <v>1270</v>
      </c>
      <c r="L11" s="192">
        <v>1</v>
      </c>
      <c r="M11" s="192">
        <v>134</v>
      </c>
      <c r="N11" s="192">
        <v>15</v>
      </c>
      <c r="O11" s="191">
        <v>187</v>
      </c>
      <c r="P11" s="192">
        <v>7</v>
      </c>
      <c r="Q11" s="190">
        <v>286</v>
      </c>
    </row>
    <row r="12" spans="1:17" s="146" customFormat="1" ht="24" customHeight="1" x14ac:dyDescent="0.15">
      <c r="A12" s="163" t="s">
        <v>181</v>
      </c>
      <c r="B12" s="193">
        <v>1148</v>
      </c>
      <c r="C12" s="193">
        <v>12958</v>
      </c>
      <c r="D12" s="195">
        <v>1026</v>
      </c>
      <c r="E12" s="192">
        <v>8623</v>
      </c>
      <c r="F12" s="194">
        <v>22</v>
      </c>
      <c r="G12" s="192">
        <v>1771</v>
      </c>
      <c r="H12" s="192">
        <v>26</v>
      </c>
      <c r="I12" s="192">
        <v>652</v>
      </c>
      <c r="J12" s="192">
        <v>48</v>
      </c>
      <c r="K12" s="192">
        <v>1327</v>
      </c>
      <c r="L12" s="192">
        <v>1</v>
      </c>
      <c r="M12" s="192">
        <v>107</v>
      </c>
      <c r="N12" s="192">
        <v>17</v>
      </c>
      <c r="O12" s="191">
        <v>181</v>
      </c>
      <c r="P12" s="192">
        <v>8</v>
      </c>
      <c r="Q12" s="190">
        <v>297</v>
      </c>
    </row>
    <row r="13" spans="1:17" s="146" customFormat="1" ht="24" customHeight="1" x14ac:dyDescent="0.15">
      <c r="A13" s="163" t="s">
        <v>182</v>
      </c>
      <c r="B13" s="189">
        <v>1259</v>
      </c>
      <c r="C13" s="186">
        <v>13253</v>
      </c>
      <c r="D13" s="188">
        <v>1107</v>
      </c>
      <c r="E13" s="185">
        <v>8696</v>
      </c>
      <c r="F13" s="187">
        <v>23</v>
      </c>
      <c r="G13" s="185">
        <v>1848</v>
      </c>
      <c r="H13" s="185">
        <v>40</v>
      </c>
      <c r="I13" s="185">
        <v>732</v>
      </c>
      <c r="J13" s="185">
        <v>54</v>
      </c>
      <c r="K13" s="185">
        <v>1409</v>
      </c>
      <c r="L13" s="185">
        <v>1</v>
      </c>
      <c r="M13" s="185">
        <v>122</v>
      </c>
      <c r="N13" s="185">
        <v>20</v>
      </c>
      <c r="O13" s="159">
        <v>174</v>
      </c>
      <c r="P13" s="185">
        <v>14</v>
      </c>
      <c r="Q13" s="184">
        <v>272</v>
      </c>
    </row>
    <row r="14" spans="1:17" s="146" customFormat="1" ht="24" customHeight="1" thickBot="1" x14ac:dyDescent="0.2">
      <c r="A14" s="154" t="s">
        <v>208</v>
      </c>
      <c r="B14" s="157">
        <v>1312</v>
      </c>
      <c r="C14" s="157">
        <v>13545</v>
      </c>
      <c r="D14" s="183">
        <v>1125</v>
      </c>
      <c r="E14" s="181">
        <v>8578</v>
      </c>
      <c r="F14" s="182">
        <v>24</v>
      </c>
      <c r="G14" s="181">
        <v>1963</v>
      </c>
      <c r="H14" s="181">
        <v>52</v>
      </c>
      <c r="I14" s="181">
        <v>832</v>
      </c>
      <c r="J14" s="181">
        <v>59</v>
      </c>
      <c r="K14" s="181">
        <v>1419</v>
      </c>
      <c r="L14" s="181">
        <v>1</v>
      </c>
      <c r="M14" s="181">
        <v>186</v>
      </c>
      <c r="N14" s="181">
        <v>18</v>
      </c>
      <c r="O14" s="151">
        <v>167</v>
      </c>
      <c r="P14" s="181">
        <v>33</v>
      </c>
      <c r="Q14" s="180">
        <v>400</v>
      </c>
    </row>
    <row r="15" spans="1:17" s="146" customFormat="1" ht="24" customHeight="1" x14ac:dyDescent="0.15">
      <c r="A15" s="347"/>
      <c r="B15" s="351" t="s">
        <v>209</v>
      </c>
      <c r="C15" s="348"/>
      <c r="D15" s="349"/>
      <c r="E15" s="350"/>
      <c r="F15" s="350"/>
      <c r="G15" s="350"/>
      <c r="H15" s="350"/>
      <c r="I15" s="350"/>
      <c r="J15" s="350"/>
      <c r="K15" s="350"/>
      <c r="L15" s="350"/>
      <c r="M15" s="350"/>
      <c r="N15" s="179"/>
      <c r="O15" s="148"/>
      <c r="P15" s="179"/>
      <c r="Q15" s="179"/>
    </row>
    <row r="16" spans="1:17" s="146" customFormat="1" ht="22.5" customHeight="1" thickBot="1" x14ac:dyDescent="0.2">
      <c r="A16" s="346" t="s">
        <v>96</v>
      </c>
      <c r="B16" s="343"/>
      <c r="C16" s="343"/>
      <c r="D16" s="344"/>
      <c r="E16" s="345"/>
      <c r="F16" s="345"/>
      <c r="G16" s="345"/>
      <c r="H16" s="345"/>
      <c r="I16" s="345"/>
      <c r="J16" s="345"/>
      <c r="K16" s="345"/>
      <c r="L16" s="345"/>
      <c r="M16" s="345"/>
      <c r="N16" s="179"/>
      <c r="O16" s="148"/>
      <c r="P16" s="179"/>
      <c r="Q16" s="179"/>
    </row>
    <row r="17" spans="1:17" s="173" customFormat="1" ht="31.5" customHeight="1" x14ac:dyDescent="0.15">
      <c r="A17" s="468"/>
      <c r="B17" s="463" t="s">
        <v>83</v>
      </c>
      <c r="C17" s="464"/>
      <c r="D17" s="457" t="s">
        <v>92</v>
      </c>
      <c r="E17" s="465"/>
      <c r="F17" s="457" t="s">
        <v>91</v>
      </c>
      <c r="G17" s="465"/>
      <c r="H17" s="459" t="s">
        <v>95</v>
      </c>
      <c r="I17" s="460"/>
      <c r="J17" s="459" t="s">
        <v>90</v>
      </c>
      <c r="K17" s="460"/>
      <c r="L17" s="466" t="s">
        <v>89</v>
      </c>
      <c r="M17" s="467"/>
      <c r="N17" s="453" t="s">
        <v>94</v>
      </c>
      <c r="O17" s="454"/>
      <c r="P17" s="457" t="s">
        <v>93</v>
      </c>
      <c r="Q17" s="458"/>
    </row>
    <row r="18" spans="1:17" s="146" customFormat="1" ht="18" customHeight="1" thickBot="1" x14ac:dyDescent="0.2">
      <c r="A18" s="469"/>
      <c r="B18" s="177" t="s">
        <v>3</v>
      </c>
      <c r="C18" s="177" t="s">
        <v>4</v>
      </c>
      <c r="D18" s="175" t="s">
        <v>3</v>
      </c>
      <c r="E18" s="175" t="s">
        <v>4</v>
      </c>
      <c r="F18" s="175" t="s">
        <v>3</v>
      </c>
      <c r="G18" s="175" t="s">
        <v>4</v>
      </c>
      <c r="H18" s="175" t="s">
        <v>3</v>
      </c>
      <c r="I18" s="175" t="s">
        <v>4</v>
      </c>
      <c r="J18" s="175" t="s">
        <v>3</v>
      </c>
      <c r="K18" s="175" t="s">
        <v>4</v>
      </c>
      <c r="L18" s="175" t="s">
        <v>3</v>
      </c>
      <c r="M18" s="175" t="s">
        <v>4</v>
      </c>
      <c r="N18" s="175" t="s">
        <v>3</v>
      </c>
      <c r="O18" s="178" t="s">
        <v>4</v>
      </c>
      <c r="P18" s="175" t="s">
        <v>3</v>
      </c>
      <c r="Q18" s="174" t="s">
        <v>4</v>
      </c>
    </row>
    <row r="19" spans="1:17" s="146" customFormat="1" ht="24" customHeight="1" x14ac:dyDescent="0.15">
      <c r="A19" s="163" t="s">
        <v>194</v>
      </c>
      <c r="B19" s="162">
        <v>125</v>
      </c>
      <c r="C19" s="167">
        <v>2179</v>
      </c>
      <c r="D19" s="165">
        <v>85</v>
      </c>
      <c r="E19" s="161">
        <v>1146</v>
      </c>
      <c r="F19" s="165">
        <v>27</v>
      </c>
      <c r="G19" s="160">
        <v>617</v>
      </c>
      <c r="H19" s="158" t="s">
        <v>8</v>
      </c>
      <c r="I19" s="160">
        <v>7</v>
      </c>
      <c r="J19" s="158">
        <v>11</v>
      </c>
      <c r="K19" s="160">
        <v>301</v>
      </c>
      <c r="L19" s="158">
        <v>1</v>
      </c>
      <c r="M19" s="159">
        <v>58</v>
      </c>
      <c r="N19" s="158" t="s">
        <v>8</v>
      </c>
      <c r="O19" s="170">
        <v>26</v>
      </c>
      <c r="P19" s="158">
        <v>1</v>
      </c>
      <c r="Q19" s="169">
        <v>24</v>
      </c>
    </row>
    <row r="20" spans="1:17" s="146" customFormat="1" ht="24" customHeight="1" x14ac:dyDescent="0.15">
      <c r="A20" s="163" t="s">
        <v>180</v>
      </c>
      <c r="B20" s="162">
        <v>121</v>
      </c>
      <c r="C20" s="167">
        <v>2074</v>
      </c>
      <c r="D20" s="165">
        <v>83</v>
      </c>
      <c r="E20" s="161">
        <v>1014</v>
      </c>
      <c r="F20" s="165">
        <v>11</v>
      </c>
      <c r="G20" s="160">
        <v>581</v>
      </c>
      <c r="H20" s="158">
        <v>1</v>
      </c>
      <c r="I20" s="160">
        <v>5</v>
      </c>
      <c r="J20" s="158">
        <v>10</v>
      </c>
      <c r="K20" s="160">
        <v>409</v>
      </c>
      <c r="L20" s="158" t="s">
        <v>8</v>
      </c>
      <c r="M20" s="159">
        <v>17</v>
      </c>
      <c r="N20" s="158" t="s">
        <v>8</v>
      </c>
      <c r="O20" s="170">
        <v>22</v>
      </c>
      <c r="P20" s="158">
        <v>16</v>
      </c>
      <c r="Q20" s="169">
        <v>26</v>
      </c>
    </row>
    <row r="21" spans="1:17" s="146" customFormat="1" ht="24" customHeight="1" x14ac:dyDescent="0.15">
      <c r="A21" s="261" t="s">
        <v>87</v>
      </c>
      <c r="B21" s="162">
        <v>121</v>
      </c>
      <c r="C21" s="167">
        <v>2152</v>
      </c>
      <c r="D21" s="165">
        <v>83</v>
      </c>
      <c r="E21" s="161">
        <v>989</v>
      </c>
      <c r="F21" s="165">
        <v>13</v>
      </c>
      <c r="G21" s="160">
        <v>655</v>
      </c>
      <c r="H21" s="158">
        <v>1</v>
      </c>
      <c r="I21" s="160">
        <v>8</v>
      </c>
      <c r="J21" s="158">
        <v>10</v>
      </c>
      <c r="K21" s="160">
        <v>443</v>
      </c>
      <c r="L21" s="158" t="s">
        <v>8</v>
      </c>
      <c r="M21" s="159">
        <v>23</v>
      </c>
      <c r="N21" s="158" t="s">
        <v>8</v>
      </c>
      <c r="O21" s="170">
        <v>17</v>
      </c>
      <c r="P21" s="158">
        <v>14</v>
      </c>
      <c r="Q21" s="169">
        <v>17</v>
      </c>
    </row>
    <row r="22" spans="1:17" s="146" customFormat="1" ht="24" customHeight="1" x14ac:dyDescent="0.15">
      <c r="A22" s="163" t="s">
        <v>86</v>
      </c>
      <c r="B22" s="162">
        <v>118</v>
      </c>
      <c r="C22" s="167">
        <v>2038</v>
      </c>
      <c r="D22" s="165">
        <v>72</v>
      </c>
      <c r="E22" s="161">
        <v>888</v>
      </c>
      <c r="F22" s="165">
        <v>19</v>
      </c>
      <c r="G22" s="160">
        <v>633</v>
      </c>
      <c r="H22" s="158">
        <v>1</v>
      </c>
      <c r="I22" s="160">
        <v>14</v>
      </c>
      <c r="J22" s="158">
        <v>13</v>
      </c>
      <c r="K22" s="160">
        <v>430</v>
      </c>
      <c r="L22" s="158">
        <v>1</v>
      </c>
      <c r="M22" s="159">
        <v>34</v>
      </c>
      <c r="N22" s="158" t="s">
        <v>8</v>
      </c>
      <c r="O22" s="159">
        <v>24</v>
      </c>
      <c r="P22" s="165">
        <v>12</v>
      </c>
      <c r="Q22" s="169">
        <v>15</v>
      </c>
    </row>
    <row r="23" spans="1:17" s="146" customFormat="1" ht="24" customHeight="1" x14ac:dyDescent="0.15">
      <c r="A23" s="261" t="s">
        <v>85</v>
      </c>
      <c r="B23" s="162">
        <v>96</v>
      </c>
      <c r="C23" s="167">
        <v>1871</v>
      </c>
      <c r="D23" s="165">
        <v>53</v>
      </c>
      <c r="E23" s="161">
        <v>788</v>
      </c>
      <c r="F23" s="165">
        <v>16</v>
      </c>
      <c r="G23" s="160">
        <v>544</v>
      </c>
      <c r="H23" s="158">
        <v>2</v>
      </c>
      <c r="I23" s="160">
        <v>12</v>
      </c>
      <c r="J23" s="158">
        <v>14</v>
      </c>
      <c r="K23" s="160">
        <v>461</v>
      </c>
      <c r="L23" s="158" t="s">
        <v>8</v>
      </c>
      <c r="M23" s="159">
        <v>30</v>
      </c>
      <c r="N23" s="158" t="s">
        <v>8</v>
      </c>
      <c r="O23" s="159">
        <v>19</v>
      </c>
      <c r="P23" s="165">
        <v>11</v>
      </c>
      <c r="Q23" s="169">
        <v>17</v>
      </c>
    </row>
    <row r="24" spans="1:17" s="146" customFormat="1" ht="24" customHeight="1" x14ac:dyDescent="0.15">
      <c r="A24" s="163" t="s">
        <v>118</v>
      </c>
      <c r="B24" s="162">
        <v>83</v>
      </c>
      <c r="C24" s="168">
        <v>1899</v>
      </c>
      <c r="D24" s="165">
        <v>45</v>
      </c>
      <c r="E24" s="161">
        <v>731</v>
      </c>
      <c r="F24" s="165">
        <v>19</v>
      </c>
      <c r="G24" s="160">
        <v>588</v>
      </c>
      <c r="H24" s="158">
        <v>1</v>
      </c>
      <c r="I24" s="160">
        <v>12</v>
      </c>
      <c r="J24" s="158">
        <v>14</v>
      </c>
      <c r="K24" s="160">
        <v>502</v>
      </c>
      <c r="L24" s="158" t="s">
        <v>8</v>
      </c>
      <c r="M24" s="159">
        <v>37</v>
      </c>
      <c r="N24" s="158" t="s">
        <v>8</v>
      </c>
      <c r="O24" s="159">
        <v>10</v>
      </c>
      <c r="P24" s="165">
        <v>4</v>
      </c>
      <c r="Q24" s="169">
        <v>19</v>
      </c>
    </row>
    <row r="25" spans="1:17" s="146" customFormat="1" ht="24" customHeight="1" x14ac:dyDescent="0.15">
      <c r="A25" s="261" t="s">
        <v>128</v>
      </c>
      <c r="B25" s="162">
        <v>90</v>
      </c>
      <c r="C25" s="168">
        <v>1738</v>
      </c>
      <c r="D25" s="165">
        <v>41</v>
      </c>
      <c r="E25" s="161">
        <v>606</v>
      </c>
      <c r="F25" s="165">
        <v>21</v>
      </c>
      <c r="G25" s="160">
        <v>517</v>
      </c>
      <c r="H25" s="158">
        <v>1</v>
      </c>
      <c r="I25" s="160">
        <v>19</v>
      </c>
      <c r="J25" s="158">
        <v>16</v>
      </c>
      <c r="K25" s="160">
        <v>504</v>
      </c>
      <c r="L25" s="158">
        <v>7</v>
      </c>
      <c r="M25" s="159">
        <v>62</v>
      </c>
      <c r="N25" s="158" t="s">
        <v>8</v>
      </c>
      <c r="O25" s="158">
        <v>17</v>
      </c>
      <c r="P25" s="165">
        <v>4</v>
      </c>
      <c r="Q25" s="164">
        <v>13</v>
      </c>
    </row>
    <row r="26" spans="1:17" s="146" customFormat="1" ht="24" customHeight="1" x14ac:dyDescent="0.15">
      <c r="A26" s="163" t="s">
        <v>181</v>
      </c>
      <c r="B26" s="166">
        <v>87</v>
      </c>
      <c r="C26" s="162">
        <v>1738</v>
      </c>
      <c r="D26" s="165">
        <v>39</v>
      </c>
      <c r="E26" s="161">
        <v>546</v>
      </c>
      <c r="F26" s="165">
        <v>23</v>
      </c>
      <c r="G26" s="160">
        <v>475</v>
      </c>
      <c r="H26" s="158" t="s">
        <v>5</v>
      </c>
      <c r="I26" s="160">
        <v>16</v>
      </c>
      <c r="J26" s="158">
        <v>17</v>
      </c>
      <c r="K26" s="160">
        <v>491</v>
      </c>
      <c r="L26" s="158">
        <v>3</v>
      </c>
      <c r="M26" s="159">
        <v>52</v>
      </c>
      <c r="N26" s="158" t="s">
        <v>8</v>
      </c>
      <c r="O26" s="158">
        <v>10</v>
      </c>
      <c r="P26" s="165">
        <v>3</v>
      </c>
      <c r="Q26" s="164">
        <v>14</v>
      </c>
    </row>
    <row r="27" spans="1:17" s="146" customFormat="1" ht="24" customHeight="1" x14ac:dyDescent="0.15">
      <c r="A27" s="163" t="s">
        <v>182</v>
      </c>
      <c r="B27" s="166">
        <v>82</v>
      </c>
      <c r="C27" s="167">
        <v>1472</v>
      </c>
      <c r="D27" s="165">
        <v>43</v>
      </c>
      <c r="E27" s="161">
        <v>500</v>
      </c>
      <c r="F27" s="165">
        <v>23</v>
      </c>
      <c r="G27" s="160">
        <v>437</v>
      </c>
      <c r="H27" s="158" t="s">
        <v>8</v>
      </c>
      <c r="I27" s="160">
        <v>26</v>
      </c>
      <c r="J27" s="158">
        <v>11</v>
      </c>
      <c r="K27" s="160">
        <v>430</v>
      </c>
      <c r="L27" s="158">
        <v>2</v>
      </c>
      <c r="M27" s="159">
        <v>56</v>
      </c>
      <c r="N27" s="158" t="s">
        <v>8</v>
      </c>
      <c r="O27" s="158">
        <v>12</v>
      </c>
      <c r="P27" s="165">
        <v>3</v>
      </c>
      <c r="Q27" s="164">
        <v>11</v>
      </c>
    </row>
    <row r="28" spans="1:17" s="83" customFormat="1" ht="24" customHeight="1" thickBot="1" x14ac:dyDescent="0.2">
      <c r="A28" s="154" t="s">
        <v>208</v>
      </c>
      <c r="B28" s="341">
        <v>75</v>
      </c>
      <c r="C28" s="342">
        <v>1287</v>
      </c>
      <c r="D28" s="156">
        <v>36</v>
      </c>
      <c r="E28" s="153">
        <v>410</v>
      </c>
      <c r="F28" s="156">
        <v>24</v>
      </c>
      <c r="G28" s="152">
        <v>381</v>
      </c>
      <c r="H28" s="150">
        <v>2</v>
      </c>
      <c r="I28" s="152">
        <v>22</v>
      </c>
      <c r="J28" s="150">
        <v>9</v>
      </c>
      <c r="K28" s="152">
        <v>408</v>
      </c>
      <c r="L28" s="150">
        <v>4</v>
      </c>
      <c r="M28" s="151">
        <v>42</v>
      </c>
      <c r="N28" s="150" t="s">
        <v>5</v>
      </c>
      <c r="O28" s="150">
        <v>9</v>
      </c>
      <c r="P28" s="156" t="s">
        <v>5</v>
      </c>
      <c r="Q28" s="155">
        <v>15</v>
      </c>
    </row>
  </sheetData>
  <mergeCells count="18">
    <mergeCell ref="J17:K17"/>
    <mergeCell ref="L17:M17"/>
    <mergeCell ref="N17:O17"/>
    <mergeCell ref="P17:Q17"/>
    <mergeCell ref="A17:A18"/>
    <mergeCell ref="B17:C17"/>
    <mergeCell ref="D17:E17"/>
    <mergeCell ref="F17:G17"/>
    <mergeCell ref="H17:I17"/>
    <mergeCell ref="L3:M3"/>
    <mergeCell ref="N3:O3"/>
    <mergeCell ref="P3:Q3"/>
    <mergeCell ref="J3:K3"/>
    <mergeCell ref="A3:A4"/>
    <mergeCell ref="B3:C3"/>
    <mergeCell ref="D3:E3"/>
    <mergeCell ref="F3:G3"/>
    <mergeCell ref="H3:I3"/>
  </mergeCells>
  <phoneticPr fontId="2"/>
  <printOptions horizontalCentered="1"/>
  <pageMargins left="0.6692913385826772" right="0.6692913385826772" top="0.55118110236220474" bottom="0.55118110236220474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7"/>
  </sheetPr>
  <dimension ref="A1:I13"/>
  <sheetViews>
    <sheetView zoomScaleNormal="100" workbookViewId="0"/>
  </sheetViews>
  <sheetFormatPr defaultColWidth="9" defaultRowHeight="13.5" x14ac:dyDescent="0.15"/>
  <cols>
    <col min="1" max="1" width="9.75" style="208" customWidth="1"/>
    <col min="2" max="9" width="6.125" style="208" customWidth="1"/>
    <col min="10" max="16384" width="9" style="208"/>
  </cols>
  <sheetData>
    <row r="1" spans="1:9" ht="16.5" customHeight="1" x14ac:dyDescent="0.15">
      <c r="A1" s="206" t="s">
        <v>134</v>
      </c>
    </row>
    <row r="2" spans="1:9" ht="5.25" customHeight="1" thickBot="1" x14ac:dyDescent="0.2"/>
    <row r="3" spans="1:9" ht="30.75" customHeight="1" thickBot="1" x14ac:dyDescent="0.2">
      <c r="A3" s="329"/>
      <c r="B3" s="470" t="s">
        <v>117</v>
      </c>
      <c r="C3" s="471"/>
      <c r="D3" s="472" t="s">
        <v>116</v>
      </c>
      <c r="E3" s="473"/>
      <c r="F3" s="474" t="s">
        <v>115</v>
      </c>
      <c r="G3" s="474"/>
      <c r="H3" s="475" t="s">
        <v>114</v>
      </c>
      <c r="I3" s="476"/>
    </row>
    <row r="4" spans="1:9" ht="16.5" customHeight="1" x14ac:dyDescent="0.15">
      <c r="A4" s="356" t="s">
        <v>194</v>
      </c>
      <c r="B4" s="357"/>
      <c r="C4" s="73">
        <v>630</v>
      </c>
      <c r="D4" s="318"/>
      <c r="E4" s="73">
        <v>529</v>
      </c>
      <c r="F4" s="318"/>
      <c r="G4" s="73">
        <v>522</v>
      </c>
      <c r="H4" s="318"/>
      <c r="I4" s="365">
        <v>258</v>
      </c>
    </row>
    <row r="5" spans="1:9" ht="16.5" customHeight="1" x14ac:dyDescent="0.15">
      <c r="A5" s="202" t="s">
        <v>88</v>
      </c>
      <c r="B5" s="259"/>
      <c r="C5" s="73">
        <v>620</v>
      </c>
      <c r="D5" s="318"/>
      <c r="E5" s="73">
        <v>542</v>
      </c>
      <c r="F5" s="318"/>
      <c r="G5" s="73">
        <v>513</v>
      </c>
      <c r="H5" s="318"/>
      <c r="I5" s="365">
        <v>299</v>
      </c>
    </row>
    <row r="6" spans="1:9" ht="16.5" customHeight="1" x14ac:dyDescent="0.15">
      <c r="A6" s="202" t="s">
        <v>87</v>
      </c>
      <c r="B6" s="259"/>
      <c r="C6" s="73">
        <v>692</v>
      </c>
      <c r="D6" s="318"/>
      <c r="E6" s="73">
        <v>662</v>
      </c>
      <c r="F6" s="318"/>
      <c r="G6" s="73">
        <v>654</v>
      </c>
      <c r="H6" s="318"/>
      <c r="I6" s="365">
        <v>331</v>
      </c>
    </row>
    <row r="7" spans="1:9" ht="16.5" customHeight="1" x14ac:dyDescent="0.15">
      <c r="A7" s="202" t="s">
        <v>86</v>
      </c>
      <c r="B7" s="259"/>
      <c r="C7" s="73">
        <v>715</v>
      </c>
      <c r="D7" s="318"/>
      <c r="E7" s="73">
        <v>683</v>
      </c>
      <c r="F7" s="318"/>
      <c r="G7" s="73">
        <v>678</v>
      </c>
      <c r="H7" s="318"/>
      <c r="I7" s="365">
        <v>377</v>
      </c>
    </row>
    <row r="8" spans="1:9" ht="16.5" customHeight="1" x14ac:dyDescent="0.15">
      <c r="A8" s="202" t="s">
        <v>85</v>
      </c>
      <c r="B8" s="259"/>
      <c r="C8" s="73">
        <v>746</v>
      </c>
      <c r="D8" s="318"/>
      <c r="E8" s="73">
        <v>785</v>
      </c>
      <c r="F8" s="318"/>
      <c r="G8" s="73">
        <v>777</v>
      </c>
      <c r="H8" s="318"/>
      <c r="I8" s="365">
        <v>460</v>
      </c>
    </row>
    <row r="9" spans="1:9" ht="16.5" customHeight="1" x14ac:dyDescent="0.15">
      <c r="A9" s="202" t="s">
        <v>118</v>
      </c>
      <c r="B9" s="259"/>
      <c r="C9" s="73">
        <v>825</v>
      </c>
      <c r="D9" s="318"/>
      <c r="E9" s="73">
        <v>942</v>
      </c>
      <c r="F9" s="318"/>
      <c r="G9" s="73">
        <v>936</v>
      </c>
      <c r="H9" s="318"/>
      <c r="I9" s="365">
        <v>546</v>
      </c>
    </row>
    <row r="10" spans="1:9" ht="16.5" customHeight="1" x14ac:dyDescent="0.15">
      <c r="A10" s="202" t="s">
        <v>128</v>
      </c>
      <c r="B10" s="259"/>
      <c r="C10" s="73">
        <v>878</v>
      </c>
      <c r="D10" s="318"/>
      <c r="E10" s="73">
        <v>1077</v>
      </c>
      <c r="F10" s="318"/>
      <c r="G10" s="73">
        <v>1062</v>
      </c>
      <c r="H10" s="318"/>
      <c r="I10" s="365">
        <v>634</v>
      </c>
    </row>
    <row r="11" spans="1:9" ht="16.5" customHeight="1" x14ac:dyDescent="0.15">
      <c r="A11" s="202" t="s">
        <v>181</v>
      </c>
      <c r="B11" s="259"/>
      <c r="C11" s="73">
        <v>877</v>
      </c>
      <c r="D11" s="318"/>
      <c r="E11" s="73">
        <v>1166</v>
      </c>
      <c r="F11" s="318"/>
      <c r="G11" s="73">
        <v>1132</v>
      </c>
      <c r="H11" s="318"/>
      <c r="I11" s="365">
        <v>719</v>
      </c>
    </row>
    <row r="12" spans="1:9" ht="18" customHeight="1" x14ac:dyDescent="0.15">
      <c r="A12" s="202" t="s">
        <v>182</v>
      </c>
      <c r="B12" s="259"/>
      <c r="C12" s="73">
        <v>851</v>
      </c>
      <c r="D12" s="318"/>
      <c r="E12" s="68">
        <v>1176</v>
      </c>
      <c r="F12" s="318"/>
      <c r="G12" s="68">
        <v>1174</v>
      </c>
      <c r="H12" s="318"/>
      <c r="I12" s="365">
        <v>778</v>
      </c>
    </row>
    <row r="13" spans="1:9" ht="18" customHeight="1" thickBot="1" x14ac:dyDescent="0.2">
      <c r="A13" s="212" t="s">
        <v>210</v>
      </c>
      <c r="B13" s="358"/>
      <c r="C13" s="366">
        <v>895</v>
      </c>
      <c r="D13" s="286"/>
      <c r="E13" s="367">
        <v>1235</v>
      </c>
      <c r="F13" s="286"/>
      <c r="G13" s="367">
        <v>1226</v>
      </c>
      <c r="H13" s="286"/>
      <c r="I13" s="368">
        <v>824</v>
      </c>
    </row>
  </sheetData>
  <mergeCells count="4">
    <mergeCell ref="B3:C3"/>
    <mergeCell ref="D3:E3"/>
    <mergeCell ref="F3:G3"/>
    <mergeCell ref="H3:I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A11B3-0C34-4A0B-8861-8DE8906935D8}">
  <sheetPr>
    <tabColor indexed="47"/>
  </sheetPr>
  <dimension ref="A1:M14"/>
  <sheetViews>
    <sheetView zoomScaleNormal="100" workbookViewId="0"/>
  </sheetViews>
  <sheetFormatPr defaultColWidth="9" defaultRowHeight="13.5" x14ac:dyDescent="0.15"/>
  <cols>
    <col min="1" max="1" width="9.75" style="208" customWidth="1"/>
    <col min="2" max="13" width="6.125" style="208" customWidth="1"/>
    <col min="14" max="16384" width="9" style="208"/>
  </cols>
  <sheetData>
    <row r="1" spans="1:13" s="84" customFormat="1" ht="16.5" customHeight="1" x14ac:dyDescent="0.15">
      <c r="A1" s="233" t="s">
        <v>135</v>
      </c>
    </row>
    <row r="2" spans="1:13" s="84" customFormat="1" ht="4.5" customHeight="1" thickBot="1" x14ac:dyDescent="0.2"/>
    <row r="3" spans="1:13" s="84" customFormat="1" ht="37.5" customHeight="1" x14ac:dyDescent="0.15">
      <c r="A3" s="232"/>
      <c r="B3" s="258" t="s">
        <v>83</v>
      </c>
      <c r="C3" s="257"/>
      <c r="D3" s="477" t="s">
        <v>130</v>
      </c>
      <c r="E3" s="478"/>
      <c r="F3" s="229" t="s">
        <v>92</v>
      </c>
      <c r="G3" s="227"/>
      <c r="H3" s="229" t="s">
        <v>91</v>
      </c>
      <c r="I3" s="227"/>
      <c r="J3" s="256" t="s">
        <v>113</v>
      </c>
      <c r="K3" s="255"/>
      <c r="L3" s="229" t="s">
        <v>93</v>
      </c>
      <c r="M3" s="254"/>
    </row>
    <row r="4" spans="1:13" s="84" customFormat="1" ht="18.75" customHeight="1" thickBot="1" x14ac:dyDescent="0.2">
      <c r="A4" s="222"/>
      <c r="B4" s="253" t="s">
        <v>112</v>
      </c>
      <c r="C4" s="252" t="s">
        <v>111</v>
      </c>
      <c r="D4" s="250" t="s">
        <v>112</v>
      </c>
      <c r="E4" s="251" t="s">
        <v>111</v>
      </c>
      <c r="F4" s="250" t="s">
        <v>112</v>
      </c>
      <c r="G4" s="251" t="s">
        <v>111</v>
      </c>
      <c r="H4" s="250" t="s">
        <v>112</v>
      </c>
      <c r="I4" s="251" t="s">
        <v>111</v>
      </c>
      <c r="J4" s="250" t="s">
        <v>112</v>
      </c>
      <c r="K4" s="251" t="s">
        <v>111</v>
      </c>
      <c r="L4" s="250" t="s">
        <v>112</v>
      </c>
      <c r="M4" s="249" t="s">
        <v>111</v>
      </c>
    </row>
    <row r="5" spans="1:13" s="84" customFormat="1" ht="18" customHeight="1" x14ac:dyDescent="0.15">
      <c r="A5" s="172" t="s">
        <v>206</v>
      </c>
      <c r="B5" s="216">
        <v>881</v>
      </c>
      <c r="C5" s="246">
        <v>64.2</v>
      </c>
      <c r="D5" s="245">
        <v>31</v>
      </c>
      <c r="E5" s="247">
        <v>2.23</v>
      </c>
      <c r="F5" s="214">
        <v>54</v>
      </c>
      <c r="G5" s="244">
        <v>3.9</v>
      </c>
      <c r="H5" s="214">
        <v>778</v>
      </c>
      <c r="I5" s="244">
        <v>56.7</v>
      </c>
      <c r="J5" s="245">
        <v>5</v>
      </c>
      <c r="K5" s="247">
        <v>0.4</v>
      </c>
      <c r="L5" s="214">
        <v>42</v>
      </c>
      <c r="M5" s="248">
        <v>3.1</v>
      </c>
    </row>
    <row r="6" spans="1:13" s="84" customFormat="1" ht="18" customHeight="1" x14ac:dyDescent="0.15">
      <c r="A6" s="202" t="s">
        <v>88</v>
      </c>
      <c r="B6" s="216">
        <v>974</v>
      </c>
      <c r="C6" s="246">
        <v>70.099999999999994</v>
      </c>
      <c r="D6" s="245">
        <v>48</v>
      </c>
      <c r="E6" s="247">
        <v>3.4550000000000001</v>
      </c>
      <c r="F6" s="214">
        <v>59</v>
      </c>
      <c r="G6" s="244">
        <v>4.3</v>
      </c>
      <c r="H6" s="214">
        <v>838</v>
      </c>
      <c r="I6" s="244">
        <v>60.4</v>
      </c>
      <c r="J6" s="245">
        <v>6</v>
      </c>
      <c r="K6" s="247">
        <v>0.4</v>
      </c>
      <c r="L6" s="243">
        <v>69</v>
      </c>
      <c r="M6" s="248">
        <v>5</v>
      </c>
    </row>
    <row r="7" spans="1:13" s="84" customFormat="1" ht="18" customHeight="1" x14ac:dyDescent="0.15">
      <c r="A7" s="202" t="s">
        <v>87</v>
      </c>
      <c r="B7" s="216">
        <v>1044</v>
      </c>
      <c r="C7" s="246">
        <v>74.042553191489361</v>
      </c>
      <c r="D7" s="245">
        <v>35</v>
      </c>
      <c r="E7" s="247">
        <v>2.6739999999999999</v>
      </c>
      <c r="F7" s="214">
        <v>63</v>
      </c>
      <c r="G7" s="244">
        <v>4.4680851063829792</v>
      </c>
      <c r="H7" s="214">
        <v>916</v>
      </c>
      <c r="I7" s="244">
        <v>64.964539007092199</v>
      </c>
      <c r="J7" s="245">
        <v>6</v>
      </c>
      <c r="K7" s="247">
        <v>0.42553191489361702</v>
      </c>
      <c r="L7" s="243">
        <v>56</v>
      </c>
      <c r="M7" s="242">
        <v>3.9716312056737593</v>
      </c>
    </row>
    <row r="8" spans="1:13" s="84" customFormat="1" ht="18" customHeight="1" x14ac:dyDescent="0.15">
      <c r="A8" s="202" t="s">
        <v>86</v>
      </c>
      <c r="B8" s="216">
        <v>1137</v>
      </c>
      <c r="C8" s="246">
        <v>80.638297872340431</v>
      </c>
      <c r="D8" s="214">
        <v>44</v>
      </c>
      <c r="E8" s="247">
        <v>3.1179999999999999</v>
      </c>
      <c r="F8" s="214">
        <v>68</v>
      </c>
      <c r="G8" s="244">
        <v>4.8226950354609928</v>
      </c>
      <c r="H8" s="214">
        <v>998</v>
      </c>
      <c r="I8" s="244">
        <v>70.780141843971634</v>
      </c>
      <c r="J8" s="245">
        <v>6</v>
      </c>
      <c r="K8" s="247">
        <v>0.42553191489361702</v>
      </c>
      <c r="L8" s="243">
        <v>56</v>
      </c>
      <c r="M8" s="242">
        <v>3.9716312056737593</v>
      </c>
    </row>
    <row r="9" spans="1:13" s="84" customFormat="1" ht="18" customHeight="1" x14ac:dyDescent="0.15">
      <c r="A9" s="202" t="s">
        <v>85</v>
      </c>
      <c r="B9" s="216">
        <v>1187</v>
      </c>
      <c r="C9" s="246">
        <v>83.9</v>
      </c>
      <c r="D9" s="214">
        <v>45</v>
      </c>
      <c r="E9" s="244">
        <v>3.18</v>
      </c>
      <c r="F9" s="214">
        <v>66</v>
      </c>
      <c r="G9" s="244">
        <v>4.7</v>
      </c>
      <c r="H9" s="214">
        <v>1051</v>
      </c>
      <c r="I9" s="244">
        <v>74.2</v>
      </c>
      <c r="J9" s="245">
        <v>6</v>
      </c>
      <c r="K9" s="247">
        <v>0.4</v>
      </c>
      <c r="L9" s="243">
        <v>56</v>
      </c>
      <c r="M9" s="242">
        <v>4</v>
      </c>
    </row>
    <row r="10" spans="1:13" s="84" customFormat="1" ht="18" customHeight="1" x14ac:dyDescent="0.15">
      <c r="A10" s="202" t="s">
        <v>118</v>
      </c>
      <c r="B10" s="216">
        <v>1182</v>
      </c>
      <c r="C10" s="246">
        <v>83.5</v>
      </c>
      <c r="D10" s="214">
        <v>47</v>
      </c>
      <c r="E10" s="244">
        <v>3.3319200000000002</v>
      </c>
      <c r="F10" s="214">
        <v>63</v>
      </c>
      <c r="G10" s="244">
        <v>4.4000000000000004</v>
      </c>
      <c r="H10" s="214">
        <v>1038</v>
      </c>
      <c r="I10" s="244">
        <v>73.3</v>
      </c>
      <c r="J10" s="245">
        <v>6</v>
      </c>
      <c r="K10" s="244">
        <v>0.4</v>
      </c>
      <c r="L10" s="243">
        <v>65</v>
      </c>
      <c r="M10" s="242">
        <v>4.5999999999999996</v>
      </c>
    </row>
    <row r="11" spans="1:13" s="84" customFormat="1" ht="18" customHeight="1" x14ac:dyDescent="0.15">
      <c r="A11" s="202" t="s">
        <v>128</v>
      </c>
      <c r="B11" s="216">
        <v>1290</v>
      </c>
      <c r="C11" s="246">
        <v>91.3</v>
      </c>
      <c r="D11" s="214">
        <v>38</v>
      </c>
      <c r="E11" s="244">
        <v>3.3191999999999999</v>
      </c>
      <c r="F11" s="214">
        <v>80</v>
      </c>
      <c r="G11" s="244">
        <v>5.6620155038759687</v>
      </c>
      <c r="H11" s="214">
        <v>1142</v>
      </c>
      <c r="I11" s="244">
        <v>80.825271317829461</v>
      </c>
      <c r="J11" s="245">
        <v>7</v>
      </c>
      <c r="K11" s="244">
        <v>0.4954263565891473</v>
      </c>
      <c r="L11" s="243">
        <v>52</v>
      </c>
      <c r="M11" s="242">
        <v>3.6803100775193798</v>
      </c>
    </row>
    <row r="12" spans="1:13" s="84" customFormat="1" ht="18" customHeight="1" x14ac:dyDescent="0.15">
      <c r="A12" s="202" t="s">
        <v>181</v>
      </c>
      <c r="B12" s="216">
        <v>1387</v>
      </c>
      <c r="C12" s="246">
        <v>98.229900000000001</v>
      </c>
      <c r="D12" s="214">
        <v>41</v>
      </c>
      <c r="E12" s="244">
        <v>2.9</v>
      </c>
      <c r="F12" s="214">
        <v>85</v>
      </c>
      <c r="G12" s="244">
        <v>6</v>
      </c>
      <c r="H12" s="214">
        <v>1224</v>
      </c>
      <c r="I12" s="244">
        <v>86.68</v>
      </c>
      <c r="J12" s="245">
        <v>8</v>
      </c>
      <c r="K12" s="244">
        <v>0.56000000000000005</v>
      </c>
      <c r="L12" s="243">
        <v>29</v>
      </c>
      <c r="M12" s="242">
        <v>2.0499999999999998</v>
      </c>
    </row>
    <row r="13" spans="1:13" s="84" customFormat="1" ht="18" customHeight="1" x14ac:dyDescent="0.15">
      <c r="A13" s="202" t="s">
        <v>182</v>
      </c>
      <c r="B13" s="162">
        <v>1401</v>
      </c>
      <c r="C13" s="241">
        <v>99.107957640367573</v>
      </c>
      <c r="D13" s="165">
        <v>42</v>
      </c>
      <c r="E13" s="240">
        <v>2.9711165031373579</v>
      </c>
      <c r="F13" s="165">
        <v>79</v>
      </c>
      <c r="G13" s="240">
        <v>5.5885286606631253</v>
      </c>
      <c r="H13" s="165">
        <v>1244</v>
      </c>
      <c r="I13" s="240">
        <v>88.001641188163646</v>
      </c>
      <c r="J13" s="158">
        <v>7</v>
      </c>
      <c r="K13" s="240">
        <v>0.49518608385622626</v>
      </c>
      <c r="L13" s="239">
        <v>29</v>
      </c>
      <c r="M13" s="238">
        <v>2.0514852045472232</v>
      </c>
    </row>
    <row r="14" spans="1:13" s="84" customFormat="1" ht="18" customHeight="1" thickBot="1" x14ac:dyDescent="0.2">
      <c r="A14" s="212" t="s">
        <v>213</v>
      </c>
      <c r="B14" s="341">
        <v>1519</v>
      </c>
      <c r="C14" s="237">
        <v>107.80695528743789</v>
      </c>
      <c r="D14" s="156">
        <v>34</v>
      </c>
      <c r="E14" s="236">
        <v>2.4130589070262598</v>
      </c>
      <c r="F14" s="156">
        <v>87</v>
      </c>
      <c r="G14" s="236">
        <v>6.1745919091554295</v>
      </c>
      <c r="H14" s="156">
        <v>1371</v>
      </c>
      <c r="I14" s="236">
        <v>97.303051809794184</v>
      </c>
      <c r="J14" s="150">
        <v>7</v>
      </c>
      <c r="K14" s="236">
        <v>0.49680624556422998</v>
      </c>
      <c r="L14" s="235">
        <v>20</v>
      </c>
      <c r="M14" s="234">
        <v>1.4194464158977997</v>
      </c>
    </row>
  </sheetData>
  <mergeCells count="1">
    <mergeCell ref="D3:E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821D6-2037-43F5-BCDD-E8B324806ED9}">
  <sheetPr>
    <tabColor indexed="47"/>
  </sheetPr>
  <dimension ref="A1:M14"/>
  <sheetViews>
    <sheetView zoomScaleNormal="100" workbookViewId="0"/>
  </sheetViews>
  <sheetFormatPr defaultColWidth="9" defaultRowHeight="13.5" x14ac:dyDescent="0.15"/>
  <cols>
    <col min="1" max="1" width="9.75" style="208" customWidth="1"/>
    <col min="2" max="13" width="6.125" style="208" customWidth="1"/>
    <col min="14" max="16384" width="9" style="208"/>
  </cols>
  <sheetData>
    <row r="1" spans="1:13" s="84" customFormat="1" ht="16.5" customHeight="1" x14ac:dyDescent="0.15">
      <c r="A1" s="233" t="s">
        <v>136</v>
      </c>
    </row>
    <row r="2" spans="1:13" s="84" customFormat="1" ht="4.5" customHeight="1" thickBot="1" x14ac:dyDescent="0.2"/>
    <row r="3" spans="1:13" s="84" customFormat="1" ht="17.25" customHeight="1" x14ac:dyDescent="0.15">
      <c r="A3" s="232"/>
      <c r="B3" s="231" t="s">
        <v>83</v>
      </c>
      <c r="C3" s="231"/>
      <c r="D3" s="230"/>
      <c r="E3" s="229" t="s">
        <v>110</v>
      </c>
      <c r="F3" s="228"/>
      <c r="G3" s="227"/>
      <c r="H3" s="225" t="s">
        <v>109</v>
      </c>
      <c r="I3" s="224"/>
      <c r="J3" s="226"/>
      <c r="K3" s="225" t="s">
        <v>93</v>
      </c>
      <c r="L3" s="224"/>
      <c r="M3" s="223"/>
    </row>
    <row r="4" spans="1:13" s="84" customFormat="1" ht="17.25" customHeight="1" thickBot="1" x14ac:dyDescent="0.2">
      <c r="A4" s="222"/>
      <c r="B4" s="221" t="s">
        <v>108</v>
      </c>
      <c r="C4" s="220" t="s">
        <v>1</v>
      </c>
      <c r="D4" s="220" t="s">
        <v>2</v>
      </c>
      <c r="E4" s="219" t="s">
        <v>108</v>
      </c>
      <c r="F4" s="219" t="s">
        <v>1</v>
      </c>
      <c r="G4" s="219" t="s">
        <v>2</v>
      </c>
      <c r="H4" s="219" t="s">
        <v>108</v>
      </c>
      <c r="I4" s="219" t="s">
        <v>1</v>
      </c>
      <c r="J4" s="219" t="s">
        <v>2</v>
      </c>
      <c r="K4" s="219" t="s">
        <v>108</v>
      </c>
      <c r="L4" s="219" t="s">
        <v>1</v>
      </c>
      <c r="M4" s="218" t="s">
        <v>2</v>
      </c>
    </row>
    <row r="5" spans="1:13" s="84" customFormat="1" ht="17.25" customHeight="1" x14ac:dyDescent="0.15">
      <c r="A5" s="172" t="s">
        <v>194</v>
      </c>
      <c r="B5" s="216">
        <v>355</v>
      </c>
      <c r="C5" s="215">
        <v>295</v>
      </c>
      <c r="D5" s="215">
        <v>60</v>
      </c>
      <c r="E5" s="214">
        <v>243</v>
      </c>
      <c r="F5" s="214">
        <v>224</v>
      </c>
      <c r="G5" s="214">
        <v>19</v>
      </c>
      <c r="H5" s="214">
        <v>103</v>
      </c>
      <c r="I5" s="214">
        <v>64</v>
      </c>
      <c r="J5" s="214">
        <v>39</v>
      </c>
      <c r="K5" s="214">
        <v>9</v>
      </c>
      <c r="L5" s="214">
        <v>7</v>
      </c>
      <c r="M5" s="217">
        <v>2</v>
      </c>
    </row>
    <row r="6" spans="1:13" s="84" customFormat="1" ht="17.25" customHeight="1" x14ac:dyDescent="0.15">
      <c r="A6" s="202" t="s">
        <v>88</v>
      </c>
      <c r="B6" s="216">
        <v>410</v>
      </c>
      <c r="C6" s="215">
        <v>342</v>
      </c>
      <c r="D6" s="215">
        <v>68</v>
      </c>
      <c r="E6" s="214">
        <v>291</v>
      </c>
      <c r="F6" s="214">
        <v>262</v>
      </c>
      <c r="G6" s="214">
        <v>29</v>
      </c>
      <c r="H6" s="214">
        <v>113</v>
      </c>
      <c r="I6" s="214">
        <v>75</v>
      </c>
      <c r="J6" s="214">
        <v>38</v>
      </c>
      <c r="K6" s="214">
        <v>6</v>
      </c>
      <c r="L6" s="214">
        <v>5</v>
      </c>
      <c r="M6" s="217">
        <v>1</v>
      </c>
    </row>
    <row r="7" spans="1:13" s="84" customFormat="1" ht="17.25" customHeight="1" x14ac:dyDescent="0.15">
      <c r="A7" s="202" t="s">
        <v>87</v>
      </c>
      <c r="B7" s="216">
        <v>407</v>
      </c>
      <c r="C7" s="215">
        <v>331</v>
      </c>
      <c r="D7" s="215">
        <v>76</v>
      </c>
      <c r="E7" s="214">
        <v>290</v>
      </c>
      <c r="F7" s="214">
        <v>259</v>
      </c>
      <c r="G7" s="214">
        <v>31</v>
      </c>
      <c r="H7" s="214">
        <v>107</v>
      </c>
      <c r="I7" s="214">
        <v>64</v>
      </c>
      <c r="J7" s="214">
        <v>43</v>
      </c>
      <c r="K7" s="214">
        <v>10</v>
      </c>
      <c r="L7" s="214">
        <v>8</v>
      </c>
      <c r="M7" s="217">
        <v>2</v>
      </c>
    </row>
    <row r="8" spans="1:13" s="84" customFormat="1" ht="17.25" customHeight="1" x14ac:dyDescent="0.15">
      <c r="A8" s="202" t="s">
        <v>86</v>
      </c>
      <c r="B8" s="216">
        <v>405</v>
      </c>
      <c r="C8" s="215">
        <v>329</v>
      </c>
      <c r="D8" s="215">
        <v>76</v>
      </c>
      <c r="E8" s="214">
        <v>293</v>
      </c>
      <c r="F8" s="214">
        <v>259</v>
      </c>
      <c r="G8" s="214">
        <v>34</v>
      </c>
      <c r="H8" s="214">
        <v>103</v>
      </c>
      <c r="I8" s="214">
        <v>61</v>
      </c>
      <c r="J8" s="214">
        <v>42</v>
      </c>
      <c r="K8" s="214">
        <v>9</v>
      </c>
      <c r="L8" s="214">
        <v>9</v>
      </c>
      <c r="M8" s="213" t="s">
        <v>8</v>
      </c>
    </row>
    <row r="9" spans="1:13" s="84" customFormat="1" ht="17.25" customHeight="1" x14ac:dyDescent="0.15">
      <c r="A9" s="202" t="s">
        <v>85</v>
      </c>
      <c r="B9" s="216">
        <v>394</v>
      </c>
      <c r="C9" s="215">
        <v>331</v>
      </c>
      <c r="D9" s="215">
        <v>63</v>
      </c>
      <c r="E9" s="214">
        <v>298</v>
      </c>
      <c r="F9" s="214">
        <v>270</v>
      </c>
      <c r="G9" s="214">
        <v>28</v>
      </c>
      <c r="H9" s="214">
        <v>91</v>
      </c>
      <c r="I9" s="214">
        <v>56</v>
      </c>
      <c r="J9" s="214">
        <v>35</v>
      </c>
      <c r="K9" s="214">
        <v>5</v>
      </c>
      <c r="L9" s="214">
        <v>5</v>
      </c>
      <c r="M9" s="213" t="s">
        <v>8</v>
      </c>
    </row>
    <row r="10" spans="1:13" s="84" customFormat="1" ht="17.25" customHeight="1" x14ac:dyDescent="0.15">
      <c r="A10" s="202" t="s">
        <v>118</v>
      </c>
      <c r="B10" s="216">
        <v>401</v>
      </c>
      <c r="C10" s="215">
        <v>335</v>
      </c>
      <c r="D10" s="215">
        <v>66</v>
      </c>
      <c r="E10" s="214">
        <v>317</v>
      </c>
      <c r="F10" s="214">
        <v>283</v>
      </c>
      <c r="G10" s="214">
        <v>34</v>
      </c>
      <c r="H10" s="214">
        <v>83</v>
      </c>
      <c r="I10" s="214">
        <v>52</v>
      </c>
      <c r="J10" s="214">
        <v>31</v>
      </c>
      <c r="K10" s="214">
        <v>1</v>
      </c>
      <c r="L10" s="245" t="s">
        <v>8</v>
      </c>
      <c r="M10" s="213">
        <v>1</v>
      </c>
    </row>
    <row r="11" spans="1:13" s="84" customFormat="1" ht="17.25" customHeight="1" x14ac:dyDescent="0.15">
      <c r="A11" s="202" t="s">
        <v>128</v>
      </c>
      <c r="B11" s="216">
        <v>374</v>
      </c>
      <c r="C11" s="215">
        <v>304</v>
      </c>
      <c r="D11" s="215">
        <v>70</v>
      </c>
      <c r="E11" s="214">
        <v>304</v>
      </c>
      <c r="F11" s="214">
        <v>261</v>
      </c>
      <c r="G11" s="214">
        <v>43</v>
      </c>
      <c r="H11" s="214">
        <v>67</v>
      </c>
      <c r="I11" s="214">
        <v>42</v>
      </c>
      <c r="J11" s="214">
        <v>25</v>
      </c>
      <c r="K11" s="214">
        <v>3</v>
      </c>
      <c r="L11" s="245">
        <v>1</v>
      </c>
      <c r="M11" s="213">
        <v>2</v>
      </c>
    </row>
    <row r="12" spans="1:13" s="84" customFormat="1" ht="17.25" customHeight="1" x14ac:dyDescent="0.15">
      <c r="A12" s="202" t="s">
        <v>181</v>
      </c>
      <c r="B12" s="216">
        <v>376</v>
      </c>
      <c r="C12" s="215">
        <v>308</v>
      </c>
      <c r="D12" s="215">
        <v>68</v>
      </c>
      <c r="E12" s="214">
        <v>302</v>
      </c>
      <c r="F12" s="214">
        <v>256</v>
      </c>
      <c r="G12" s="214">
        <v>46</v>
      </c>
      <c r="H12" s="214">
        <v>66</v>
      </c>
      <c r="I12" s="214">
        <v>47</v>
      </c>
      <c r="J12" s="214">
        <v>19</v>
      </c>
      <c r="K12" s="214">
        <v>8</v>
      </c>
      <c r="L12" s="214">
        <v>5</v>
      </c>
      <c r="M12" s="213">
        <v>3</v>
      </c>
    </row>
    <row r="13" spans="1:13" s="84" customFormat="1" ht="17.25" customHeight="1" x14ac:dyDescent="0.15">
      <c r="A13" s="202" t="s">
        <v>182</v>
      </c>
      <c r="B13" s="216">
        <v>389</v>
      </c>
      <c r="C13" s="215">
        <v>310</v>
      </c>
      <c r="D13" s="215">
        <v>79</v>
      </c>
      <c r="E13" s="214">
        <v>315</v>
      </c>
      <c r="F13" s="214">
        <v>262</v>
      </c>
      <c r="G13" s="214">
        <v>53</v>
      </c>
      <c r="H13" s="214">
        <v>67</v>
      </c>
      <c r="I13" s="214">
        <v>43</v>
      </c>
      <c r="J13" s="214">
        <v>24</v>
      </c>
      <c r="K13" s="214">
        <v>7</v>
      </c>
      <c r="L13" s="245">
        <v>5</v>
      </c>
      <c r="M13" s="213">
        <v>2</v>
      </c>
    </row>
    <row r="14" spans="1:13" s="84" customFormat="1" ht="17.25" customHeight="1" thickBot="1" x14ac:dyDescent="0.2">
      <c r="A14" s="212" t="s">
        <v>211</v>
      </c>
      <c r="B14" s="352">
        <v>370</v>
      </c>
      <c r="C14" s="353">
        <v>281</v>
      </c>
      <c r="D14" s="353">
        <v>89</v>
      </c>
      <c r="E14" s="211">
        <v>289</v>
      </c>
      <c r="F14" s="211">
        <v>242</v>
      </c>
      <c r="G14" s="211">
        <v>47</v>
      </c>
      <c r="H14" s="211">
        <v>77</v>
      </c>
      <c r="I14" s="211">
        <v>37</v>
      </c>
      <c r="J14" s="211">
        <v>40</v>
      </c>
      <c r="K14" s="211">
        <v>4</v>
      </c>
      <c r="L14" s="210">
        <v>2</v>
      </c>
      <c r="M14" s="209">
        <v>2</v>
      </c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450FF-2517-4866-AED7-48BF9BC7FA9F}">
  <sheetPr>
    <tabColor indexed="47"/>
  </sheetPr>
  <dimension ref="A1:G15"/>
  <sheetViews>
    <sheetView zoomScale="90" zoomScaleNormal="100" workbookViewId="0"/>
  </sheetViews>
  <sheetFormatPr defaultColWidth="9" defaultRowHeight="13.5" x14ac:dyDescent="0.15"/>
  <cols>
    <col min="1" max="1" width="12" style="2" customWidth="1"/>
    <col min="2" max="3" width="11.625" style="2" customWidth="1"/>
    <col min="4" max="4" width="12" style="2" customWidth="1"/>
    <col min="5" max="5" width="12.125" style="2" customWidth="1"/>
    <col min="6" max="6" width="11.875" style="2" customWidth="1"/>
    <col min="7" max="7" width="12.375" style="2" customWidth="1"/>
    <col min="8" max="16384" width="9" style="2"/>
  </cols>
  <sheetData>
    <row r="1" spans="1:7" s="3" customFormat="1" ht="18.75" customHeight="1" x14ac:dyDescent="0.15">
      <c r="A1" s="3" t="s">
        <v>216</v>
      </c>
    </row>
    <row r="2" spans="1:7" s="3" customFormat="1" ht="4.5" customHeight="1" thickBot="1" x14ac:dyDescent="0.2"/>
    <row r="3" spans="1:7" s="3" customFormat="1" ht="26.25" customHeight="1" x14ac:dyDescent="0.15">
      <c r="A3" s="369"/>
      <c r="B3" s="28" t="s">
        <v>139</v>
      </c>
      <c r="C3" s="28"/>
      <c r="D3" s="28"/>
      <c r="E3" s="27"/>
      <c r="F3" s="485" t="s">
        <v>25</v>
      </c>
      <c r="G3" s="26"/>
    </row>
    <row r="4" spans="1:7" s="3" customFormat="1" ht="25.5" customHeight="1" thickBot="1" x14ac:dyDescent="0.2">
      <c r="A4" s="371"/>
      <c r="B4" s="25" t="s">
        <v>24</v>
      </c>
      <c r="C4" s="24" t="s">
        <v>23</v>
      </c>
      <c r="D4" s="24" t="s">
        <v>22</v>
      </c>
      <c r="E4" s="23" t="s">
        <v>21</v>
      </c>
      <c r="F4" s="22" t="s">
        <v>20</v>
      </c>
      <c r="G4" s="21" t="s">
        <v>19</v>
      </c>
    </row>
    <row r="5" spans="1:7" s="3" customFormat="1" ht="15.6" customHeight="1" x14ac:dyDescent="0.15">
      <c r="A5" s="301" t="s">
        <v>214</v>
      </c>
      <c r="B5" s="307">
        <v>13</v>
      </c>
      <c r="C5" s="303">
        <v>66</v>
      </c>
      <c r="D5" s="486">
        <v>75</v>
      </c>
      <c r="E5" s="13">
        <v>4</v>
      </c>
      <c r="F5" s="20" t="s">
        <v>8</v>
      </c>
      <c r="G5" s="12" t="s">
        <v>8</v>
      </c>
    </row>
    <row r="6" spans="1:7" s="3" customFormat="1" ht="15.6" customHeight="1" x14ac:dyDescent="0.15">
      <c r="A6" s="481" t="s">
        <v>11</v>
      </c>
      <c r="B6" s="302">
        <v>4</v>
      </c>
      <c r="C6" s="303">
        <v>63</v>
      </c>
      <c r="D6" s="303">
        <v>56</v>
      </c>
      <c r="E6" s="304">
        <v>11</v>
      </c>
      <c r="F6" s="303" t="s">
        <v>8</v>
      </c>
      <c r="G6" s="308" t="s">
        <v>8</v>
      </c>
    </row>
    <row r="7" spans="1:7" s="11" customFormat="1" ht="15.6" customHeight="1" x14ac:dyDescent="0.15">
      <c r="A7" s="481" t="s">
        <v>10</v>
      </c>
      <c r="B7" s="302">
        <v>15</v>
      </c>
      <c r="C7" s="303">
        <v>54</v>
      </c>
      <c r="D7" s="303">
        <v>62</v>
      </c>
      <c r="E7" s="304">
        <v>7</v>
      </c>
      <c r="F7" s="303" t="s">
        <v>8</v>
      </c>
      <c r="G7" s="308" t="s">
        <v>8</v>
      </c>
    </row>
    <row r="8" spans="1:7" s="11" customFormat="1" ht="15.6" customHeight="1" x14ac:dyDescent="0.15">
      <c r="A8" s="481" t="s">
        <v>55</v>
      </c>
      <c r="B8" s="302">
        <v>5</v>
      </c>
      <c r="C8" s="303">
        <v>59</v>
      </c>
      <c r="D8" s="303">
        <v>56</v>
      </c>
      <c r="E8" s="304">
        <v>8</v>
      </c>
      <c r="F8" s="303" t="s">
        <v>8</v>
      </c>
      <c r="G8" s="308" t="s">
        <v>8</v>
      </c>
    </row>
    <row r="9" spans="1:7" s="3" customFormat="1" ht="15.6" customHeight="1" x14ac:dyDescent="0.15">
      <c r="A9" s="481" t="s">
        <v>124</v>
      </c>
      <c r="B9" s="302">
        <v>8</v>
      </c>
      <c r="C9" s="303">
        <v>71</v>
      </c>
      <c r="D9" s="303">
        <v>71</v>
      </c>
      <c r="E9" s="304">
        <v>8</v>
      </c>
      <c r="F9" s="303" t="s">
        <v>8</v>
      </c>
      <c r="G9" s="308" t="s">
        <v>8</v>
      </c>
    </row>
    <row r="10" spans="1:7" s="3" customFormat="1" ht="15.6" customHeight="1" x14ac:dyDescent="0.15">
      <c r="A10" s="481" t="s">
        <v>183</v>
      </c>
      <c r="B10" s="302">
        <v>8</v>
      </c>
      <c r="C10" s="303">
        <v>81</v>
      </c>
      <c r="D10" s="303">
        <v>78</v>
      </c>
      <c r="E10" s="304">
        <v>11</v>
      </c>
      <c r="F10" s="303" t="s">
        <v>8</v>
      </c>
      <c r="G10" s="308" t="s">
        <v>8</v>
      </c>
    </row>
    <row r="11" spans="1:7" s="11" customFormat="1" ht="15.6" customHeight="1" x14ac:dyDescent="0.15">
      <c r="A11" s="481" t="s">
        <v>170</v>
      </c>
      <c r="B11" s="302">
        <v>11</v>
      </c>
      <c r="C11" s="303">
        <v>93</v>
      </c>
      <c r="D11" s="303">
        <v>86</v>
      </c>
      <c r="E11" s="304">
        <v>18</v>
      </c>
      <c r="F11" s="303" t="s">
        <v>8</v>
      </c>
      <c r="G11" s="308" t="s">
        <v>8</v>
      </c>
    </row>
    <row r="12" spans="1:7" s="11" customFormat="1" ht="15.6" customHeight="1" x14ac:dyDescent="0.15">
      <c r="A12" s="481" t="s">
        <v>198</v>
      </c>
      <c r="B12" s="302">
        <v>18</v>
      </c>
      <c r="C12" s="303">
        <v>70</v>
      </c>
      <c r="D12" s="303">
        <v>79</v>
      </c>
      <c r="E12" s="304">
        <v>9</v>
      </c>
      <c r="F12" s="303" t="s">
        <v>8</v>
      </c>
      <c r="G12" s="308" t="s">
        <v>8</v>
      </c>
    </row>
    <row r="13" spans="1:7" s="11" customFormat="1" ht="15.6" customHeight="1" x14ac:dyDescent="0.15">
      <c r="A13" s="481" t="s">
        <v>199</v>
      </c>
      <c r="B13" s="302">
        <v>9</v>
      </c>
      <c r="C13" s="303">
        <v>88</v>
      </c>
      <c r="D13" s="303">
        <v>70</v>
      </c>
      <c r="E13" s="304">
        <v>27</v>
      </c>
      <c r="F13" s="303" t="s">
        <v>8</v>
      </c>
      <c r="G13" s="308" t="s">
        <v>8</v>
      </c>
    </row>
    <row r="14" spans="1:7" s="11" customFormat="1" ht="15.6" customHeight="1" x14ac:dyDescent="0.15">
      <c r="A14" s="481" t="s">
        <v>200</v>
      </c>
      <c r="B14" s="302">
        <v>23</v>
      </c>
      <c r="C14" s="304">
        <v>93</v>
      </c>
      <c r="D14" s="304">
        <v>105</v>
      </c>
      <c r="E14" s="304">
        <v>11</v>
      </c>
      <c r="F14" s="303" t="s">
        <v>8</v>
      </c>
      <c r="G14" s="308" t="s">
        <v>8</v>
      </c>
    </row>
    <row r="15" spans="1:7" s="11" customFormat="1" ht="15.6" customHeight="1" thickBot="1" x14ac:dyDescent="0.2">
      <c r="A15" s="483" t="s">
        <v>215</v>
      </c>
      <c r="B15" s="8">
        <v>12</v>
      </c>
      <c r="C15" s="5">
        <v>104</v>
      </c>
      <c r="D15" s="5">
        <v>100</v>
      </c>
      <c r="E15" s="5">
        <v>16</v>
      </c>
      <c r="F15" s="19" t="s">
        <v>5</v>
      </c>
      <c r="G15" s="4" t="s">
        <v>5</v>
      </c>
    </row>
  </sheetData>
  <mergeCells count="1">
    <mergeCell ref="A3:A4"/>
  </mergeCells>
  <phoneticPr fontId="2"/>
  <printOptions horizontalCentered="1"/>
  <pageMargins left="0.78740157480314965" right="0.78740157480314965" top="0.53" bottom="0.70866141732283472" header="0.27559055118110237" footer="0.43307086614173229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7"/>
  </sheetPr>
  <dimension ref="A1:F18"/>
  <sheetViews>
    <sheetView zoomScale="90" zoomScaleNormal="100" workbookViewId="0"/>
  </sheetViews>
  <sheetFormatPr defaultColWidth="9" defaultRowHeight="13.5" x14ac:dyDescent="0.15"/>
  <cols>
    <col min="1" max="1" width="12" style="2" customWidth="1"/>
    <col min="2" max="3" width="11.625" style="2" customWidth="1"/>
    <col min="4" max="4" width="12" style="2" customWidth="1"/>
    <col min="5" max="5" width="12.125" style="2" customWidth="1"/>
    <col min="6" max="6" width="11.875" style="2" customWidth="1"/>
    <col min="7" max="7" width="12.375" style="2" customWidth="1"/>
    <col min="8" max="16384" width="9" style="2"/>
  </cols>
  <sheetData>
    <row r="1" spans="1:6" s="3" customFormat="1" ht="18" customHeight="1" x14ac:dyDescent="0.15">
      <c r="A1" s="3" t="s">
        <v>18</v>
      </c>
    </row>
    <row r="2" spans="1:6" s="3" customFormat="1" ht="4.5" customHeight="1" thickBot="1" x14ac:dyDescent="0.2"/>
    <row r="3" spans="1:6" s="3" customFormat="1" ht="14.25" customHeight="1" x14ac:dyDescent="0.15">
      <c r="A3" s="309"/>
      <c r="B3" s="388" t="s">
        <v>140</v>
      </c>
      <c r="C3" s="389"/>
      <c r="D3" s="389"/>
      <c r="E3" s="390"/>
      <c r="F3" s="391" t="s">
        <v>141</v>
      </c>
    </row>
    <row r="4" spans="1:6" s="3" customFormat="1" ht="30.75" customHeight="1" thickBot="1" x14ac:dyDescent="0.2">
      <c r="A4" s="359"/>
      <c r="B4" s="18" t="s">
        <v>17</v>
      </c>
      <c r="C4" s="17" t="s">
        <v>16</v>
      </c>
      <c r="D4" s="16" t="s">
        <v>15</v>
      </c>
      <c r="E4" s="15" t="s">
        <v>14</v>
      </c>
      <c r="F4" s="392"/>
    </row>
    <row r="5" spans="1:6" s="3" customFormat="1" ht="15.6" hidden="1" customHeight="1" x14ac:dyDescent="0.15">
      <c r="A5" s="310" t="s">
        <v>13</v>
      </c>
      <c r="B5" s="307">
        <v>1052</v>
      </c>
      <c r="C5" s="311" t="s">
        <v>8</v>
      </c>
      <c r="D5" s="14" t="s">
        <v>8</v>
      </c>
      <c r="E5" s="13">
        <v>894</v>
      </c>
      <c r="F5" s="12">
        <v>1</v>
      </c>
    </row>
    <row r="6" spans="1:6" s="3" customFormat="1" ht="15.6" hidden="1" customHeight="1" x14ac:dyDescent="0.15">
      <c r="A6" s="310" t="s">
        <v>12</v>
      </c>
      <c r="B6" s="302">
        <v>1255</v>
      </c>
      <c r="C6" s="311" t="s">
        <v>8</v>
      </c>
      <c r="D6" s="10" t="s">
        <v>8</v>
      </c>
      <c r="E6" s="304">
        <v>917</v>
      </c>
      <c r="F6" s="308" t="s">
        <v>8</v>
      </c>
    </row>
    <row r="7" spans="1:6" s="3" customFormat="1" ht="15.6" customHeight="1" x14ac:dyDescent="0.15">
      <c r="A7" s="301" t="s">
        <v>214</v>
      </c>
      <c r="B7" s="302">
        <v>1436</v>
      </c>
      <c r="C7" s="311">
        <v>1427</v>
      </c>
      <c r="D7" s="10">
        <v>9</v>
      </c>
      <c r="E7" s="304">
        <v>1263</v>
      </c>
      <c r="F7" s="308">
        <v>21</v>
      </c>
    </row>
    <row r="8" spans="1:6" s="3" customFormat="1" ht="15.6" customHeight="1" x14ac:dyDescent="0.15">
      <c r="A8" s="481" t="s">
        <v>11</v>
      </c>
      <c r="B8" s="302">
        <v>1352</v>
      </c>
      <c r="C8" s="311">
        <v>1342</v>
      </c>
      <c r="D8" s="10">
        <v>10</v>
      </c>
      <c r="E8" s="304">
        <v>1334</v>
      </c>
      <c r="F8" s="308">
        <v>18</v>
      </c>
    </row>
    <row r="9" spans="1:6" s="11" customFormat="1" ht="15.6" customHeight="1" x14ac:dyDescent="0.15">
      <c r="A9" s="481" t="s">
        <v>10</v>
      </c>
      <c r="B9" s="302">
        <v>1304</v>
      </c>
      <c r="C9" s="311">
        <v>1295</v>
      </c>
      <c r="D9" s="10">
        <v>9</v>
      </c>
      <c r="E9" s="304">
        <v>1314</v>
      </c>
      <c r="F9" s="308">
        <v>26</v>
      </c>
    </row>
    <row r="10" spans="1:6" s="11" customFormat="1" ht="15.6" customHeight="1" x14ac:dyDescent="0.15">
      <c r="A10" s="481" t="s">
        <v>55</v>
      </c>
      <c r="B10" s="302">
        <v>1385</v>
      </c>
      <c r="C10" s="311">
        <v>1376</v>
      </c>
      <c r="D10" s="10">
        <v>9</v>
      </c>
      <c r="E10" s="304">
        <v>1317</v>
      </c>
      <c r="F10" s="308">
        <v>23</v>
      </c>
    </row>
    <row r="11" spans="1:6" s="3" customFormat="1" ht="15.6" customHeight="1" x14ac:dyDescent="0.15">
      <c r="A11" s="481" t="s">
        <v>124</v>
      </c>
      <c r="B11" s="302">
        <v>1453</v>
      </c>
      <c r="C11" s="311">
        <v>1426</v>
      </c>
      <c r="D11" s="10">
        <v>27</v>
      </c>
      <c r="E11" s="304">
        <v>1384</v>
      </c>
      <c r="F11" s="308">
        <v>31</v>
      </c>
    </row>
    <row r="12" spans="1:6" s="3" customFormat="1" ht="15.6" customHeight="1" x14ac:dyDescent="0.15">
      <c r="A12" s="481" t="s">
        <v>183</v>
      </c>
      <c r="B12" s="302">
        <v>1502</v>
      </c>
      <c r="C12" s="311">
        <v>1495</v>
      </c>
      <c r="D12" s="10">
        <v>7</v>
      </c>
      <c r="E12" s="304">
        <v>1477</v>
      </c>
      <c r="F12" s="308">
        <v>24</v>
      </c>
    </row>
    <row r="13" spans="1:6" s="3" customFormat="1" ht="15.6" customHeight="1" x14ac:dyDescent="0.15">
      <c r="A13" s="481" t="s">
        <v>170</v>
      </c>
      <c r="B13" s="302">
        <v>1425</v>
      </c>
      <c r="C13" s="311">
        <v>1419</v>
      </c>
      <c r="D13" s="10">
        <v>6</v>
      </c>
      <c r="E13" s="304">
        <v>1416</v>
      </c>
      <c r="F13" s="308">
        <v>16</v>
      </c>
    </row>
    <row r="14" spans="1:6" s="3" customFormat="1" ht="15.6" customHeight="1" x14ac:dyDescent="0.15">
      <c r="A14" s="481" t="s">
        <v>198</v>
      </c>
      <c r="B14" s="302">
        <v>1467</v>
      </c>
      <c r="C14" s="311">
        <v>1438</v>
      </c>
      <c r="D14" s="10">
        <v>29</v>
      </c>
      <c r="E14" s="304">
        <v>1402</v>
      </c>
      <c r="F14" s="308">
        <v>17</v>
      </c>
    </row>
    <row r="15" spans="1:6" s="3" customFormat="1" ht="15.6" customHeight="1" x14ac:dyDescent="0.15">
      <c r="A15" s="481" t="s">
        <v>199</v>
      </c>
      <c r="B15" s="302">
        <v>1425</v>
      </c>
      <c r="C15" s="311">
        <v>1400</v>
      </c>
      <c r="D15" s="10">
        <v>25</v>
      </c>
      <c r="E15" s="304">
        <v>1415</v>
      </c>
      <c r="F15" s="308">
        <v>21</v>
      </c>
    </row>
    <row r="16" spans="1:6" s="3" customFormat="1" ht="15.6" customHeight="1" x14ac:dyDescent="0.15">
      <c r="A16" s="481" t="s">
        <v>200</v>
      </c>
      <c r="B16" s="302">
        <v>1422</v>
      </c>
      <c r="C16" s="312">
        <v>1411</v>
      </c>
      <c r="D16" s="9">
        <v>11</v>
      </c>
      <c r="E16" s="304">
        <v>1434</v>
      </c>
      <c r="F16" s="308">
        <v>10</v>
      </c>
    </row>
    <row r="17" spans="1:6" s="3" customFormat="1" ht="15.6" customHeight="1" thickBot="1" x14ac:dyDescent="0.2">
      <c r="A17" s="483" t="s">
        <v>215</v>
      </c>
      <c r="B17" s="8">
        <v>1385</v>
      </c>
      <c r="C17" s="7">
        <v>1377</v>
      </c>
      <c r="D17" s="6">
        <v>8</v>
      </c>
      <c r="E17" s="5">
        <v>1369</v>
      </c>
      <c r="F17" s="4">
        <v>11</v>
      </c>
    </row>
    <row r="18" spans="1:6" s="3" customFormat="1" ht="19.5" customHeight="1" x14ac:dyDescent="0.15">
      <c r="A18" s="487"/>
      <c r="E18" s="488" t="s">
        <v>9</v>
      </c>
    </row>
  </sheetData>
  <mergeCells count="2">
    <mergeCell ref="B3:E3"/>
    <mergeCell ref="F3:F4"/>
  </mergeCells>
  <phoneticPr fontId="2"/>
  <printOptions horizontalCentered="1"/>
  <pageMargins left="0.78740157480314965" right="0.78740157480314965" top="0.53" bottom="0.70866141732283472" header="0.27559055118110237" footer="0.43307086614173229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7"/>
  </sheetPr>
  <dimension ref="A1:K16"/>
  <sheetViews>
    <sheetView showGridLines="0" zoomScaleNormal="100" workbookViewId="0"/>
  </sheetViews>
  <sheetFormatPr defaultColWidth="9" defaultRowHeight="13.5" x14ac:dyDescent="0.15"/>
  <cols>
    <col min="1" max="1" width="11.125" style="32" customWidth="1"/>
    <col min="2" max="10" width="8.125" style="32" customWidth="1"/>
    <col min="11" max="16" width="5.375" style="32" customWidth="1"/>
    <col min="17" max="16384" width="9" style="32"/>
  </cols>
  <sheetData>
    <row r="1" spans="1:11" s="33" customFormat="1" ht="16.350000000000001" customHeight="1" thickBot="1" x14ac:dyDescent="0.2">
      <c r="A1" s="63" t="s">
        <v>54</v>
      </c>
    </row>
    <row r="2" spans="1:11" s="33" customFormat="1" ht="18" customHeight="1" x14ac:dyDescent="0.15">
      <c r="A2" s="313"/>
      <c r="B2" s="401" t="s">
        <v>53</v>
      </c>
      <c r="C2" s="402"/>
      <c r="D2" s="402"/>
      <c r="E2" s="402"/>
      <c r="F2" s="403"/>
      <c r="G2" s="401" t="s">
        <v>52</v>
      </c>
      <c r="H2" s="402"/>
      <c r="I2" s="402"/>
      <c r="J2" s="403"/>
      <c r="K2" s="298"/>
    </row>
    <row r="3" spans="1:11" s="74" customFormat="1" ht="15" customHeight="1" x14ac:dyDescent="0.15">
      <c r="A3" s="81"/>
      <c r="B3" s="395" t="s">
        <v>142</v>
      </c>
      <c r="C3" s="398" t="s">
        <v>143</v>
      </c>
      <c r="D3" s="399"/>
      <c r="E3" s="400"/>
      <c r="F3" s="404" t="s">
        <v>144</v>
      </c>
      <c r="G3" s="395" t="s">
        <v>142</v>
      </c>
      <c r="H3" s="398" t="s">
        <v>143</v>
      </c>
      <c r="I3" s="400"/>
      <c r="J3" s="404" t="s">
        <v>144</v>
      </c>
      <c r="K3" s="299"/>
    </row>
    <row r="4" spans="1:11" s="74" customFormat="1" ht="23.25" customHeight="1" x14ac:dyDescent="0.15">
      <c r="A4" s="80"/>
      <c r="B4" s="396"/>
      <c r="C4" s="393" t="s">
        <v>51</v>
      </c>
      <c r="D4" s="393" t="s">
        <v>50</v>
      </c>
      <c r="E4" s="393" t="s">
        <v>49</v>
      </c>
      <c r="F4" s="405"/>
      <c r="G4" s="396"/>
      <c r="H4" s="393" t="s">
        <v>48</v>
      </c>
      <c r="I4" s="393" t="s">
        <v>47</v>
      </c>
      <c r="J4" s="405"/>
      <c r="K4" s="299"/>
    </row>
    <row r="5" spans="1:11" s="74" customFormat="1" ht="27" customHeight="1" thickBot="1" x14ac:dyDescent="0.2">
      <c r="A5" s="361"/>
      <c r="B5" s="397"/>
      <c r="C5" s="394"/>
      <c r="D5" s="394"/>
      <c r="E5" s="394"/>
      <c r="F5" s="406"/>
      <c r="G5" s="397"/>
      <c r="H5" s="394"/>
      <c r="I5" s="394"/>
      <c r="J5" s="406"/>
      <c r="K5" s="299"/>
    </row>
    <row r="6" spans="1:11" s="74" customFormat="1" ht="16.5" customHeight="1" x14ac:dyDescent="0.15">
      <c r="A6" s="301" t="s">
        <v>214</v>
      </c>
      <c r="B6" s="291">
        <v>2631</v>
      </c>
      <c r="C6" s="79">
        <v>2546</v>
      </c>
      <c r="D6" s="79" t="s">
        <v>8</v>
      </c>
      <c r="E6" s="78" t="s">
        <v>8</v>
      </c>
      <c r="F6" s="76">
        <v>340</v>
      </c>
      <c r="G6" s="291">
        <v>36</v>
      </c>
      <c r="H6" s="78">
        <v>36</v>
      </c>
      <c r="I6" s="77" t="s">
        <v>8</v>
      </c>
      <c r="J6" s="76">
        <v>5</v>
      </c>
      <c r="K6" s="69"/>
    </row>
    <row r="7" spans="1:11" s="74" customFormat="1" ht="16.5" customHeight="1" x14ac:dyDescent="0.15">
      <c r="A7" s="481" t="s">
        <v>11</v>
      </c>
      <c r="B7" s="75">
        <v>2112</v>
      </c>
      <c r="C7" s="75">
        <v>2121</v>
      </c>
      <c r="D7" s="75" t="s">
        <v>8</v>
      </c>
      <c r="E7" s="287" t="s">
        <v>8</v>
      </c>
      <c r="F7" s="288">
        <v>27</v>
      </c>
      <c r="G7" s="289">
        <v>34</v>
      </c>
      <c r="H7" s="287">
        <v>36</v>
      </c>
      <c r="I7" s="290" t="s">
        <v>8</v>
      </c>
      <c r="J7" s="288">
        <v>3</v>
      </c>
      <c r="K7" s="69"/>
    </row>
    <row r="8" spans="1:11" s="38" customFormat="1" ht="16.5" customHeight="1" x14ac:dyDescent="0.15">
      <c r="A8" s="481" t="s">
        <v>10</v>
      </c>
      <c r="B8" s="75">
        <v>2136</v>
      </c>
      <c r="C8" s="489">
        <v>2150</v>
      </c>
      <c r="D8" s="314" t="s">
        <v>8</v>
      </c>
      <c r="E8" s="287" t="s">
        <v>8</v>
      </c>
      <c r="F8" s="315">
        <v>13</v>
      </c>
      <c r="G8" s="316">
        <v>30</v>
      </c>
      <c r="H8" s="314">
        <v>31</v>
      </c>
      <c r="I8" s="290">
        <v>2</v>
      </c>
      <c r="J8" s="315" t="s">
        <v>8</v>
      </c>
      <c r="K8" s="69"/>
    </row>
    <row r="9" spans="1:11" s="38" customFormat="1" ht="16.5" customHeight="1" x14ac:dyDescent="0.15">
      <c r="A9" s="481" t="s">
        <v>55</v>
      </c>
      <c r="B9" s="73">
        <v>2103</v>
      </c>
      <c r="C9" s="68">
        <v>2068</v>
      </c>
      <c r="D9" s="314" t="s">
        <v>8</v>
      </c>
      <c r="E9" s="287" t="s">
        <v>8</v>
      </c>
      <c r="F9" s="315">
        <v>48</v>
      </c>
      <c r="G9" s="317">
        <v>19</v>
      </c>
      <c r="H9" s="318">
        <v>15</v>
      </c>
      <c r="I9" s="319">
        <v>4</v>
      </c>
      <c r="J9" s="320" t="s">
        <v>8</v>
      </c>
      <c r="K9" s="67"/>
    </row>
    <row r="10" spans="1:11" s="38" customFormat="1" ht="16.5" customHeight="1" x14ac:dyDescent="0.15">
      <c r="A10" s="481" t="s">
        <v>124</v>
      </c>
      <c r="B10" s="73">
        <v>2173</v>
      </c>
      <c r="C10" s="68">
        <v>2185</v>
      </c>
      <c r="D10" s="314" t="s">
        <v>8</v>
      </c>
      <c r="E10" s="287" t="s">
        <v>8</v>
      </c>
      <c r="F10" s="315">
        <v>36</v>
      </c>
      <c r="G10" s="317">
        <v>27</v>
      </c>
      <c r="H10" s="318">
        <v>19</v>
      </c>
      <c r="I10" s="319">
        <v>8</v>
      </c>
      <c r="J10" s="320" t="s">
        <v>8</v>
      </c>
      <c r="K10" s="67"/>
    </row>
    <row r="11" spans="1:11" s="38" customFormat="1" ht="16.5" customHeight="1" x14ac:dyDescent="0.15">
      <c r="A11" s="481" t="s">
        <v>183</v>
      </c>
      <c r="B11" s="73">
        <v>2323</v>
      </c>
      <c r="C11" s="68">
        <v>2307</v>
      </c>
      <c r="D11" s="314" t="s">
        <v>8</v>
      </c>
      <c r="E11" s="287" t="s">
        <v>8</v>
      </c>
      <c r="F11" s="315">
        <v>52</v>
      </c>
      <c r="G11" s="317">
        <v>34</v>
      </c>
      <c r="H11" s="318">
        <v>24</v>
      </c>
      <c r="I11" s="319">
        <v>10</v>
      </c>
      <c r="J11" s="320" t="s">
        <v>8</v>
      </c>
      <c r="K11" s="67"/>
    </row>
    <row r="12" spans="1:11" s="38" customFormat="1" ht="16.5" customHeight="1" x14ac:dyDescent="0.15">
      <c r="A12" s="481" t="s">
        <v>170</v>
      </c>
      <c r="B12" s="73">
        <v>2146</v>
      </c>
      <c r="C12" s="68">
        <v>2144</v>
      </c>
      <c r="D12" s="314" t="s">
        <v>8</v>
      </c>
      <c r="E12" s="287" t="s">
        <v>8</v>
      </c>
      <c r="F12" s="315">
        <v>63</v>
      </c>
      <c r="G12" s="317">
        <v>26</v>
      </c>
      <c r="H12" s="318">
        <v>23</v>
      </c>
      <c r="I12" s="319">
        <v>3</v>
      </c>
      <c r="J12" s="320" t="s">
        <v>8</v>
      </c>
      <c r="K12" s="67"/>
    </row>
    <row r="13" spans="1:11" s="38" customFormat="1" ht="16.5" customHeight="1" x14ac:dyDescent="0.15">
      <c r="A13" s="481" t="s">
        <v>198</v>
      </c>
      <c r="B13" s="73">
        <v>2187</v>
      </c>
      <c r="C13" s="68">
        <v>2336</v>
      </c>
      <c r="D13" s="314" t="s">
        <v>8</v>
      </c>
      <c r="E13" s="287" t="s">
        <v>8</v>
      </c>
      <c r="F13" s="315">
        <v>14</v>
      </c>
      <c r="G13" s="317">
        <v>24</v>
      </c>
      <c r="H13" s="318">
        <v>19</v>
      </c>
      <c r="I13" s="319">
        <v>5</v>
      </c>
      <c r="J13" s="320" t="s">
        <v>8</v>
      </c>
      <c r="K13" s="67"/>
    </row>
    <row r="14" spans="1:11" s="38" customFormat="1" ht="16.5" customHeight="1" x14ac:dyDescent="0.15">
      <c r="A14" s="481" t="s">
        <v>199</v>
      </c>
      <c r="B14" s="73">
        <v>2250</v>
      </c>
      <c r="C14" s="68">
        <v>2040</v>
      </c>
      <c r="D14" s="314" t="s">
        <v>8</v>
      </c>
      <c r="E14" s="287" t="s">
        <v>8</v>
      </c>
      <c r="F14" s="315">
        <v>24</v>
      </c>
      <c r="G14" s="317">
        <v>28</v>
      </c>
      <c r="H14" s="318">
        <v>21</v>
      </c>
      <c r="I14" s="319">
        <v>7</v>
      </c>
      <c r="J14" s="320" t="s">
        <v>8</v>
      </c>
      <c r="K14" s="67"/>
    </row>
    <row r="15" spans="1:11" s="38" customFormat="1" ht="16.5" customHeight="1" x14ac:dyDescent="0.15">
      <c r="A15" s="481" t="s">
        <v>200</v>
      </c>
      <c r="B15" s="73">
        <v>2138</v>
      </c>
      <c r="C15" s="68">
        <v>2118</v>
      </c>
      <c r="D15" s="314" t="s">
        <v>8</v>
      </c>
      <c r="E15" s="287" t="s">
        <v>8</v>
      </c>
      <c r="F15" s="315">
        <v>44</v>
      </c>
      <c r="G15" s="317">
        <v>40</v>
      </c>
      <c r="H15" s="318">
        <v>32</v>
      </c>
      <c r="I15" s="319">
        <v>8</v>
      </c>
      <c r="J15" s="320" t="s">
        <v>8</v>
      </c>
      <c r="K15" s="67"/>
    </row>
    <row r="16" spans="1:11" s="38" customFormat="1" ht="14.25" customHeight="1" thickBot="1" x14ac:dyDescent="0.2">
      <c r="A16" s="483" t="s">
        <v>215</v>
      </c>
      <c r="B16" s="283">
        <v>2085</v>
      </c>
      <c r="C16" s="367">
        <v>2103</v>
      </c>
      <c r="D16" s="284" t="s">
        <v>5</v>
      </c>
      <c r="E16" s="50" t="s">
        <v>5</v>
      </c>
      <c r="F16" s="72">
        <v>26</v>
      </c>
      <c r="G16" s="285">
        <v>14</v>
      </c>
      <c r="H16" s="286">
        <v>13</v>
      </c>
      <c r="I16" s="71">
        <v>1</v>
      </c>
      <c r="J16" s="70" t="s">
        <v>5</v>
      </c>
      <c r="K16" s="67"/>
    </row>
  </sheetData>
  <mergeCells count="13">
    <mergeCell ref="C4:C5"/>
    <mergeCell ref="B3:B5"/>
    <mergeCell ref="G3:G5"/>
    <mergeCell ref="C3:E3"/>
    <mergeCell ref="B2:F2"/>
    <mergeCell ref="F3:F5"/>
    <mergeCell ref="G2:J2"/>
    <mergeCell ref="H3:I3"/>
    <mergeCell ref="J3:J5"/>
    <mergeCell ref="D4:D5"/>
    <mergeCell ref="E4:E5"/>
    <mergeCell ref="H4:H5"/>
    <mergeCell ref="I4:I5"/>
  </mergeCells>
  <phoneticPr fontId="2"/>
  <printOptions horizontalCentered="1"/>
  <pageMargins left="0.6692913385826772" right="0.6692913385826772" top="0.62992125984251968" bottom="0.62992125984251968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80961-2873-49A4-873C-3152CD23F650}">
  <sheetPr>
    <tabColor indexed="47"/>
  </sheetPr>
  <dimension ref="A1:N8"/>
  <sheetViews>
    <sheetView showGridLines="0" zoomScaleNormal="100" workbookViewId="0"/>
  </sheetViews>
  <sheetFormatPr defaultColWidth="9" defaultRowHeight="13.5" x14ac:dyDescent="0.15"/>
  <cols>
    <col min="1" max="1" width="9.75" style="32" customWidth="1"/>
    <col min="2" max="14" width="6.125" style="32" customWidth="1"/>
    <col min="15" max="16384" width="9" style="32"/>
  </cols>
  <sheetData>
    <row r="1" spans="1:14" s="33" customFormat="1" ht="16.7" customHeight="1" x14ac:dyDescent="0.15">
      <c r="A1" s="33" t="s">
        <v>46</v>
      </c>
    </row>
    <row r="2" spans="1:14" s="33" customFormat="1" ht="5.25" customHeight="1" thickBot="1" x14ac:dyDescent="0.2"/>
    <row r="3" spans="1:14" s="65" customFormat="1" ht="7.5" customHeight="1" x14ac:dyDescent="0.15">
      <c r="A3" s="490"/>
      <c r="B3" s="491" t="s">
        <v>217</v>
      </c>
      <c r="C3" s="492"/>
      <c r="D3" s="491" t="s">
        <v>145</v>
      </c>
      <c r="E3" s="492"/>
      <c r="F3" s="491" t="s">
        <v>189</v>
      </c>
      <c r="G3" s="492"/>
      <c r="H3" s="491" t="s">
        <v>190</v>
      </c>
      <c r="I3" s="492"/>
      <c r="J3" s="491" t="s">
        <v>202</v>
      </c>
      <c r="K3" s="492"/>
      <c r="L3" s="491" t="s">
        <v>218</v>
      </c>
      <c r="M3" s="493"/>
      <c r="N3" s="494"/>
    </row>
    <row r="4" spans="1:14" s="66" customFormat="1" ht="22.5" customHeight="1" thickBot="1" x14ac:dyDescent="0.2">
      <c r="A4" s="495"/>
      <c r="B4" s="496"/>
      <c r="C4" s="497"/>
      <c r="D4" s="496"/>
      <c r="E4" s="497"/>
      <c r="F4" s="496"/>
      <c r="G4" s="497"/>
      <c r="H4" s="496"/>
      <c r="I4" s="497"/>
      <c r="J4" s="496"/>
      <c r="K4" s="497"/>
      <c r="L4" s="496"/>
      <c r="M4" s="498"/>
      <c r="N4" s="499" t="s">
        <v>45</v>
      </c>
    </row>
    <row r="5" spans="1:14" s="66" customFormat="1" ht="16.5" customHeight="1" x14ac:dyDescent="0.15">
      <c r="A5" s="500" t="s">
        <v>0</v>
      </c>
      <c r="B5" s="501">
        <v>12911</v>
      </c>
      <c r="C5" s="502"/>
      <c r="D5" s="501">
        <v>12970</v>
      </c>
      <c r="E5" s="502"/>
      <c r="F5" s="501">
        <v>14199</v>
      </c>
      <c r="G5" s="502"/>
      <c r="H5" s="407">
        <v>15246</v>
      </c>
      <c r="I5" s="408"/>
      <c r="J5" s="501">
        <v>16231</v>
      </c>
      <c r="K5" s="502"/>
      <c r="L5" s="501">
        <v>17480</v>
      </c>
      <c r="M5" s="502"/>
      <c r="N5" s="503">
        <v>4484</v>
      </c>
    </row>
    <row r="6" spans="1:14" s="65" customFormat="1" ht="16.5" customHeight="1" x14ac:dyDescent="0.15">
      <c r="A6" s="504" t="s">
        <v>146</v>
      </c>
      <c r="B6" s="505"/>
      <c r="C6" s="506">
        <v>988</v>
      </c>
      <c r="D6" s="507">
        <v>995</v>
      </c>
      <c r="E6" s="508"/>
      <c r="F6" s="56"/>
      <c r="G6" s="506">
        <v>1136</v>
      </c>
      <c r="H6" s="56"/>
      <c r="I6" s="506">
        <v>1267</v>
      </c>
      <c r="J6" s="56"/>
      <c r="K6" s="506">
        <v>1324</v>
      </c>
      <c r="L6" s="56"/>
      <c r="M6" s="506">
        <v>1403</v>
      </c>
      <c r="N6" s="509">
        <v>70</v>
      </c>
    </row>
    <row r="7" spans="1:14" s="65" customFormat="1" ht="16.5" customHeight="1" x14ac:dyDescent="0.15">
      <c r="A7" s="504" t="s">
        <v>147</v>
      </c>
      <c r="B7" s="505"/>
      <c r="C7" s="506">
        <v>7799</v>
      </c>
      <c r="D7" s="507">
        <v>7773</v>
      </c>
      <c r="E7" s="508"/>
      <c r="F7" s="56"/>
      <c r="G7" s="506">
        <v>8454</v>
      </c>
      <c r="H7" s="56"/>
      <c r="I7" s="506">
        <v>9132</v>
      </c>
      <c r="J7" s="56"/>
      <c r="K7" s="506">
        <v>9803</v>
      </c>
      <c r="L7" s="56"/>
      <c r="M7" s="506">
        <v>10566</v>
      </c>
      <c r="N7" s="509">
        <v>2157</v>
      </c>
    </row>
    <row r="8" spans="1:14" s="64" customFormat="1" ht="16.5" customHeight="1" thickBot="1" x14ac:dyDescent="0.2">
      <c r="A8" s="510" t="s">
        <v>148</v>
      </c>
      <c r="B8" s="511"/>
      <c r="C8" s="512">
        <v>4124</v>
      </c>
      <c r="D8" s="513">
        <v>4202</v>
      </c>
      <c r="E8" s="514"/>
      <c r="F8" s="515"/>
      <c r="G8" s="512">
        <v>4610</v>
      </c>
      <c r="H8" s="515"/>
      <c r="I8" s="512">
        <v>4847</v>
      </c>
      <c r="J8" s="515"/>
      <c r="K8" s="512">
        <v>5104</v>
      </c>
      <c r="L8" s="515"/>
      <c r="M8" s="512">
        <v>5511</v>
      </c>
      <c r="N8" s="516">
        <v>1823</v>
      </c>
    </row>
  </sheetData>
  <mergeCells count="15">
    <mergeCell ref="D6:E6"/>
    <mergeCell ref="D7:E7"/>
    <mergeCell ref="D8:E8"/>
    <mergeCell ref="B5:C5"/>
    <mergeCell ref="D5:E5"/>
    <mergeCell ref="F5:G5"/>
    <mergeCell ref="H5:I5"/>
    <mergeCell ref="J5:K5"/>
    <mergeCell ref="L5:M5"/>
    <mergeCell ref="B3:C4"/>
    <mergeCell ref="D3:E4"/>
    <mergeCell ref="F3:G4"/>
    <mergeCell ref="H3:I4"/>
    <mergeCell ref="J3:K4"/>
    <mergeCell ref="L3:M4"/>
  </mergeCells>
  <phoneticPr fontId="2"/>
  <printOptions horizontalCentered="1"/>
  <pageMargins left="0.6692913385826772" right="0.6692913385826772" top="0.62992125984251968" bottom="0.62992125984251968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A82D-5E91-4FCD-B761-FF264208C1D6}">
  <sheetPr>
    <tabColor indexed="47"/>
  </sheetPr>
  <dimension ref="A1:N7"/>
  <sheetViews>
    <sheetView showGridLines="0" zoomScaleNormal="100" workbookViewId="0"/>
  </sheetViews>
  <sheetFormatPr defaultColWidth="9" defaultRowHeight="13.5" x14ac:dyDescent="0.15"/>
  <cols>
    <col min="1" max="1" width="9.75" style="32" customWidth="1"/>
    <col min="2" max="14" width="6.125" style="32" customWidth="1"/>
    <col min="15" max="16384" width="9" style="32"/>
  </cols>
  <sheetData>
    <row r="1" spans="1:14" s="33" customFormat="1" ht="18.75" customHeight="1" x14ac:dyDescent="0.15">
      <c r="A1" s="33" t="s">
        <v>44</v>
      </c>
    </row>
    <row r="2" spans="1:14" s="33" customFormat="1" ht="3" customHeight="1" thickBot="1" x14ac:dyDescent="0.2"/>
    <row r="3" spans="1:14" s="33" customFormat="1" ht="27" customHeight="1" thickBot="1" x14ac:dyDescent="0.2">
      <c r="A3" s="62"/>
      <c r="B3" s="294" t="s">
        <v>219</v>
      </c>
      <c r="C3" s="295" t="s">
        <v>178</v>
      </c>
      <c r="D3" s="294" t="s">
        <v>177</v>
      </c>
      <c r="E3" s="295" t="s">
        <v>176</v>
      </c>
      <c r="F3" s="294" t="s">
        <v>175</v>
      </c>
      <c r="G3" s="295" t="s">
        <v>174</v>
      </c>
      <c r="H3" s="294" t="s">
        <v>173</v>
      </c>
      <c r="I3" s="295" t="s">
        <v>172</v>
      </c>
      <c r="J3" s="294" t="s">
        <v>171</v>
      </c>
      <c r="K3" s="294" t="s">
        <v>196</v>
      </c>
      <c r="L3" s="294" t="s">
        <v>197</v>
      </c>
      <c r="M3" s="517" t="s">
        <v>203</v>
      </c>
      <c r="N3" s="321" t="s">
        <v>220</v>
      </c>
    </row>
    <row r="4" spans="1:14" s="38" customFormat="1" ht="17.25" customHeight="1" x14ac:dyDescent="0.15">
      <c r="A4" s="61" t="s">
        <v>43</v>
      </c>
      <c r="B4" s="59">
        <v>195</v>
      </c>
      <c r="C4" s="60">
        <v>210</v>
      </c>
      <c r="D4" s="58">
        <v>200</v>
      </c>
      <c r="E4" s="59">
        <v>204</v>
      </c>
      <c r="F4" s="59">
        <v>193</v>
      </c>
      <c r="G4" s="60">
        <v>210</v>
      </c>
      <c r="H4" s="59">
        <v>195</v>
      </c>
      <c r="I4" s="58">
        <v>224</v>
      </c>
      <c r="J4" s="57">
        <v>236</v>
      </c>
      <c r="K4" s="56">
        <v>240</v>
      </c>
      <c r="L4" s="55">
        <v>208</v>
      </c>
      <c r="M4" s="55">
        <v>230</v>
      </c>
      <c r="N4" s="54">
        <v>219</v>
      </c>
    </row>
    <row r="5" spans="1:14" s="38" customFormat="1" ht="17.25" customHeight="1" x14ac:dyDescent="0.15">
      <c r="A5" s="409" t="s">
        <v>42</v>
      </c>
      <c r="B5" s="53">
        <v>389</v>
      </c>
      <c r="C5" s="52">
        <v>477</v>
      </c>
      <c r="D5" s="296" t="s">
        <v>41</v>
      </c>
      <c r="E5" s="296" t="s">
        <v>41</v>
      </c>
      <c r="F5" s="296" t="s">
        <v>41</v>
      </c>
      <c r="G5" s="296" t="s">
        <v>41</v>
      </c>
      <c r="H5" s="296" t="s">
        <v>41</v>
      </c>
      <c r="I5" s="296" t="s">
        <v>41</v>
      </c>
      <c r="J5" s="297" t="s">
        <v>41</v>
      </c>
      <c r="K5" s="279" t="s">
        <v>41</v>
      </c>
      <c r="L5" s="51" t="s">
        <v>41</v>
      </c>
      <c r="M5" s="51" t="s">
        <v>41</v>
      </c>
      <c r="N5" s="282" t="s">
        <v>41</v>
      </c>
    </row>
    <row r="6" spans="1:14" s="38" customFormat="1" ht="17.25" customHeight="1" thickBot="1" x14ac:dyDescent="0.2">
      <c r="A6" s="410"/>
      <c r="B6" s="50" t="s">
        <v>41</v>
      </c>
      <c r="C6" s="49" t="s">
        <v>41</v>
      </c>
      <c r="D6" s="49">
        <v>5243</v>
      </c>
      <c r="E6" s="49">
        <v>5211</v>
      </c>
      <c r="F6" s="49">
        <v>6115</v>
      </c>
      <c r="G6" s="49">
        <v>5707</v>
      </c>
      <c r="H6" s="49">
        <v>4901</v>
      </c>
      <c r="I6" s="49">
        <v>5438</v>
      </c>
      <c r="J6" s="48">
        <v>5015</v>
      </c>
      <c r="K6" s="47">
        <v>4629</v>
      </c>
      <c r="L6" s="47">
        <v>4463</v>
      </c>
      <c r="M6" s="47">
        <v>4308</v>
      </c>
      <c r="N6" s="260">
        <v>3982</v>
      </c>
    </row>
    <row r="7" spans="1:14" s="38" customFormat="1" ht="14.25" customHeight="1" x14ac:dyDescent="0.15">
      <c r="A7" s="518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519" t="s">
        <v>169</v>
      </c>
    </row>
  </sheetData>
  <mergeCells count="1">
    <mergeCell ref="A5:A6"/>
  </mergeCells>
  <phoneticPr fontId="2"/>
  <printOptions horizontalCentered="1"/>
  <pageMargins left="0.6692913385826772" right="0.6692913385826772" top="0.62992125984251968" bottom="0.62992125984251968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B301-1C22-46F5-ADB6-A0C78A7F7E3B}">
  <sheetPr>
    <tabColor indexed="47"/>
  </sheetPr>
  <dimension ref="A1:N15"/>
  <sheetViews>
    <sheetView showGridLines="0" zoomScaleNormal="100" workbookViewId="0"/>
  </sheetViews>
  <sheetFormatPr defaultColWidth="9" defaultRowHeight="13.5" x14ac:dyDescent="0.15"/>
  <cols>
    <col min="1" max="1" width="9.75" style="32" customWidth="1"/>
    <col min="2" max="14" width="6.125" style="32" customWidth="1"/>
    <col min="15" max="16384" width="9" style="32"/>
  </cols>
  <sheetData>
    <row r="1" spans="1:14" s="33" customFormat="1" ht="22.7" customHeight="1" x14ac:dyDescent="0.15">
      <c r="A1" s="33" t="s">
        <v>40</v>
      </c>
    </row>
    <row r="2" spans="1:14" s="33" customFormat="1" ht="3" customHeight="1" thickBot="1" x14ac:dyDescent="0.2"/>
    <row r="3" spans="1:14" s="33" customFormat="1" ht="11.25" customHeight="1" x14ac:dyDescent="0.15">
      <c r="A3" s="322"/>
      <c r="B3" s="411" t="s">
        <v>83</v>
      </c>
      <c r="C3" s="412"/>
      <c r="D3" s="520" t="s">
        <v>39</v>
      </c>
      <c r="E3" s="46"/>
      <c r="F3" s="46"/>
      <c r="G3" s="46"/>
      <c r="H3" s="46"/>
      <c r="I3" s="46"/>
      <c r="J3" s="46"/>
      <c r="K3" s="46"/>
      <c r="L3" s="46"/>
      <c r="M3" s="360"/>
      <c r="N3" s="521" t="s">
        <v>38</v>
      </c>
    </row>
    <row r="4" spans="1:14" s="33" customFormat="1" ht="33.75" customHeight="1" thickBot="1" x14ac:dyDescent="0.2">
      <c r="A4" s="45"/>
      <c r="B4" s="413"/>
      <c r="C4" s="414"/>
      <c r="D4" s="522"/>
      <c r="E4" s="43" t="s">
        <v>37</v>
      </c>
      <c r="F4" s="43" t="s">
        <v>92</v>
      </c>
      <c r="G4" s="44" t="s">
        <v>36</v>
      </c>
      <c r="H4" s="43" t="s">
        <v>35</v>
      </c>
      <c r="I4" s="43" t="s">
        <v>149</v>
      </c>
      <c r="J4" s="43" t="s">
        <v>150</v>
      </c>
      <c r="K4" s="43" t="s">
        <v>34</v>
      </c>
      <c r="L4" s="43" t="s">
        <v>221</v>
      </c>
      <c r="M4" s="42" t="s">
        <v>33</v>
      </c>
      <c r="N4" s="523"/>
    </row>
    <row r="5" spans="1:14" s="33" customFormat="1" ht="16.5" customHeight="1" x14ac:dyDescent="0.15">
      <c r="A5" s="524" t="s">
        <v>222</v>
      </c>
      <c r="B5" s="323"/>
      <c r="C5" s="525">
        <v>995</v>
      </c>
      <c r="D5" s="41">
        <v>518</v>
      </c>
      <c r="E5" s="292">
        <v>110</v>
      </c>
      <c r="F5" s="324">
        <v>48</v>
      </c>
      <c r="G5" s="292">
        <v>20</v>
      </c>
      <c r="H5" s="324">
        <v>33</v>
      </c>
      <c r="I5" s="292">
        <v>121</v>
      </c>
      <c r="J5" s="325">
        <v>10</v>
      </c>
      <c r="K5" s="40">
        <v>137</v>
      </c>
      <c r="L5" s="526">
        <v>6</v>
      </c>
      <c r="M5" s="39">
        <v>33</v>
      </c>
      <c r="N5" s="35">
        <v>477</v>
      </c>
    </row>
    <row r="6" spans="1:14" s="33" customFormat="1" ht="16.5" customHeight="1" x14ac:dyDescent="0.15">
      <c r="A6" s="527" t="s">
        <v>184</v>
      </c>
      <c r="B6" s="323"/>
      <c r="C6" s="528">
        <v>993</v>
      </c>
      <c r="D6" s="37">
        <v>510</v>
      </c>
      <c r="E6" s="292">
        <v>107</v>
      </c>
      <c r="F6" s="324">
        <v>49</v>
      </c>
      <c r="G6" s="292">
        <v>20</v>
      </c>
      <c r="H6" s="324">
        <v>36</v>
      </c>
      <c r="I6" s="292">
        <v>122</v>
      </c>
      <c r="J6" s="325">
        <v>16</v>
      </c>
      <c r="K6" s="292">
        <v>123</v>
      </c>
      <c r="L6" s="526">
        <v>6</v>
      </c>
      <c r="M6" s="36">
        <v>31</v>
      </c>
      <c r="N6" s="35">
        <v>483</v>
      </c>
    </row>
    <row r="7" spans="1:14" s="33" customFormat="1" ht="16.5" customHeight="1" x14ac:dyDescent="0.15">
      <c r="A7" s="527" t="s">
        <v>185</v>
      </c>
      <c r="B7" s="323"/>
      <c r="C7" s="528">
        <v>1007</v>
      </c>
      <c r="D7" s="37">
        <v>526</v>
      </c>
      <c r="E7" s="292">
        <v>104</v>
      </c>
      <c r="F7" s="325">
        <v>49</v>
      </c>
      <c r="G7" s="293">
        <v>20</v>
      </c>
      <c r="H7" s="324">
        <v>33</v>
      </c>
      <c r="I7" s="292">
        <v>159</v>
      </c>
      <c r="J7" s="529">
        <v>10</v>
      </c>
      <c r="K7" s="292">
        <v>130</v>
      </c>
      <c r="L7" s="526">
        <v>6</v>
      </c>
      <c r="M7" s="36">
        <v>15</v>
      </c>
      <c r="N7" s="35">
        <v>481</v>
      </c>
    </row>
    <row r="8" spans="1:14" s="38" customFormat="1" ht="16.5" customHeight="1" x14ac:dyDescent="0.15">
      <c r="A8" s="527" t="s">
        <v>186</v>
      </c>
      <c r="B8" s="323"/>
      <c r="C8" s="528">
        <v>1014</v>
      </c>
      <c r="D8" s="37">
        <v>526</v>
      </c>
      <c r="E8" s="292">
        <v>98</v>
      </c>
      <c r="F8" s="324">
        <v>47</v>
      </c>
      <c r="G8" s="293">
        <v>20</v>
      </c>
      <c r="H8" s="324">
        <v>37</v>
      </c>
      <c r="I8" s="292">
        <v>161</v>
      </c>
      <c r="J8" s="529">
        <v>9</v>
      </c>
      <c r="K8" s="292">
        <v>131</v>
      </c>
      <c r="L8" s="526">
        <v>6</v>
      </c>
      <c r="M8" s="36">
        <v>17</v>
      </c>
      <c r="N8" s="35">
        <v>488</v>
      </c>
    </row>
    <row r="9" spans="1:14" s="38" customFormat="1" ht="16.5" customHeight="1" x14ac:dyDescent="0.15">
      <c r="A9" s="527" t="s">
        <v>187</v>
      </c>
      <c r="B9" s="323"/>
      <c r="C9" s="528">
        <v>1027</v>
      </c>
      <c r="D9" s="37">
        <v>542</v>
      </c>
      <c r="E9" s="292">
        <v>97</v>
      </c>
      <c r="F9" s="324">
        <v>51</v>
      </c>
      <c r="G9" s="293">
        <v>21</v>
      </c>
      <c r="H9" s="292">
        <v>35</v>
      </c>
      <c r="I9" s="292">
        <v>165</v>
      </c>
      <c r="J9" s="529">
        <v>9</v>
      </c>
      <c r="K9" s="292">
        <v>142</v>
      </c>
      <c r="L9" s="526">
        <v>8</v>
      </c>
      <c r="M9" s="36">
        <v>14</v>
      </c>
      <c r="N9" s="35">
        <v>485</v>
      </c>
    </row>
    <row r="10" spans="1:14" s="33" customFormat="1" ht="16.5" customHeight="1" x14ac:dyDescent="0.15">
      <c r="A10" s="527" t="s">
        <v>188</v>
      </c>
      <c r="B10" s="323"/>
      <c r="C10" s="528">
        <v>1037</v>
      </c>
      <c r="D10" s="37">
        <v>548</v>
      </c>
      <c r="E10" s="292">
        <v>96</v>
      </c>
      <c r="F10" s="292">
        <v>47</v>
      </c>
      <c r="G10" s="293">
        <v>20</v>
      </c>
      <c r="H10" s="292">
        <v>37</v>
      </c>
      <c r="I10" s="292">
        <v>170</v>
      </c>
      <c r="J10" s="529">
        <v>11</v>
      </c>
      <c r="K10" s="292">
        <v>141</v>
      </c>
      <c r="L10" s="526">
        <v>8</v>
      </c>
      <c r="M10" s="36">
        <v>14</v>
      </c>
      <c r="N10" s="35">
        <v>489</v>
      </c>
    </row>
    <row r="11" spans="1:14" s="33" customFormat="1" ht="16.5" customHeight="1" x14ac:dyDescent="0.15">
      <c r="A11" s="527" t="s">
        <v>201</v>
      </c>
      <c r="B11" s="323"/>
      <c r="C11" s="528">
        <v>1036</v>
      </c>
      <c r="D11" s="37">
        <v>546</v>
      </c>
      <c r="E11" s="292">
        <v>90</v>
      </c>
      <c r="F11" s="292">
        <v>49</v>
      </c>
      <c r="G11" s="293">
        <v>20</v>
      </c>
      <c r="H11" s="292">
        <v>35</v>
      </c>
      <c r="I11" s="292">
        <v>179</v>
      </c>
      <c r="J11" s="529">
        <v>11</v>
      </c>
      <c r="K11" s="292">
        <v>142</v>
      </c>
      <c r="L11" s="529">
        <v>8</v>
      </c>
      <c r="M11" s="36">
        <v>12</v>
      </c>
      <c r="N11" s="35">
        <v>490</v>
      </c>
    </row>
    <row r="12" spans="1:14" s="33" customFormat="1" ht="16.5" customHeight="1" x14ac:dyDescent="0.15">
      <c r="A12" s="527" t="s">
        <v>223</v>
      </c>
      <c r="B12" s="323"/>
      <c r="C12" s="528">
        <v>1045</v>
      </c>
      <c r="D12" s="37">
        <v>547</v>
      </c>
      <c r="E12" s="292">
        <v>89</v>
      </c>
      <c r="F12" s="292">
        <v>49</v>
      </c>
      <c r="G12" s="293">
        <v>20</v>
      </c>
      <c r="H12" s="292">
        <v>40</v>
      </c>
      <c r="I12" s="292">
        <v>183</v>
      </c>
      <c r="J12" s="529">
        <v>11</v>
      </c>
      <c r="K12" s="292">
        <v>135</v>
      </c>
      <c r="L12" s="529">
        <v>8</v>
      </c>
      <c r="M12" s="36">
        <v>12</v>
      </c>
      <c r="N12" s="35">
        <v>498</v>
      </c>
    </row>
    <row r="13" spans="1:14" s="33" customFormat="1" ht="16.5" customHeight="1" x14ac:dyDescent="0.15">
      <c r="A13" s="527" t="s">
        <v>224</v>
      </c>
      <c r="B13" s="323"/>
      <c r="C13" s="528">
        <v>1060</v>
      </c>
      <c r="D13" s="37">
        <v>551</v>
      </c>
      <c r="E13" s="292">
        <v>89</v>
      </c>
      <c r="F13" s="292">
        <v>50</v>
      </c>
      <c r="G13" s="293">
        <v>20</v>
      </c>
      <c r="H13" s="292">
        <v>40</v>
      </c>
      <c r="I13" s="292">
        <v>186</v>
      </c>
      <c r="J13" s="529">
        <v>11</v>
      </c>
      <c r="K13" s="292">
        <v>136</v>
      </c>
      <c r="L13" s="529">
        <v>8</v>
      </c>
      <c r="M13" s="36">
        <v>11</v>
      </c>
      <c r="N13" s="35">
        <v>509</v>
      </c>
    </row>
    <row r="14" spans="1:14" s="33" customFormat="1" ht="16.5" customHeight="1" x14ac:dyDescent="0.15">
      <c r="A14" s="527" t="s">
        <v>225</v>
      </c>
      <c r="B14" s="323"/>
      <c r="C14" s="528">
        <v>1071</v>
      </c>
      <c r="D14" s="37">
        <v>542</v>
      </c>
      <c r="E14" s="292">
        <v>89</v>
      </c>
      <c r="F14" s="292">
        <v>50</v>
      </c>
      <c r="G14" s="293">
        <v>20</v>
      </c>
      <c r="H14" s="292">
        <v>38</v>
      </c>
      <c r="I14" s="292">
        <v>188</v>
      </c>
      <c r="J14" s="529">
        <v>10</v>
      </c>
      <c r="K14" s="292">
        <v>133</v>
      </c>
      <c r="L14" s="529">
        <v>4</v>
      </c>
      <c r="M14" s="36">
        <v>10</v>
      </c>
      <c r="N14" s="35">
        <v>529</v>
      </c>
    </row>
    <row r="15" spans="1:14" s="33" customFormat="1" ht="16.5" customHeight="1" thickBot="1" x14ac:dyDescent="0.2">
      <c r="A15" s="530" t="s">
        <v>226</v>
      </c>
      <c r="B15" s="338"/>
      <c r="C15" s="531">
        <v>1077</v>
      </c>
      <c r="D15" s="339">
        <v>530</v>
      </c>
      <c r="E15" s="532">
        <v>92</v>
      </c>
      <c r="F15" s="532">
        <v>47</v>
      </c>
      <c r="G15" s="533">
        <v>20</v>
      </c>
      <c r="H15" s="532">
        <v>37</v>
      </c>
      <c r="I15" s="532">
        <v>181</v>
      </c>
      <c r="J15" s="534">
        <v>9</v>
      </c>
      <c r="K15" s="532">
        <v>131</v>
      </c>
      <c r="L15" s="534">
        <v>4</v>
      </c>
      <c r="M15" s="535">
        <v>9</v>
      </c>
      <c r="N15" s="34">
        <v>547</v>
      </c>
    </row>
  </sheetData>
  <mergeCells count="3">
    <mergeCell ref="B3:C4"/>
    <mergeCell ref="D3:D4"/>
    <mergeCell ref="N3:N4"/>
  </mergeCells>
  <phoneticPr fontId="2"/>
  <printOptions horizontalCentered="1"/>
  <pageMargins left="0.6692913385826772" right="0.6692913385826772" top="0.62992125984251968" bottom="0.62992125984251968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7"/>
  </sheetPr>
  <dimension ref="A1:J15"/>
  <sheetViews>
    <sheetView zoomScaleNormal="100" workbookViewId="0"/>
  </sheetViews>
  <sheetFormatPr defaultColWidth="9" defaultRowHeight="13.5" x14ac:dyDescent="0.15"/>
  <cols>
    <col min="1" max="1" width="11.5" style="82" customWidth="1"/>
    <col min="2" max="2" width="8.375" style="82" customWidth="1"/>
    <col min="3" max="5" width="7.625" style="82" customWidth="1"/>
    <col min="6" max="7" width="7.25" style="82" customWidth="1"/>
    <col min="8" max="8" width="7.625" style="82" customWidth="1"/>
    <col min="9" max="10" width="7.25" style="82" customWidth="1"/>
    <col min="11" max="16384" width="9" style="82"/>
  </cols>
  <sheetData>
    <row r="1" spans="1:10" s="101" customFormat="1" ht="17.25" customHeight="1" x14ac:dyDescent="0.15">
      <c r="A1" s="117" t="s">
        <v>70</v>
      </c>
    </row>
    <row r="2" spans="1:10" s="101" customFormat="1" ht="3" customHeight="1" thickBot="1" x14ac:dyDescent="0.2"/>
    <row r="3" spans="1:10" s="102" customFormat="1" ht="15" customHeight="1" x14ac:dyDescent="0.15">
      <c r="A3" s="326"/>
      <c r="B3" s="415" t="s">
        <v>69</v>
      </c>
      <c r="C3" s="416"/>
      <c r="D3" s="417" t="s">
        <v>68</v>
      </c>
      <c r="E3" s="416"/>
      <c r="F3" s="418" t="s">
        <v>67</v>
      </c>
      <c r="G3" s="419"/>
      <c r="H3" s="419"/>
      <c r="I3" s="419"/>
      <c r="J3" s="420"/>
    </row>
    <row r="4" spans="1:10" s="102" customFormat="1" ht="26.25" customHeight="1" thickBot="1" x14ac:dyDescent="0.2">
      <c r="A4" s="116"/>
      <c r="B4" s="113" t="s">
        <v>64</v>
      </c>
      <c r="C4" s="362" t="s">
        <v>66</v>
      </c>
      <c r="D4" s="115" t="s">
        <v>64</v>
      </c>
      <c r="E4" s="114" t="s">
        <v>65</v>
      </c>
      <c r="F4" s="421" t="s">
        <v>191</v>
      </c>
      <c r="G4" s="422"/>
      <c r="H4" s="113" t="s">
        <v>64</v>
      </c>
      <c r="I4" s="421" t="s">
        <v>63</v>
      </c>
      <c r="J4" s="423"/>
    </row>
    <row r="5" spans="1:10" s="101" customFormat="1" ht="16.5" customHeight="1" x14ac:dyDescent="0.15">
      <c r="A5" s="301" t="s">
        <v>227</v>
      </c>
      <c r="B5" s="109">
        <v>1169</v>
      </c>
      <c r="C5" s="536">
        <v>2167</v>
      </c>
      <c r="D5" s="327">
        <v>2293</v>
      </c>
      <c r="E5" s="536">
        <v>4669</v>
      </c>
      <c r="F5" s="536"/>
      <c r="G5" s="112">
        <v>14</v>
      </c>
      <c r="H5" s="109">
        <v>1273</v>
      </c>
      <c r="I5" s="536"/>
      <c r="J5" s="111">
        <v>329</v>
      </c>
    </row>
    <row r="6" spans="1:10" s="101" customFormat="1" ht="16.5" customHeight="1" x14ac:dyDescent="0.15">
      <c r="A6" s="481" t="s">
        <v>11</v>
      </c>
      <c r="B6" s="109">
        <v>1171</v>
      </c>
      <c r="C6" s="328">
        <v>2171</v>
      </c>
      <c r="D6" s="327">
        <v>2373</v>
      </c>
      <c r="E6" s="537">
        <v>4798</v>
      </c>
      <c r="F6" s="328"/>
      <c r="G6" s="110">
        <v>13</v>
      </c>
      <c r="H6" s="109">
        <v>1247</v>
      </c>
      <c r="I6" s="328"/>
      <c r="J6" s="108">
        <v>319</v>
      </c>
    </row>
    <row r="7" spans="1:10" s="101" customFormat="1" ht="16.5" customHeight="1" x14ac:dyDescent="0.15">
      <c r="A7" s="481" t="s">
        <v>10</v>
      </c>
      <c r="B7" s="109">
        <v>1164</v>
      </c>
      <c r="C7" s="328">
        <v>2158</v>
      </c>
      <c r="D7" s="327">
        <v>2459</v>
      </c>
      <c r="E7" s="537">
        <v>4901</v>
      </c>
      <c r="F7" s="328"/>
      <c r="G7" s="110">
        <v>21</v>
      </c>
      <c r="H7" s="109">
        <v>1248</v>
      </c>
      <c r="I7" s="328"/>
      <c r="J7" s="108">
        <v>300</v>
      </c>
    </row>
    <row r="8" spans="1:10" s="102" customFormat="1" ht="16.5" customHeight="1" x14ac:dyDescent="0.15">
      <c r="A8" s="481" t="s">
        <v>55</v>
      </c>
      <c r="B8" s="109">
        <v>1164</v>
      </c>
      <c r="C8" s="328">
        <v>2147</v>
      </c>
      <c r="D8" s="327">
        <v>2527</v>
      </c>
      <c r="E8" s="537">
        <v>4992</v>
      </c>
      <c r="F8" s="328"/>
      <c r="G8" s="110">
        <v>22</v>
      </c>
      <c r="H8" s="109">
        <v>1246</v>
      </c>
      <c r="I8" s="328"/>
      <c r="J8" s="108">
        <v>299</v>
      </c>
    </row>
    <row r="9" spans="1:10" s="102" customFormat="1" ht="16.5" customHeight="1" x14ac:dyDescent="0.15">
      <c r="A9" s="481" t="s">
        <v>124</v>
      </c>
      <c r="B9" s="109">
        <v>1157</v>
      </c>
      <c r="C9" s="328">
        <v>2127</v>
      </c>
      <c r="D9" s="327">
        <v>2561</v>
      </c>
      <c r="E9" s="537">
        <v>5018</v>
      </c>
      <c r="F9" s="328"/>
      <c r="G9" s="110">
        <v>15</v>
      </c>
      <c r="H9" s="109">
        <v>1212</v>
      </c>
      <c r="I9" s="328"/>
      <c r="J9" s="108">
        <v>291</v>
      </c>
    </row>
    <row r="10" spans="1:10" s="101" customFormat="1" ht="16.5" customHeight="1" x14ac:dyDescent="0.15">
      <c r="A10" s="481" t="s">
        <v>183</v>
      </c>
      <c r="B10" s="109">
        <v>1155</v>
      </c>
      <c r="C10" s="328">
        <v>2120</v>
      </c>
      <c r="D10" s="327">
        <v>2660</v>
      </c>
      <c r="E10" s="537">
        <v>5176</v>
      </c>
      <c r="F10" s="328"/>
      <c r="G10" s="110">
        <v>15</v>
      </c>
      <c r="H10" s="109">
        <v>1181</v>
      </c>
      <c r="I10" s="328"/>
      <c r="J10" s="108">
        <v>289</v>
      </c>
    </row>
    <row r="11" spans="1:10" s="101" customFormat="1" ht="16.5" customHeight="1" x14ac:dyDescent="0.15">
      <c r="A11" s="481" t="s">
        <v>170</v>
      </c>
      <c r="B11" s="109">
        <v>1154</v>
      </c>
      <c r="C11" s="328">
        <v>2112</v>
      </c>
      <c r="D11" s="327">
        <v>2745</v>
      </c>
      <c r="E11" s="537">
        <v>5335</v>
      </c>
      <c r="F11" s="328"/>
      <c r="G11" s="110">
        <v>10</v>
      </c>
      <c r="H11" s="109">
        <v>1137</v>
      </c>
      <c r="I11" s="328"/>
      <c r="J11" s="108">
        <v>271</v>
      </c>
    </row>
    <row r="12" spans="1:10" s="101" customFormat="1" ht="16.5" customHeight="1" x14ac:dyDescent="0.15">
      <c r="A12" s="481" t="s">
        <v>198</v>
      </c>
      <c r="B12" s="109">
        <v>1155</v>
      </c>
      <c r="C12" s="328">
        <v>2097</v>
      </c>
      <c r="D12" s="327">
        <v>2829</v>
      </c>
      <c r="E12" s="537">
        <v>5493</v>
      </c>
      <c r="F12" s="328"/>
      <c r="G12" s="110">
        <v>13</v>
      </c>
      <c r="H12" s="109">
        <v>1033</v>
      </c>
      <c r="I12" s="328"/>
      <c r="J12" s="108">
        <v>265</v>
      </c>
    </row>
    <row r="13" spans="1:10" s="101" customFormat="1" ht="16.5" customHeight="1" x14ac:dyDescent="0.15">
      <c r="A13" s="481" t="s">
        <v>199</v>
      </c>
      <c r="B13" s="109">
        <v>1159</v>
      </c>
      <c r="C13" s="328">
        <v>2105</v>
      </c>
      <c r="D13" s="327">
        <v>2950</v>
      </c>
      <c r="E13" s="537">
        <v>5776</v>
      </c>
      <c r="F13" s="328"/>
      <c r="G13" s="110">
        <v>8</v>
      </c>
      <c r="H13" s="109">
        <v>956</v>
      </c>
      <c r="I13" s="328"/>
      <c r="J13" s="108">
        <v>290</v>
      </c>
    </row>
    <row r="14" spans="1:10" s="101" customFormat="1" ht="16.5" customHeight="1" x14ac:dyDescent="0.15">
      <c r="A14" s="481" t="s">
        <v>200</v>
      </c>
      <c r="B14" s="109">
        <v>1153</v>
      </c>
      <c r="C14" s="328">
        <v>2088</v>
      </c>
      <c r="D14" s="327">
        <v>3056</v>
      </c>
      <c r="E14" s="537">
        <v>5937</v>
      </c>
      <c r="F14" s="328"/>
      <c r="G14" s="110">
        <v>3</v>
      </c>
      <c r="H14" s="109">
        <v>930</v>
      </c>
      <c r="I14" s="328"/>
      <c r="J14" s="108">
        <v>242</v>
      </c>
    </row>
    <row r="15" spans="1:10" s="101" customFormat="1" ht="16.5" customHeight="1" thickBot="1" x14ac:dyDescent="0.2">
      <c r="A15" s="483" t="s">
        <v>215</v>
      </c>
      <c r="B15" s="105">
        <v>1154</v>
      </c>
      <c r="C15" s="104">
        <v>2054</v>
      </c>
      <c r="D15" s="107">
        <v>3159</v>
      </c>
      <c r="E15" s="538">
        <v>5951</v>
      </c>
      <c r="F15" s="104"/>
      <c r="G15" s="106">
        <v>5</v>
      </c>
      <c r="H15" s="105">
        <v>898</v>
      </c>
      <c r="I15" s="104"/>
      <c r="J15" s="103">
        <v>236</v>
      </c>
    </row>
  </sheetData>
  <mergeCells count="5">
    <mergeCell ref="B3:C3"/>
    <mergeCell ref="D3:E3"/>
    <mergeCell ref="F3:J3"/>
    <mergeCell ref="F4:G4"/>
    <mergeCell ref="I4:J4"/>
  </mergeCells>
  <phoneticPr fontId="2"/>
  <printOptions horizontalCentered="1"/>
  <pageMargins left="0.59055118110236227" right="0.59055118110236227" top="0.51181102362204722" bottom="0.47244094488188981" header="0.35433070866141736" footer="0.1968503937007874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8C14-8B7E-4084-AA35-DB9FBE13DC38}">
  <sheetPr>
    <tabColor indexed="47"/>
  </sheetPr>
  <dimension ref="A1:K17"/>
  <sheetViews>
    <sheetView zoomScaleNormal="100" workbookViewId="0"/>
  </sheetViews>
  <sheetFormatPr defaultColWidth="9" defaultRowHeight="13.5" x14ac:dyDescent="0.15"/>
  <cols>
    <col min="1" max="1" width="11.5" style="82" customWidth="1"/>
    <col min="2" max="2" width="8.375" style="82" customWidth="1"/>
    <col min="3" max="5" width="7.625" style="82" customWidth="1"/>
    <col min="6" max="7" width="7.25" style="82" customWidth="1"/>
    <col min="8" max="8" width="7.625" style="82" customWidth="1"/>
    <col min="9" max="10" width="7.25" style="82" customWidth="1"/>
    <col min="11" max="11" width="7.625" style="82" customWidth="1"/>
    <col min="12" max="16384" width="9" style="82"/>
  </cols>
  <sheetData>
    <row r="1" spans="1:11" s="84" customFormat="1" ht="17.25" customHeight="1" x14ac:dyDescent="0.15">
      <c r="A1" s="83" t="s">
        <v>62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s="84" customFormat="1" ht="4.5" customHeight="1" thickBot="1" x14ac:dyDescent="0.2">
      <c r="A2" s="83" t="s">
        <v>61</v>
      </c>
      <c r="B2" s="1"/>
      <c r="C2" s="83"/>
      <c r="D2" s="83"/>
      <c r="E2" s="83"/>
      <c r="F2" s="83"/>
      <c r="G2" s="83"/>
      <c r="H2" s="83"/>
      <c r="I2" s="83"/>
      <c r="J2" s="83"/>
      <c r="K2" s="83"/>
    </row>
    <row r="3" spans="1:11" s="84" customFormat="1" ht="15" customHeight="1" x14ac:dyDescent="0.15">
      <c r="A3" s="329"/>
      <c r="B3" s="99" t="s">
        <v>151</v>
      </c>
      <c r="C3" s="99"/>
      <c r="D3" s="100"/>
      <c r="E3" s="424" t="s">
        <v>152</v>
      </c>
      <c r="F3" s="424" t="s">
        <v>153</v>
      </c>
      <c r="G3" s="426" t="s">
        <v>60</v>
      </c>
      <c r="H3" s="424" t="s">
        <v>59</v>
      </c>
      <c r="I3" s="426" t="s">
        <v>58</v>
      </c>
      <c r="J3" s="99" t="s">
        <v>154</v>
      </c>
      <c r="K3" s="98"/>
    </row>
    <row r="4" spans="1:11" s="84" customFormat="1" ht="25.5" customHeight="1" thickBot="1" x14ac:dyDescent="0.2">
      <c r="A4" s="97"/>
      <c r="B4" s="95" t="s">
        <v>155</v>
      </c>
      <c r="C4" s="539" t="s">
        <v>57</v>
      </c>
      <c r="D4" s="96" t="s">
        <v>156</v>
      </c>
      <c r="E4" s="425"/>
      <c r="F4" s="425"/>
      <c r="G4" s="427"/>
      <c r="H4" s="425"/>
      <c r="I4" s="427"/>
      <c r="J4" s="95" t="s">
        <v>56</v>
      </c>
      <c r="K4" s="94" t="s">
        <v>157</v>
      </c>
    </row>
    <row r="5" spans="1:11" s="84" customFormat="1" ht="16.5" customHeight="1" x14ac:dyDescent="0.15">
      <c r="A5" s="301" t="s">
        <v>227</v>
      </c>
      <c r="B5" s="330">
        <v>13</v>
      </c>
      <c r="C5" s="540">
        <v>1</v>
      </c>
      <c r="D5" s="331">
        <v>28</v>
      </c>
      <c r="E5" s="331">
        <v>123</v>
      </c>
      <c r="F5" s="540">
        <v>406</v>
      </c>
      <c r="G5" s="331">
        <v>222</v>
      </c>
      <c r="H5" s="540">
        <v>5</v>
      </c>
      <c r="I5" s="331">
        <v>305</v>
      </c>
      <c r="J5" s="331">
        <v>43</v>
      </c>
      <c r="K5" s="93">
        <v>86</v>
      </c>
    </row>
    <row r="6" spans="1:11" s="84" customFormat="1" ht="16.5" customHeight="1" x14ac:dyDescent="0.15">
      <c r="A6" s="481" t="s">
        <v>11</v>
      </c>
      <c r="B6" s="332">
        <v>13</v>
      </c>
      <c r="C6" s="331">
        <v>4</v>
      </c>
      <c r="D6" s="92">
        <v>26</v>
      </c>
      <c r="E6" s="333">
        <v>127</v>
      </c>
      <c r="F6" s="333">
        <v>394</v>
      </c>
      <c r="G6" s="363">
        <v>266</v>
      </c>
      <c r="H6" s="541">
        <v>5</v>
      </c>
      <c r="I6" s="333">
        <v>305</v>
      </c>
      <c r="J6" s="333">
        <v>43</v>
      </c>
      <c r="K6" s="91">
        <v>89</v>
      </c>
    </row>
    <row r="7" spans="1:11" s="84" customFormat="1" ht="16.5" customHeight="1" x14ac:dyDescent="0.15">
      <c r="A7" s="481" t="s">
        <v>10</v>
      </c>
      <c r="B7" s="332">
        <v>12</v>
      </c>
      <c r="C7" s="331">
        <v>1</v>
      </c>
      <c r="D7" s="92">
        <v>29</v>
      </c>
      <c r="E7" s="333">
        <v>126</v>
      </c>
      <c r="F7" s="333">
        <v>388</v>
      </c>
      <c r="G7" s="363">
        <v>275</v>
      </c>
      <c r="H7" s="541">
        <v>5</v>
      </c>
      <c r="I7" s="333">
        <v>302</v>
      </c>
      <c r="J7" s="333">
        <v>43</v>
      </c>
      <c r="K7" s="91">
        <v>90</v>
      </c>
    </row>
    <row r="8" spans="1:11" s="84" customFormat="1" ht="16.5" customHeight="1" x14ac:dyDescent="0.15">
      <c r="A8" s="481" t="s">
        <v>55</v>
      </c>
      <c r="B8" s="332">
        <v>12</v>
      </c>
      <c r="C8" s="331">
        <v>1</v>
      </c>
      <c r="D8" s="92">
        <v>28</v>
      </c>
      <c r="E8" s="333">
        <v>127</v>
      </c>
      <c r="F8" s="333">
        <v>381</v>
      </c>
      <c r="G8" s="363">
        <v>291</v>
      </c>
      <c r="H8" s="333">
        <v>5</v>
      </c>
      <c r="I8" s="363">
        <v>296</v>
      </c>
      <c r="J8" s="333">
        <v>43</v>
      </c>
      <c r="K8" s="91">
        <v>92</v>
      </c>
    </row>
    <row r="9" spans="1:11" s="84" customFormat="1" ht="16.5" customHeight="1" x14ac:dyDescent="0.15">
      <c r="A9" s="481" t="s">
        <v>124</v>
      </c>
      <c r="B9" s="332">
        <v>12</v>
      </c>
      <c r="C9" s="331">
        <v>1</v>
      </c>
      <c r="D9" s="92">
        <v>28</v>
      </c>
      <c r="E9" s="333">
        <v>132</v>
      </c>
      <c r="F9" s="333">
        <v>374</v>
      </c>
      <c r="G9" s="363">
        <v>317</v>
      </c>
      <c r="H9" s="333">
        <v>5</v>
      </c>
      <c r="I9" s="363">
        <v>293</v>
      </c>
      <c r="J9" s="333">
        <v>43</v>
      </c>
      <c r="K9" s="91">
        <v>93</v>
      </c>
    </row>
    <row r="10" spans="1:11" s="84" customFormat="1" ht="16.5" customHeight="1" x14ac:dyDescent="0.15">
      <c r="A10" s="481" t="s">
        <v>183</v>
      </c>
      <c r="B10" s="332">
        <v>12</v>
      </c>
      <c r="C10" s="331">
        <v>2</v>
      </c>
      <c r="D10" s="92">
        <v>28</v>
      </c>
      <c r="E10" s="432" t="s">
        <v>192</v>
      </c>
      <c r="F10" s="433"/>
      <c r="G10" s="363">
        <v>363</v>
      </c>
      <c r="H10" s="333">
        <v>5</v>
      </c>
      <c r="I10" s="363">
        <v>290</v>
      </c>
      <c r="J10" s="333">
        <v>43</v>
      </c>
      <c r="K10" s="91">
        <v>92</v>
      </c>
    </row>
    <row r="11" spans="1:11" s="84" customFormat="1" ht="16.5" customHeight="1" x14ac:dyDescent="0.15">
      <c r="A11" s="481" t="s">
        <v>170</v>
      </c>
      <c r="B11" s="332">
        <v>12</v>
      </c>
      <c r="C11" s="331">
        <v>2</v>
      </c>
      <c r="D11" s="92">
        <v>28</v>
      </c>
      <c r="E11" s="432" t="s">
        <v>179</v>
      </c>
      <c r="F11" s="433"/>
      <c r="G11" s="363">
        <v>370</v>
      </c>
      <c r="H11" s="333">
        <v>5</v>
      </c>
      <c r="I11" s="363">
        <v>288</v>
      </c>
      <c r="J11" s="333">
        <v>41</v>
      </c>
      <c r="K11" s="91">
        <v>92</v>
      </c>
    </row>
    <row r="12" spans="1:11" s="83" customFormat="1" ht="16.5" customHeight="1" x14ac:dyDescent="0.15">
      <c r="A12" s="481" t="s">
        <v>198</v>
      </c>
      <c r="B12" s="332">
        <v>12</v>
      </c>
      <c r="C12" s="331">
        <v>6</v>
      </c>
      <c r="D12" s="92">
        <v>44</v>
      </c>
      <c r="E12" s="432" t="s">
        <v>193</v>
      </c>
      <c r="F12" s="433"/>
      <c r="G12" s="363">
        <v>380</v>
      </c>
      <c r="H12" s="333">
        <v>5</v>
      </c>
      <c r="I12" s="363">
        <v>289</v>
      </c>
      <c r="J12" s="333">
        <v>41</v>
      </c>
      <c r="K12" s="91">
        <v>90</v>
      </c>
    </row>
    <row r="13" spans="1:11" s="83" customFormat="1" ht="16.5" customHeight="1" x14ac:dyDescent="0.15">
      <c r="A13" s="481" t="s">
        <v>199</v>
      </c>
      <c r="B13" s="332">
        <v>12</v>
      </c>
      <c r="C13" s="331">
        <v>2</v>
      </c>
      <c r="D13" s="92">
        <v>28</v>
      </c>
      <c r="E13" s="428" t="s">
        <v>205</v>
      </c>
      <c r="F13" s="429"/>
      <c r="G13" s="363">
        <v>409</v>
      </c>
      <c r="H13" s="333">
        <v>5</v>
      </c>
      <c r="I13" s="363">
        <v>285</v>
      </c>
      <c r="J13" s="333">
        <v>41</v>
      </c>
      <c r="K13" s="91">
        <v>89</v>
      </c>
    </row>
    <row r="14" spans="1:11" s="83" customFormat="1" ht="16.5" customHeight="1" x14ac:dyDescent="0.15">
      <c r="A14" s="481" t="s">
        <v>200</v>
      </c>
      <c r="B14" s="332">
        <v>11</v>
      </c>
      <c r="C14" s="331">
        <v>3</v>
      </c>
      <c r="D14" s="92">
        <v>28</v>
      </c>
      <c r="E14" s="428" t="s">
        <v>228</v>
      </c>
      <c r="F14" s="429"/>
      <c r="G14" s="363">
        <v>443</v>
      </c>
      <c r="H14" s="333">
        <v>5</v>
      </c>
      <c r="I14" s="363">
        <v>290</v>
      </c>
      <c r="J14" s="333">
        <v>40</v>
      </c>
      <c r="K14" s="91">
        <v>90</v>
      </c>
    </row>
    <row r="15" spans="1:11" s="83" customFormat="1" ht="16.5" customHeight="1" thickBot="1" x14ac:dyDescent="0.2">
      <c r="A15" s="483" t="s">
        <v>215</v>
      </c>
      <c r="B15" s="90">
        <v>11</v>
      </c>
      <c r="C15" s="89">
        <v>3</v>
      </c>
      <c r="D15" s="88">
        <v>47</v>
      </c>
      <c r="E15" s="430" t="s">
        <v>229</v>
      </c>
      <c r="F15" s="431"/>
      <c r="G15" s="300">
        <v>468</v>
      </c>
      <c r="H15" s="87">
        <v>5</v>
      </c>
      <c r="I15" s="300">
        <v>293</v>
      </c>
      <c r="J15" s="87">
        <v>40</v>
      </c>
      <c r="K15" s="86">
        <v>90</v>
      </c>
    </row>
    <row r="16" spans="1:11" s="83" customFormat="1" ht="6.75" customHeight="1" x14ac:dyDescent="0.15"/>
    <row r="17" spans="1:1" s="83" customFormat="1" ht="17.25" customHeight="1" x14ac:dyDescent="0.15">
      <c r="A17" s="147" t="s">
        <v>129</v>
      </c>
    </row>
  </sheetData>
  <mergeCells count="11">
    <mergeCell ref="E10:F10"/>
    <mergeCell ref="E14:F14"/>
    <mergeCell ref="E15:F15"/>
    <mergeCell ref="E11:F11"/>
    <mergeCell ref="E12:F12"/>
    <mergeCell ref="E13:F13"/>
    <mergeCell ref="E3:E4"/>
    <mergeCell ref="F3:F4"/>
    <mergeCell ref="G3:G4"/>
    <mergeCell ref="H3:H4"/>
    <mergeCell ref="I3:I4"/>
  </mergeCells>
  <phoneticPr fontId="2"/>
  <printOptions horizontalCentered="1"/>
  <pageMargins left="0.59055118110236227" right="0.59055118110236227" top="0.51181102362204722" bottom="0.47244094488188981" header="0.35433070866141736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14</vt:i4>
      </vt:variant>
    </vt:vector>
  </HeadingPairs>
  <TitlesOfParts>
    <vt:vector size="32" baseType="lpstr"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第８表</vt:lpstr>
      <vt:lpstr>第９表</vt:lpstr>
      <vt:lpstr>第10表</vt:lpstr>
      <vt:lpstr>第11表</vt:lpstr>
      <vt:lpstr>第12表</vt:lpstr>
      <vt:lpstr>第13表</vt:lpstr>
      <vt:lpstr>第14表</vt:lpstr>
      <vt:lpstr>第15表</vt:lpstr>
      <vt:lpstr>第16表</vt:lpstr>
      <vt:lpstr>第17表</vt:lpstr>
      <vt:lpstr>第18表</vt:lpstr>
      <vt:lpstr>第13表!Print_Area</vt:lpstr>
      <vt:lpstr>第14表!Print_Area</vt:lpstr>
      <vt:lpstr>第15表!Print_Area</vt:lpstr>
      <vt:lpstr>第16表!Print_Area</vt:lpstr>
      <vt:lpstr>第17表!Print_Area</vt:lpstr>
      <vt:lpstr>第18表!Print_Area</vt:lpstr>
      <vt:lpstr>第１表!Print_Area</vt:lpstr>
      <vt:lpstr>第２表!Print_Area</vt:lpstr>
      <vt:lpstr>第３表!Print_Area</vt:lpstr>
      <vt:lpstr>第５表!Print_Area</vt:lpstr>
      <vt:lpstr>第６表!Print_Area</vt:lpstr>
      <vt:lpstr>第７表!Print_Area</vt:lpstr>
      <vt:lpstr>第８表!Print_Area</vt:lpstr>
      <vt:lpstr>第９表!Print_Area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2024-11-26T01:13:11Z</cp:lastPrinted>
  <dcterms:created xsi:type="dcterms:W3CDTF">2018-04-12T06:38:18Z</dcterms:created>
  <dcterms:modified xsi:type="dcterms:W3CDTF">2025-11-13T06:38:14Z</dcterms:modified>
</cp:coreProperties>
</file>