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2\EH45$\02健康科学情報係\福祉統計年報\福祉統計年報R5\03_年報R5データ\HP掲載用データ\"/>
    </mc:Choice>
  </mc:AlternateContent>
  <xr:revisionPtr revIDLastSave="0" documentId="13_ncr:1_{B7118E1C-2B3C-4CF5-A487-5CFC38F6E278}" xr6:coauthVersionLast="47" xr6:coauthVersionMax="47" xr10:uidLastSave="{00000000-0000-0000-0000-000000000000}"/>
  <bookViews>
    <workbookView xWindow="4530" yWindow="0" windowWidth="12150" windowHeight="17280" xr2:uid="{00000000-000D-0000-FFFF-FFFF00000000}"/>
  </bookViews>
  <sheets>
    <sheet name="第13表" sheetId="3" r:id="rId1"/>
    <sheet name="第14表" sheetId="2" r:id="rId2"/>
    <sheet name="第15表" sheetId="1" r:id="rId3"/>
  </sheets>
  <definedNames>
    <definedName name="_xlnm.Print_Area" localSheetId="0">第13表!$A$1:$J$18</definedName>
    <definedName name="_xlnm.Print_Area" localSheetId="1">第14表!#REF!</definedName>
    <definedName name="_xlnm.Print_Area" localSheetId="2">第15表!$A$1:$S$28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3" l="1"/>
  <c r="H16" i="3"/>
  <c r="F16" i="3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J10" i="3"/>
  <c r="J9" i="3"/>
  <c r="H9" i="3"/>
  <c r="F9" i="3"/>
  <c r="J8" i="3"/>
  <c r="H8" i="3"/>
  <c r="F8" i="3"/>
  <c r="J7" i="3"/>
  <c r="H7" i="3"/>
  <c r="F7" i="3"/>
  <c r="J6" i="3"/>
  <c r="H6" i="3"/>
  <c r="F6" i="3"/>
  <c r="J5" i="3"/>
  <c r="H5" i="3"/>
  <c r="F5" i="3"/>
  <c r="J4" i="3"/>
  <c r="H4" i="3"/>
  <c r="F4" i="3"/>
</calcChain>
</file>

<file path=xl/sharedStrings.xml><?xml version="1.0" encoding="utf-8"?>
<sst xmlns="http://schemas.openxmlformats.org/spreadsheetml/2006/main" count="110" uniqueCount="72">
  <si>
    <t>-</t>
  </si>
  <si>
    <t>対象者数</t>
  </si>
  <si>
    <t>受診者数</t>
  </si>
  <si>
    <t>40歳</t>
  </si>
  <si>
    <t>50歳</t>
  </si>
  <si>
    <t>60歳</t>
  </si>
  <si>
    <t>70歳</t>
  </si>
  <si>
    <t>歯周疾患検診</t>
  </si>
  <si>
    <t>45歳</t>
  </si>
  <si>
    <t>55歳</t>
  </si>
  <si>
    <t>65歳</t>
  </si>
  <si>
    <t>骨粗鬆症検診</t>
    <phoneticPr fontId="1"/>
  </si>
  <si>
    <t>注：「骨粗鬆症検診」の対象者は女性である。</t>
    <phoneticPr fontId="1"/>
  </si>
  <si>
    <t>受診者数に占める割合（％）</t>
    <rPh sb="0" eb="3">
      <t>ジュシンシャ</t>
    </rPh>
    <rPh sb="3" eb="4">
      <t>スウ</t>
    </rPh>
    <rPh sb="5" eb="6">
      <t>シ</t>
    </rPh>
    <rPh sb="8" eb="10">
      <t>ワリアイ</t>
    </rPh>
    <phoneticPr fontId="1"/>
  </si>
  <si>
    <t>要精検者</t>
    <phoneticPr fontId="1"/>
  </si>
  <si>
    <t>総　数</t>
    <phoneticPr fontId="1"/>
  </si>
  <si>
    <t>異常認めず</t>
    <phoneticPr fontId="1"/>
  </si>
  <si>
    <t>(単位：人）</t>
    <rPh sb="1" eb="3">
      <t>タンイ</t>
    </rPh>
    <rPh sb="4" eb="5">
      <t>ニン</t>
    </rPh>
    <phoneticPr fontId="1"/>
  </si>
  <si>
    <t>大津市</t>
    <rPh sb="0" eb="3">
      <t>オオツシ</t>
    </rPh>
    <phoneticPr fontId="0"/>
  </si>
  <si>
    <t>彦根市</t>
  </si>
  <si>
    <t>長浜市</t>
  </si>
  <si>
    <t>近江八幡市</t>
  </si>
  <si>
    <t>草津市</t>
  </si>
  <si>
    <t>守山市</t>
  </si>
  <si>
    <t>栗東市</t>
    <rPh sb="0" eb="3">
      <t>リットウシ</t>
    </rPh>
    <phoneticPr fontId="0"/>
  </si>
  <si>
    <t>甲賀市</t>
    <rPh sb="0" eb="3">
      <t>コウカシ</t>
    </rPh>
    <phoneticPr fontId="0"/>
  </si>
  <si>
    <t>野洲市</t>
    <rPh sb="0" eb="3">
      <t>ヤスシ</t>
    </rPh>
    <phoneticPr fontId="0"/>
  </si>
  <si>
    <t>湖南市</t>
    <rPh sb="0" eb="3">
      <t>コナンシ</t>
    </rPh>
    <phoneticPr fontId="0"/>
  </si>
  <si>
    <t>高島市</t>
    <rPh sb="0" eb="3">
      <t>タカシマシ</t>
    </rPh>
    <phoneticPr fontId="0"/>
  </si>
  <si>
    <t>東近江市</t>
    <rPh sb="0" eb="1">
      <t>ヒガシ</t>
    </rPh>
    <rPh sb="1" eb="3">
      <t>オウミ</t>
    </rPh>
    <rPh sb="3" eb="4">
      <t>シ</t>
    </rPh>
    <phoneticPr fontId="0"/>
  </si>
  <si>
    <t>米原市</t>
    <rPh sb="0" eb="3">
      <t>マイバラシ</t>
    </rPh>
    <phoneticPr fontId="0"/>
  </si>
  <si>
    <t>日野町</t>
  </si>
  <si>
    <t>竜王町</t>
  </si>
  <si>
    <t>愛荘町</t>
    <rPh sb="0" eb="1">
      <t>アイ</t>
    </rPh>
    <rPh sb="1" eb="2">
      <t>ショウ</t>
    </rPh>
    <rPh sb="2" eb="3">
      <t>マチ</t>
    </rPh>
    <phoneticPr fontId="0"/>
  </si>
  <si>
    <t>豊郷町</t>
  </si>
  <si>
    <t>甲良町</t>
  </si>
  <si>
    <t>多賀町</t>
  </si>
  <si>
    <t>胃がん</t>
    <rPh sb="0" eb="1">
      <t>イ</t>
    </rPh>
    <phoneticPr fontId="1"/>
  </si>
  <si>
    <t>乳がん</t>
  </si>
  <si>
    <t>健康
診査</t>
    <phoneticPr fontId="1"/>
  </si>
  <si>
    <t>肺がん</t>
    <phoneticPr fontId="1"/>
  </si>
  <si>
    <t>大腸
がん</t>
    <phoneticPr fontId="1"/>
  </si>
  <si>
    <t>子宮
頸がん</t>
    <phoneticPr fontId="1"/>
  </si>
  <si>
    <t>注：1) 健康診査の受診者数は、「健康診査」、「訪問健康診査」及び「介護家族訪問健康診査」の受診者数の合計である。</t>
  </si>
  <si>
    <t>　　2) 「がん対策推進基本計画」（平成24年6月8日閣議決定）及び「がん予防重点健康教育及びがん検診実施のための指針」（平成20年3月31日健康局長通知別添）に基づき、</t>
  </si>
  <si>
    <t>　　　 がん検診の受診率の算定対象年齢を40歳から69歳（「胃がん」は50歳から69歳、「子宮頸がん」は20歳から69歳）までとした。</t>
    <rPh sb="30" eb="31">
      <t>イ</t>
    </rPh>
    <rPh sb="37" eb="38">
      <t>サイ</t>
    </rPh>
    <rPh sb="42" eb="43">
      <t>サイ</t>
    </rPh>
    <rPh sb="45" eb="47">
      <t>シキュウ</t>
    </rPh>
    <rPh sb="47" eb="48">
      <t>ケイ</t>
    </rPh>
    <rPh sb="54" eb="55">
      <t>サイ</t>
    </rPh>
    <rPh sb="59" eb="60">
      <t>サイ</t>
    </rPh>
    <phoneticPr fontId="1"/>
  </si>
  <si>
    <t>　　　 「胃がん」、「子宮頸がん」および「乳がん」の受診者数は、（前年度の受診者数＋当該年度の受診者数－2年連続の受診者数）である。</t>
    <rPh sb="5" eb="6">
      <t>イ</t>
    </rPh>
    <rPh sb="11" eb="13">
      <t>シキュウ</t>
    </rPh>
    <rPh sb="13" eb="14">
      <t>ケイ</t>
    </rPh>
    <rPh sb="21" eb="22">
      <t>ニュウ</t>
    </rPh>
    <rPh sb="26" eb="29">
      <t>ジュシンシャ</t>
    </rPh>
    <rPh sb="29" eb="30">
      <t>スウ</t>
    </rPh>
    <rPh sb="33" eb="36">
      <t>ゼンネンド</t>
    </rPh>
    <rPh sb="37" eb="40">
      <t>ジュシンシャ</t>
    </rPh>
    <rPh sb="40" eb="41">
      <t>スウ</t>
    </rPh>
    <rPh sb="42" eb="44">
      <t>トウガイ</t>
    </rPh>
    <rPh sb="44" eb="46">
      <t>ネンド</t>
    </rPh>
    <rPh sb="47" eb="50">
      <t>ジュシンシャ</t>
    </rPh>
    <rPh sb="50" eb="51">
      <t>スウ</t>
    </rPh>
    <rPh sb="53" eb="54">
      <t>ネン</t>
    </rPh>
    <rPh sb="54" eb="56">
      <t>レンゾク</t>
    </rPh>
    <rPh sb="57" eb="60">
      <t>ジュシンシャ</t>
    </rPh>
    <rPh sb="60" eb="61">
      <t>スウ</t>
    </rPh>
    <phoneticPr fontId="1"/>
  </si>
  <si>
    <t>41～44歳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</si>
  <si>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</si>
  <si>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</si>
  <si>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</si>
  <si>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</si>
  <si>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</si>
  <si>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</si>
  <si>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</si>
  <si>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80歳以上</t>
  </si>
  <si>
    <t>40歳</t>
    <phoneticPr fontId="1"/>
  </si>
  <si>
    <t>Ｂ型肝炎ウイルス検診</t>
    <phoneticPr fontId="1"/>
  </si>
  <si>
    <t>Ｃ型肝炎ウイルス検診</t>
    <phoneticPr fontId="1"/>
  </si>
  <si>
    <t xml:space="preserve">  総    数</t>
    <phoneticPr fontId="1"/>
  </si>
  <si>
    <t>受診率（％）</t>
    <phoneticPr fontId="1"/>
  </si>
  <si>
    <t xml:space="preserve"> 第１3表　歯周病健診・骨粗鬆症検診の実施状況</t>
    <rPh sb="6" eb="8">
      <t>シシュウ</t>
    </rPh>
    <rPh sb="8" eb="9">
      <t>ビョウ</t>
    </rPh>
    <rPh sb="9" eb="11">
      <t>ケンシン</t>
    </rPh>
    <rPh sb="19" eb="21">
      <t>ジッシ</t>
    </rPh>
    <rPh sb="21" eb="23">
      <t>ジョウキョウ</t>
    </rPh>
    <phoneticPr fontId="1"/>
  </si>
  <si>
    <t>受診者数</t>
    <phoneticPr fontId="1"/>
  </si>
  <si>
    <t>「陽性」と判定
された者</t>
    <rPh sb="5" eb="7">
      <t>ハンテイ</t>
    </rPh>
    <rPh sb="11" eb="12">
      <t>モノ</t>
    </rPh>
    <phoneticPr fontId="1"/>
  </si>
  <si>
    <t xml:space="preserve"> 第14表　肝炎ウイルス検診受診者数・判定別人員数</t>
    <phoneticPr fontId="1"/>
  </si>
  <si>
    <t>第15表　健康診査、がん検診の対象者数・受診者数・受診率</t>
    <rPh sb="0" eb="1">
      <t>ダイ</t>
    </rPh>
    <rPh sb="3" eb="4">
      <t>ヒョウ</t>
    </rPh>
    <rPh sb="5" eb="7">
      <t>ケンコウ</t>
    </rPh>
    <rPh sb="7" eb="9">
      <t>シンサ</t>
    </rPh>
    <rPh sb="12" eb="14">
      <t>ケンシン</t>
    </rPh>
    <rPh sb="15" eb="17">
      <t>タイショウ</t>
    </rPh>
    <rPh sb="17" eb="18">
      <t>シャ</t>
    </rPh>
    <rPh sb="18" eb="19">
      <t>スウ</t>
    </rPh>
    <rPh sb="20" eb="23">
      <t>ジュシンシャ</t>
    </rPh>
    <rPh sb="23" eb="24">
      <t>スウ</t>
    </rPh>
    <rPh sb="25" eb="27">
      <t>ジュシン</t>
    </rPh>
    <rPh sb="27" eb="28">
      <t>リツ</t>
    </rPh>
    <phoneticPr fontId="1"/>
  </si>
  <si>
    <t>要指導者</t>
    <rPh sb="0" eb="1">
      <t>ヨウ</t>
    </rPh>
    <rPh sb="1" eb="3">
      <t>シドウ</t>
    </rPh>
    <rPh sb="3" eb="4">
      <t>モノ</t>
    </rPh>
    <phoneticPr fontId="1"/>
  </si>
  <si>
    <t>-</t>
    <phoneticPr fontId="1"/>
  </si>
  <si>
    <t>総数</t>
    <rPh sb="0" eb="2">
      <t>ソウスウ</t>
    </rPh>
    <phoneticPr fontId="1"/>
  </si>
  <si>
    <t>令和５年度</t>
    <rPh sb="0" eb="2">
      <t>レイワ</t>
    </rPh>
    <rPh sb="3" eb="4">
      <t>ネン</t>
    </rPh>
    <rPh sb="4" eb="5">
      <t>ド</t>
    </rPh>
    <phoneticPr fontId="1"/>
  </si>
  <si>
    <t>令和５年度</t>
    <rPh sb="0" eb="2">
      <t>レイワ</t>
    </rPh>
    <rPh sb="3" eb="5">
      <t>ネンド</t>
    </rPh>
    <rPh sb="4" eb="5">
      <t>ド</t>
    </rPh>
    <phoneticPr fontId="1"/>
  </si>
  <si>
    <t>「現在感染している可能性が高い」と判定された者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</si>
</sst>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_ "/>
    <numFmt numFmtId="178" formatCode="#,##0_ ;[Red]\-#,##0\ "/>
    <numFmt numFmtId="179" formatCode="#,##0_);[Red]\(#,##0\)"/>
    <numFmt numFmtId="180" formatCode="0.0_ "/>
    <numFmt numFmtId="181" formatCode="0.0_);[Red]\(0.0\)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3" fillId="0" borderId="8" xfId="0" applyNumberFormat="1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76" fontId="3" fillId="0" borderId="16" xfId="0" applyNumberFormat="1" applyFont="1" applyBorder="1">
      <alignment vertical="center"/>
    </xf>
    <xf numFmtId="176" fontId="3" fillId="0" borderId="20" xfId="0" applyNumberFormat="1" applyFont="1" applyBorder="1">
      <alignment vertical="center"/>
    </xf>
    <xf numFmtId="0" fontId="3" fillId="0" borderId="14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176" fontId="3" fillId="0" borderId="26" xfId="0" applyNumberFormat="1" applyFont="1" applyBorder="1">
      <alignment vertical="center"/>
    </xf>
    <xf numFmtId="0" fontId="3" fillId="0" borderId="27" xfId="0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176" fontId="3" fillId="0" borderId="31" xfId="0" applyNumberFormat="1" applyFont="1" applyBorder="1">
      <alignment vertical="center"/>
    </xf>
    <xf numFmtId="0" fontId="3" fillId="0" borderId="32" xfId="0" applyFont="1" applyBorder="1">
      <alignment vertical="center"/>
    </xf>
    <xf numFmtId="176" fontId="3" fillId="0" borderId="28" xfId="0" applyNumberFormat="1" applyFont="1" applyBorder="1">
      <alignment vertical="center"/>
    </xf>
    <xf numFmtId="0" fontId="3" fillId="0" borderId="22" xfId="0" applyFont="1" applyBorder="1" applyAlignment="1">
      <alignment horizontal="center" vertical="center"/>
    </xf>
    <xf numFmtId="176" fontId="3" fillId="0" borderId="18" xfId="0" applyNumberFormat="1" applyFont="1" applyBorder="1">
      <alignment vertical="center"/>
    </xf>
    <xf numFmtId="176" fontId="3" fillId="0" borderId="22" xfId="0" applyNumberFormat="1" applyFont="1" applyBorder="1">
      <alignment vertical="center"/>
    </xf>
    <xf numFmtId="176" fontId="3" fillId="0" borderId="21" xfId="0" applyNumberFormat="1" applyFont="1" applyBorder="1">
      <alignment vertical="center"/>
    </xf>
    <xf numFmtId="0" fontId="3" fillId="0" borderId="27" xfId="0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176" fontId="3" fillId="0" borderId="19" xfId="0" applyNumberFormat="1" applyFont="1" applyBorder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8" fontId="3" fillId="2" borderId="4" xfId="0" applyNumberFormat="1" applyFont="1" applyFill="1" applyBorder="1">
      <alignment vertical="center"/>
    </xf>
    <xf numFmtId="178" fontId="3" fillId="2" borderId="17" xfId="0" applyNumberFormat="1" applyFont="1" applyFill="1" applyBorder="1">
      <alignment vertical="center"/>
    </xf>
    <xf numFmtId="178" fontId="3" fillId="2" borderId="5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8" xfId="0" applyFont="1" applyFill="1" applyBorder="1" applyAlignment="1">
      <alignment horizontal="center" vertical="center"/>
    </xf>
    <xf numFmtId="179" fontId="3" fillId="2" borderId="39" xfId="0" applyNumberFormat="1" applyFont="1" applyFill="1" applyBorder="1">
      <alignment vertical="center"/>
    </xf>
    <xf numFmtId="179" fontId="3" fillId="2" borderId="31" xfId="0" applyNumberFormat="1" applyFont="1" applyFill="1" applyBorder="1">
      <alignment vertical="center"/>
    </xf>
    <xf numFmtId="179" fontId="3" fillId="2" borderId="40" xfId="0" applyNumberFormat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center" vertical="center"/>
    </xf>
    <xf numFmtId="178" fontId="3" fillId="2" borderId="39" xfId="0" applyNumberFormat="1" applyFont="1" applyFill="1" applyBorder="1">
      <alignment vertical="center"/>
    </xf>
    <xf numFmtId="178" fontId="3" fillId="2" borderId="31" xfId="0" applyNumberFormat="1" applyFont="1" applyFill="1" applyBorder="1">
      <alignment vertical="center"/>
    </xf>
    <xf numFmtId="178" fontId="3" fillId="2" borderId="40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center" vertical="center"/>
    </xf>
    <xf numFmtId="178" fontId="3" fillId="2" borderId="6" xfId="0" applyNumberFormat="1" applyFont="1" applyFill="1" applyBorder="1">
      <alignment vertical="center"/>
    </xf>
    <xf numFmtId="178" fontId="3" fillId="2" borderId="18" xfId="0" applyNumberFormat="1" applyFont="1" applyFill="1" applyBorder="1" applyAlignment="1">
      <alignment horizontal="right" vertical="center"/>
    </xf>
    <xf numFmtId="178" fontId="3" fillId="2" borderId="18" xfId="0" applyNumberFormat="1" applyFont="1" applyFill="1" applyBorder="1">
      <alignment vertical="center"/>
    </xf>
    <xf numFmtId="178" fontId="3" fillId="2" borderId="8" xfId="0" applyNumberFormat="1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2" fillId="2" borderId="0" xfId="0" applyFont="1" applyFill="1" applyAlignment="1"/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178" fontId="3" fillId="2" borderId="31" xfId="0" applyNumberFormat="1" applyFont="1" applyFill="1" applyBorder="1" applyAlignment="1">
      <alignment horizontal="right" vertical="center"/>
    </xf>
    <xf numFmtId="176" fontId="3" fillId="0" borderId="5" xfId="0" applyNumberFormat="1" applyFont="1" applyBorder="1">
      <alignment vertical="center"/>
    </xf>
    <xf numFmtId="179" fontId="3" fillId="0" borderId="9" xfId="0" applyNumberFormat="1" applyFont="1" applyBorder="1">
      <alignment vertical="center"/>
    </xf>
    <xf numFmtId="179" fontId="3" fillId="0" borderId="2" xfId="0" applyNumberFormat="1" applyFont="1" applyBorder="1">
      <alignment vertical="center"/>
    </xf>
    <xf numFmtId="179" fontId="3" fillId="0" borderId="24" xfId="0" applyNumberFormat="1" applyFont="1" applyBorder="1">
      <alignment vertical="center"/>
    </xf>
    <xf numFmtId="179" fontId="3" fillId="0" borderId="25" xfId="0" applyNumberFormat="1" applyFont="1" applyBorder="1">
      <alignment vertical="center"/>
    </xf>
    <xf numFmtId="179" fontId="3" fillId="0" borderId="29" xfId="0" applyNumberFormat="1" applyFont="1" applyBorder="1">
      <alignment vertical="center"/>
    </xf>
    <xf numFmtId="179" fontId="3" fillId="0" borderId="30" xfId="0" applyNumberFormat="1" applyFont="1" applyBorder="1">
      <alignment vertical="center"/>
    </xf>
    <xf numFmtId="179" fontId="3" fillId="0" borderId="10" xfId="0" applyNumberFormat="1" applyFont="1" applyBorder="1">
      <alignment vertical="center"/>
    </xf>
    <xf numFmtId="179" fontId="3" fillId="0" borderId="7" xfId="0" applyNumberFormat="1" applyFont="1" applyBorder="1">
      <alignment vertical="center"/>
    </xf>
    <xf numFmtId="179" fontId="3" fillId="0" borderId="11" xfId="0" applyNumberFormat="1" applyFont="1" applyBorder="1">
      <alignment vertical="center"/>
    </xf>
    <xf numFmtId="179" fontId="3" fillId="0" borderId="25" xfId="0" applyNumberFormat="1" applyFont="1" applyBorder="1" applyAlignment="1">
      <alignment horizontal="right" vertical="center"/>
    </xf>
    <xf numFmtId="181" fontId="3" fillId="0" borderId="17" xfId="0" applyNumberFormat="1" applyFont="1" applyBorder="1">
      <alignment vertical="center"/>
    </xf>
    <xf numFmtId="181" fontId="3" fillId="0" borderId="18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0" fillId="0" borderId="0" xfId="0" applyNumberFormat="1">
      <alignment vertical="center"/>
    </xf>
    <xf numFmtId="180" fontId="3" fillId="0" borderId="18" xfId="0" applyNumberFormat="1" applyFont="1" applyBorder="1" applyAlignment="1">
      <alignment horizontal="right" vertical="center"/>
    </xf>
    <xf numFmtId="179" fontId="3" fillId="2" borderId="31" xfId="0" applyNumberFormat="1" applyFont="1" applyFill="1" applyBorder="1" applyAlignment="1">
      <alignment horizontal="right" vertical="center"/>
    </xf>
    <xf numFmtId="0" fontId="3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2" borderId="6" xfId="0" applyFont="1" applyFill="1" applyBorder="1">
      <alignment vertical="center"/>
    </xf>
    <xf numFmtId="0" fontId="3" fillId="0" borderId="34" xfId="0" applyFont="1" applyBorder="1">
      <alignment vertical="center"/>
    </xf>
    <xf numFmtId="0" fontId="3" fillId="0" borderId="4" xfId="0" applyFont="1" applyBorder="1" applyAlignment="1">
      <alignment vertical="center" textRotation="255"/>
    </xf>
    <xf numFmtId="0" fontId="3" fillId="0" borderId="6" xfId="0" applyFont="1" applyBorder="1" applyAlignment="1">
      <alignment vertical="center" textRotation="255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" xfId="0" applyFont="1" applyBorder="1" applyAlignment="1">
      <alignment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2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9" fontId="3" fillId="0" borderId="0" xfId="0" applyNumberFormat="1" applyFont="1">
      <alignment vertical="center"/>
    </xf>
    <xf numFmtId="0" fontId="4" fillId="0" borderId="0" xfId="0" applyFont="1" applyAlignment="1">
      <alignment vertical="center" wrapText="1"/>
    </xf>
    <xf numFmtId="177" fontId="3" fillId="0" borderId="0" xfId="0" applyNumberFormat="1" applyFont="1">
      <alignment vertical="center"/>
    </xf>
    <xf numFmtId="177" fontId="3" fillId="0" borderId="4" xfId="0" applyNumberFormat="1" applyFont="1" applyBorder="1">
      <alignment vertical="center"/>
    </xf>
    <xf numFmtId="180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81" fontId="3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177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C8C7C-FB55-4368-9A19-1114536DADC0}">
  <sheetPr>
    <tabColor theme="9" tint="0.59999389629810485"/>
  </sheetPr>
  <dimension ref="A1:J18"/>
  <sheetViews>
    <sheetView tabSelected="1" zoomScaleNormal="100" workbookViewId="0"/>
  </sheetViews>
  <sheetFormatPr defaultRowHeight="13.5" x14ac:dyDescent="0.15"/>
  <cols>
    <col min="1" max="1" width="5.875" customWidth="1"/>
    <col min="2" max="2" width="3.5" customWidth="1"/>
    <col min="3" max="3" width="7.625" customWidth="1"/>
    <col min="9" max="9" width="10.625" bestFit="1" customWidth="1"/>
  </cols>
  <sheetData>
    <row r="1" spans="1:10" ht="30" customHeight="1" thickBot="1" x14ac:dyDescent="0.2">
      <c r="A1" t="s">
        <v>61</v>
      </c>
      <c r="H1" s="1" t="s">
        <v>17</v>
      </c>
      <c r="I1" s="2"/>
      <c r="J1" s="66" t="s">
        <v>69</v>
      </c>
    </row>
    <row r="2" spans="1:10" x14ac:dyDescent="0.15">
      <c r="A2" s="95"/>
      <c r="B2" s="96"/>
      <c r="C2" s="97"/>
      <c r="D2" s="101" t="s">
        <v>62</v>
      </c>
      <c r="E2" s="96" t="s">
        <v>14</v>
      </c>
      <c r="F2" s="19"/>
      <c r="G2" s="103" t="s">
        <v>66</v>
      </c>
      <c r="H2" s="19"/>
      <c r="I2" s="105" t="s">
        <v>16</v>
      </c>
      <c r="J2" s="20"/>
    </row>
    <row r="3" spans="1:10" ht="53.25" customHeight="1" thickBot="1" x14ac:dyDescent="0.2">
      <c r="A3" s="98"/>
      <c r="B3" s="99"/>
      <c r="C3" s="100"/>
      <c r="D3" s="102"/>
      <c r="E3" s="99"/>
      <c r="F3" s="21" t="s">
        <v>13</v>
      </c>
      <c r="G3" s="104"/>
      <c r="H3" s="21" t="s">
        <v>13</v>
      </c>
      <c r="I3" s="106"/>
      <c r="J3" s="22" t="s">
        <v>13</v>
      </c>
    </row>
    <row r="4" spans="1:10" ht="18" customHeight="1" x14ac:dyDescent="0.15">
      <c r="A4" s="107" t="s">
        <v>7</v>
      </c>
      <c r="B4" s="108" t="s">
        <v>15</v>
      </c>
      <c r="C4" s="109"/>
      <c r="D4" s="70">
        <v>1247</v>
      </c>
      <c r="E4" s="71">
        <v>654</v>
      </c>
      <c r="F4" s="23">
        <f>E4/D4*100</f>
        <v>52.445870088211713</v>
      </c>
      <c r="G4" s="87">
        <v>434</v>
      </c>
      <c r="H4" s="23">
        <f>G4/D4*100</f>
        <v>34.803528468323982</v>
      </c>
      <c r="I4" s="19">
        <v>159</v>
      </c>
      <c r="J4" s="24">
        <f>I4/D4*100</f>
        <v>12.750601443464316</v>
      </c>
    </row>
    <row r="5" spans="1:10" ht="18" customHeight="1" x14ac:dyDescent="0.15">
      <c r="A5" s="91"/>
      <c r="B5" s="25"/>
      <c r="C5" s="26" t="s">
        <v>3</v>
      </c>
      <c r="D5" s="72">
        <v>445</v>
      </c>
      <c r="E5" s="73">
        <v>239</v>
      </c>
      <c r="F5" s="28">
        <f t="shared" ref="F5:F16" si="0">E5/D5*100</f>
        <v>53.707865168539328</v>
      </c>
      <c r="G5" s="29">
        <v>154</v>
      </c>
      <c r="H5" s="28">
        <f t="shared" ref="H5:H16" si="1">G5/D5*100</f>
        <v>34.606741573033709</v>
      </c>
      <c r="I5" s="27">
        <v>52</v>
      </c>
      <c r="J5" s="30">
        <f t="shared" ref="J5:J16" si="2">I5/D5*100</f>
        <v>11.685393258426966</v>
      </c>
    </row>
    <row r="6" spans="1:10" ht="18" customHeight="1" x14ac:dyDescent="0.15">
      <c r="A6" s="91"/>
      <c r="B6" s="25"/>
      <c r="C6" s="31" t="s">
        <v>4</v>
      </c>
      <c r="D6" s="74">
        <v>372</v>
      </c>
      <c r="E6" s="75">
        <v>201</v>
      </c>
      <c r="F6" s="33">
        <f t="shared" si="0"/>
        <v>54.032258064516128</v>
      </c>
      <c r="G6" s="34">
        <v>133</v>
      </c>
      <c r="H6" s="33">
        <f t="shared" si="1"/>
        <v>35.752688172043015</v>
      </c>
      <c r="I6" s="32">
        <v>38</v>
      </c>
      <c r="J6" s="35">
        <f t="shared" si="2"/>
        <v>10.21505376344086</v>
      </c>
    </row>
    <row r="7" spans="1:10" ht="18" customHeight="1" x14ac:dyDescent="0.15">
      <c r="A7" s="91"/>
      <c r="B7" s="25"/>
      <c r="C7" s="31" t="s">
        <v>5</v>
      </c>
      <c r="D7" s="74">
        <v>229</v>
      </c>
      <c r="E7" s="75">
        <v>108</v>
      </c>
      <c r="F7" s="33">
        <f t="shared" si="0"/>
        <v>47.161572052401745</v>
      </c>
      <c r="G7" s="34">
        <v>83</v>
      </c>
      <c r="H7" s="33">
        <f t="shared" si="1"/>
        <v>36.244541484716159</v>
      </c>
      <c r="I7" s="32">
        <v>38</v>
      </c>
      <c r="J7" s="35">
        <f t="shared" si="2"/>
        <v>16.593886462882097</v>
      </c>
    </row>
    <row r="8" spans="1:10" ht="18" customHeight="1" thickBot="1" x14ac:dyDescent="0.2">
      <c r="A8" s="92"/>
      <c r="B8" s="88"/>
      <c r="C8" s="36" t="s">
        <v>6</v>
      </c>
      <c r="D8" s="76">
        <v>201</v>
      </c>
      <c r="E8" s="77">
        <v>106</v>
      </c>
      <c r="F8" s="37">
        <f t="shared" si="0"/>
        <v>52.736318407960205</v>
      </c>
      <c r="G8" s="88">
        <v>64</v>
      </c>
      <c r="H8" s="37">
        <f t="shared" si="1"/>
        <v>31.840796019900498</v>
      </c>
      <c r="I8" s="16">
        <v>31</v>
      </c>
      <c r="J8" s="42">
        <f t="shared" si="2"/>
        <v>15.422885572139302</v>
      </c>
    </row>
    <row r="9" spans="1:10" ht="18" customHeight="1" x14ac:dyDescent="0.15">
      <c r="A9" s="91" t="s">
        <v>11</v>
      </c>
      <c r="B9" s="93" t="s">
        <v>15</v>
      </c>
      <c r="C9" s="94"/>
      <c r="D9" s="78">
        <v>796</v>
      </c>
      <c r="E9" s="125">
        <v>175</v>
      </c>
      <c r="F9" s="28">
        <f t="shared" si="0"/>
        <v>21.984924623115578</v>
      </c>
      <c r="G9" s="25">
        <v>92</v>
      </c>
      <c r="H9" s="33">
        <f t="shared" si="1"/>
        <v>11.557788944723619</v>
      </c>
      <c r="I9" s="2">
        <v>529</v>
      </c>
      <c r="J9" s="39">
        <f t="shared" si="2"/>
        <v>66.457286432160799</v>
      </c>
    </row>
    <row r="10" spans="1:10" ht="18" customHeight="1" x14ac:dyDescent="0.15">
      <c r="A10" s="91"/>
      <c r="B10" s="25"/>
      <c r="C10" s="26" t="s">
        <v>3</v>
      </c>
      <c r="D10" s="72">
        <v>52</v>
      </c>
      <c r="E10" s="79" t="s">
        <v>0</v>
      </c>
      <c r="F10" s="28">
        <v>0</v>
      </c>
      <c r="G10" s="40">
        <v>1</v>
      </c>
      <c r="H10" s="28">
        <v>0</v>
      </c>
      <c r="I10" s="27">
        <v>51</v>
      </c>
      <c r="J10" s="30">
        <f t="shared" si="2"/>
        <v>98.076923076923066</v>
      </c>
    </row>
    <row r="11" spans="1:10" ht="18" customHeight="1" x14ac:dyDescent="0.15">
      <c r="A11" s="91"/>
      <c r="B11" s="25"/>
      <c r="C11" s="31" t="s">
        <v>8</v>
      </c>
      <c r="D11" s="74">
        <v>42</v>
      </c>
      <c r="E11" s="79">
        <v>1</v>
      </c>
      <c r="F11" s="28">
        <v>0</v>
      </c>
      <c r="G11" s="41">
        <v>1</v>
      </c>
      <c r="H11" s="33">
        <f t="shared" si="1"/>
        <v>2.3809523809523809</v>
      </c>
      <c r="I11" s="32">
        <v>40</v>
      </c>
      <c r="J11" s="35">
        <f t="shared" si="2"/>
        <v>95.238095238095227</v>
      </c>
    </row>
    <row r="12" spans="1:10" ht="18" customHeight="1" x14ac:dyDescent="0.15">
      <c r="A12" s="91"/>
      <c r="B12" s="25"/>
      <c r="C12" s="31" t="s">
        <v>4</v>
      </c>
      <c r="D12" s="74">
        <v>155</v>
      </c>
      <c r="E12" s="75">
        <v>16</v>
      </c>
      <c r="F12" s="33">
        <f t="shared" si="0"/>
        <v>10.32258064516129</v>
      </c>
      <c r="G12" s="34">
        <v>17</v>
      </c>
      <c r="H12" s="33">
        <f t="shared" si="1"/>
        <v>10.967741935483872</v>
      </c>
      <c r="I12" s="32">
        <v>122</v>
      </c>
      <c r="J12" s="35">
        <f t="shared" si="2"/>
        <v>78.709677419354847</v>
      </c>
    </row>
    <row r="13" spans="1:10" ht="18" customHeight="1" x14ac:dyDescent="0.15">
      <c r="A13" s="91"/>
      <c r="B13" s="25"/>
      <c r="C13" s="31" t="s">
        <v>9</v>
      </c>
      <c r="D13" s="74">
        <v>153</v>
      </c>
      <c r="E13" s="75">
        <v>25</v>
      </c>
      <c r="F13" s="33">
        <f t="shared" si="0"/>
        <v>16.33986928104575</v>
      </c>
      <c r="G13" s="34">
        <v>13</v>
      </c>
      <c r="H13" s="33">
        <f t="shared" si="1"/>
        <v>8.4967320261437909</v>
      </c>
      <c r="I13" s="32">
        <v>115</v>
      </c>
      <c r="J13" s="35">
        <f t="shared" si="2"/>
        <v>75.16339869281046</v>
      </c>
    </row>
    <row r="14" spans="1:10" ht="18" customHeight="1" x14ac:dyDescent="0.15">
      <c r="A14" s="91"/>
      <c r="B14" s="25"/>
      <c r="C14" s="31" t="s">
        <v>5</v>
      </c>
      <c r="D14" s="74">
        <v>128</v>
      </c>
      <c r="E14" s="75">
        <v>36</v>
      </c>
      <c r="F14" s="33">
        <f t="shared" si="0"/>
        <v>28.125</v>
      </c>
      <c r="G14" s="34">
        <v>22</v>
      </c>
      <c r="H14" s="33">
        <f t="shared" si="1"/>
        <v>17.1875</v>
      </c>
      <c r="I14" s="32">
        <v>70</v>
      </c>
      <c r="J14" s="35">
        <f t="shared" si="2"/>
        <v>54.6875</v>
      </c>
    </row>
    <row r="15" spans="1:10" ht="18" customHeight="1" x14ac:dyDescent="0.15">
      <c r="A15" s="91"/>
      <c r="B15" s="25"/>
      <c r="C15" s="31" t="s">
        <v>10</v>
      </c>
      <c r="D15" s="74">
        <v>176</v>
      </c>
      <c r="E15" s="75">
        <v>60</v>
      </c>
      <c r="F15" s="33">
        <f t="shared" si="0"/>
        <v>34.090909090909086</v>
      </c>
      <c r="G15" s="34">
        <v>24</v>
      </c>
      <c r="H15" s="33">
        <f t="shared" si="1"/>
        <v>13.636363636363635</v>
      </c>
      <c r="I15" s="32">
        <v>92</v>
      </c>
      <c r="J15" s="35">
        <f t="shared" si="2"/>
        <v>52.272727272727273</v>
      </c>
    </row>
    <row r="16" spans="1:10" ht="18" customHeight="1" thickBot="1" x14ac:dyDescent="0.2">
      <c r="A16" s="92"/>
      <c r="B16" s="88"/>
      <c r="C16" s="36" t="s">
        <v>6</v>
      </c>
      <c r="D16" s="76">
        <v>90</v>
      </c>
      <c r="E16" s="77">
        <v>37</v>
      </c>
      <c r="F16" s="37">
        <f t="shared" si="0"/>
        <v>41.111111111111107</v>
      </c>
      <c r="G16" s="88">
        <v>14</v>
      </c>
      <c r="H16" s="37">
        <f t="shared" si="1"/>
        <v>15.555555555555555</v>
      </c>
      <c r="I16" s="86">
        <v>39</v>
      </c>
      <c r="J16" s="38">
        <f t="shared" si="2"/>
        <v>43.333333333333336</v>
      </c>
    </row>
    <row r="18" spans="1:1" x14ac:dyDescent="0.15">
      <c r="A18" s="17" t="s">
        <v>12</v>
      </c>
    </row>
  </sheetData>
  <mergeCells count="9">
    <mergeCell ref="G2:G3"/>
    <mergeCell ref="I2:I3"/>
    <mergeCell ref="A4:A8"/>
    <mergeCell ref="B4:C4"/>
    <mergeCell ref="A9:A16"/>
    <mergeCell ref="B9:C9"/>
    <mergeCell ref="A2:C3"/>
    <mergeCell ref="D2:D3"/>
    <mergeCell ref="E2:E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G15"/>
  <sheetViews>
    <sheetView zoomScaleNormal="100" workbookViewId="0"/>
  </sheetViews>
  <sheetFormatPr defaultRowHeight="13.5" x14ac:dyDescent="0.15"/>
  <cols>
    <col min="1" max="1" width="1.5" customWidth="1"/>
    <col min="2" max="2" width="4.875" customWidth="1"/>
    <col min="3" max="3" width="15.125" customWidth="1"/>
    <col min="4" max="6" width="14.25" customWidth="1"/>
    <col min="7" max="7" width="16.125" customWidth="1"/>
    <col min="8" max="8" width="4.875" customWidth="1"/>
    <col min="9" max="9" width="15.125" customWidth="1"/>
    <col min="10" max="10" width="14.625" customWidth="1"/>
  </cols>
  <sheetData>
    <row r="1" spans="1:7" ht="23.25" customHeight="1" x14ac:dyDescent="0.15">
      <c r="B1" t="s">
        <v>64</v>
      </c>
    </row>
    <row r="2" spans="1:7" ht="18.75" customHeight="1" thickBot="1" x14ac:dyDescent="0.2">
      <c r="A2" s="64"/>
      <c r="B2" s="64"/>
      <c r="D2" s="64"/>
      <c r="E2" s="65"/>
      <c r="F2" s="65" t="s">
        <v>17</v>
      </c>
      <c r="G2" s="67" t="s">
        <v>70</v>
      </c>
    </row>
    <row r="3" spans="1:7" ht="18" customHeight="1" x14ac:dyDescent="0.15">
      <c r="A3" s="64"/>
      <c r="B3" s="112"/>
      <c r="C3" s="113"/>
      <c r="D3" s="116" t="s">
        <v>57</v>
      </c>
      <c r="E3" s="117"/>
      <c r="F3" s="118" t="s">
        <v>58</v>
      </c>
      <c r="G3" s="119"/>
    </row>
    <row r="4" spans="1:7" ht="45" customHeight="1" thickBot="1" x14ac:dyDescent="0.2">
      <c r="A4" s="64"/>
      <c r="B4" s="114"/>
      <c r="C4" s="115"/>
      <c r="D4" s="43" t="s">
        <v>2</v>
      </c>
      <c r="E4" s="44" t="s">
        <v>63</v>
      </c>
      <c r="F4" s="45" t="s">
        <v>2</v>
      </c>
      <c r="G4" s="46" t="s">
        <v>71</v>
      </c>
    </row>
    <row r="5" spans="1:7" ht="18" customHeight="1" x14ac:dyDescent="0.15">
      <c r="A5" s="64"/>
      <c r="B5" s="110" t="s">
        <v>59</v>
      </c>
      <c r="C5" s="111"/>
      <c r="D5" s="47">
        <v>8279</v>
      </c>
      <c r="E5" s="48">
        <v>15</v>
      </c>
      <c r="F5" s="48">
        <v>8280</v>
      </c>
      <c r="G5" s="49">
        <v>3</v>
      </c>
    </row>
    <row r="6" spans="1:7" ht="18" customHeight="1" x14ac:dyDescent="0.15">
      <c r="A6" s="64"/>
      <c r="B6" s="50"/>
      <c r="C6" s="51" t="s">
        <v>56</v>
      </c>
      <c r="D6" s="52">
        <v>1622</v>
      </c>
      <c r="E6" s="85">
        <v>2</v>
      </c>
      <c r="F6" s="53">
        <v>1622</v>
      </c>
      <c r="G6" s="54" t="s">
        <v>67</v>
      </c>
    </row>
    <row r="7" spans="1:7" ht="18" customHeight="1" x14ac:dyDescent="0.15">
      <c r="A7" s="64"/>
      <c r="B7" s="50"/>
      <c r="C7" s="55" t="s">
        <v>47</v>
      </c>
      <c r="D7" s="56">
        <v>766</v>
      </c>
      <c r="E7" s="68" t="s">
        <v>0</v>
      </c>
      <c r="F7" s="57">
        <v>766</v>
      </c>
      <c r="G7" s="58">
        <v>1</v>
      </c>
    </row>
    <row r="8" spans="1:7" ht="18" customHeight="1" x14ac:dyDescent="0.15">
      <c r="A8" s="64"/>
      <c r="B8" s="50"/>
      <c r="C8" s="55" t="s">
        <v>48</v>
      </c>
      <c r="D8" s="56">
        <v>1144</v>
      </c>
      <c r="E8" s="57">
        <v>1</v>
      </c>
      <c r="F8" s="57">
        <v>1145</v>
      </c>
      <c r="G8" s="58" t="s">
        <v>0</v>
      </c>
    </row>
    <row r="9" spans="1:7" ht="18" customHeight="1" x14ac:dyDescent="0.15">
      <c r="A9" s="64"/>
      <c r="B9" s="50"/>
      <c r="C9" s="55" t="s">
        <v>49</v>
      </c>
      <c r="D9" s="56">
        <v>1192</v>
      </c>
      <c r="E9" s="57">
        <v>1</v>
      </c>
      <c r="F9" s="57">
        <v>1191</v>
      </c>
      <c r="G9" s="58" t="s">
        <v>0</v>
      </c>
    </row>
    <row r="10" spans="1:7" ht="18" customHeight="1" x14ac:dyDescent="0.15">
      <c r="A10" s="64"/>
      <c r="B10" s="50"/>
      <c r="C10" s="55" t="s">
        <v>50</v>
      </c>
      <c r="D10" s="56">
        <v>1081</v>
      </c>
      <c r="E10" s="68">
        <v>1</v>
      </c>
      <c r="F10" s="57">
        <v>1082</v>
      </c>
      <c r="G10" s="58">
        <v>2</v>
      </c>
    </row>
    <row r="11" spans="1:7" ht="18" customHeight="1" x14ac:dyDescent="0.15">
      <c r="A11" s="64"/>
      <c r="B11" s="50"/>
      <c r="C11" s="55" t="s">
        <v>51</v>
      </c>
      <c r="D11" s="56">
        <v>1344</v>
      </c>
      <c r="E11" s="57">
        <v>3</v>
      </c>
      <c r="F11" s="57">
        <v>1344</v>
      </c>
      <c r="G11" s="58" t="s">
        <v>0</v>
      </c>
    </row>
    <row r="12" spans="1:7" ht="18" customHeight="1" x14ac:dyDescent="0.15">
      <c r="A12" s="64"/>
      <c r="B12" s="50"/>
      <c r="C12" s="55" t="s">
        <v>52</v>
      </c>
      <c r="D12" s="56">
        <v>621</v>
      </c>
      <c r="E12" s="68">
        <v>4</v>
      </c>
      <c r="F12" s="57">
        <v>621</v>
      </c>
      <c r="G12" s="58" t="s">
        <v>0</v>
      </c>
    </row>
    <row r="13" spans="1:7" ht="18" customHeight="1" x14ac:dyDescent="0.15">
      <c r="A13" s="64"/>
      <c r="B13" s="50"/>
      <c r="C13" s="55" t="s">
        <v>53</v>
      </c>
      <c r="D13" s="56">
        <v>394</v>
      </c>
      <c r="E13" s="57">
        <v>1</v>
      </c>
      <c r="F13" s="57">
        <v>394</v>
      </c>
      <c r="G13" s="58" t="s">
        <v>67</v>
      </c>
    </row>
    <row r="14" spans="1:7" ht="18" customHeight="1" x14ac:dyDescent="0.15">
      <c r="A14" s="64"/>
      <c r="B14" s="50"/>
      <c r="C14" s="55" t="s">
        <v>54</v>
      </c>
      <c r="D14" s="56">
        <v>94</v>
      </c>
      <c r="E14" s="68">
        <v>2</v>
      </c>
      <c r="F14" s="57">
        <v>94</v>
      </c>
      <c r="G14" s="58" t="s">
        <v>0</v>
      </c>
    </row>
    <row r="15" spans="1:7" ht="18" customHeight="1" thickBot="1" x14ac:dyDescent="0.2">
      <c r="A15" s="64"/>
      <c r="B15" s="89"/>
      <c r="C15" s="59" t="s">
        <v>55</v>
      </c>
      <c r="D15" s="60">
        <v>21</v>
      </c>
      <c r="E15" s="61" t="s">
        <v>0</v>
      </c>
      <c r="F15" s="62">
        <v>21</v>
      </c>
      <c r="G15" s="63" t="s">
        <v>0</v>
      </c>
    </row>
  </sheetData>
  <mergeCells count="4">
    <mergeCell ref="B5:C5"/>
    <mergeCell ref="B3:C4"/>
    <mergeCell ref="D3:E3"/>
    <mergeCell ref="F3:G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U30"/>
  <sheetViews>
    <sheetView zoomScaleNormal="100" workbookViewId="0"/>
  </sheetViews>
  <sheetFormatPr defaultRowHeight="13.5" x14ac:dyDescent="0.15"/>
  <cols>
    <col min="1" max="1" width="9.5" customWidth="1"/>
    <col min="2" max="2" width="6.375" customWidth="1"/>
    <col min="3" max="3" width="7.75" customWidth="1"/>
    <col min="4" max="4" width="8.75" customWidth="1"/>
    <col min="5" max="5" width="8.25" customWidth="1"/>
    <col min="6" max="7" width="8.375" customWidth="1"/>
    <col min="8" max="8" width="6.75" customWidth="1"/>
    <col min="9" max="11" width="7" customWidth="1"/>
    <col min="12" max="12" width="8.125" customWidth="1"/>
    <col min="13" max="13" width="7.75" customWidth="1"/>
    <col min="14" max="17" width="6.5" customWidth="1"/>
    <col min="18" max="19" width="6.625" customWidth="1"/>
    <col min="21" max="21" width="9.75" bestFit="1" customWidth="1"/>
  </cols>
  <sheetData>
    <row r="1" spans="1:21" ht="26.25" customHeight="1" thickBot="1" x14ac:dyDescent="0.2">
      <c r="A1" t="s">
        <v>65</v>
      </c>
      <c r="Q1" s="1" t="s">
        <v>17</v>
      </c>
      <c r="R1" s="2"/>
      <c r="S1" s="3" t="s">
        <v>69</v>
      </c>
    </row>
    <row r="2" spans="1:21" ht="24.75" customHeight="1" x14ac:dyDescent="0.15">
      <c r="A2" s="120"/>
      <c r="B2" s="122" t="s">
        <v>1</v>
      </c>
      <c r="C2" s="123"/>
      <c r="D2" s="123"/>
      <c r="E2" s="123"/>
      <c r="F2" s="123"/>
      <c r="G2" s="123"/>
      <c r="H2" s="122" t="s">
        <v>2</v>
      </c>
      <c r="I2" s="123"/>
      <c r="J2" s="123"/>
      <c r="K2" s="123"/>
      <c r="L2" s="123"/>
      <c r="M2" s="124"/>
      <c r="N2" s="123" t="s">
        <v>60</v>
      </c>
      <c r="O2" s="123"/>
      <c r="P2" s="123"/>
      <c r="Q2" s="123"/>
      <c r="R2" s="123"/>
      <c r="S2" s="124"/>
    </row>
    <row r="3" spans="1:21" ht="36" customHeight="1" thickBot="1" x14ac:dyDescent="0.2">
      <c r="A3" s="121"/>
      <c r="B3" s="4" t="s">
        <v>39</v>
      </c>
      <c r="C3" s="5" t="s">
        <v>37</v>
      </c>
      <c r="D3" s="5" t="s">
        <v>40</v>
      </c>
      <c r="E3" s="6" t="s">
        <v>41</v>
      </c>
      <c r="F3" s="6" t="s">
        <v>42</v>
      </c>
      <c r="G3" s="7" t="s">
        <v>38</v>
      </c>
      <c r="H3" s="8" t="s">
        <v>39</v>
      </c>
      <c r="I3" s="5" t="s">
        <v>37</v>
      </c>
      <c r="J3" s="5" t="s">
        <v>40</v>
      </c>
      <c r="K3" s="6" t="s">
        <v>41</v>
      </c>
      <c r="L3" s="6" t="s">
        <v>42</v>
      </c>
      <c r="M3" s="9" t="s">
        <v>38</v>
      </c>
      <c r="N3" s="4" t="s">
        <v>39</v>
      </c>
      <c r="O3" s="5" t="s">
        <v>37</v>
      </c>
      <c r="P3" s="5" t="s">
        <v>40</v>
      </c>
      <c r="Q3" s="6" t="s">
        <v>41</v>
      </c>
      <c r="R3" s="6" t="s">
        <v>42</v>
      </c>
      <c r="S3" s="9" t="s">
        <v>38</v>
      </c>
      <c r="U3" s="126"/>
    </row>
    <row r="4" spans="1:21" ht="18.75" customHeight="1" x14ac:dyDescent="0.15">
      <c r="A4" s="10" t="s">
        <v>68</v>
      </c>
      <c r="B4" s="127">
        <v>7513</v>
      </c>
      <c r="C4" s="11">
        <v>356865</v>
      </c>
      <c r="D4" s="11">
        <v>553704</v>
      </c>
      <c r="E4" s="11">
        <v>553704</v>
      </c>
      <c r="F4" s="11">
        <v>419510</v>
      </c>
      <c r="G4" s="127">
        <v>276643</v>
      </c>
      <c r="H4" s="128">
        <v>509</v>
      </c>
      <c r="I4" s="11">
        <v>13910</v>
      </c>
      <c r="J4" s="11">
        <v>20636</v>
      </c>
      <c r="K4" s="11">
        <v>26809</v>
      </c>
      <c r="L4" s="11">
        <v>70194</v>
      </c>
      <c r="M4" s="12">
        <v>42102</v>
      </c>
      <c r="N4" s="129">
        <v>6.8</v>
      </c>
      <c r="O4" s="80">
        <v>3.9</v>
      </c>
      <c r="P4" s="80">
        <v>3.7</v>
      </c>
      <c r="Q4" s="80">
        <v>4.8</v>
      </c>
      <c r="R4" s="80">
        <v>18.5</v>
      </c>
      <c r="S4" s="69">
        <v>15.2</v>
      </c>
    </row>
    <row r="5" spans="1:21" ht="18.75" customHeight="1" x14ac:dyDescent="0.15">
      <c r="A5" s="10" t="s">
        <v>18</v>
      </c>
      <c r="B5" s="127">
        <v>2524</v>
      </c>
      <c r="C5" s="11">
        <v>90673</v>
      </c>
      <c r="D5" s="11">
        <v>138273</v>
      </c>
      <c r="E5" s="11">
        <v>138273</v>
      </c>
      <c r="F5" s="11">
        <v>105531</v>
      </c>
      <c r="G5" s="127">
        <v>70869</v>
      </c>
      <c r="H5" s="128">
        <v>234</v>
      </c>
      <c r="I5" s="11">
        <v>2207</v>
      </c>
      <c r="J5" s="11">
        <v>7673</v>
      </c>
      <c r="K5" s="11">
        <v>7871</v>
      </c>
      <c r="L5" s="11">
        <v>21559</v>
      </c>
      <c r="M5" s="12">
        <v>9166</v>
      </c>
      <c r="N5" s="129">
        <v>9.3000000000000007</v>
      </c>
      <c r="O5" s="80">
        <v>2</v>
      </c>
      <c r="P5" s="80">
        <v>5.5</v>
      </c>
      <c r="Q5" s="80">
        <v>5.7</v>
      </c>
      <c r="R5" s="80">
        <v>19.3</v>
      </c>
      <c r="S5" s="69">
        <v>12.9</v>
      </c>
    </row>
    <row r="6" spans="1:21" ht="18.75" customHeight="1" x14ac:dyDescent="0.15">
      <c r="A6" s="10" t="s">
        <v>19</v>
      </c>
      <c r="B6" s="127">
        <v>607</v>
      </c>
      <c r="C6" s="11">
        <v>28426</v>
      </c>
      <c r="D6" s="11">
        <v>44065</v>
      </c>
      <c r="E6" s="11">
        <v>44065</v>
      </c>
      <c r="F6" s="11">
        <v>33550</v>
      </c>
      <c r="G6" s="127">
        <v>21946</v>
      </c>
      <c r="H6" s="128">
        <v>40</v>
      </c>
      <c r="I6" s="11">
        <v>1334</v>
      </c>
      <c r="J6" s="11">
        <v>2038</v>
      </c>
      <c r="K6" s="11">
        <v>2163</v>
      </c>
      <c r="L6" s="11">
        <v>5191</v>
      </c>
      <c r="M6" s="12">
        <v>3461</v>
      </c>
      <c r="N6" s="129">
        <v>6.6</v>
      </c>
      <c r="O6" s="80">
        <v>4.5</v>
      </c>
      <c r="P6" s="80">
        <v>4.5999999999999996</v>
      </c>
      <c r="Q6" s="80">
        <v>4.9000000000000004</v>
      </c>
      <c r="R6" s="80">
        <v>17.5</v>
      </c>
      <c r="S6" s="69">
        <v>15.8</v>
      </c>
    </row>
    <row r="7" spans="1:21" ht="18.75" customHeight="1" x14ac:dyDescent="0.15">
      <c r="A7" s="10" t="s">
        <v>20</v>
      </c>
      <c r="B7" s="127">
        <v>784</v>
      </c>
      <c r="C7" s="11">
        <v>29245</v>
      </c>
      <c r="D7" s="11">
        <v>44305</v>
      </c>
      <c r="E7" s="11">
        <v>44305</v>
      </c>
      <c r="F7" s="11">
        <v>33104</v>
      </c>
      <c r="G7" s="127">
        <v>22137</v>
      </c>
      <c r="H7" s="128">
        <v>40</v>
      </c>
      <c r="I7" s="11">
        <v>1711</v>
      </c>
      <c r="J7" s="11">
        <v>1520</v>
      </c>
      <c r="K7" s="11">
        <v>2782</v>
      </c>
      <c r="L7" s="11">
        <v>4254</v>
      </c>
      <c r="M7" s="12">
        <v>4041</v>
      </c>
      <c r="N7" s="129">
        <v>5.0999999999999996</v>
      </c>
      <c r="O7" s="80">
        <v>5.8</v>
      </c>
      <c r="P7" s="80">
        <v>3.4</v>
      </c>
      <c r="Q7" s="80">
        <v>6.3</v>
      </c>
      <c r="R7" s="80">
        <v>16.7</v>
      </c>
      <c r="S7" s="69">
        <v>18.3</v>
      </c>
    </row>
    <row r="8" spans="1:21" ht="18.75" customHeight="1" x14ac:dyDescent="0.15">
      <c r="A8" s="10" t="s">
        <v>21</v>
      </c>
      <c r="B8" s="127">
        <v>496</v>
      </c>
      <c r="C8" s="11">
        <v>20071</v>
      </c>
      <c r="D8" s="11">
        <v>31267</v>
      </c>
      <c r="E8" s="11">
        <v>31267</v>
      </c>
      <c r="F8" s="11">
        <v>23928</v>
      </c>
      <c r="G8" s="127">
        <v>15697</v>
      </c>
      <c r="H8" s="128">
        <v>18</v>
      </c>
      <c r="I8" s="11">
        <v>574</v>
      </c>
      <c r="J8" s="11">
        <v>438</v>
      </c>
      <c r="K8" s="11">
        <v>1110</v>
      </c>
      <c r="L8" s="11">
        <v>2066</v>
      </c>
      <c r="M8" s="12">
        <v>1755</v>
      </c>
      <c r="N8" s="129">
        <v>3.6</v>
      </c>
      <c r="O8" s="80">
        <v>3.1</v>
      </c>
      <c r="P8" s="80">
        <v>1.4</v>
      </c>
      <c r="Q8" s="80">
        <v>3.6</v>
      </c>
      <c r="R8" s="80">
        <v>11.2</v>
      </c>
      <c r="S8" s="69">
        <v>11.2</v>
      </c>
    </row>
    <row r="9" spans="1:21" ht="18.75" customHeight="1" x14ac:dyDescent="0.15">
      <c r="A9" s="10" t="s">
        <v>22</v>
      </c>
      <c r="B9" s="127">
        <v>917</v>
      </c>
      <c r="C9" s="11">
        <v>32401</v>
      </c>
      <c r="D9" s="11">
        <v>53732</v>
      </c>
      <c r="E9" s="11">
        <v>53732</v>
      </c>
      <c r="F9" s="11">
        <v>42145</v>
      </c>
      <c r="G9" s="127">
        <v>26592</v>
      </c>
      <c r="H9" s="128">
        <v>32</v>
      </c>
      <c r="I9" s="11">
        <v>1021</v>
      </c>
      <c r="J9" s="11">
        <v>2288</v>
      </c>
      <c r="K9" s="11">
        <v>2224</v>
      </c>
      <c r="L9" s="11">
        <v>7395</v>
      </c>
      <c r="M9" s="12">
        <v>4137</v>
      </c>
      <c r="N9" s="129">
        <v>3.5</v>
      </c>
      <c r="O9" s="80">
        <v>2.5</v>
      </c>
      <c r="P9" s="80">
        <v>4.3</v>
      </c>
      <c r="Q9" s="80">
        <v>4.0999999999999996</v>
      </c>
      <c r="R9" s="80">
        <v>17.3</v>
      </c>
      <c r="S9" s="69">
        <v>15.6</v>
      </c>
    </row>
    <row r="10" spans="1:21" ht="18.75" customHeight="1" x14ac:dyDescent="0.15">
      <c r="A10" s="10" t="s">
        <v>23</v>
      </c>
      <c r="B10" s="127">
        <v>214</v>
      </c>
      <c r="C10" s="11">
        <v>20558</v>
      </c>
      <c r="D10" s="11">
        <v>33474</v>
      </c>
      <c r="E10" s="11">
        <v>33474</v>
      </c>
      <c r="F10" s="11">
        <v>25960</v>
      </c>
      <c r="G10" s="127">
        <v>16781</v>
      </c>
      <c r="H10" s="128">
        <v>21</v>
      </c>
      <c r="I10" s="11">
        <v>894</v>
      </c>
      <c r="J10" s="11">
        <v>790</v>
      </c>
      <c r="K10" s="11">
        <v>1627</v>
      </c>
      <c r="L10" s="11">
        <v>5664</v>
      </c>
      <c r="M10" s="12">
        <v>3130</v>
      </c>
      <c r="N10" s="129">
        <v>9.8000000000000007</v>
      </c>
      <c r="O10" s="80">
        <v>4.9000000000000004</v>
      </c>
      <c r="P10" s="80">
        <v>2.4</v>
      </c>
      <c r="Q10" s="80">
        <v>4.9000000000000004</v>
      </c>
      <c r="R10" s="80">
        <v>22.4</v>
      </c>
      <c r="S10" s="69">
        <v>18.7</v>
      </c>
    </row>
    <row r="11" spans="1:21" ht="18.75" customHeight="1" x14ac:dyDescent="0.15">
      <c r="A11" s="10" t="s">
        <v>24</v>
      </c>
      <c r="B11" s="127">
        <v>256</v>
      </c>
      <c r="C11" s="11">
        <v>16787</v>
      </c>
      <c r="D11" s="11">
        <v>27399</v>
      </c>
      <c r="E11" s="11">
        <v>27399</v>
      </c>
      <c r="F11" s="11">
        <v>22071</v>
      </c>
      <c r="G11" s="127">
        <v>13622</v>
      </c>
      <c r="H11" s="128">
        <v>20</v>
      </c>
      <c r="I11" s="11">
        <v>681</v>
      </c>
      <c r="J11" s="11">
        <v>331</v>
      </c>
      <c r="K11" s="11">
        <v>1056</v>
      </c>
      <c r="L11" s="11">
        <v>4141</v>
      </c>
      <c r="M11" s="12">
        <v>1989</v>
      </c>
      <c r="N11" s="129">
        <v>7.8</v>
      </c>
      <c r="O11" s="80">
        <v>4.5</v>
      </c>
      <c r="P11" s="80">
        <v>1.2</v>
      </c>
      <c r="Q11" s="80">
        <v>3.9</v>
      </c>
      <c r="R11" s="80">
        <v>18.899999999999999</v>
      </c>
      <c r="S11" s="69">
        <v>14.6</v>
      </c>
    </row>
    <row r="12" spans="1:21" ht="18.75" customHeight="1" x14ac:dyDescent="0.15">
      <c r="A12" s="10" t="s">
        <v>25</v>
      </c>
      <c r="B12" s="130">
        <v>234</v>
      </c>
      <c r="C12" s="11">
        <v>23183</v>
      </c>
      <c r="D12" s="11">
        <v>34775</v>
      </c>
      <c r="E12" s="11">
        <v>34775</v>
      </c>
      <c r="F12" s="11">
        <v>25415</v>
      </c>
      <c r="G12" s="127">
        <v>17067</v>
      </c>
      <c r="H12" s="128">
        <v>16</v>
      </c>
      <c r="I12" s="11">
        <v>1201</v>
      </c>
      <c r="J12" s="11">
        <v>974</v>
      </c>
      <c r="K12" s="11">
        <v>1267</v>
      </c>
      <c r="L12" s="11">
        <v>4682</v>
      </c>
      <c r="M12" s="12">
        <v>3381</v>
      </c>
      <c r="N12" s="131">
        <v>6.8</v>
      </c>
      <c r="O12" s="80">
        <v>5.6</v>
      </c>
      <c r="P12" s="80">
        <v>2.8</v>
      </c>
      <c r="Q12" s="80">
        <v>3.6</v>
      </c>
      <c r="R12" s="80">
        <v>24.4</v>
      </c>
      <c r="S12" s="69">
        <v>19.8</v>
      </c>
    </row>
    <row r="13" spans="1:21" ht="18.75" customHeight="1" x14ac:dyDescent="0.15">
      <c r="A13" s="10" t="s">
        <v>26</v>
      </c>
      <c r="B13" s="127">
        <v>93</v>
      </c>
      <c r="C13" s="11">
        <v>12425</v>
      </c>
      <c r="D13" s="11">
        <v>19540</v>
      </c>
      <c r="E13" s="11">
        <v>19540</v>
      </c>
      <c r="F13" s="11">
        <v>14732</v>
      </c>
      <c r="G13" s="127">
        <v>9775</v>
      </c>
      <c r="H13" s="128">
        <v>5</v>
      </c>
      <c r="I13" s="11">
        <v>370</v>
      </c>
      <c r="J13" s="11">
        <v>329</v>
      </c>
      <c r="K13" s="11">
        <v>663</v>
      </c>
      <c r="L13" s="11">
        <v>2007</v>
      </c>
      <c r="M13" s="12">
        <v>1079</v>
      </c>
      <c r="N13" s="129">
        <v>5.4</v>
      </c>
      <c r="O13" s="80">
        <v>3.1</v>
      </c>
      <c r="P13" s="80">
        <v>1.7</v>
      </c>
      <c r="Q13" s="80">
        <v>3.4</v>
      </c>
      <c r="R13" s="80">
        <v>14.5</v>
      </c>
      <c r="S13" s="69">
        <v>11</v>
      </c>
    </row>
    <row r="14" spans="1:21" ht="18.75" customHeight="1" x14ac:dyDescent="0.15">
      <c r="A14" s="10" t="s">
        <v>27</v>
      </c>
      <c r="B14" s="127">
        <v>155</v>
      </c>
      <c r="C14" s="11">
        <v>13878</v>
      </c>
      <c r="D14" s="11">
        <v>21638</v>
      </c>
      <c r="E14" s="11">
        <v>21638</v>
      </c>
      <c r="F14" s="11">
        <v>15794</v>
      </c>
      <c r="G14" s="127">
        <v>10272</v>
      </c>
      <c r="H14" s="128">
        <v>26</v>
      </c>
      <c r="I14" s="11">
        <v>358</v>
      </c>
      <c r="J14" s="11">
        <v>367</v>
      </c>
      <c r="K14" s="11">
        <v>586</v>
      </c>
      <c r="L14" s="11">
        <v>3139</v>
      </c>
      <c r="M14" s="12">
        <v>1938</v>
      </c>
      <c r="N14" s="129">
        <v>16.8</v>
      </c>
      <c r="O14" s="80">
        <v>2.7</v>
      </c>
      <c r="P14" s="80">
        <v>1.7</v>
      </c>
      <c r="Q14" s="80">
        <v>2.7</v>
      </c>
      <c r="R14" s="80">
        <v>19.899999999999999</v>
      </c>
      <c r="S14" s="69">
        <v>18.899999999999999</v>
      </c>
    </row>
    <row r="15" spans="1:21" ht="18.75" customHeight="1" x14ac:dyDescent="0.15">
      <c r="A15" s="10" t="s">
        <v>28</v>
      </c>
      <c r="B15" s="127">
        <v>298</v>
      </c>
      <c r="C15" s="11">
        <v>12690</v>
      </c>
      <c r="D15" s="11">
        <v>17906</v>
      </c>
      <c r="E15" s="11">
        <v>17906</v>
      </c>
      <c r="F15" s="11">
        <v>12502</v>
      </c>
      <c r="G15" s="127">
        <v>8920</v>
      </c>
      <c r="H15" s="128">
        <v>21</v>
      </c>
      <c r="I15" s="11">
        <v>587</v>
      </c>
      <c r="J15" s="11">
        <v>244</v>
      </c>
      <c r="K15" s="11">
        <v>997</v>
      </c>
      <c r="L15" s="11">
        <v>1549</v>
      </c>
      <c r="M15" s="12">
        <v>1382</v>
      </c>
      <c r="N15" s="129">
        <v>7</v>
      </c>
      <c r="O15" s="80">
        <v>4.2</v>
      </c>
      <c r="P15" s="80">
        <v>1.4</v>
      </c>
      <c r="Q15" s="80">
        <v>5.6</v>
      </c>
      <c r="R15" s="80">
        <v>16.600000000000001</v>
      </c>
      <c r="S15" s="69">
        <v>15.5</v>
      </c>
    </row>
    <row r="16" spans="1:21" ht="18.75" customHeight="1" x14ac:dyDescent="0.15">
      <c r="A16" s="10" t="s">
        <v>29</v>
      </c>
      <c r="B16" s="127">
        <v>567</v>
      </c>
      <c r="C16" s="11">
        <v>28100</v>
      </c>
      <c r="D16" s="11">
        <v>43947</v>
      </c>
      <c r="E16" s="11">
        <v>43947</v>
      </c>
      <c r="F16" s="11">
        <v>32809</v>
      </c>
      <c r="G16" s="127">
        <v>21600</v>
      </c>
      <c r="H16" s="128">
        <v>15</v>
      </c>
      <c r="I16" s="11">
        <v>1274</v>
      </c>
      <c r="J16" s="11">
        <v>1566</v>
      </c>
      <c r="K16" s="11">
        <v>1912</v>
      </c>
      <c r="L16" s="11">
        <v>4363</v>
      </c>
      <c r="M16" s="12">
        <v>3042</v>
      </c>
      <c r="N16" s="129">
        <v>2.6</v>
      </c>
      <c r="O16" s="80">
        <v>5.5</v>
      </c>
      <c r="P16" s="80">
        <v>3.6</v>
      </c>
      <c r="Q16" s="80">
        <v>4.4000000000000004</v>
      </c>
      <c r="R16" s="80">
        <v>15.7</v>
      </c>
      <c r="S16" s="69">
        <v>14.1</v>
      </c>
    </row>
    <row r="17" spans="1:19" ht="18.75" customHeight="1" x14ac:dyDescent="0.15">
      <c r="A17" s="10" t="s">
        <v>30</v>
      </c>
      <c r="B17" s="127">
        <v>126</v>
      </c>
      <c r="C17" s="11">
        <v>9863</v>
      </c>
      <c r="D17" s="11">
        <v>14714</v>
      </c>
      <c r="E17" s="11">
        <v>14714</v>
      </c>
      <c r="F17" s="11">
        <v>10969</v>
      </c>
      <c r="G17" s="127">
        <v>7318</v>
      </c>
      <c r="H17" s="128">
        <v>10</v>
      </c>
      <c r="I17" s="11">
        <v>676</v>
      </c>
      <c r="J17" s="11">
        <v>755</v>
      </c>
      <c r="K17" s="11">
        <v>996</v>
      </c>
      <c r="L17" s="11">
        <v>1434</v>
      </c>
      <c r="M17" s="12">
        <v>1400</v>
      </c>
      <c r="N17" s="129">
        <v>7.9</v>
      </c>
      <c r="O17" s="80">
        <v>7</v>
      </c>
      <c r="P17" s="80">
        <v>5.0999999999999996</v>
      </c>
      <c r="Q17" s="80">
        <v>6.8</v>
      </c>
      <c r="R17" s="80">
        <v>17.8</v>
      </c>
      <c r="S17" s="69">
        <v>19.100000000000001</v>
      </c>
    </row>
    <row r="18" spans="1:19" ht="18.75" customHeight="1" x14ac:dyDescent="0.15">
      <c r="A18" s="10" t="s">
        <v>31</v>
      </c>
      <c r="B18" s="127">
        <v>138</v>
      </c>
      <c r="C18" s="11">
        <v>5309</v>
      </c>
      <c r="D18" s="11">
        <v>8038</v>
      </c>
      <c r="E18" s="11">
        <v>8038</v>
      </c>
      <c r="F18" s="11">
        <v>5812</v>
      </c>
      <c r="G18" s="127">
        <v>3922</v>
      </c>
      <c r="H18" s="128">
        <v>4</v>
      </c>
      <c r="I18" s="11">
        <v>197</v>
      </c>
      <c r="J18" s="11">
        <v>182</v>
      </c>
      <c r="K18" s="11">
        <v>295</v>
      </c>
      <c r="L18" s="11">
        <v>533</v>
      </c>
      <c r="M18" s="12">
        <v>471</v>
      </c>
      <c r="N18" s="129">
        <v>2.9</v>
      </c>
      <c r="O18" s="80">
        <v>3.8</v>
      </c>
      <c r="P18" s="80">
        <v>2.2999999999999998</v>
      </c>
      <c r="Q18" s="80">
        <v>3.7</v>
      </c>
      <c r="R18" s="80">
        <v>15.8</v>
      </c>
      <c r="S18" s="69">
        <v>12</v>
      </c>
    </row>
    <row r="19" spans="1:19" ht="18.75" customHeight="1" x14ac:dyDescent="0.15">
      <c r="A19" s="10" t="s">
        <v>32</v>
      </c>
      <c r="B19" s="130">
        <v>24</v>
      </c>
      <c r="C19" s="11">
        <v>3001</v>
      </c>
      <c r="D19" s="11">
        <v>4476</v>
      </c>
      <c r="E19" s="11">
        <v>4476</v>
      </c>
      <c r="F19" s="11">
        <v>3159</v>
      </c>
      <c r="G19" s="127">
        <v>2203</v>
      </c>
      <c r="H19" s="132" t="s">
        <v>67</v>
      </c>
      <c r="I19" s="11">
        <v>172</v>
      </c>
      <c r="J19" s="11">
        <v>159</v>
      </c>
      <c r="K19" s="11">
        <v>219</v>
      </c>
      <c r="L19" s="11">
        <v>404</v>
      </c>
      <c r="M19" s="12">
        <v>334</v>
      </c>
      <c r="N19" s="131" t="s">
        <v>0</v>
      </c>
      <c r="O19" s="80">
        <v>5.7</v>
      </c>
      <c r="P19" s="80">
        <v>3.6</v>
      </c>
      <c r="Q19" s="80">
        <v>4.9000000000000004</v>
      </c>
      <c r="R19" s="80">
        <v>19.899999999999999</v>
      </c>
      <c r="S19" s="69">
        <v>15.2</v>
      </c>
    </row>
    <row r="20" spans="1:19" ht="18.75" customHeight="1" x14ac:dyDescent="0.15">
      <c r="A20" s="10" t="s">
        <v>33</v>
      </c>
      <c r="B20" s="130" t="s">
        <v>67</v>
      </c>
      <c r="C20" s="11">
        <v>4938</v>
      </c>
      <c r="D20" s="11">
        <v>8136</v>
      </c>
      <c r="E20" s="11">
        <v>8136</v>
      </c>
      <c r="F20" s="11">
        <v>6153</v>
      </c>
      <c r="G20" s="127">
        <v>3964</v>
      </c>
      <c r="H20" s="132" t="s">
        <v>67</v>
      </c>
      <c r="I20" s="11">
        <v>189</v>
      </c>
      <c r="J20" s="11">
        <v>256</v>
      </c>
      <c r="K20" s="11">
        <v>412</v>
      </c>
      <c r="L20" s="11">
        <v>753</v>
      </c>
      <c r="M20" s="12">
        <v>580</v>
      </c>
      <c r="N20" s="131" t="s">
        <v>0</v>
      </c>
      <c r="O20" s="80">
        <v>3.8</v>
      </c>
      <c r="P20" s="80">
        <v>3.1</v>
      </c>
      <c r="Q20" s="80">
        <v>5.0999999999999996</v>
      </c>
      <c r="R20" s="80">
        <v>14.4</v>
      </c>
      <c r="S20" s="69">
        <v>14.6</v>
      </c>
    </row>
    <row r="21" spans="1:19" ht="18.75" customHeight="1" x14ac:dyDescent="0.15">
      <c r="A21" s="10" t="s">
        <v>34</v>
      </c>
      <c r="B21" s="127">
        <v>65</v>
      </c>
      <c r="C21" s="11">
        <v>1767</v>
      </c>
      <c r="D21" s="11">
        <v>2770</v>
      </c>
      <c r="E21" s="11">
        <v>2770</v>
      </c>
      <c r="F21" s="11">
        <v>2072</v>
      </c>
      <c r="G21" s="127">
        <v>1365</v>
      </c>
      <c r="H21" s="128">
        <v>3</v>
      </c>
      <c r="I21" s="11">
        <v>112</v>
      </c>
      <c r="J21" s="11">
        <v>294</v>
      </c>
      <c r="K21" s="11">
        <v>163</v>
      </c>
      <c r="L21" s="11">
        <v>333</v>
      </c>
      <c r="M21" s="12">
        <v>266</v>
      </c>
      <c r="N21" s="129">
        <v>4.5999999999999996</v>
      </c>
      <c r="O21" s="80">
        <v>6.4</v>
      </c>
      <c r="P21" s="80">
        <v>10.6</v>
      </c>
      <c r="Q21" s="80">
        <v>5.9</v>
      </c>
      <c r="R21" s="80">
        <v>16.399999999999999</v>
      </c>
      <c r="S21" s="69">
        <v>19.5</v>
      </c>
    </row>
    <row r="22" spans="1:19" ht="18.75" customHeight="1" x14ac:dyDescent="0.15">
      <c r="A22" s="10" t="s">
        <v>35</v>
      </c>
      <c r="B22" s="127">
        <v>2</v>
      </c>
      <c r="C22" s="11">
        <v>1787</v>
      </c>
      <c r="D22" s="11">
        <v>2579</v>
      </c>
      <c r="E22" s="11">
        <v>2579</v>
      </c>
      <c r="F22" s="11">
        <v>1813</v>
      </c>
      <c r="G22" s="127">
        <v>1279</v>
      </c>
      <c r="H22" s="128">
        <v>2</v>
      </c>
      <c r="I22" s="11">
        <v>187</v>
      </c>
      <c r="J22" s="11">
        <v>254</v>
      </c>
      <c r="K22" s="11">
        <v>255</v>
      </c>
      <c r="L22" s="11">
        <v>332</v>
      </c>
      <c r="M22" s="12">
        <v>278</v>
      </c>
      <c r="N22" s="129">
        <v>100</v>
      </c>
      <c r="O22" s="80">
        <v>10</v>
      </c>
      <c r="P22" s="80">
        <v>9.8000000000000007</v>
      </c>
      <c r="Q22" s="80">
        <v>9.9</v>
      </c>
      <c r="R22" s="80">
        <v>22.3</v>
      </c>
      <c r="S22" s="69">
        <v>21.7</v>
      </c>
    </row>
    <row r="23" spans="1:19" ht="18.75" customHeight="1" thickBot="1" x14ac:dyDescent="0.2">
      <c r="A23" s="90" t="s">
        <v>36</v>
      </c>
      <c r="B23" s="13">
        <v>13</v>
      </c>
      <c r="C23" s="14">
        <v>1763</v>
      </c>
      <c r="D23" s="14">
        <v>2670</v>
      </c>
      <c r="E23" s="14">
        <v>2670</v>
      </c>
      <c r="F23" s="14">
        <v>1991</v>
      </c>
      <c r="G23" s="13">
        <v>1314</v>
      </c>
      <c r="H23" s="133">
        <v>2</v>
      </c>
      <c r="I23" s="14">
        <v>165</v>
      </c>
      <c r="J23" s="14">
        <v>178</v>
      </c>
      <c r="K23" s="14">
        <v>211</v>
      </c>
      <c r="L23" s="14">
        <v>395</v>
      </c>
      <c r="M23" s="15">
        <v>272</v>
      </c>
      <c r="N23" s="84">
        <v>15.4</v>
      </c>
      <c r="O23" s="81">
        <v>10</v>
      </c>
      <c r="P23" s="81">
        <v>6.7</v>
      </c>
      <c r="Q23" s="81">
        <v>7.9</v>
      </c>
      <c r="R23" s="81">
        <v>21.7</v>
      </c>
      <c r="S23" s="82">
        <v>20.7</v>
      </c>
    </row>
    <row r="24" spans="1:19" ht="6.75" customHeight="1" x14ac:dyDescent="0.15">
      <c r="A24" s="2"/>
      <c r="B24" s="127"/>
      <c r="C24" s="127"/>
      <c r="D24" s="127"/>
      <c r="E24" s="127"/>
      <c r="F24" s="127"/>
      <c r="G24" s="127"/>
      <c r="H24" s="130"/>
      <c r="I24" s="127"/>
      <c r="J24" s="127"/>
      <c r="K24" s="127"/>
      <c r="L24" s="127"/>
      <c r="M24" s="127"/>
      <c r="N24" s="131"/>
      <c r="O24" s="2"/>
      <c r="P24" s="2"/>
      <c r="Q24" s="134"/>
      <c r="R24" s="135"/>
      <c r="S24" s="135"/>
    </row>
    <row r="25" spans="1:19" x14ac:dyDescent="0.15">
      <c r="A25" s="17" t="s">
        <v>43</v>
      </c>
      <c r="S25" s="83"/>
    </row>
    <row r="26" spans="1:19" x14ac:dyDescent="0.15">
      <c r="A26" s="18" t="s">
        <v>44</v>
      </c>
    </row>
    <row r="27" spans="1:19" x14ac:dyDescent="0.15">
      <c r="A27" s="18" t="s">
        <v>45</v>
      </c>
    </row>
    <row r="28" spans="1:19" x14ac:dyDescent="0.15">
      <c r="A28" s="18" t="s">
        <v>46</v>
      </c>
    </row>
    <row r="30" spans="1:19" x14ac:dyDescent="0.15"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</sheetData>
  <mergeCells count="4">
    <mergeCell ref="A2:A3"/>
    <mergeCell ref="B2:G2"/>
    <mergeCell ref="N2:S2"/>
    <mergeCell ref="H2:M2"/>
  </mergeCells>
  <phoneticPr fontId="1"/>
  <pageMargins left="0.48" right="0.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第13表</vt:lpstr>
      <vt:lpstr>第14表</vt:lpstr>
      <vt:lpstr>第15表</vt:lpstr>
      <vt:lpstr>第13表!Print_Area</vt:lpstr>
      <vt:lpstr>第15表!Print_Area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2024-05-30T00:14:32Z</cp:lastPrinted>
  <dcterms:created xsi:type="dcterms:W3CDTF">2018-08-30T06:16:39Z</dcterms:created>
  <dcterms:modified xsi:type="dcterms:W3CDTF">2025-11-13T06:24:45Z</dcterms:modified>
</cp:coreProperties>
</file>