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GC00$\★農業経営課共有\02　水田農業・作物振興係共有\■産地生産基盤パワーアップ事業\【No.2025051712】産地生産基盤パワーアップ事業総括\251111 事業概要のHPへの公表について\"/>
    </mc:Choice>
  </mc:AlternateContent>
  <xr:revisionPtr revIDLastSave="0" documentId="13_ncr:1_{58B0C8CA-39D4-4732-AD4B-0F9C790060E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2" sheetId="11" r:id="rId1"/>
    <sheet name="R3" sheetId="13" r:id="rId2"/>
    <sheet name="R4" sheetId="15" r:id="rId3"/>
    <sheet name="R5" sheetId="16" r:id="rId4"/>
  </sheets>
  <definedNames>
    <definedName name="_xlnm._FilterDatabase" localSheetId="0" hidden="1">'R2'!$B$13:$J$18</definedName>
    <definedName name="_xlnm._FilterDatabase" localSheetId="1" hidden="1">'R3'!$B$8:$J$9</definedName>
    <definedName name="_xlnm._FilterDatabase" localSheetId="2" hidden="1">'R4'!$B$8:$J$9</definedName>
    <definedName name="_xlnm._FilterDatabase" localSheetId="3" hidden="1">'R5'!$B$8:$J$9</definedName>
    <definedName name="_xlnm.Print_Area" localSheetId="0">'R2'!$A$1:$K$31</definedName>
    <definedName name="_xlnm.Print_Area" localSheetId="1">'R3'!$A$1:$K$31</definedName>
    <definedName name="_xlnm.Print_Area" localSheetId="2">'R4'!$A$1:$K$29</definedName>
    <definedName name="_xlnm.Print_Area" localSheetId="3">'R5'!$A$1:$K$28</definedName>
    <definedName name="_xlnm.Print_Titles" localSheetId="0">'R2'!#REF!</definedName>
    <definedName name="_xlnm.Print_Titles" localSheetId="1">'R3'!#REF!</definedName>
    <definedName name="_xlnm.Print_Titles" localSheetId="2">'R4'!#REF!</definedName>
    <definedName name="_xlnm.Print_Titles" localSheetId="3">'R5'!#REF!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6" l="1"/>
  <c r="H22" i="16"/>
  <c r="H28" i="15"/>
  <c r="I28" i="15"/>
  <c r="H18" i="11" l="1"/>
  <c r="I18" i="11" l="1"/>
</calcChain>
</file>

<file path=xl/sharedStrings.xml><?xml version="1.0" encoding="utf-8"?>
<sst xmlns="http://schemas.openxmlformats.org/spreadsheetml/2006/main" count="209" uniqueCount="63">
  <si>
    <t>取組主体名</t>
    <rPh sb="0" eb="2">
      <t>トリクミ</t>
    </rPh>
    <rPh sb="2" eb="4">
      <t>シュタイ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</si>
  <si>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</si>
  <si>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計</t>
    <rPh sb="0" eb="1">
      <t>ケイ</t>
    </rPh>
    <phoneticPr fontId="1"/>
  </si>
  <si>
    <t xml:space="preserve">
</t>
    <phoneticPr fontId="1"/>
  </si>
  <si>
    <t xml:space="preserve">
事業内容
</t>
    <rPh sb="1" eb="3">
      <t>ジギョウ</t>
    </rPh>
    <rPh sb="3" eb="5">
      <t>ナイヨウ</t>
    </rPh>
    <phoneticPr fontId="1"/>
  </si>
  <si>
    <t>協議会等名</t>
    <rPh sb="0" eb="2">
      <t>キョウギ</t>
    </rPh>
    <rPh sb="3" eb="4">
      <t>トウ</t>
    </rPh>
    <rPh sb="4" eb="5">
      <t>メイ</t>
    </rPh>
    <phoneticPr fontId="1"/>
  </si>
  <si>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1"/>
  </si>
  <si>
    <t>取組（品目）</t>
    <rPh sb="0" eb="2">
      <t>トリクミ</t>
    </rPh>
    <rPh sb="3" eb="5">
      <t>ヒンモク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</si>
  <si>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</si>
  <si>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（単位：円）</t>
    <rPh sb="1" eb="3">
      <t>タンイ</t>
    </rPh>
    <rPh sb="4" eb="5">
      <t>エン</t>
    </rPh>
    <phoneticPr fontId="1"/>
  </si>
  <si>
    <t>総事業費(円)</t>
    <rPh sb="0" eb="4">
      <t>ソウジギョウヒジギョウヒ</t>
    </rPh>
    <rPh sb="5" eb="6">
      <t>エン</t>
    </rPh>
    <phoneticPr fontId="1"/>
  </si>
  <si>
    <t>国費（補助金/円）</t>
    <rPh sb="0" eb="2">
      <t>コクヒ</t>
    </rPh>
    <rPh sb="3" eb="6">
      <t>ホジョキン</t>
    </rPh>
    <rPh sb="7" eb="8">
      <t>エン</t>
    </rPh>
    <phoneticPr fontId="1"/>
  </si>
  <si>
    <t>旧長浜市・
米原市</t>
    <rPh sb="0" eb="1">
      <t>キュウ</t>
    </rPh>
    <rPh sb="1" eb="4">
      <t>ナガハマシ</t>
    </rPh>
    <rPh sb="6" eb="8">
      <t>マイバラ</t>
    </rPh>
    <rPh sb="8" eb="9">
      <t>シ</t>
    </rPh>
    <phoneticPr fontId="1"/>
  </si>
  <si>
    <t>長浜市農業再生協議会
米原市農業再生協議会</t>
    <rPh sb="0" eb="3">
      <t>ナガハマシ</t>
    </rPh>
    <rPh sb="3" eb="5">
      <t>ノウギョウ</t>
    </rPh>
    <rPh sb="5" eb="7">
      <t>サイセイ</t>
    </rPh>
    <rPh sb="7" eb="10">
      <t>キョウギカイ</t>
    </rPh>
    <rPh sb="11" eb="13">
      <t>マイバラ</t>
    </rPh>
    <rPh sb="13" eb="14">
      <t>シ</t>
    </rPh>
    <rPh sb="14" eb="16">
      <t>ノウギョウ</t>
    </rPh>
    <rPh sb="16" eb="18">
      <t>サイセイ</t>
    </rPh>
    <rPh sb="18" eb="21">
      <t>キョウギカイ</t>
    </rPh>
    <phoneticPr fontId="1"/>
  </si>
  <si>
    <t>レーク伊吹農業協同組合</t>
    <rPh sb="3" eb="5">
      <t>イブキ</t>
    </rPh>
    <rPh sb="5" eb="7">
      <t>ノウギョウ</t>
    </rPh>
    <rPh sb="7" eb="9">
      <t>キョウドウ</t>
    </rPh>
    <rPh sb="9" eb="11">
      <t>クミアイ</t>
    </rPh>
    <phoneticPr fontId="1"/>
  </si>
  <si>
    <t>タマネギ</t>
    <phoneticPr fontId="1"/>
  </si>
  <si>
    <t>令和２年度　産地生産基盤パワーアップ事業交付対象事業の概要（滋賀県）</t>
    <rPh sb="0" eb="1">
      <t>レイ</t>
    </rPh>
    <rPh sb="1" eb="2">
      <t>ワ</t>
    </rPh>
    <rPh sb="6" eb="20">
      <t>サンセイ</t>
    </rPh>
    <rPh sb="30" eb="32">
      <t>シガ</t>
    </rPh>
    <rPh sb="32" eb="33">
      <t>ケン</t>
    </rPh>
    <phoneticPr fontId="1"/>
  </si>
  <si>
    <t>令和２年度</t>
    <rPh sb="0" eb="1">
      <t>レイ</t>
    </rPh>
    <rPh sb="1" eb="2">
      <t>ワ</t>
    </rPh>
    <rPh sb="3" eb="4">
      <t>ネン</t>
    </rPh>
    <rPh sb="4" eb="5">
      <t>ド</t>
    </rPh>
    <phoneticPr fontId="1"/>
  </si>
  <si>
    <t>調製装置１台（日処理量35t）</t>
    <rPh sb="0" eb="2">
      <t>チョウセイ</t>
    </rPh>
    <rPh sb="2" eb="4">
      <t>ソウチ</t>
    </rPh>
    <rPh sb="5" eb="6">
      <t>ダイ</t>
    </rPh>
    <rPh sb="7" eb="8">
      <t>ヒ</t>
    </rPh>
    <rPh sb="8" eb="10">
      <t>ショリ</t>
    </rPh>
    <rPh sb="10" eb="11">
      <t>リョウ</t>
    </rPh>
    <phoneticPr fontId="1"/>
  </si>
  <si>
    <t>きたがわ農園㈱</t>
    <rPh sb="4" eb="6">
      <t>ノウエン</t>
    </rPh>
    <phoneticPr fontId="1"/>
  </si>
  <si>
    <t>自走式収穫機１台</t>
    <rPh sb="0" eb="3">
      <t>ジソウシキ</t>
    </rPh>
    <rPh sb="3" eb="5">
      <t>シュウカク</t>
    </rPh>
    <rPh sb="5" eb="6">
      <t>キ</t>
    </rPh>
    <rPh sb="7" eb="8">
      <t>ダイ</t>
    </rPh>
    <phoneticPr fontId="1"/>
  </si>
  <si>
    <t>㈱ＴＰＦ</t>
    <phoneticPr fontId="1"/>
  </si>
  <si>
    <t>全自動乗用4条移植機1台、トラクター32ps（根切り機、掘取り機、コンテナリフト付き）1台、自走式収穫機1台、カットロータリー(幅290㎝)1台</t>
    <phoneticPr fontId="1"/>
  </si>
  <si>
    <t>甲賀市農業再生協議会</t>
    <rPh sb="0" eb="2">
      <t>コウガ</t>
    </rPh>
    <rPh sb="2" eb="3">
      <t>シ</t>
    </rPh>
    <rPh sb="3" eb="5">
      <t>ノウギョウ</t>
    </rPh>
    <rPh sb="5" eb="7">
      <t>サイセイ</t>
    </rPh>
    <rPh sb="7" eb="10">
      <t>キョウギカイ</t>
    </rPh>
    <phoneticPr fontId="1"/>
  </si>
  <si>
    <t>甲賀市</t>
    <rPh sb="0" eb="2">
      <t>コウガ</t>
    </rPh>
    <rPh sb="2" eb="3">
      <t>シ</t>
    </rPh>
    <phoneticPr fontId="1"/>
  </si>
  <si>
    <t>有限会社共同ファーム</t>
    <rPh sb="0" eb="2">
      <t>ユウゲン</t>
    </rPh>
    <rPh sb="2" eb="4">
      <t>カイシャ</t>
    </rPh>
    <rPh sb="4" eb="6">
      <t>キョウドウ</t>
    </rPh>
    <phoneticPr fontId="1"/>
  </si>
  <si>
    <t>水稲・麦・大豆</t>
    <rPh sb="0" eb="2">
      <t>スイトウ</t>
    </rPh>
    <rPh sb="3" eb="4">
      <t>ムギ</t>
    </rPh>
    <rPh sb="5" eb="7">
      <t>ダイズ</t>
    </rPh>
    <phoneticPr fontId="1"/>
  </si>
  <si>
    <t>防除用無人ヘリコプター（散布幅 7.5m 2台）</t>
    <rPh sb="0" eb="3">
      <t>ボウジョヨウ</t>
    </rPh>
    <rPh sb="3" eb="5">
      <t>ムジン</t>
    </rPh>
    <rPh sb="12" eb="14">
      <t>サンプ</t>
    </rPh>
    <rPh sb="14" eb="15">
      <t>ハバ</t>
    </rPh>
    <rPh sb="22" eb="23">
      <t>ダイ</t>
    </rPh>
    <phoneticPr fontId="1"/>
  </si>
  <si>
    <t>茶</t>
    <rPh sb="0" eb="1">
      <t>チャ</t>
    </rPh>
    <phoneticPr fontId="1"/>
  </si>
  <si>
    <t>乗用型防除機　１台
（22.7ps/2800rpm ,12分/10a）</t>
    <phoneticPr fontId="1"/>
  </si>
  <si>
    <t>令和３年度　産地生産基盤パワーアップ事業交付対象事業の概要（滋賀県）</t>
    <rPh sb="0" eb="1">
      <t>レイ</t>
    </rPh>
    <rPh sb="1" eb="2">
      <t>ワ</t>
    </rPh>
    <rPh sb="6" eb="20">
      <t>サンセイ</t>
    </rPh>
    <rPh sb="30" eb="32">
      <t>シガ</t>
    </rPh>
    <rPh sb="32" eb="33">
      <t>ケン</t>
    </rPh>
    <phoneticPr fontId="1"/>
  </si>
  <si>
    <t>野洲市</t>
    <rPh sb="0" eb="3">
      <t>ヤスシ</t>
    </rPh>
    <phoneticPr fontId="1"/>
  </si>
  <si>
    <t>野洲市農業再生協議会</t>
    <rPh sb="0" eb="3">
      <t>ヤスシ</t>
    </rPh>
    <rPh sb="3" eb="5">
      <t>ノウギョウ</t>
    </rPh>
    <rPh sb="5" eb="7">
      <t>サイセイ</t>
    </rPh>
    <rPh sb="7" eb="10">
      <t>キョウギカイ</t>
    </rPh>
    <phoneticPr fontId="1"/>
  </si>
  <si>
    <t>水稲</t>
    <rPh sb="0" eb="2">
      <t>スイトウ</t>
    </rPh>
    <phoneticPr fontId="1"/>
  </si>
  <si>
    <t>(株)グリーンちゅうず</t>
    <rPh sb="1" eb="2">
      <t>カブ</t>
    </rPh>
    <phoneticPr fontId="1"/>
  </si>
  <si>
    <t>建屋（645㎡）、乾燥機（100石×4基）、タンク設備、籾摺調製設備、光選別設備、軽量出荷設備、網下選別設備</t>
    <rPh sb="0" eb="2">
      <t>タテヤ</t>
    </rPh>
    <rPh sb="9" eb="12">
      <t>カンソウキ</t>
    </rPh>
    <rPh sb="16" eb="17">
      <t>イシ</t>
    </rPh>
    <rPh sb="19" eb="20">
      <t>キ</t>
    </rPh>
    <rPh sb="25" eb="27">
      <t>セツビ</t>
    </rPh>
    <rPh sb="28" eb="29">
      <t>モミ</t>
    </rPh>
    <rPh sb="29" eb="30">
      <t>スリ</t>
    </rPh>
    <rPh sb="30" eb="32">
      <t>チョウセイ</t>
    </rPh>
    <rPh sb="32" eb="34">
      <t>セツビ</t>
    </rPh>
    <rPh sb="35" eb="36">
      <t>ヒカリ</t>
    </rPh>
    <rPh sb="36" eb="38">
      <t>センベツ</t>
    </rPh>
    <rPh sb="38" eb="40">
      <t>セツビ</t>
    </rPh>
    <rPh sb="41" eb="43">
      <t>ケイリョウ</t>
    </rPh>
    <rPh sb="43" eb="45">
      <t>シュッカ</t>
    </rPh>
    <rPh sb="45" eb="47">
      <t>セツビ</t>
    </rPh>
    <rPh sb="48" eb="49">
      <t>アミ</t>
    </rPh>
    <rPh sb="49" eb="50">
      <t>シタ</t>
    </rPh>
    <rPh sb="50" eb="52">
      <t>センベツ</t>
    </rPh>
    <rPh sb="52" eb="54">
      <t>セツビ</t>
    </rPh>
    <phoneticPr fontId="1"/>
  </si>
  <si>
    <t>＜基金事業（整備事業）＞</t>
    <rPh sb="1" eb="3">
      <t>キキン</t>
    </rPh>
    <rPh sb="3" eb="5">
      <t>ジギョウ</t>
    </rPh>
    <rPh sb="6" eb="8">
      <t>セイビ</t>
    </rPh>
    <rPh sb="8" eb="10">
      <t>ジギョウ</t>
    </rPh>
    <phoneticPr fontId="1"/>
  </si>
  <si>
    <t>＜整備事業（整備事業）＞</t>
    <rPh sb="1" eb="3">
      <t>セイビ</t>
    </rPh>
    <rPh sb="3" eb="5">
      <t>ジギョウ</t>
    </rPh>
    <rPh sb="6" eb="8">
      <t>セイビ</t>
    </rPh>
    <rPh sb="8" eb="10">
      <t>ジギョウ</t>
    </rPh>
    <phoneticPr fontId="1"/>
  </si>
  <si>
    <t>近江八幡市</t>
    <rPh sb="0" eb="5">
      <t>オウミハチマンシ</t>
    </rPh>
    <phoneticPr fontId="1"/>
  </si>
  <si>
    <t>加茂営農組合</t>
    <rPh sb="0" eb="1">
      <t>クワ</t>
    </rPh>
    <rPh sb="1" eb="2">
      <t>シゲル</t>
    </rPh>
    <rPh sb="2" eb="4">
      <t>エイノウ</t>
    </rPh>
    <rPh sb="4" eb="6">
      <t>クミアイ</t>
    </rPh>
    <phoneticPr fontId="1"/>
  </si>
  <si>
    <t>種子大豆</t>
    <rPh sb="0" eb="2">
      <t>シュシ</t>
    </rPh>
    <rPh sb="2" eb="4">
      <t>ダイズ</t>
    </rPh>
    <phoneticPr fontId="1"/>
  </si>
  <si>
    <t>種子生産高度化施設（色彩選別機：ベルト幅30cm）</t>
    <rPh sb="0" eb="2">
      <t>シュシ</t>
    </rPh>
    <rPh sb="2" eb="4">
      <t>セイサン</t>
    </rPh>
    <rPh sb="4" eb="6">
      <t>コウド</t>
    </rPh>
    <rPh sb="6" eb="7">
      <t>バ</t>
    </rPh>
    <rPh sb="7" eb="9">
      <t>シセツ</t>
    </rPh>
    <rPh sb="10" eb="12">
      <t>シキサイ</t>
    </rPh>
    <rPh sb="12" eb="14">
      <t>センベツ</t>
    </rPh>
    <rPh sb="14" eb="15">
      <t>キ</t>
    </rPh>
    <rPh sb="19" eb="20">
      <t>ハバ</t>
    </rPh>
    <phoneticPr fontId="1"/>
  </si>
  <si>
    <t>近江八幡市農業再生協議会</t>
    <rPh sb="0" eb="5">
      <t>オウミハチマンシ</t>
    </rPh>
    <rPh sb="5" eb="7">
      <t>ノウギョウ</t>
    </rPh>
    <rPh sb="7" eb="9">
      <t>サイセイ</t>
    </rPh>
    <rPh sb="9" eb="12">
      <t>キョウギカイ</t>
    </rPh>
    <phoneticPr fontId="1"/>
  </si>
  <si>
    <t>（農）グリーンティ土山</t>
    <rPh sb="1" eb="2">
      <t>ノウ</t>
    </rPh>
    <rPh sb="9" eb="11">
      <t>ツチヤマ</t>
    </rPh>
    <phoneticPr fontId="1"/>
  </si>
  <si>
    <t>令和４年度　産地生産基盤パワーアップ事業交付対象事業の概要（滋賀県）</t>
    <rPh sb="0" eb="1">
      <t>レイ</t>
    </rPh>
    <rPh sb="1" eb="2">
      <t>ワ</t>
    </rPh>
    <rPh sb="6" eb="20">
      <t>サンセイ</t>
    </rPh>
    <rPh sb="30" eb="32">
      <t>シガ</t>
    </rPh>
    <rPh sb="32" eb="33">
      <t>ケン</t>
    </rPh>
    <phoneticPr fontId="1"/>
  </si>
  <si>
    <t>令和５年度　産地生産基盤パワーアップ事業交付対象事業の概要（滋賀県）</t>
    <rPh sb="0" eb="1">
      <t>レイ</t>
    </rPh>
    <rPh sb="1" eb="2">
      <t>ワ</t>
    </rPh>
    <rPh sb="6" eb="20">
      <t>サンセイ</t>
    </rPh>
    <rPh sb="30" eb="32">
      <t>シガ</t>
    </rPh>
    <rPh sb="32" eb="33">
      <t>ケン</t>
    </rPh>
    <phoneticPr fontId="1"/>
  </si>
  <si>
    <t>＜麦・大豆生産・加工施設整備対策＞</t>
    <rPh sb="1" eb="2">
      <t>ムギ</t>
    </rPh>
    <rPh sb="3" eb="5">
      <t>ダイズ</t>
    </rPh>
    <rPh sb="5" eb="7">
      <t>セイサン</t>
    </rPh>
    <rPh sb="8" eb="10">
      <t>カコウ</t>
    </rPh>
    <rPh sb="10" eb="12">
      <t>シセツ</t>
    </rPh>
    <rPh sb="12" eb="14">
      <t>セイビ</t>
    </rPh>
    <rPh sb="14" eb="16">
      <t>タイサク</t>
    </rPh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</si>
  <si>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1"/>
  </si>
  <si>
    <t>大豆</t>
    <rPh sb="0" eb="2">
      <t>ダイズ</t>
    </rPh>
    <phoneticPr fontId="1"/>
  </si>
  <si>
    <t>多賀町</t>
    <rPh sb="0" eb="3">
      <t>タガチョウ</t>
    </rPh>
    <phoneticPr fontId="1"/>
  </si>
  <si>
    <t>多賀町農業再生協議会</t>
    <rPh sb="0" eb="3">
      <t>タガチョウ</t>
    </rPh>
    <rPh sb="3" eb="5">
      <t>ノウギョウ</t>
    </rPh>
    <rPh sb="5" eb="7">
      <t>サイセイ</t>
    </rPh>
    <rPh sb="7" eb="10">
      <t>キョウギカイ</t>
    </rPh>
    <phoneticPr fontId="1"/>
  </si>
  <si>
    <t>多賀そば部会</t>
    <rPh sb="0" eb="2">
      <t>タガ</t>
    </rPh>
    <rPh sb="4" eb="6">
      <t>ブカイ</t>
    </rPh>
    <phoneticPr fontId="1"/>
  </si>
  <si>
    <t>そば</t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</si>
  <si>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</si>
  <si>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そばコンバイン　１台（45.0PS）</t>
    <phoneticPr fontId="1"/>
  </si>
  <si>
    <t>令和５年度
（令和４年度補正）</t>
    <rPh sb="0" eb="2">
      <t>レイワ</t>
    </rPh>
    <rPh sb="3" eb="5">
      <t>ネンド</t>
    </rPh>
    <rPh sb="7" eb="9">
      <t>レイワ</t>
    </rPh>
    <rPh sb="10" eb="11">
      <t>ネン</t>
    </rPh>
    <rPh sb="11" eb="12">
      <t>ド</t>
    </rPh>
    <rPh sb="12" eb="14">
      <t>ホセイ</t>
    </rPh>
    <phoneticPr fontId="1"/>
  </si>
  <si>
    <t>令和３年度
（令和２年度補正）</t>
    <rPh sb="0" eb="2">
      <t>レイワ</t>
    </rPh>
    <rPh sb="3" eb="5">
      <t>ネンド</t>
    </rPh>
    <rPh sb="7" eb="9">
      <t>レイワ</t>
    </rPh>
    <rPh sb="10" eb="12">
      <t>ネンド</t>
    </rPh>
    <rPh sb="12" eb="14">
      <t>ホセイ</t>
    </rPh>
    <phoneticPr fontId="1"/>
  </si>
  <si>
    <t>長田CE大豆調整選別増設一式</t>
    <rPh sb="12" eb="14">
      <t>イッシキ</t>
    </rPh>
    <phoneticPr fontId="1"/>
  </si>
  <si>
    <t>甲賀市</t>
    <rPh sb="0" eb="3">
      <t>コウカシ</t>
    </rPh>
    <phoneticPr fontId="1"/>
  </si>
  <si>
    <t>甲賀市農業再生協議会</t>
    <rPh sb="0" eb="3">
      <t>コウカシ</t>
    </rPh>
    <rPh sb="3" eb="5">
      <t>ノウギョウ</t>
    </rPh>
    <rPh sb="5" eb="7">
      <t>サイセイ</t>
    </rPh>
    <rPh sb="7" eb="10">
      <t>キョウギカイ</t>
    </rPh>
    <phoneticPr fontId="1"/>
  </si>
  <si>
    <t>農事組合法人グリーンティ土山</t>
    <rPh sb="0" eb="2">
      <t>ノウジ</t>
    </rPh>
    <rPh sb="2" eb="4">
      <t>クミアイ</t>
    </rPh>
    <rPh sb="4" eb="6">
      <t>ホウジン</t>
    </rPh>
    <rPh sb="12" eb="14">
      <t>ツチヤマ</t>
    </rPh>
    <phoneticPr fontId="1"/>
  </si>
  <si>
    <t>碾茶加工場（S造、建築面積629㎡、ガス式碾茶炉一式、碾茶乾燥装置一式、処理量4.3t/日）</t>
    <rPh sb="0" eb="2">
      <t>テンチャ</t>
    </rPh>
    <rPh sb="2" eb="4">
      <t>カコウ</t>
    </rPh>
    <rPh sb="4" eb="5">
      <t>ジョウ</t>
    </rPh>
    <rPh sb="7" eb="8">
      <t>ゾウ</t>
    </rPh>
    <rPh sb="9" eb="11">
      <t>ケンチク</t>
    </rPh>
    <rPh sb="11" eb="13">
      <t>メンセキ</t>
    </rPh>
    <rPh sb="20" eb="21">
      <t>シキ</t>
    </rPh>
    <rPh sb="21" eb="23">
      <t>テンチャ</t>
    </rPh>
    <rPh sb="23" eb="24">
      <t>ロ</t>
    </rPh>
    <rPh sb="24" eb="26">
      <t>イッシキ</t>
    </rPh>
    <rPh sb="27" eb="29">
      <t>テンチャ</t>
    </rPh>
    <rPh sb="29" eb="31">
      <t>カンソウ</t>
    </rPh>
    <rPh sb="31" eb="33">
      <t>ソウチ</t>
    </rPh>
    <rPh sb="33" eb="35">
      <t>イッシキ</t>
    </rPh>
    <rPh sb="36" eb="38">
      <t>ショリ</t>
    </rPh>
    <rPh sb="38" eb="39">
      <t>リョウ</t>
    </rPh>
    <rPh sb="44" eb="45">
      <t>ニチ</t>
    </rPh>
    <phoneticPr fontId="1"/>
  </si>
  <si>
    <t>令和６年度
（令和５年度補正）</t>
    <rPh sb="0" eb="2">
      <t>レイワ</t>
    </rPh>
    <rPh sb="3" eb="5">
      <t>ネンド</t>
    </rPh>
    <rPh sb="7" eb="9">
      <t>レイワ</t>
    </rPh>
    <rPh sb="10" eb="12">
      <t>ネンド</t>
    </rPh>
    <rPh sb="12" eb="14">
      <t>ホセイ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</si>
</sst>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_x000a_@\_x000a_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38" fontId="0" fillId="0" borderId="9" xfId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horizontal="left" vertical="center" wrapText="1"/>
    </xf>
    <xf numFmtId="176" fontId="9" fillId="0" borderId="11" xfId="0" applyNumberFormat="1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left" vertical="center" wrapText="1"/>
    </xf>
    <xf numFmtId="38" fontId="0" fillId="0" borderId="9" xfId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 wrapText="1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38" fontId="0" fillId="0" borderId="9" xfId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549088</xdr:colOff>
      <xdr:row>13</xdr:row>
      <xdr:rowOff>156882</xdr:rowOff>
    </xdr:from>
    <xdr:to>
      <xdr:col>3</xdr:col>
      <xdr:colOff>1042148</xdr:colOff>
      <xdr:row>13</xdr:row>
      <xdr:rowOff>358588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41294" y="6230470"/>
          <a:ext cx="1490383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  <xdr:twoCellAnchor>
    <xdr:from>
      <xdr:col>2</xdr:col>
      <xdr:colOff>560294</xdr:colOff>
      <xdr:row>7</xdr:row>
      <xdr:rowOff>145676</xdr:rowOff>
    </xdr:from>
    <xdr:to>
      <xdr:col>3</xdr:col>
      <xdr:colOff>1053354</xdr:colOff>
      <xdr:row>7</xdr:row>
      <xdr:rowOff>347382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00" y="1994647"/>
          <a:ext cx="1490383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  <xdr:twoCellAnchor>
    <xdr:from>
      <xdr:col>2</xdr:col>
      <xdr:colOff>549088</xdr:colOff>
      <xdr:row>20</xdr:row>
      <xdr:rowOff>156882</xdr:rowOff>
    </xdr:from>
    <xdr:to>
      <xdr:col>3</xdr:col>
      <xdr:colOff>1042148</xdr:colOff>
      <xdr:row>20</xdr:row>
      <xdr:rowOff>358588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41294" y="4078941"/>
          <a:ext cx="1490383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549088</xdr:colOff>
      <xdr:row>13</xdr:row>
      <xdr:rowOff>156882</xdr:rowOff>
    </xdr:from>
    <xdr:to>
      <xdr:col>3</xdr:col>
      <xdr:colOff>1042148</xdr:colOff>
      <xdr:row>13</xdr:row>
      <xdr:rowOff>358588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97D4C4-108F-48DF-8534-CF95A651158F}"/>
            </a:ext>
          </a:extLst>
        </xdr:cNvPr>
        <xdr:cNvSpPr txBox="1"/>
      </xdr:nvSpPr>
      <xdr:spPr>
        <a:xfrm>
          <a:off x="939613" y="4090707"/>
          <a:ext cx="1493185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  <xdr:twoCellAnchor>
    <xdr:from>
      <xdr:col>2</xdr:col>
      <xdr:colOff>560294</xdr:colOff>
      <xdr:row>7</xdr:row>
      <xdr:rowOff>145676</xdr:rowOff>
    </xdr:from>
    <xdr:to>
      <xdr:col>3</xdr:col>
      <xdr:colOff>1053354</xdr:colOff>
      <xdr:row>7</xdr:row>
      <xdr:rowOff>347382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04C99A-F0F0-4F2A-B073-F52AF0D67D94}"/>
            </a:ext>
          </a:extLst>
        </xdr:cNvPr>
        <xdr:cNvSpPr txBox="1"/>
      </xdr:nvSpPr>
      <xdr:spPr>
        <a:xfrm>
          <a:off x="950819" y="2003051"/>
          <a:ext cx="1493185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  <xdr:twoCellAnchor>
    <xdr:from>
      <xdr:col>2</xdr:col>
      <xdr:colOff>549088</xdr:colOff>
      <xdr:row>20</xdr:row>
      <xdr:rowOff>156882</xdr:rowOff>
    </xdr:from>
    <xdr:to>
      <xdr:col>3</xdr:col>
      <xdr:colOff>1042148</xdr:colOff>
      <xdr:row>20</xdr:row>
      <xdr:rowOff>358588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54B6D7-E08D-4D98-86E0-797A78400723}"/>
            </a:ext>
          </a:extLst>
        </xdr:cNvPr>
        <xdr:cNvSpPr txBox="1"/>
      </xdr:nvSpPr>
      <xdr:spPr>
        <a:xfrm>
          <a:off x="939613" y="6338607"/>
          <a:ext cx="1493185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549088</xdr:colOff>
      <xdr:row>13</xdr:row>
      <xdr:rowOff>156882</xdr:rowOff>
    </xdr:from>
    <xdr:to>
      <xdr:col>3</xdr:col>
      <xdr:colOff>1042148</xdr:colOff>
      <xdr:row>13</xdr:row>
      <xdr:rowOff>358588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9AD45-8A54-4D3D-B06C-F53D18AD6660}"/>
            </a:ext>
          </a:extLst>
        </xdr:cNvPr>
        <xdr:cNvSpPr txBox="1"/>
      </xdr:nvSpPr>
      <xdr:spPr>
        <a:xfrm>
          <a:off x="940671" y="4093882"/>
          <a:ext cx="1498477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実施ありません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"/>
  <sheetViews>
    <sheetView view="pageBreakPreview" zoomScale="90" zoomScaleNormal="90" zoomScaleSheetLayoutView="90" workbookViewId="0">
      <selection activeCell="G24" sqref="G24"/>
    </sheetView>
  </sheetViews>
  <sheetFormatPr defaultColWidth="9" defaultRowHeight="13.5" x14ac:dyDescent="0.15"/>
  <cols>
    <col min="1" max="1" width="1.625" style="2" customWidth="1"/>
    <col min="2" max="2" width="3.5" style="11" customWidth="1"/>
    <col min="3" max="3" width="13.125" style="2" customWidth="1"/>
    <col min="4" max="4" width="23.5" style="3" customWidth="1"/>
    <col min="5" max="5" width="27.875" style="3" customWidth="1"/>
    <col min="6" max="6" width="23.625" style="3" customWidth="1"/>
    <col min="7" max="7" width="17.625" style="5" customWidth="1"/>
    <col min="8" max="9" width="16.5" style="1" customWidth="1"/>
    <col min="10" max="10" width="58.5" style="3" customWidth="1"/>
    <col min="11" max="11" width="1.375" style="2" customWidth="1"/>
    <col min="12" max="16384" width="9" style="2"/>
  </cols>
  <sheetData>
    <row r="1" spans="2:10" ht="22.5" customHeight="1" x14ac:dyDescent="0.15">
      <c r="J1" s="12"/>
    </row>
    <row r="2" spans="2:10" ht="27.75" customHeight="1" x14ac:dyDescent="0.15">
      <c r="B2" s="84" t="s">
        <v>16</v>
      </c>
      <c r="C2" s="85"/>
      <c r="D2" s="85"/>
      <c r="E2" s="85"/>
      <c r="F2" s="85"/>
      <c r="G2" s="85"/>
      <c r="H2" s="85"/>
      <c r="I2" s="85"/>
      <c r="J2" s="85"/>
    </row>
    <row r="3" spans="2:10" x14ac:dyDescent="0.15">
      <c r="J3" s="12"/>
    </row>
    <row r="4" spans="2:10" s="49" customFormat="1" ht="15" thickBot="1" x14ac:dyDescent="0.2">
      <c r="B4" s="58" t="s">
        <v>36</v>
      </c>
      <c r="C4" s="55"/>
      <c r="D4" s="56"/>
      <c r="E4" s="56"/>
      <c r="F4" s="56"/>
      <c r="G4" s="57"/>
      <c r="H4" s="54"/>
      <c r="I4" s="54"/>
      <c r="J4" s="59"/>
    </row>
    <row r="5" spans="2:10" s="49" customFormat="1" ht="40.5" x14ac:dyDescent="0.15">
      <c r="B5" s="60"/>
      <c r="C5" s="61" t="s">
        <v>1</v>
      </c>
      <c r="D5" s="62" t="s">
        <v>5</v>
      </c>
      <c r="E5" s="62" t="s">
        <v>0</v>
      </c>
      <c r="F5" s="62" t="s">
        <v>7</v>
      </c>
      <c r="G5" s="62" t="s">
        <v>8</v>
      </c>
      <c r="H5" s="63" t="s">
        <v>10</v>
      </c>
      <c r="I5" s="63" t="s">
        <v>11</v>
      </c>
      <c r="J5" s="64" t="s">
        <v>4</v>
      </c>
    </row>
    <row r="6" spans="2:10" s="49" customFormat="1" ht="40.5" customHeight="1" x14ac:dyDescent="0.15">
      <c r="B6" s="75">
        <v>1</v>
      </c>
      <c r="C6" s="76" t="s">
        <v>31</v>
      </c>
      <c r="D6" s="77" t="s">
        <v>32</v>
      </c>
      <c r="E6" s="77" t="s">
        <v>34</v>
      </c>
      <c r="F6" s="77" t="s">
        <v>33</v>
      </c>
      <c r="G6" s="77" t="s">
        <v>56</v>
      </c>
      <c r="H6" s="80">
        <v>271464873</v>
      </c>
      <c r="I6" s="80">
        <v>107390000</v>
      </c>
      <c r="J6" s="81" t="s">
        <v>35</v>
      </c>
    </row>
    <row r="7" spans="2:10" ht="41.25" customHeight="1" thickBot="1" x14ac:dyDescent="0.2">
      <c r="B7" s="65"/>
      <c r="C7" s="66" t="s">
        <v>2</v>
      </c>
      <c r="D7" s="67"/>
      <c r="E7" s="67"/>
      <c r="F7" s="67"/>
      <c r="G7" s="68"/>
      <c r="H7" s="69">
        <v>271464873</v>
      </c>
      <c r="I7" s="69">
        <v>107390000</v>
      </c>
      <c r="J7" s="70" t="s">
        <v>3</v>
      </c>
    </row>
    <row r="8" spans="2:10" s="55" customFormat="1" x14ac:dyDescent="0.15">
      <c r="B8" s="71"/>
      <c r="C8" s="71"/>
      <c r="D8" s="72"/>
      <c r="E8" s="72"/>
      <c r="F8" s="72"/>
      <c r="G8" s="73"/>
      <c r="H8" s="74"/>
      <c r="I8" s="74"/>
      <c r="J8" s="72"/>
    </row>
    <row r="9" spans="2:10" s="55" customFormat="1" x14ac:dyDescent="0.15">
      <c r="B9" s="71"/>
      <c r="C9" s="71"/>
      <c r="D9" s="72"/>
      <c r="E9" s="72"/>
      <c r="F9" s="72"/>
      <c r="G9" s="73"/>
      <c r="H9" s="74"/>
      <c r="I9" s="74"/>
      <c r="J9" s="72"/>
    </row>
    <row r="11" spans="2:10" ht="15" customHeight="1" thickBot="1" x14ac:dyDescent="0.2">
      <c r="B11" s="52" t="s">
        <v>6</v>
      </c>
      <c r="C11" s="49"/>
      <c r="D11" s="50"/>
      <c r="E11" s="50"/>
      <c r="F11" s="50"/>
      <c r="G11" s="51"/>
      <c r="H11" s="48"/>
      <c r="I11" s="48"/>
      <c r="J11" s="53" t="s">
        <v>9</v>
      </c>
    </row>
    <row r="12" spans="2:10" s="4" customFormat="1" ht="40.5" customHeight="1" x14ac:dyDescent="0.15">
      <c r="B12" s="43"/>
      <c r="C12" s="44" t="s">
        <v>1</v>
      </c>
      <c r="D12" s="45" t="s">
        <v>5</v>
      </c>
      <c r="E12" s="45" t="s">
        <v>0</v>
      </c>
      <c r="F12" s="45" t="s">
        <v>7</v>
      </c>
      <c r="G12" s="45" t="s">
        <v>8</v>
      </c>
      <c r="H12" s="46" t="s">
        <v>10</v>
      </c>
      <c r="I12" s="46" t="s">
        <v>11</v>
      </c>
      <c r="J12" s="47" t="s">
        <v>4</v>
      </c>
    </row>
    <row r="13" spans="2:10" s="10" customFormat="1" ht="40.5" customHeight="1" x14ac:dyDescent="0.15">
      <c r="B13" s="24">
        <v>1</v>
      </c>
      <c r="C13" s="25" t="s">
        <v>12</v>
      </c>
      <c r="D13" s="8" t="s">
        <v>13</v>
      </c>
      <c r="E13" s="8" t="s">
        <v>14</v>
      </c>
      <c r="F13" s="8" t="s">
        <v>15</v>
      </c>
      <c r="G13" s="8" t="s">
        <v>17</v>
      </c>
      <c r="H13" s="9">
        <v>14300000</v>
      </c>
      <c r="I13" s="9">
        <v>6500000</v>
      </c>
      <c r="J13" s="33" t="s">
        <v>18</v>
      </c>
    </row>
    <row r="14" spans="2:10" s="10" customFormat="1" ht="40.5" customHeight="1" x14ac:dyDescent="0.15">
      <c r="B14" s="24">
        <v>2</v>
      </c>
      <c r="C14" s="25" t="s">
        <v>12</v>
      </c>
      <c r="D14" s="8" t="s">
        <v>13</v>
      </c>
      <c r="E14" s="31" t="s">
        <v>19</v>
      </c>
      <c r="F14" s="8" t="s">
        <v>15</v>
      </c>
      <c r="G14" s="8" t="s">
        <v>17</v>
      </c>
      <c r="H14" s="32">
        <v>13750000</v>
      </c>
      <c r="I14" s="32">
        <v>6200000</v>
      </c>
      <c r="J14" s="34" t="s">
        <v>20</v>
      </c>
    </row>
    <row r="15" spans="2:10" s="10" customFormat="1" ht="40.5" customHeight="1" x14ac:dyDescent="0.15">
      <c r="B15" s="24">
        <v>3</v>
      </c>
      <c r="C15" s="25" t="s">
        <v>12</v>
      </c>
      <c r="D15" s="8" t="s">
        <v>13</v>
      </c>
      <c r="E15" s="31" t="s">
        <v>21</v>
      </c>
      <c r="F15" s="8" t="s">
        <v>15</v>
      </c>
      <c r="G15" s="8" t="s">
        <v>17</v>
      </c>
      <c r="H15" s="32">
        <v>25826075</v>
      </c>
      <c r="I15" s="32">
        <v>11739000</v>
      </c>
      <c r="J15" s="34" t="s">
        <v>22</v>
      </c>
    </row>
    <row r="16" spans="2:10" s="10" customFormat="1" ht="40.5" customHeight="1" x14ac:dyDescent="0.15">
      <c r="B16" s="24">
        <v>4</v>
      </c>
      <c r="C16" s="30" t="s">
        <v>24</v>
      </c>
      <c r="D16" s="30" t="s">
        <v>23</v>
      </c>
      <c r="E16" s="31" t="s">
        <v>25</v>
      </c>
      <c r="F16" s="31" t="s">
        <v>26</v>
      </c>
      <c r="G16" s="8" t="s">
        <v>17</v>
      </c>
      <c r="H16" s="32">
        <v>27357440</v>
      </c>
      <c r="I16" s="32">
        <v>12435000</v>
      </c>
      <c r="J16" s="34" t="s">
        <v>27</v>
      </c>
    </row>
    <row r="17" spans="2:10" s="10" customFormat="1" ht="40.5" customHeight="1" x14ac:dyDescent="0.15">
      <c r="B17" s="24">
        <v>5</v>
      </c>
      <c r="C17" s="30" t="s">
        <v>24</v>
      </c>
      <c r="D17" s="30" t="s">
        <v>23</v>
      </c>
      <c r="E17" s="31" t="s">
        <v>43</v>
      </c>
      <c r="F17" s="31" t="s">
        <v>28</v>
      </c>
      <c r="G17" s="8" t="s">
        <v>17</v>
      </c>
      <c r="H17" s="32">
        <v>5296500</v>
      </c>
      <c r="I17" s="32">
        <v>2407000</v>
      </c>
      <c r="J17" s="34" t="s">
        <v>29</v>
      </c>
    </row>
    <row r="18" spans="2:10" ht="40.5" customHeight="1" thickBot="1" x14ac:dyDescent="0.2">
      <c r="B18" s="18"/>
      <c r="C18" s="19" t="s">
        <v>2</v>
      </c>
      <c r="D18" s="20"/>
      <c r="E18" s="20"/>
      <c r="F18" s="20"/>
      <c r="G18" s="21"/>
      <c r="H18" s="22">
        <f>SUM(H13:H17)</f>
        <v>86530015</v>
      </c>
      <c r="I18" s="22">
        <f>SUM(I13:I17)</f>
        <v>39281000</v>
      </c>
      <c r="J18" s="23" t="s">
        <v>3</v>
      </c>
    </row>
    <row r="19" spans="2:10" ht="13.5" customHeight="1" x14ac:dyDescent="0.15">
      <c r="B19" s="26"/>
      <c r="C19" s="26"/>
      <c r="D19" s="27"/>
      <c r="E19" s="27"/>
      <c r="F19" s="27"/>
      <c r="G19" s="28"/>
      <c r="H19" s="29"/>
      <c r="I19" s="29"/>
      <c r="J19" s="27"/>
    </row>
    <row r="21" spans="2:10" ht="15" customHeight="1" thickBot="1" x14ac:dyDescent="0.2">
      <c r="B21" s="7" t="s">
        <v>37</v>
      </c>
      <c r="J21" s="12"/>
    </row>
    <row r="22" spans="2:10" ht="40.5" customHeight="1" x14ac:dyDescent="0.15">
      <c r="B22" s="13"/>
      <c r="C22" s="14" t="s">
        <v>1</v>
      </c>
      <c r="D22" s="15" t="s">
        <v>5</v>
      </c>
      <c r="E22" s="15" t="s">
        <v>0</v>
      </c>
      <c r="F22" s="15" t="s">
        <v>7</v>
      </c>
      <c r="G22" s="15" t="s">
        <v>8</v>
      </c>
      <c r="H22" s="16" t="s">
        <v>10</v>
      </c>
      <c r="I22" s="16" t="s">
        <v>11</v>
      </c>
      <c r="J22" s="17" t="s">
        <v>4</v>
      </c>
    </row>
    <row r="23" spans="2:10" ht="40.5" customHeight="1" x14ac:dyDescent="0.15">
      <c r="B23" s="35">
        <v>1</v>
      </c>
      <c r="C23" s="36" t="s">
        <v>38</v>
      </c>
      <c r="D23" s="37" t="s">
        <v>42</v>
      </c>
      <c r="E23" s="37" t="s">
        <v>39</v>
      </c>
      <c r="F23" s="37" t="s">
        <v>40</v>
      </c>
      <c r="G23" s="37" t="s">
        <v>56</v>
      </c>
      <c r="H23" s="40">
        <v>27400000</v>
      </c>
      <c r="I23" s="40">
        <v>12454000</v>
      </c>
      <c r="J23" s="41" t="s">
        <v>41</v>
      </c>
    </row>
    <row r="24" spans="2:10" ht="40.5" customHeight="1" thickBot="1" x14ac:dyDescent="0.2">
      <c r="B24" s="18"/>
      <c r="C24" s="19" t="s">
        <v>2</v>
      </c>
      <c r="D24" s="20"/>
      <c r="E24" s="20"/>
      <c r="F24" s="20"/>
      <c r="G24" s="21"/>
      <c r="H24" s="42">
        <v>27400000</v>
      </c>
      <c r="I24" s="42">
        <v>12454000</v>
      </c>
      <c r="J24" s="23" t="s">
        <v>3</v>
      </c>
    </row>
  </sheetData>
  <mergeCells count="1">
    <mergeCell ref="B2:J2"/>
  </mergeCells>
  <phoneticPr fontId="1"/>
  <printOptions horizontalCentered="1"/>
  <pageMargins left="0.27" right="0.27" top="0.79" bottom="0.59" header="0" footer="0.19685039370078741"/>
  <pageSetup paperSize="9" scale="68" orientation="landscape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2"/>
  <sheetViews>
    <sheetView view="pageBreakPreview" zoomScale="85" zoomScaleNormal="90" zoomScaleSheetLayoutView="85" workbookViewId="0">
      <selection activeCell="C21" sqref="C21"/>
    </sheetView>
  </sheetViews>
  <sheetFormatPr defaultColWidth="9" defaultRowHeight="13.5" x14ac:dyDescent="0.15"/>
  <cols>
    <col min="1" max="1" width="1.625" style="2" customWidth="1"/>
    <col min="2" max="2" width="3.5" style="11" customWidth="1"/>
    <col min="3" max="3" width="13.125" style="2" customWidth="1"/>
    <col min="4" max="4" width="23.5" style="3" customWidth="1"/>
    <col min="5" max="5" width="27.875" style="3" customWidth="1"/>
    <col min="6" max="6" width="23.625" style="3" customWidth="1"/>
    <col min="7" max="7" width="17.625" style="5" customWidth="1"/>
    <col min="8" max="9" width="16.5" style="1" customWidth="1"/>
    <col min="10" max="10" width="58.5" style="3" customWidth="1"/>
    <col min="11" max="11" width="1.375" style="2" customWidth="1"/>
    <col min="12" max="16384" width="9" style="2"/>
  </cols>
  <sheetData>
    <row r="1" spans="2:10" ht="22.5" customHeight="1" x14ac:dyDescent="0.15">
      <c r="J1" s="12"/>
    </row>
    <row r="2" spans="2:10" ht="27.75" customHeight="1" x14ac:dyDescent="0.15">
      <c r="B2" s="84" t="s">
        <v>30</v>
      </c>
      <c r="C2" s="85"/>
      <c r="D2" s="85"/>
      <c r="E2" s="85"/>
      <c r="F2" s="85"/>
      <c r="G2" s="85"/>
      <c r="H2" s="85"/>
      <c r="I2" s="85"/>
      <c r="J2" s="85"/>
    </row>
    <row r="3" spans="2:10" x14ac:dyDescent="0.15">
      <c r="J3" s="12"/>
    </row>
    <row r="6" spans="2:10" ht="15" customHeight="1" thickBot="1" x14ac:dyDescent="0.2">
      <c r="B6" s="6" t="s">
        <v>6</v>
      </c>
      <c r="J6" s="12" t="s">
        <v>9</v>
      </c>
    </row>
    <row r="7" spans="2:10" s="4" customFormat="1" ht="40.5" customHeight="1" x14ac:dyDescent="0.15">
      <c r="B7" s="13"/>
      <c r="C7" s="14" t="s">
        <v>1</v>
      </c>
      <c r="D7" s="15" t="s">
        <v>5</v>
      </c>
      <c r="E7" s="15" t="s">
        <v>0</v>
      </c>
      <c r="F7" s="15" t="s">
        <v>7</v>
      </c>
      <c r="G7" s="15" t="s">
        <v>8</v>
      </c>
      <c r="H7" s="16" t="s">
        <v>10</v>
      </c>
      <c r="I7" s="16" t="s">
        <v>11</v>
      </c>
      <c r="J7" s="17" t="s">
        <v>4</v>
      </c>
    </row>
    <row r="8" spans="2:10" s="10" customFormat="1" ht="40.5" customHeight="1" x14ac:dyDescent="0.15">
      <c r="B8" s="24"/>
      <c r="C8" s="30"/>
      <c r="D8" s="30"/>
      <c r="E8" s="31"/>
      <c r="F8" s="31"/>
      <c r="G8" s="8"/>
      <c r="H8" s="32"/>
      <c r="I8" s="32"/>
      <c r="J8" s="34"/>
    </row>
    <row r="9" spans="2:10" ht="40.5" customHeight="1" thickBot="1" x14ac:dyDescent="0.2">
      <c r="B9" s="18"/>
      <c r="C9" s="19" t="s">
        <v>2</v>
      </c>
      <c r="D9" s="20"/>
      <c r="E9" s="20"/>
      <c r="F9" s="20"/>
      <c r="G9" s="21"/>
      <c r="H9" s="22"/>
      <c r="I9" s="22"/>
      <c r="J9" s="23" t="s">
        <v>3</v>
      </c>
    </row>
    <row r="10" spans="2:10" ht="13.5" customHeight="1" x14ac:dyDescent="0.15">
      <c r="B10" s="26"/>
      <c r="C10" s="26"/>
      <c r="D10" s="27"/>
      <c r="E10" s="27"/>
      <c r="F10" s="27"/>
      <c r="G10" s="28"/>
      <c r="H10" s="29"/>
      <c r="I10" s="29"/>
      <c r="J10" s="27"/>
    </row>
    <row r="12" spans="2:10" ht="15" thickBot="1" x14ac:dyDescent="0.2">
      <c r="B12" s="7" t="s">
        <v>36</v>
      </c>
      <c r="J12" s="12"/>
    </row>
    <row r="13" spans="2:10" ht="40.5" customHeight="1" x14ac:dyDescent="0.15">
      <c r="B13" s="13"/>
      <c r="C13" s="14" t="s">
        <v>1</v>
      </c>
      <c r="D13" s="15" t="s">
        <v>5</v>
      </c>
      <c r="E13" s="15" t="s">
        <v>0</v>
      </c>
      <c r="F13" s="15" t="s">
        <v>7</v>
      </c>
      <c r="G13" s="15" t="s">
        <v>8</v>
      </c>
      <c r="H13" s="16" t="s">
        <v>10</v>
      </c>
      <c r="I13" s="16" t="s">
        <v>11</v>
      </c>
      <c r="J13" s="17" t="s">
        <v>4</v>
      </c>
    </row>
    <row r="14" spans="2:10" ht="40.5" customHeight="1" x14ac:dyDescent="0.15">
      <c r="B14" s="35"/>
      <c r="C14" s="36"/>
      <c r="D14" s="37"/>
      <c r="E14" s="37"/>
      <c r="F14" s="37"/>
      <c r="G14" s="37"/>
      <c r="H14" s="38"/>
      <c r="I14" s="38"/>
      <c r="J14" s="39"/>
    </row>
    <row r="15" spans="2:10" ht="40.5" customHeight="1" thickBot="1" x14ac:dyDescent="0.2">
      <c r="B15" s="18"/>
      <c r="C15" s="19" t="s">
        <v>2</v>
      </c>
      <c r="D15" s="20"/>
      <c r="E15" s="20"/>
      <c r="F15" s="20"/>
      <c r="G15" s="21"/>
      <c r="H15" s="22"/>
      <c r="I15" s="22"/>
      <c r="J15" s="23" t="s">
        <v>3</v>
      </c>
    </row>
    <row r="19" spans="2:10" ht="15" thickBot="1" x14ac:dyDescent="0.2">
      <c r="B19" s="58" t="s">
        <v>37</v>
      </c>
      <c r="C19" s="55"/>
      <c r="D19" s="56"/>
      <c r="E19" s="56"/>
      <c r="F19" s="56"/>
      <c r="G19" s="57"/>
      <c r="H19" s="54"/>
      <c r="I19" s="54"/>
      <c r="J19" s="59"/>
    </row>
    <row r="20" spans="2:10" ht="40.5" x14ac:dyDescent="0.15">
      <c r="B20" s="60"/>
      <c r="C20" s="61" t="s">
        <v>1</v>
      </c>
      <c r="D20" s="62" t="s">
        <v>5</v>
      </c>
      <c r="E20" s="62" t="s">
        <v>0</v>
      </c>
      <c r="F20" s="62" t="s">
        <v>7</v>
      </c>
      <c r="G20" s="62" t="s">
        <v>8</v>
      </c>
      <c r="H20" s="63" t="s">
        <v>10</v>
      </c>
      <c r="I20" s="63" t="s">
        <v>11</v>
      </c>
      <c r="J20" s="64" t="s">
        <v>4</v>
      </c>
    </row>
    <row r="21" spans="2:10" ht="40.5" customHeight="1" x14ac:dyDescent="0.15">
      <c r="B21" s="75"/>
      <c r="C21" s="76"/>
      <c r="D21" s="77"/>
      <c r="E21" s="77"/>
      <c r="F21" s="77"/>
      <c r="G21" s="77"/>
      <c r="H21" s="78"/>
      <c r="I21" s="78"/>
      <c r="J21" s="79"/>
    </row>
    <row r="22" spans="2:10" ht="40.5" customHeight="1" thickBot="1" x14ac:dyDescent="0.2">
      <c r="B22" s="65"/>
      <c r="C22" s="66" t="s">
        <v>2</v>
      </c>
      <c r="D22" s="67"/>
      <c r="E22" s="67"/>
      <c r="F22" s="67"/>
      <c r="G22" s="68"/>
      <c r="H22" s="69"/>
      <c r="I22" s="69"/>
      <c r="J22" s="70" t="s">
        <v>3</v>
      </c>
    </row>
  </sheetData>
  <mergeCells count="1">
    <mergeCell ref="B2:J2"/>
  </mergeCells>
  <phoneticPr fontId="1"/>
  <printOptions horizontalCentered="1"/>
  <pageMargins left="0.27" right="0.27" top="0.79" bottom="0.59" header="0" footer="0.19685039370078741"/>
  <pageSetup paperSize="9" scale="68" orientation="landscape" r:id="rId1"/>
  <headerFooter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C8E6-A0D5-4F1B-9F31-6FABE2E71F87}">
  <dimension ref="B1:J28"/>
  <sheetViews>
    <sheetView view="pageBreakPreview" zoomScale="70" zoomScaleNormal="90" zoomScaleSheetLayoutView="70" workbookViewId="0">
      <selection activeCell="P19" sqref="P19"/>
    </sheetView>
  </sheetViews>
  <sheetFormatPr defaultColWidth="9" defaultRowHeight="13.5" x14ac:dyDescent="0.15"/>
  <cols>
    <col min="1" max="1" width="1.625" style="55" customWidth="1"/>
    <col min="2" max="2" width="3.5" style="11" customWidth="1"/>
    <col min="3" max="3" width="13.125" style="55" customWidth="1"/>
    <col min="4" max="4" width="23.5" style="56" customWidth="1"/>
    <col min="5" max="5" width="27.875" style="56" customWidth="1"/>
    <col min="6" max="6" width="23.625" style="56" customWidth="1"/>
    <col min="7" max="7" width="17.625" style="57" customWidth="1"/>
    <col min="8" max="9" width="16.5" style="54" customWidth="1"/>
    <col min="10" max="10" width="58.5" style="56" customWidth="1"/>
    <col min="11" max="11" width="1.375" style="55" customWidth="1"/>
    <col min="12" max="16384" width="9" style="55"/>
  </cols>
  <sheetData>
    <row r="1" spans="2:10" ht="22.5" customHeight="1" x14ac:dyDescent="0.15">
      <c r="J1" s="59"/>
    </row>
    <row r="2" spans="2:10" ht="27.75" customHeight="1" x14ac:dyDescent="0.15">
      <c r="B2" s="84" t="s">
        <v>44</v>
      </c>
      <c r="C2" s="85"/>
      <c r="D2" s="85"/>
      <c r="E2" s="85"/>
      <c r="F2" s="85"/>
      <c r="G2" s="85"/>
      <c r="H2" s="85"/>
      <c r="I2" s="85"/>
      <c r="J2" s="85"/>
    </row>
    <row r="3" spans="2:10" x14ac:dyDescent="0.15">
      <c r="J3" s="59"/>
    </row>
    <row r="6" spans="2:10" ht="15" customHeight="1" thickBot="1" x14ac:dyDescent="0.2">
      <c r="B6" s="52" t="s">
        <v>6</v>
      </c>
      <c r="J6" s="59" t="s">
        <v>9</v>
      </c>
    </row>
    <row r="7" spans="2:10" s="4" customFormat="1" ht="40.5" customHeight="1" x14ac:dyDescent="0.15">
      <c r="B7" s="60"/>
      <c r="C7" s="61" t="s">
        <v>1</v>
      </c>
      <c r="D7" s="62" t="s">
        <v>5</v>
      </c>
      <c r="E7" s="62" t="s">
        <v>0</v>
      </c>
      <c r="F7" s="62" t="s">
        <v>7</v>
      </c>
      <c r="G7" s="62" t="s">
        <v>8</v>
      </c>
      <c r="H7" s="63" t="s">
        <v>10</v>
      </c>
      <c r="I7" s="63" t="s">
        <v>11</v>
      </c>
      <c r="J7" s="64" t="s">
        <v>4</v>
      </c>
    </row>
    <row r="8" spans="2:10" s="10" customFormat="1" ht="40.5" customHeight="1" x14ac:dyDescent="0.15">
      <c r="B8" s="24"/>
      <c r="C8" s="30"/>
      <c r="D8" s="30"/>
      <c r="E8" s="31"/>
      <c r="F8" s="31"/>
      <c r="G8" s="8"/>
      <c r="H8" s="32"/>
      <c r="I8" s="32"/>
      <c r="J8" s="34"/>
    </row>
    <row r="9" spans="2:10" ht="40.5" customHeight="1" thickBot="1" x14ac:dyDescent="0.2">
      <c r="B9" s="65"/>
      <c r="C9" s="66" t="s">
        <v>2</v>
      </c>
      <c r="D9" s="67"/>
      <c r="E9" s="67"/>
      <c r="F9" s="67"/>
      <c r="G9" s="68"/>
      <c r="H9" s="69"/>
      <c r="I9" s="69"/>
      <c r="J9" s="70" t="s">
        <v>3</v>
      </c>
    </row>
    <row r="10" spans="2:10" ht="13.5" customHeight="1" x14ac:dyDescent="0.15">
      <c r="B10" s="71"/>
      <c r="C10" s="71"/>
      <c r="D10" s="72"/>
      <c r="E10" s="72"/>
      <c r="F10" s="72"/>
      <c r="G10" s="73"/>
      <c r="H10" s="74"/>
      <c r="I10" s="74"/>
      <c r="J10" s="72"/>
    </row>
    <row r="12" spans="2:10" ht="15" thickBot="1" x14ac:dyDescent="0.2">
      <c r="B12" s="58" t="s">
        <v>36</v>
      </c>
      <c r="J12" s="59"/>
    </row>
    <row r="13" spans="2:10" ht="40.5" customHeight="1" x14ac:dyDescent="0.15">
      <c r="B13" s="60"/>
      <c r="C13" s="61" t="s">
        <v>1</v>
      </c>
      <c r="D13" s="62" t="s">
        <v>5</v>
      </c>
      <c r="E13" s="62" t="s">
        <v>0</v>
      </c>
      <c r="F13" s="62" t="s">
        <v>7</v>
      </c>
      <c r="G13" s="62" t="s">
        <v>8</v>
      </c>
      <c r="H13" s="63" t="s">
        <v>10</v>
      </c>
      <c r="I13" s="63" t="s">
        <v>11</v>
      </c>
      <c r="J13" s="64" t="s">
        <v>4</v>
      </c>
    </row>
    <row r="14" spans="2:10" ht="40.5" customHeight="1" x14ac:dyDescent="0.15">
      <c r="B14" s="75"/>
      <c r="C14" s="76"/>
      <c r="D14" s="77"/>
      <c r="E14" s="77"/>
      <c r="F14" s="77"/>
      <c r="G14" s="77"/>
      <c r="H14" s="78"/>
      <c r="I14" s="78"/>
      <c r="J14" s="79"/>
    </row>
    <row r="15" spans="2:10" ht="40.5" customHeight="1" thickBot="1" x14ac:dyDescent="0.2">
      <c r="B15" s="65"/>
      <c r="C15" s="66" t="s">
        <v>2</v>
      </c>
      <c r="D15" s="67"/>
      <c r="E15" s="67"/>
      <c r="F15" s="67"/>
      <c r="G15" s="68"/>
      <c r="H15" s="69"/>
      <c r="I15" s="69"/>
      <c r="J15" s="70" t="s">
        <v>3</v>
      </c>
    </row>
    <row r="19" spans="2:10" ht="15" thickBot="1" x14ac:dyDescent="0.2">
      <c r="B19" s="58" t="s">
        <v>37</v>
      </c>
      <c r="J19" s="59"/>
    </row>
    <row r="20" spans="2:10" ht="40.5" x14ac:dyDescent="0.15">
      <c r="B20" s="60"/>
      <c r="C20" s="61" t="s">
        <v>1</v>
      </c>
      <c r="D20" s="62" t="s">
        <v>5</v>
      </c>
      <c r="E20" s="62" t="s">
        <v>0</v>
      </c>
      <c r="F20" s="62" t="s">
        <v>7</v>
      </c>
      <c r="G20" s="62" t="s">
        <v>8</v>
      </c>
      <c r="H20" s="63" t="s">
        <v>10</v>
      </c>
      <c r="I20" s="63" t="s">
        <v>11</v>
      </c>
      <c r="J20" s="64" t="s">
        <v>4</v>
      </c>
    </row>
    <row r="21" spans="2:10" ht="40.5" customHeight="1" x14ac:dyDescent="0.15">
      <c r="B21" s="75"/>
      <c r="C21" s="76"/>
      <c r="D21" s="77"/>
      <c r="E21" s="77"/>
      <c r="F21" s="77"/>
      <c r="G21" s="77"/>
      <c r="H21" s="78"/>
      <c r="I21" s="78"/>
      <c r="J21" s="79"/>
    </row>
    <row r="22" spans="2:10" ht="40.5" customHeight="1" thickBot="1" x14ac:dyDescent="0.2">
      <c r="B22" s="65"/>
      <c r="C22" s="66" t="s">
        <v>2</v>
      </c>
      <c r="D22" s="67"/>
      <c r="E22" s="67"/>
      <c r="F22" s="67"/>
      <c r="G22" s="68"/>
      <c r="H22" s="69"/>
      <c r="I22" s="69"/>
      <c r="J22" s="70" t="s">
        <v>3</v>
      </c>
    </row>
    <row r="25" spans="2:10" ht="15" thickBot="1" x14ac:dyDescent="0.2">
      <c r="B25" s="58" t="s">
        <v>46</v>
      </c>
      <c r="J25" s="59"/>
    </row>
    <row r="26" spans="2:10" ht="40.5" x14ac:dyDescent="0.15">
      <c r="B26" s="60"/>
      <c r="C26" s="61" t="s">
        <v>1</v>
      </c>
      <c r="D26" s="62" t="s">
        <v>5</v>
      </c>
      <c r="E26" s="62" t="s">
        <v>0</v>
      </c>
      <c r="F26" s="62" t="s">
        <v>7</v>
      </c>
      <c r="G26" s="62" t="s">
        <v>8</v>
      </c>
      <c r="H26" s="63" t="s">
        <v>10</v>
      </c>
      <c r="I26" s="63" t="s">
        <v>11</v>
      </c>
      <c r="J26" s="64" t="s">
        <v>4</v>
      </c>
    </row>
    <row r="27" spans="2:10" ht="40.5" customHeight="1" x14ac:dyDescent="0.15">
      <c r="B27" s="75">
        <v>1</v>
      </c>
      <c r="C27" s="82"/>
      <c r="D27" s="83"/>
      <c r="E27" s="77" t="s">
        <v>47</v>
      </c>
      <c r="F27" s="77" t="s">
        <v>48</v>
      </c>
      <c r="G27" s="77" t="s">
        <v>55</v>
      </c>
      <c r="H27" s="80">
        <v>62150000</v>
      </c>
      <c r="I27" s="80">
        <v>28250000</v>
      </c>
      <c r="J27" s="81" t="s">
        <v>57</v>
      </c>
    </row>
    <row r="28" spans="2:10" ht="40.5" customHeight="1" thickBot="1" x14ac:dyDescent="0.2">
      <c r="B28" s="65"/>
      <c r="C28" s="66" t="s">
        <v>2</v>
      </c>
      <c r="D28" s="67"/>
      <c r="E28" s="67"/>
      <c r="F28" s="67"/>
      <c r="G28" s="68"/>
      <c r="H28" s="69">
        <f>H27</f>
        <v>62150000</v>
      </c>
      <c r="I28" s="69">
        <f>I27</f>
        <v>28250000</v>
      </c>
      <c r="J28" s="70" t="s">
        <v>3</v>
      </c>
    </row>
  </sheetData>
  <mergeCells count="1">
    <mergeCell ref="B2:J2"/>
  </mergeCells>
  <phoneticPr fontId="1"/>
  <printOptions horizontalCentered="1"/>
  <pageMargins left="0.27" right="0.27" top="0.79" bottom="0.59" header="0" footer="0.19685039370078741"/>
  <pageSetup paperSize="9" scale="68" orientation="landscape" r:id="rId1"/>
  <headerFooter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5AE1-2C7F-4004-B400-06537E422EEF}">
  <dimension ref="B1:J22"/>
  <sheetViews>
    <sheetView tabSelected="1" view="pageBreakPreview" zoomScale="90" zoomScaleNormal="90" zoomScaleSheetLayoutView="90" workbookViewId="0">
      <selection activeCell="I23" sqref="I23"/>
    </sheetView>
  </sheetViews>
  <sheetFormatPr defaultColWidth="9" defaultRowHeight="13.5" x14ac:dyDescent="0.15"/>
  <cols>
    <col min="1" max="1" width="1.625" style="55" customWidth="1"/>
    <col min="2" max="2" width="3.5" style="11" customWidth="1"/>
    <col min="3" max="3" width="13.125" style="55" customWidth="1"/>
    <col min="4" max="4" width="23.5" style="56" customWidth="1"/>
    <col min="5" max="5" width="27.875" style="56" customWidth="1"/>
    <col min="6" max="6" width="23.625" style="56" customWidth="1"/>
    <col min="7" max="7" width="17.625" style="57" customWidth="1"/>
    <col min="8" max="9" width="16.5" style="54" customWidth="1"/>
    <col min="10" max="10" width="58.5" style="56" customWidth="1"/>
    <col min="11" max="11" width="1.375" style="55" customWidth="1"/>
    <col min="12" max="16384" width="9" style="55"/>
  </cols>
  <sheetData>
    <row r="1" spans="2:10" ht="22.5" customHeight="1" x14ac:dyDescent="0.15">
      <c r="J1" s="59"/>
    </row>
    <row r="2" spans="2:10" ht="27.75" customHeight="1" x14ac:dyDescent="0.15">
      <c r="B2" s="84" t="s">
        <v>45</v>
      </c>
      <c r="C2" s="85"/>
      <c r="D2" s="85"/>
      <c r="E2" s="85"/>
      <c r="F2" s="85"/>
      <c r="G2" s="85"/>
      <c r="H2" s="85"/>
      <c r="I2" s="85"/>
      <c r="J2" s="85"/>
    </row>
    <row r="3" spans="2:10" x14ac:dyDescent="0.15">
      <c r="J3" s="59"/>
    </row>
    <row r="6" spans="2:10" ht="15" customHeight="1" thickBot="1" x14ac:dyDescent="0.2">
      <c r="B6" s="52" t="s">
        <v>6</v>
      </c>
      <c r="J6" s="59" t="s">
        <v>9</v>
      </c>
    </row>
    <row r="7" spans="2:10" s="4" customFormat="1" ht="40.5" customHeight="1" x14ac:dyDescent="0.15">
      <c r="B7" s="60"/>
      <c r="C7" s="61" t="s">
        <v>1</v>
      </c>
      <c r="D7" s="62" t="s">
        <v>5</v>
      </c>
      <c r="E7" s="62" t="s">
        <v>0</v>
      </c>
      <c r="F7" s="62" t="s">
        <v>7</v>
      </c>
      <c r="G7" s="62" t="s">
        <v>8</v>
      </c>
      <c r="H7" s="63" t="s">
        <v>10</v>
      </c>
      <c r="I7" s="63" t="s">
        <v>11</v>
      </c>
      <c r="J7" s="64" t="s">
        <v>4</v>
      </c>
    </row>
    <row r="8" spans="2:10" s="10" customFormat="1" ht="40.5" customHeight="1" x14ac:dyDescent="0.15">
      <c r="B8" s="24">
        <v>1</v>
      </c>
      <c r="C8" s="30" t="s">
        <v>49</v>
      </c>
      <c r="D8" s="30" t="s">
        <v>50</v>
      </c>
      <c r="E8" s="31" t="s">
        <v>51</v>
      </c>
      <c r="F8" s="31" t="s">
        <v>52</v>
      </c>
      <c r="G8" s="8" t="s">
        <v>53</v>
      </c>
      <c r="H8" s="32">
        <v>7823000</v>
      </c>
      <c r="I8" s="32">
        <v>3485000</v>
      </c>
      <c r="J8" s="34" t="s">
        <v>54</v>
      </c>
    </row>
    <row r="9" spans="2:10" ht="40.5" customHeight="1" thickBot="1" x14ac:dyDescent="0.2">
      <c r="B9" s="65"/>
      <c r="C9" s="66" t="s">
        <v>2</v>
      </c>
      <c r="D9" s="67"/>
      <c r="E9" s="67"/>
      <c r="F9" s="67"/>
      <c r="G9" s="68"/>
      <c r="H9" s="69">
        <v>7823000</v>
      </c>
      <c r="I9" s="69">
        <v>3485000</v>
      </c>
      <c r="J9" s="70" t="s">
        <v>3</v>
      </c>
    </row>
    <row r="10" spans="2:10" ht="13.5" customHeight="1" x14ac:dyDescent="0.15">
      <c r="B10" s="71"/>
      <c r="C10" s="71"/>
      <c r="D10" s="72"/>
      <c r="E10" s="72"/>
      <c r="F10" s="72"/>
      <c r="G10" s="73"/>
      <c r="H10" s="74"/>
      <c r="I10" s="74"/>
      <c r="J10" s="72"/>
    </row>
    <row r="12" spans="2:10" ht="15" thickBot="1" x14ac:dyDescent="0.2">
      <c r="B12" s="58" t="s">
        <v>36</v>
      </c>
      <c r="J12" s="59"/>
    </row>
    <row r="13" spans="2:10" ht="40.5" customHeight="1" x14ac:dyDescent="0.15">
      <c r="B13" s="60"/>
      <c r="C13" s="61" t="s">
        <v>1</v>
      </c>
      <c r="D13" s="62" t="s">
        <v>5</v>
      </c>
      <c r="E13" s="62" t="s">
        <v>0</v>
      </c>
      <c r="F13" s="62" t="s">
        <v>7</v>
      </c>
      <c r="G13" s="62" t="s">
        <v>8</v>
      </c>
      <c r="H13" s="63" t="s">
        <v>10</v>
      </c>
      <c r="I13" s="63" t="s">
        <v>11</v>
      </c>
      <c r="J13" s="64" t="s">
        <v>4</v>
      </c>
    </row>
    <row r="14" spans="2:10" ht="40.5" customHeight="1" x14ac:dyDescent="0.15">
      <c r="B14" s="75"/>
      <c r="C14" s="76"/>
      <c r="D14" s="77"/>
      <c r="E14" s="77"/>
      <c r="F14" s="77"/>
      <c r="G14" s="77"/>
      <c r="H14" s="78"/>
      <c r="I14" s="78"/>
      <c r="J14" s="79"/>
    </row>
    <row r="15" spans="2:10" ht="40.5" customHeight="1" thickBot="1" x14ac:dyDescent="0.2">
      <c r="B15" s="65"/>
      <c r="C15" s="66" t="s">
        <v>2</v>
      </c>
      <c r="D15" s="67"/>
      <c r="E15" s="67"/>
      <c r="F15" s="67"/>
      <c r="G15" s="68"/>
      <c r="H15" s="69"/>
      <c r="I15" s="69"/>
      <c r="J15" s="70" t="s">
        <v>3</v>
      </c>
    </row>
    <row r="19" spans="2:10" ht="15" thickBot="1" x14ac:dyDescent="0.2">
      <c r="B19" s="58" t="s">
        <v>37</v>
      </c>
      <c r="J19" s="59"/>
    </row>
    <row r="20" spans="2:10" ht="40.5" x14ac:dyDescent="0.15">
      <c r="B20" s="60"/>
      <c r="C20" s="61" t="s">
        <v>1</v>
      </c>
      <c r="D20" s="62" t="s">
        <v>5</v>
      </c>
      <c r="E20" s="62" t="s">
        <v>0</v>
      </c>
      <c r="F20" s="62" t="s">
        <v>7</v>
      </c>
      <c r="G20" s="62" t="s">
        <v>8</v>
      </c>
      <c r="H20" s="63" t="s">
        <v>10</v>
      </c>
      <c r="I20" s="63" t="s">
        <v>11</v>
      </c>
      <c r="J20" s="64" t="s">
        <v>4</v>
      </c>
    </row>
    <row r="21" spans="2:10" ht="40.5" customHeight="1" x14ac:dyDescent="0.15">
      <c r="B21" s="75">
        <v>1</v>
      </c>
      <c r="C21" s="76" t="s">
        <v>58</v>
      </c>
      <c r="D21" s="77" t="s">
        <v>59</v>
      </c>
      <c r="E21" s="77" t="s">
        <v>60</v>
      </c>
      <c r="F21" s="77" t="s">
        <v>28</v>
      </c>
      <c r="G21" s="77" t="s">
        <v>62</v>
      </c>
      <c r="H21" s="80">
        <v>455840000</v>
      </c>
      <c r="I21" s="80">
        <v>207200000</v>
      </c>
      <c r="J21" s="81" t="s">
        <v>61</v>
      </c>
    </row>
    <row r="22" spans="2:10" ht="40.5" customHeight="1" thickBot="1" x14ac:dyDescent="0.2">
      <c r="B22" s="65"/>
      <c r="C22" s="66" t="s">
        <v>2</v>
      </c>
      <c r="D22" s="67"/>
      <c r="E22" s="67"/>
      <c r="F22" s="67"/>
      <c r="G22" s="68"/>
      <c r="H22" s="69">
        <f>H21</f>
        <v>455840000</v>
      </c>
      <c r="I22" s="69">
        <f>I21</f>
        <v>207200000</v>
      </c>
      <c r="J22" s="70" t="s">
        <v>3</v>
      </c>
    </row>
  </sheetData>
  <mergeCells count="1">
    <mergeCell ref="B2:J2"/>
  </mergeCells>
  <phoneticPr fontId="1"/>
  <printOptions horizontalCentered="1"/>
  <pageMargins left="0.27" right="0.27" top="0.79" bottom="0.59" header="0" footer="0.19685039370078741"/>
  <pageSetup paperSize="9" scale="68" orientation="landscape" r:id="rId1"/>
  <headerFooter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R2</vt:lpstr>
      <vt:lpstr>R3</vt:lpstr>
      <vt:lpstr>R4</vt:lpstr>
      <vt:lpstr>R5</vt:lpstr>
      <vt:lpstr>'R2'!Print_Area</vt:lpstr>
      <vt:lpstr>'R3'!Print_Area</vt:lpstr>
      <vt:lpstr>'R4'!Print_Area</vt:lpstr>
      <vt:lpstr>'R5'!Print_Area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</cp:lastModifiedBy>
  <cp:lastPrinted>2025-11-11T07:37:22Z</cp:lastPrinted>
  <dcterms:created xsi:type="dcterms:W3CDTF">2016-10-26T00:17:02Z</dcterms:created>
  <dcterms:modified xsi:type="dcterms:W3CDTF">2025-11-11T07:44:47Z</dcterms:modified>
</cp:coreProperties>
</file>