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HB00$\05【宅地係】\130 宅地造成等規制法、盛土規制法\03_許可基準（各種様式含む）\03.様式\3.県その他様式\許可要否確認書(更新用)\"/>
    </mc:Choice>
  </mc:AlternateContent>
  <xr:revisionPtr revIDLastSave="0" documentId="13_ncr:1_{E102F87F-232B-48CB-A78C-C9348E7A0404}" xr6:coauthVersionLast="47" xr6:coauthVersionMax="47" xr10:uidLastSave="{00000000-0000-0000-0000-000000000000}"/>
  <bookViews>
    <workbookView xWindow="-120" yWindow="-120" windowWidth="29040" windowHeight="15720" xr2:uid="{528F346E-1643-4F1A-920E-35B22E401C6C}"/>
  </bookViews>
  <sheets>
    <sheet name="様式" sheetId="1" r:id="rId1"/>
    <sheet name="記載例" sheetId="8" r:id="rId2"/>
    <sheet name="（編集不可）選択肢データ" sheetId="3" r:id="rId3"/>
  </sheets>
  <definedNames>
    <definedName name="_xlnm.Print_Area" localSheetId="1">記載例!$A$1:$L$48</definedName>
    <definedName name="_xlnm.Print_Area" localSheetId="0">様式!$A$1:$L$47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8" l="1"/>
  <c r="K33" i="8"/>
  <c r="K32" i="8"/>
  <c r="K31" i="8"/>
  <c r="K30" i="8"/>
  <c r="K29" i="8"/>
  <c r="K28" i="8"/>
  <c r="K27" i="8"/>
  <c r="K26" i="8"/>
  <c r="K25" i="8"/>
  <c r="K24" i="8"/>
  <c r="K23" i="8" s="1"/>
  <c r="K35" i="8" s="1"/>
  <c r="A36" i="8" s="1"/>
  <c r="K27" i="1" l="1"/>
  <c r="K26" i="1"/>
  <c r="K25" i="1"/>
  <c r="K28" i="1"/>
  <c r="K34" i="1"/>
  <c r="K30" i="1"/>
  <c r="K31" i="1"/>
  <c r="K32" i="1"/>
  <c r="K33" i="1"/>
  <c r="K24" i="1"/>
  <c r="K29" i="1" l="1"/>
  <c r="K23" i="1"/>
  <c r="K35" i="1" l="1"/>
  <c r="A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9" authorId="0" shapeId="0" xr:uid="{C1EA58A5-B39E-4B2B-924E-F9D5C30AC3B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20" authorId="0" shapeId="0" xr:uid="{FEE4A1DF-410E-44D7-A85A-21F005359719}">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9" authorId="0" shapeId="0" xr:uid="{5823B5FC-96CA-4D08-B708-1B848E76CE9A}">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20" authorId="0" shapeId="0" xr:uid="{654AC91C-5724-404A-8D04-94C8D2BD66D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sharedStrings.xml><?xml version="1.0" encoding="utf-8"?>
<sst xmlns="http://schemas.openxmlformats.org/spreadsheetml/2006/main" count="180" uniqueCount="78">
  <si>
    <t>年　　月　　日</t>
    <rPh sb="0" eb="1">
      <t>ネン</t>
    </rPh>
    <rPh sb="3" eb="4">
      <t>ガツ</t>
    </rPh>
    <rPh sb="6" eb="7">
      <t>ニチ</t>
    </rPh>
    <phoneticPr fontId="1"/>
  </si>
  <si>
    <t>住所</t>
    <rPh sb="0" eb="2">
      <t>ジュウショ</t>
    </rPh>
    <phoneticPr fontId="1"/>
  </si>
  <si>
    <t>敷地面積</t>
    <rPh sb="0" eb="2">
      <t>シキチ</t>
    </rPh>
    <rPh sb="2" eb="4">
      <t>メンセキ</t>
    </rPh>
    <phoneticPr fontId="1"/>
  </si>
  <si>
    <t>氏名</t>
    <rPh sb="0" eb="2">
      <t>シメイ</t>
    </rPh>
    <phoneticPr fontId="1"/>
  </si>
  <si>
    <t>確　　　　認　　　　内　　　　容</t>
    <rPh sb="0" eb="1">
      <t>アキラ</t>
    </rPh>
    <rPh sb="5" eb="6">
      <t>ニン</t>
    </rPh>
    <rPh sb="10" eb="11">
      <t>ウチ</t>
    </rPh>
    <rPh sb="15" eb="16">
      <t>カタチ</t>
    </rPh>
    <phoneticPr fontId="1"/>
  </si>
  <si>
    <t>（最高高さ</t>
    <phoneticPr fontId="1"/>
  </si>
  <si>
    <t>㎡）</t>
  </si>
  <si>
    <t>ｍ）</t>
    <phoneticPr fontId="1"/>
  </si>
  <si>
    <t>（最高高さ</t>
    <rPh sb="1" eb="3">
      <t>サイコウ</t>
    </rPh>
    <rPh sb="3" eb="4">
      <t>タカ</t>
    </rPh>
    <phoneticPr fontId="1"/>
  </si>
  <si>
    <t>（面積</t>
    <rPh sb="1" eb="3">
      <t>メンセキ</t>
    </rPh>
    <phoneticPr fontId="1"/>
  </si>
  <si>
    <t>判定結果</t>
    <rPh sb="0" eb="2">
      <t>ハンテイ</t>
    </rPh>
    <rPh sb="2" eb="4">
      <t>ケッカ</t>
    </rPh>
    <phoneticPr fontId="1"/>
  </si>
  <si>
    <t>市街化区域</t>
    <rPh sb="0" eb="3">
      <t>シガイカ</t>
    </rPh>
    <rPh sb="3" eb="5">
      <t>クイキ</t>
    </rPh>
    <phoneticPr fontId="1"/>
  </si>
  <si>
    <t>都市計画区域</t>
    <rPh sb="0" eb="2">
      <t>トシ</t>
    </rPh>
    <rPh sb="2" eb="4">
      <t>ケイカク</t>
    </rPh>
    <rPh sb="4" eb="6">
      <t>クイキ</t>
    </rPh>
    <phoneticPr fontId="1"/>
  </si>
  <si>
    <t>盛土規制法の規制区域</t>
  </si>
  <si>
    <t>市街化調整区域</t>
    <rPh sb="0" eb="3">
      <t>シガイカ</t>
    </rPh>
    <rPh sb="3" eb="5">
      <t>チョウセイ</t>
    </rPh>
    <rPh sb="5" eb="7">
      <t>クイキ</t>
    </rPh>
    <phoneticPr fontId="1"/>
  </si>
  <si>
    <t>非線引き都市計画区域</t>
    <rPh sb="0" eb="1">
      <t>ヒ</t>
    </rPh>
    <rPh sb="1" eb="3">
      <t>センビ</t>
    </rPh>
    <rPh sb="4" eb="6">
      <t>トシ</t>
    </rPh>
    <rPh sb="6" eb="8">
      <t>ケイカク</t>
    </rPh>
    <rPh sb="8" eb="10">
      <t>クイキ</t>
    </rPh>
    <phoneticPr fontId="1"/>
  </si>
  <si>
    <t>特定盛土等規制区域</t>
  </si>
  <si>
    <t>許可要否フィードバック本文</t>
    <rPh sb="0" eb="2">
      <t>キョカ</t>
    </rPh>
    <rPh sb="2" eb="4">
      <t>ヨウヒ</t>
    </rPh>
    <rPh sb="11" eb="13">
      <t>ホンブン</t>
    </rPh>
    <phoneticPr fontId="1"/>
  </si>
  <si>
    <t>■判定結果</t>
    <rPh sb="1" eb="3">
      <t>ハンテイ</t>
    </rPh>
    <rPh sb="3" eb="5">
      <t>ケッカ</t>
    </rPh>
    <phoneticPr fontId="1"/>
  </si>
  <si>
    <t>㎡</t>
    <phoneticPr fontId="1"/>
  </si>
  <si>
    <t>宅地造成及び特定盛土等規制法の許可要否確認書</t>
    <rPh sb="0" eb="2">
      <t>タクチ</t>
    </rPh>
    <rPh sb="2" eb="4">
      <t>ゾウセイ</t>
    </rPh>
    <rPh sb="4" eb="5">
      <t>オヨ</t>
    </rPh>
    <rPh sb="6" eb="8">
      <t>トクテイ</t>
    </rPh>
    <rPh sb="8" eb="10">
      <t>モリド</t>
    </rPh>
    <rPh sb="10" eb="11">
      <t>トウ</t>
    </rPh>
    <rPh sb="11" eb="14">
      <t>キセイホウ</t>
    </rPh>
    <rPh sb="15" eb="17">
      <t>キョカ</t>
    </rPh>
    <rPh sb="17" eb="19">
      <t>ヨウヒ</t>
    </rPh>
    <rPh sb="19" eb="21">
      <t>カクニン</t>
    </rPh>
    <rPh sb="21" eb="22">
      <t>ショ</t>
    </rPh>
    <phoneticPr fontId="1"/>
  </si>
  <si>
    <t>都市計画区域外</t>
    <rPh sb="0" eb="2">
      <t>トシ</t>
    </rPh>
    <rPh sb="2" eb="4">
      <t>ケイカク</t>
    </rPh>
    <rPh sb="4" eb="6">
      <t>クイキ</t>
    </rPh>
    <rPh sb="6" eb="7">
      <t>ガイ</t>
    </rPh>
    <phoneticPr fontId="1"/>
  </si>
  <si>
    <t>（注意）</t>
    <rPh sb="1" eb="3">
      <t>チュウイ</t>
    </rPh>
    <phoneticPr fontId="1"/>
  </si>
  <si>
    <t>３０㎝以上の切り盛りの有無</t>
    <rPh sb="3" eb="5">
      <t>イジョウ</t>
    </rPh>
    <rPh sb="6" eb="7">
      <t>キ</t>
    </rPh>
    <rPh sb="8" eb="9">
      <t>モ</t>
    </rPh>
    <rPh sb="11" eb="13">
      <t>ウム</t>
    </rPh>
    <phoneticPr fontId="1"/>
  </si>
  <si>
    <t>有</t>
    <rPh sb="0" eb="1">
      <t>ア</t>
    </rPh>
    <phoneticPr fontId="1"/>
  </si>
  <si>
    <t>無</t>
    <rPh sb="0" eb="1">
      <t>ナ</t>
    </rPh>
    <phoneticPr fontId="1"/>
  </si>
  <si>
    <t>連絡先</t>
    <rPh sb="0" eb="3">
      <t>レンラクサキ</t>
    </rPh>
    <phoneticPr fontId="1"/>
  </si>
  <si>
    <t>・氏名欄について、法人にあっては、主たる事務所の所在地、名称及び代表者の氏名を記載願います。</t>
    <rPh sb="1" eb="3">
      <t>シメイ</t>
    </rPh>
    <rPh sb="3" eb="4">
      <t>ラン</t>
    </rPh>
    <rPh sb="39" eb="41">
      <t>キサイ</t>
    </rPh>
    <rPh sb="41" eb="42">
      <t>ネガ</t>
    </rPh>
    <phoneticPr fontId="1"/>
  </si>
  <si>
    <t>土地の区画形質の変更（盛土・切土）</t>
    <rPh sb="0" eb="2">
      <t>トチ</t>
    </rPh>
    <rPh sb="3" eb="5">
      <t>クカク</t>
    </rPh>
    <rPh sb="5" eb="7">
      <t>ケイシツ</t>
    </rPh>
    <rPh sb="8" eb="10">
      <t>ヘンコウ</t>
    </rPh>
    <rPh sb="11" eb="13">
      <t>モリド</t>
    </rPh>
    <rPh sb="14" eb="16">
      <t>キリド</t>
    </rPh>
    <phoneticPr fontId="1"/>
  </si>
  <si>
    <t>確認欄</t>
    <rPh sb="0" eb="2">
      <t>カクニン</t>
    </rPh>
    <rPh sb="2" eb="3">
      <t>ラン</t>
    </rPh>
    <phoneticPr fontId="1"/>
  </si>
  <si>
    <t>000-0000-0000</t>
    <phoneticPr fontId="1"/>
  </si>
  <si>
    <t>盛土規制法の規制区域の種別（宅地造成等工事規制区域・特定盛土等規制区域）</t>
    <rPh sb="0" eb="2">
      <t>モリド</t>
    </rPh>
    <rPh sb="2" eb="5">
      <t>キセイホウ</t>
    </rPh>
    <rPh sb="6" eb="8">
      <t>キセイ</t>
    </rPh>
    <rPh sb="8" eb="10">
      <t>クイキ</t>
    </rPh>
    <rPh sb="11" eb="13">
      <t>シュベツ</t>
    </rPh>
    <phoneticPr fontId="1"/>
  </si>
  <si>
    <t>宅地造成等工事規制区域</t>
    <rPh sb="4" eb="5">
      <t>トウ</t>
    </rPh>
    <phoneticPr fontId="1"/>
  </si>
  <si>
    <t>・本様式は、建築確認申請に伴う造成行為について盛土規制法の許可の要否を確認する様式です。</t>
    <phoneticPr fontId="1"/>
  </si>
  <si>
    <t>・建築場所は、建築確認申請または計画通知を行う敷地の地名地番を記載してください。</t>
    <rPh sb="1" eb="3">
      <t>ケンチク</t>
    </rPh>
    <rPh sb="3" eb="5">
      <t>バショ</t>
    </rPh>
    <rPh sb="7" eb="9">
      <t>ケンチク</t>
    </rPh>
    <rPh sb="9" eb="11">
      <t>カクニン</t>
    </rPh>
    <rPh sb="11" eb="13">
      <t>シンセイ</t>
    </rPh>
    <rPh sb="16" eb="18">
      <t>ケイカク</t>
    </rPh>
    <rPh sb="18" eb="20">
      <t>ツウチ</t>
    </rPh>
    <rPh sb="21" eb="22">
      <t>オコナ</t>
    </rPh>
    <rPh sb="23" eb="25">
      <t>シキチ</t>
    </rPh>
    <rPh sb="26" eb="28">
      <t>チメイ</t>
    </rPh>
    <rPh sb="28" eb="30">
      <t>チバン</t>
    </rPh>
    <rPh sb="31" eb="33">
      <t>キサイ</t>
    </rPh>
    <phoneticPr fontId="1"/>
  </si>
  <si>
    <t>・数字は、算用数字を、単位はメートル法を用いてください。</t>
    <phoneticPr fontId="1"/>
  </si>
  <si>
    <t>・敷地面積は、建築確認申請または計画通知を行う敷地の面積を記載してください。</t>
    <rPh sb="1" eb="3">
      <t>シキチ</t>
    </rPh>
    <rPh sb="3" eb="5">
      <t>メンセキ</t>
    </rPh>
    <rPh sb="7" eb="9">
      <t>ケンチク</t>
    </rPh>
    <rPh sb="9" eb="11">
      <t>カクニン</t>
    </rPh>
    <rPh sb="11" eb="13">
      <t>シンセイ</t>
    </rPh>
    <rPh sb="16" eb="18">
      <t>ケイカク</t>
    </rPh>
    <rPh sb="18" eb="20">
      <t>ツウチ</t>
    </rPh>
    <rPh sb="21" eb="22">
      <t>オコナ</t>
    </rPh>
    <rPh sb="23" eb="25">
      <t>シキチ</t>
    </rPh>
    <rPh sb="26" eb="28">
      <t>メンセキ</t>
    </rPh>
    <rPh sb="29" eb="31">
      <t>キサイ</t>
    </rPh>
    <phoneticPr fontId="1"/>
  </si>
  <si>
    <t>宅地造成及び特定盛土等規制法施行規則第88条に規定する証明書の添付が必要です。</t>
    <rPh sb="0" eb="2">
      <t>タクチ</t>
    </rPh>
    <rPh sb="2" eb="4">
      <t>ゾウセイ</t>
    </rPh>
    <rPh sb="4" eb="5">
      <t>オヨ</t>
    </rPh>
    <rPh sb="6" eb="8">
      <t>トクテイ</t>
    </rPh>
    <rPh sb="8" eb="10">
      <t>モリド</t>
    </rPh>
    <rPh sb="10" eb="11">
      <t>トウ</t>
    </rPh>
    <rPh sb="11" eb="14">
      <t>キセイホウ</t>
    </rPh>
    <rPh sb="14" eb="16">
      <t>セコウ</t>
    </rPh>
    <rPh sb="16" eb="18">
      <t>キソク</t>
    </rPh>
    <rPh sb="18" eb="19">
      <t>ダイ</t>
    </rPh>
    <rPh sb="21" eb="22">
      <t>ジョウ</t>
    </rPh>
    <rPh sb="23" eb="25">
      <t>キテイ</t>
    </rPh>
    <rPh sb="27" eb="30">
      <t>ショウメイショ</t>
    </rPh>
    <rPh sb="31" eb="33">
      <t>テンプ</t>
    </rPh>
    <rPh sb="34" eb="36">
      <t>ヒツヨウ</t>
    </rPh>
    <phoneticPr fontId="1"/>
  </si>
  <si>
    <t>第12条第１項</t>
    <rPh sb="0" eb="1">
      <t>ダイ</t>
    </rPh>
    <rPh sb="3" eb="4">
      <t>ジョウ</t>
    </rPh>
    <rPh sb="4" eb="5">
      <t>ダイ</t>
    </rPh>
    <rPh sb="6" eb="7">
      <t>コウ</t>
    </rPh>
    <phoneticPr fontId="1"/>
  </si>
  <si>
    <t>第16条第１項</t>
    <rPh sb="0" eb="1">
      <t>ダイ</t>
    </rPh>
    <rPh sb="3" eb="4">
      <t>ジョウ</t>
    </rPh>
    <rPh sb="4" eb="5">
      <t>ダイ</t>
    </rPh>
    <rPh sb="6" eb="7">
      <t>コウ</t>
    </rPh>
    <phoneticPr fontId="1"/>
  </si>
  <si>
    <t>第30条第１項</t>
    <rPh sb="0" eb="1">
      <t>ダイ</t>
    </rPh>
    <rPh sb="3" eb="4">
      <t>ジョウ</t>
    </rPh>
    <rPh sb="4" eb="5">
      <t>ダイ</t>
    </rPh>
    <rPh sb="6" eb="7">
      <t>コウ</t>
    </rPh>
    <phoneticPr fontId="1"/>
  </si>
  <si>
    <t>第35条第１項</t>
    <rPh sb="0" eb="1">
      <t>ダイ</t>
    </rPh>
    <rPh sb="3" eb="4">
      <t>ジョウ</t>
    </rPh>
    <rPh sb="4" eb="5">
      <t>ダイ</t>
    </rPh>
    <rPh sb="6" eb="7">
      <t>コウ</t>
    </rPh>
    <phoneticPr fontId="1"/>
  </si>
  <si>
    <t>適用条文</t>
    <rPh sb="0" eb="2">
      <t>テキヨウ</t>
    </rPh>
    <rPh sb="2" eb="4">
      <t>ジョウブン</t>
    </rPh>
    <phoneticPr fontId="1"/>
  </si>
  <si>
    <t>宅地造成及び特定盛土等規制法に基づく許可等を要する工事に該当します。</t>
    <rPh sb="0" eb="2">
      <t>タクチ</t>
    </rPh>
    <rPh sb="2" eb="4">
      <t>ゾウセイ</t>
    </rPh>
    <rPh sb="4" eb="5">
      <t>オヨ</t>
    </rPh>
    <rPh sb="6" eb="8">
      <t>トクテイ</t>
    </rPh>
    <rPh sb="8" eb="10">
      <t>モリド</t>
    </rPh>
    <rPh sb="10" eb="11">
      <t>トウ</t>
    </rPh>
    <rPh sb="11" eb="14">
      <t>キセイホウ</t>
    </rPh>
    <rPh sb="15" eb="16">
      <t>モト</t>
    </rPh>
    <rPh sb="18" eb="20">
      <t>キョカ</t>
    </rPh>
    <rPh sb="20" eb="21">
      <t>トウ</t>
    </rPh>
    <rPh sb="22" eb="23">
      <t>ヨウ</t>
    </rPh>
    <rPh sb="25" eb="27">
      <t>コウジ</t>
    </rPh>
    <rPh sb="28" eb="30">
      <t>ガイトウ</t>
    </rPh>
    <phoneticPr fontId="1"/>
  </si>
  <si>
    <t>宅地造成及び特定盛土等規制法の許可等を要さない工事に該当します。</t>
    <rPh sb="15" eb="17">
      <t>キョカ</t>
    </rPh>
    <rPh sb="17" eb="18">
      <t>トウ</t>
    </rPh>
    <rPh sb="19" eb="20">
      <t>ヨウ</t>
    </rPh>
    <rPh sb="23" eb="25">
      <t>コウジ</t>
    </rPh>
    <rPh sb="26" eb="28">
      <t>ガイトウ</t>
    </rPh>
    <phoneticPr fontId="1"/>
  </si>
  <si>
    <t>（建築主）</t>
    <rPh sb="1" eb="3">
      <t>ケンチク</t>
    </rPh>
    <rPh sb="3" eb="4">
      <t>ヌシ</t>
    </rPh>
    <phoneticPr fontId="1"/>
  </si>
  <si>
    <t>（調査者）</t>
    <rPh sb="1" eb="3">
      <t>チョウサ</t>
    </rPh>
    <rPh sb="3" eb="4">
      <t>シャ</t>
    </rPh>
    <phoneticPr fontId="1"/>
  </si>
  <si>
    <t>←確認日を記載</t>
    <rPh sb="1" eb="3">
      <t>カクニン</t>
    </rPh>
    <rPh sb="3" eb="4">
      <t>ビ</t>
    </rPh>
    <rPh sb="5" eb="7">
      <t>キサイ</t>
    </rPh>
    <phoneticPr fontId="1"/>
  </si>
  <si>
    <t>←プルダウンより選択</t>
    <rPh sb="8" eb="10">
      <t>センタク</t>
    </rPh>
    <phoneticPr fontId="1"/>
  </si>
  <si>
    <t>滋賀県○○市○○１番１</t>
    <phoneticPr fontId="1"/>
  </si>
  <si>
    <t>滋賀　太郎</t>
    <phoneticPr fontId="1"/>
  </si>
  <si>
    <t>滋賀県△△市△△１番１</t>
    <phoneticPr fontId="1"/>
  </si>
  <si>
    <t>株式会社□□　大津　花子</t>
    <phoneticPr fontId="1"/>
  </si>
  <si>
    <t>滋賀県××市××１番１、１番２の一部</t>
    <phoneticPr fontId="1"/>
  </si>
  <si>
    <t>① 盛土により生ずる崖の最高高さ</t>
    <rPh sb="2" eb="4">
      <t>モリド</t>
    </rPh>
    <rPh sb="7" eb="8">
      <t>ショウ</t>
    </rPh>
    <rPh sb="10" eb="11">
      <t>ガケ</t>
    </rPh>
    <rPh sb="12" eb="14">
      <t>サイコウ</t>
    </rPh>
    <rPh sb="14" eb="15">
      <t>タカ</t>
    </rPh>
    <phoneticPr fontId="1"/>
  </si>
  <si>
    <t>② 切土により生ずる崖の最高高さ</t>
    <rPh sb="2" eb="4">
      <t>キリド</t>
    </rPh>
    <rPh sb="7" eb="8">
      <t>ショウ</t>
    </rPh>
    <rPh sb="10" eb="11">
      <t>ガケ</t>
    </rPh>
    <rPh sb="12" eb="14">
      <t>サイコウ</t>
    </rPh>
    <rPh sb="14" eb="15">
      <t>タカ</t>
    </rPh>
    <phoneticPr fontId="1"/>
  </si>
  <si>
    <t>③ 盛土と切土を同時に行うことで生じる崖の最高高さ</t>
    <rPh sb="2" eb="4">
      <t>モリド</t>
    </rPh>
    <rPh sb="5" eb="7">
      <t>キリド</t>
    </rPh>
    <rPh sb="8" eb="10">
      <t>ドウジ</t>
    </rPh>
    <rPh sb="11" eb="12">
      <t>オコナ</t>
    </rPh>
    <rPh sb="16" eb="17">
      <t>ショウ</t>
    </rPh>
    <rPh sb="19" eb="20">
      <t>ガケ</t>
    </rPh>
    <rPh sb="21" eb="23">
      <t>サイコウ</t>
    </rPh>
    <rPh sb="23" eb="24">
      <t>タカ</t>
    </rPh>
    <phoneticPr fontId="1"/>
  </si>
  <si>
    <t>④ 盛土で生じる周辺地盤面との高低差</t>
    <rPh sb="2" eb="4">
      <t>モリド</t>
    </rPh>
    <rPh sb="5" eb="6">
      <t>ショウ</t>
    </rPh>
    <rPh sb="8" eb="10">
      <t>シュウヘン</t>
    </rPh>
    <rPh sb="10" eb="12">
      <t>ジバン</t>
    </rPh>
    <rPh sb="12" eb="13">
      <t>メン</t>
    </rPh>
    <rPh sb="15" eb="18">
      <t>コウテイサ</t>
    </rPh>
    <phoneticPr fontId="1"/>
  </si>
  <si>
    <t>宅地造成等工事規制区域</t>
    <phoneticPr fontId="1"/>
  </si>
  <si>
    <t>特定盛土等規制区域</t>
    <rPh sb="0" eb="2">
      <t>トクテイ</t>
    </rPh>
    <rPh sb="2" eb="4">
      <t>モリド</t>
    </rPh>
    <rPh sb="4" eb="5">
      <t>トウ</t>
    </rPh>
    <rPh sb="5" eb="7">
      <t>キセイ</t>
    </rPh>
    <rPh sb="7" eb="9">
      <t>クイキ</t>
    </rPh>
    <phoneticPr fontId="1"/>
  </si>
  <si>
    <r>
      <t>⑤ 盛土または切土をする土地の面積</t>
    </r>
    <r>
      <rPr>
        <sz val="11"/>
        <color rgb="FFFF0000"/>
        <rFont val="BIZ UDP明朝 Medium"/>
        <family val="1"/>
        <charset val="128"/>
      </rPr>
      <t>（※30cm超の面積）</t>
    </r>
    <rPh sb="2" eb="4">
      <t>モリド</t>
    </rPh>
    <rPh sb="7" eb="9">
      <t>キリド</t>
    </rPh>
    <rPh sb="12" eb="14">
      <t>トチ</t>
    </rPh>
    <rPh sb="15" eb="17">
      <t>メンセキ</t>
    </rPh>
    <rPh sb="23" eb="24">
      <t>コ</t>
    </rPh>
    <rPh sb="25" eb="27">
      <t>メンセキ</t>
    </rPh>
    <phoneticPr fontId="1"/>
  </si>
  <si>
    <t>の許可要否</t>
    <rPh sb="1" eb="3">
      <t>キョカ</t>
    </rPh>
    <rPh sb="3" eb="5">
      <t>ヨウヒ</t>
    </rPh>
    <phoneticPr fontId="1"/>
  </si>
  <si>
    <t>について確認しました。なお、下記の内容について、事実に相違ありません。</t>
    <rPh sb="4" eb="6">
      <t>カクニン</t>
    </rPh>
    <phoneticPr fontId="1"/>
  </si>
  <si>
    <t>（宛先）</t>
    <rPh sb="1" eb="2">
      <t>ア</t>
    </rPh>
    <rPh sb="2" eb="3">
      <t>サキ</t>
    </rPh>
    <phoneticPr fontId="1"/>
  </si>
  <si>
    <t>様</t>
    <rPh sb="0" eb="1">
      <t>サマ</t>
    </rPh>
    <phoneticPr fontId="1"/>
  </si>
  <si>
    <r>
      <t xml:space="preserve">建築場所
</t>
    </r>
    <r>
      <rPr>
        <sz val="10"/>
        <color theme="1"/>
        <rFont val="BIZ UDP明朝 Medium"/>
        <family val="1"/>
        <charset val="128"/>
      </rPr>
      <t>(地名地番)</t>
    </r>
    <rPh sb="6" eb="8">
      <t>チメイ</t>
    </rPh>
    <rPh sb="8" eb="10">
      <t>チバン</t>
    </rPh>
    <phoneticPr fontId="1"/>
  </si>
  <si>
    <t>都市計画区域の種別
（市街化区域・市街化調整区域・非線引き都市計画区域・都市計画区域外）</t>
    <rPh sb="0" eb="2">
      <t>トシ</t>
    </rPh>
    <rPh sb="2" eb="4">
      <t>ケイカク</t>
    </rPh>
    <rPh sb="4" eb="6">
      <t>クイキ</t>
    </rPh>
    <rPh sb="7" eb="9">
      <t>シュベツ</t>
    </rPh>
    <rPh sb="34" eb="36">
      <t>トシ</t>
    </rPh>
    <rPh sb="36" eb="38">
      <t>ケイカク</t>
    </rPh>
    <rPh sb="38" eb="40">
      <t>クイキ</t>
    </rPh>
    <rPh sb="40" eb="41">
      <t>ガイ</t>
    </rPh>
    <phoneticPr fontId="1"/>
  </si>
  <si>
    <t>・本様式を宅地造成または建築に関する証明書の交付申請書（施行規則第88条関係）に添付する際は、申請書の記入欄（4敷地造成の規模）と整合していることを確認してください。</t>
    <rPh sb="1" eb="2">
      <t>ホン</t>
    </rPh>
    <rPh sb="2" eb="4">
      <t>ヨウシキ</t>
    </rPh>
    <rPh sb="5" eb="7">
      <t>タクチ</t>
    </rPh>
    <rPh sb="7" eb="9">
      <t>ゾウセイ</t>
    </rPh>
    <rPh sb="12" eb="14">
      <t>ケンチク</t>
    </rPh>
    <rPh sb="15" eb="16">
      <t>カン</t>
    </rPh>
    <rPh sb="18" eb="21">
      <t>ショウメイショ</t>
    </rPh>
    <rPh sb="22" eb="24">
      <t>コウフ</t>
    </rPh>
    <rPh sb="24" eb="27">
      <t>シンセイショ</t>
    </rPh>
    <rPh sb="28" eb="30">
      <t>セコウ</t>
    </rPh>
    <rPh sb="30" eb="32">
      <t>キソク</t>
    </rPh>
    <rPh sb="32" eb="33">
      <t>ダイ</t>
    </rPh>
    <rPh sb="35" eb="36">
      <t>ジョウ</t>
    </rPh>
    <rPh sb="36" eb="38">
      <t>カンケイ</t>
    </rPh>
    <rPh sb="40" eb="42">
      <t>テンプ</t>
    </rPh>
    <rPh sb="44" eb="45">
      <t>サイ</t>
    </rPh>
    <rPh sb="47" eb="50">
      <t>シンセイショ</t>
    </rPh>
    <rPh sb="51" eb="53">
      <t>キニュウ</t>
    </rPh>
    <rPh sb="53" eb="54">
      <t>ラン</t>
    </rPh>
    <rPh sb="56" eb="58">
      <t>シキチ</t>
    </rPh>
    <rPh sb="58" eb="60">
      <t>ゾウセイ</t>
    </rPh>
    <rPh sb="61" eb="63">
      <t>キボ</t>
    </rPh>
    <rPh sb="65" eb="67">
      <t>セイゴウ</t>
    </rPh>
    <rPh sb="74" eb="76">
      <t>カクニン</t>
    </rPh>
    <phoneticPr fontId="1"/>
  </si>
  <si>
    <t>・本様式を「宅地造成及び特定盛土等規制法の規定に適合していることを証する書面」として建築確認申請の添付図書として使用できるのは、敷地面積500㎡以下の市街化区域内での行為（盛土規制法の許可を要する行為を除く）に限ります。</t>
    <rPh sb="1" eb="2">
      <t>ホン</t>
    </rPh>
    <rPh sb="2" eb="4">
      <t>ヨウシキ</t>
    </rPh>
    <rPh sb="21" eb="23">
      <t>キテイ</t>
    </rPh>
    <rPh sb="24" eb="26">
      <t>テキゴウ</t>
    </rPh>
    <rPh sb="33" eb="34">
      <t>ショウ</t>
    </rPh>
    <rPh sb="36" eb="38">
      <t>ショメン</t>
    </rPh>
    <rPh sb="42" eb="44">
      <t>ケンチク</t>
    </rPh>
    <rPh sb="44" eb="46">
      <t>カクニン</t>
    </rPh>
    <rPh sb="46" eb="48">
      <t>シンセイ</t>
    </rPh>
    <rPh sb="56" eb="58">
      <t>シヨウ</t>
    </rPh>
    <rPh sb="64" eb="66">
      <t>シキチ</t>
    </rPh>
    <rPh sb="66" eb="68">
      <t>メンセキ</t>
    </rPh>
    <rPh sb="72" eb="74">
      <t>イカ</t>
    </rPh>
    <rPh sb="75" eb="78">
      <t>シガイカ</t>
    </rPh>
    <rPh sb="78" eb="80">
      <t>クイキ</t>
    </rPh>
    <rPh sb="80" eb="81">
      <t>ナイ</t>
    </rPh>
    <rPh sb="83" eb="85">
      <t>コウイ</t>
    </rPh>
    <rPh sb="86" eb="88">
      <t>モリド</t>
    </rPh>
    <rPh sb="88" eb="91">
      <t>キセイホウ</t>
    </rPh>
    <rPh sb="92" eb="94">
      <t>キョカ</t>
    </rPh>
    <rPh sb="95" eb="96">
      <t>ヨウ</t>
    </rPh>
    <rPh sb="98" eb="100">
      <t>コウイ</t>
    </rPh>
    <rPh sb="101" eb="102">
      <t>ノゾ</t>
    </rPh>
    <rPh sb="105" eb="106">
      <t>カギ</t>
    </rPh>
    <phoneticPr fontId="1"/>
  </si>
  <si>
    <t>・確認内容に記載する内容について、漏れや誤りないか確認し「確認欄」のチェックボックスに「レ」マークを入れてください。</t>
    <rPh sb="1" eb="3">
      <t>カクニン</t>
    </rPh>
    <rPh sb="3" eb="5">
      <t>ナイヨウ</t>
    </rPh>
    <rPh sb="6" eb="8">
      <t>キサイ</t>
    </rPh>
    <rPh sb="10" eb="12">
      <t>ナイヨウ</t>
    </rPh>
    <rPh sb="17" eb="18">
      <t>モ</t>
    </rPh>
    <rPh sb="20" eb="21">
      <t>アヤマ</t>
    </rPh>
    <rPh sb="25" eb="27">
      <t>カクニン</t>
    </rPh>
    <rPh sb="29" eb="31">
      <t>カクニン</t>
    </rPh>
    <rPh sb="31" eb="32">
      <t>ラン</t>
    </rPh>
    <rPh sb="50" eb="51">
      <t>イ</t>
    </rPh>
    <phoneticPr fontId="1"/>
  </si>
  <si>
    <t>←宛先を記載</t>
    <rPh sb="1" eb="2">
      <t>アテ</t>
    </rPh>
    <rPh sb="2" eb="3">
      <t>サキ</t>
    </rPh>
    <rPh sb="4" eb="6">
      <t>キサイ</t>
    </rPh>
    <phoneticPr fontId="1"/>
  </si>
  <si>
    <t>例）</t>
    <rPh sb="0" eb="1">
      <t>レイ</t>
    </rPh>
    <phoneticPr fontId="1"/>
  </si>
  <si>
    <t>滋賀県知事　三日月　大造</t>
    <rPh sb="0" eb="2">
      <t>シガ</t>
    </rPh>
    <rPh sb="2" eb="5">
      <t>ケンチジ</t>
    </rPh>
    <rPh sb="6" eb="9">
      <t>ミカヅキ</t>
    </rPh>
    <rPh sb="10" eb="11">
      <t>ダイ</t>
    </rPh>
    <rPh sb="11" eb="12">
      <t>ツク</t>
    </rPh>
    <phoneticPr fontId="1"/>
  </si>
  <si>
    <t>・盛土規制法の許可要否を判断するための盛土等の高さ、面積を入力する際には申請地の既存部分について地盤条件等を確認し適切に設定してください。</t>
    <phoneticPr fontId="1"/>
  </si>
  <si>
    <t>ver.3</t>
    <phoneticPr fontId="1"/>
  </si>
  <si>
    <t>　下記のとおり、宅地造成及び特定盛土等規制法（以下「盛土規制法」という。）</t>
    <rPh sb="1" eb="3">
      <t>カキ</t>
    </rPh>
    <rPh sb="8" eb="10">
      <t>タクチ</t>
    </rPh>
    <rPh sb="10" eb="12">
      <t>ゾウセイ</t>
    </rPh>
    <rPh sb="12" eb="13">
      <t>オヨ</t>
    </rPh>
    <rPh sb="14" eb="16">
      <t>トクテイ</t>
    </rPh>
    <rPh sb="16" eb="18">
      <t>モリド</t>
    </rPh>
    <rPh sb="18" eb="19">
      <t>トウ</t>
    </rPh>
    <rPh sb="19" eb="22">
      <t>キセイホウ</t>
    </rPh>
    <rPh sb="23" eb="25">
      <t>イカ</t>
    </rPh>
    <rPh sb="26" eb="28">
      <t>モリド</t>
    </rPh>
    <rPh sb="28" eb="31">
      <t>キセイホウ</t>
    </rPh>
    <phoneticPr fontId="1"/>
  </si>
  <si>
    <t>滋賀県知事　三日月　大造</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</si>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</sst>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7">
    <font>
      <sz val="11"/>
      <color theme="1"/>
      <name val="游ゴシック"/>
      <family val="2"/>
      <charset val="128"/>
      <scheme val="minor"/>
    </font>
    <font>
      <sz val="6"/>
      <name val="游ゴシック"/>
      <family val="2"/>
      <charset val="128"/>
      <scheme val="minor"/>
    </font>
    <font>
      <sz val="10"/>
      <color theme="1"/>
      <name val="BIZ UDP明朝 Medium"/>
      <family val="1"/>
      <charset val="128"/>
    </font>
    <font>
      <sz val="11"/>
      <color theme="1"/>
      <name val="BIZ UDP明朝 Medium"/>
      <family val="1"/>
      <charset val="128"/>
    </font>
    <font>
      <sz val="9"/>
      <color theme="1"/>
      <name val="BIZ UDP明朝 Medium"/>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sz val="11"/>
      <name val="游ゴシック"/>
      <family val="2"/>
      <charset val="128"/>
      <scheme val="minor"/>
    </font>
    <font>
      <sz val="10.5"/>
      <color theme="1"/>
      <name val="BIZ UDP明朝 Medium"/>
      <family val="1"/>
      <charset val="128"/>
    </font>
    <font>
      <sz val="10"/>
      <name val="BIZ UDP明朝 Medium"/>
      <family val="1"/>
      <charset val="128"/>
    </font>
    <font>
      <sz val="11"/>
      <name val="BIZ UDP明朝 Medium"/>
      <family val="1"/>
      <charset val="128"/>
    </font>
    <font>
      <sz val="11"/>
      <color rgb="FFFF0000"/>
      <name val="BIZ UDP明朝 Medium"/>
      <family val="1"/>
      <charset val="128"/>
    </font>
    <font>
      <sz val="12"/>
      <color theme="1"/>
      <name val="BIZ UDP明朝 Medium"/>
      <family val="1"/>
      <charset val="128"/>
    </font>
    <font>
      <b/>
      <sz val="11"/>
      <color theme="1"/>
      <name val="BIZ UDP明朝 Medium"/>
      <family val="1"/>
      <charset val="128"/>
    </font>
    <font>
      <b/>
      <sz val="13"/>
      <color theme="1"/>
      <name val="BIZ UDPゴシック"/>
      <family val="3"/>
      <charset val="128"/>
    </font>
    <font>
      <b/>
      <sz val="14"/>
      <color theme="1"/>
      <name val="BIZ UDPゴシック"/>
      <family val="3"/>
      <charset val="128"/>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4">
    <xf numFmtId="0" fontId="0" fillId="0" borderId="0" xfId="0">
      <alignment vertical="center"/>
    </xf>
    <xf numFmtId="0" fontId="0" fillId="0" borderId="0" xfId="0">
      <alignment vertical="center"/>
    </xf>
    <xf numFmtId="0" fontId="3" fillId="0" borderId="5" xfId="0" applyFont="1" applyBorder="1">
      <alignment vertical="center"/>
    </xf>
    <xf numFmtId="0" fontId="3" fillId="0" borderId="0" xfId="0" applyFont="1" applyBorder="1">
      <alignment vertical="center"/>
    </xf>
    <xf numFmtId="0" fontId="4" fillId="0" borderId="13" xfId="0" applyFont="1" applyBorder="1" applyAlignment="1">
      <alignment horizontal="center" vertical="center" wrapText="1"/>
    </xf>
    <xf numFmtId="0" fontId="3" fillId="0" borderId="16" xfId="0" applyFont="1" applyBorder="1" applyAlignment="1">
      <alignment vertical="center"/>
    </xf>
    <xf numFmtId="0" fontId="3" fillId="0" borderId="3" xfId="0" applyFont="1" applyBorder="1">
      <alignment vertical="center"/>
    </xf>
    <xf numFmtId="0" fontId="3" fillId="0" borderId="10" xfId="0" applyFont="1" applyBorder="1" applyAlignment="1">
      <alignment vertical="center"/>
    </xf>
    <xf numFmtId="0" fontId="3" fillId="0" borderId="9" xfId="0" applyFont="1" applyBorder="1">
      <alignment vertical="center"/>
    </xf>
    <xf numFmtId="0" fontId="3" fillId="0" borderId="0" xfId="0" applyFont="1">
      <alignment vertical="center"/>
    </xf>
    <xf numFmtId="0" fontId="4" fillId="0" borderId="0" xfId="0" applyFont="1" applyBorder="1" applyAlignment="1">
      <alignment vertical="center"/>
    </xf>
    <xf numFmtId="0" fontId="2" fillId="0" borderId="0" xfId="0" applyFont="1" applyAlignment="1">
      <alignment vertical="center" wrapText="1"/>
    </xf>
    <xf numFmtId="0" fontId="8" fillId="0" borderId="0" xfId="0" applyFont="1">
      <alignment vertical="center"/>
    </xf>
    <xf numFmtId="0" fontId="3" fillId="0" borderId="10" xfId="0" applyFont="1" applyBorder="1" applyAlignment="1" applyProtection="1">
      <alignment horizontal="center" vertical="center"/>
      <protection locked="0"/>
    </xf>
    <xf numFmtId="0" fontId="3" fillId="0" borderId="0" xfId="0" applyFont="1" applyFill="1" applyBorder="1">
      <alignment vertical="center"/>
    </xf>
    <xf numFmtId="0" fontId="9" fillId="0" borderId="0" xfId="0" applyFont="1">
      <alignment vertical="center"/>
    </xf>
    <xf numFmtId="0" fontId="11" fillId="0" borderId="0" xfId="0" applyFont="1">
      <alignment vertical="center"/>
    </xf>
    <xf numFmtId="0" fontId="3" fillId="0" borderId="0" xfId="0" applyFont="1" applyAlignment="1">
      <alignment vertical="top" wrapText="1"/>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8" xfId="0" applyFont="1" applyFill="1" applyBorder="1">
      <alignment vertical="center"/>
    </xf>
    <xf numFmtId="0" fontId="3" fillId="0" borderId="3" xfId="0" applyFont="1" applyFill="1" applyBorder="1" applyAlignment="1">
      <alignment horizontal="left" vertical="center" wrapText="1"/>
    </xf>
    <xf numFmtId="0" fontId="3" fillId="0" borderId="12" xfId="0" applyFont="1" applyFill="1" applyBorder="1" applyAlignment="1" applyProtection="1">
      <alignment horizontal="right" vertical="center"/>
      <protection locked="0"/>
    </xf>
    <xf numFmtId="0" fontId="3" fillId="0" borderId="0" xfId="0" applyFont="1" applyFill="1" applyBorder="1" applyAlignment="1">
      <alignment horizontal="left" vertical="center" wrapText="1"/>
    </xf>
    <xf numFmtId="0" fontId="3" fillId="0" borderId="14" xfId="0" applyFont="1" applyFill="1" applyBorder="1" applyAlignment="1" applyProtection="1">
      <alignment horizontal="right" vertical="center"/>
      <protection locked="0"/>
    </xf>
    <xf numFmtId="0" fontId="3" fillId="0" borderId="15" xfId="0" applyFont="1" applyBorder="1" applyAlignment="1">
      <alignment horizontal="center" vertical="center" wrapText="1"/>
    </xf>
    <xf numFmtId="0" fontId="3" fillId="0" borderId="11" xfId="0" applyFont="1" applyBorder="1" applyAlignment="1">
      <alignment vertical="top"/>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lignment vertical="center"/>
    </xf>
    <xf numFmtId="0" fontId="3" fillId="0" borderId="1" xfId="0" applyFont="1" applyBorder="1">
      <alignment vertical="center"/>
    </xf>
    <xf numFmtId="176" fontId="3" fillId="0" borderId="0" xfId="1" applyNumberFormat="1" applyFont="1" applyBorder="1" applyProtection="1">
      <alignment vertical="center"/>
      <protection locked="0"/>
    </xf>
    <xf numFmtId="0" fontId="3" fillId="0" borderId="7" xfId="0" applyFont="1" applyBorder="1" applyAlignment="1">
      <alignment horizontal="center" vertical="center"/>
    </xf>
    <xf numFmtId="0" fontId="3" fillId="0" borderId="12" xfId="0" applyFont="1" applyBorder="1">
      <alignment vertical="center"/>
    </xf>
    <xf numFmtId="0" fontId="13" fillId="0" borderId="0" xfId="0" applyFont="1">
      <alignment vertical="center"/>
    </xf>
    <xf numFmtId="0" fontId="14" fillId="0" borderId="2" xfId="0" applyFont="1" applyBorder="1" applyAlignment="1">
      <alignment horizontal="left" vertical="center"/>
    </xf>
    <xf numFmtId="0" fontId="14" fillId="0" borderId="4" xfId="0" applyFont="1" applyBorder="1">
      <alignment vertical="center"/>
    </xf>
    <xf numFmtId="0" fontId="3" fillId="0" borderId="27" xfId="0" applyFont="1" applyBorder="1" applyAlignment="1" applyProtection="1">
      <alignment horizontal="center" vertical="center"/>
      <protection locked="0"/>
    </xf>
    <xf numFmtId="0" fontId="3" fillId="0" borderId="28" xfId="0" applyFont="1" applyBorder="1">
      <alignment vertical="center"/>
    </xf>
    <xf numFmtId="176" fontId="3" fillId="0" borderId="9" xfId="1" applyNumberFormat="1" applyFont="1" applyBorder="1" applyProtection="1">
      <alignment vertical="center"/>
      <protection locked="0"/>
    </xf>
    <xf numFmtId="0" fontId="3" fillId="0" borderId="29" xfId="0" applyFont="1" applyBorder="1" applyAlignment="1">
      <alignment horizontal="center" vertical="center"/>
    </xf>
    <xf numFmtId="0" fontId="3" fillId="0" borderId="0" xfId="0" applyFont="1" applyAlignment="1">
      <alignment vertical="center"/>
    </xf>
    <xf numFmtId="0" fontId="3" fillId="0" borderId="0" xfId="0" applyFont="1" applyAlignment="1" applyProtection="1">
      <alignment horizontal="right" vertical="center"/>
      <protection locked="0"/>
    </xf>
    <xf numFmtId="0" fontId="10" fillId="0" borderId="0" xfId="0" applyFont="1" applyAlignment="1">
      <alignment vertical="center" wrapText="1"/>
    </xf>
    <xf numFmtId="0" fontId="4" fillId="0" borderId="0" xfId="0" applyFont="1" applyAlignment="1">
      <alignment horizontal="right"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3" fillId="0" borderId="26" xfId="0" applyFont="1" applyFill="1" applyBorder="1" applyAlignment="1" applyProtection="1">
      <alignment horizontal="left" vertical="center" wrapText="1"/>
      <protection locked="0"/>
    </xf>
    <xf numFmtId="49" fontId="3" fillId="0" borderId="26" xfId="0" applyNumberFormat="1" applyFont="1" applyFill="1" applyBorder="1" applyAlignment="1" applyProtection="1">
      <alignment horizontal="left" vertical="center"/>
      <protection locked="0"/>
    </xf>
    <xf numFmtId="0" fontId="3" fillId="0" borderId="0" xfId="0" applyFont="1" applyAlignment="1" applyProtection="1">
      <alignment horizontal="right" vertical="center"/>
      <protection locked="0"/>
    </xf>
    <xf numFmtId="0" fontId="16" fillId="0" borderId="0" xfId="0" applyFont="1" applyAlignment="1">
      <alignment horizontal="center" vertical="center"/>
    </xf>
    <xf numFmtId="40" fontId="3" fillId="0" borderId="4" xfId="1" applyNumberFormat="1" applyFont="1" applyFill="1" applyBorder="1" applyAlignment="1" applyProtection="1">
      <alignment horizontal="right" vertical="center" wrapText="1"/>
      <protection locked="0"/>
    </xf>
    <xf numFmtId="40" fontId="3" fillId="0" borderId="5" xfId="1" applyNumberFormat="1" applyFont="1" applyFill="1" applyBorder="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xf>
    <xf numFmtId="0" fontId="3" fillId="0" borderId="26" xfId="0" quotePrefix="1"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2" fillId="0" borderId="11"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15" fillId="0" borderId="0" xfId="0" applyFont="1" applyAlignment="1">
      <alignment horizontal="left" vertical="center"/>
    </xf>
  </cellXfs>
  <cellStyles count="2">
    <cellStyle name="桁区切り" xfId="1" builtinId="6"/>
    <cellStyle name="標準"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22</xdr:row>
          <xdr:rowOff>180975</xdr:rowOff>
        </xdr:from>
        <xdr:to>
          <xdr:col>0</xdr:col>
          <xdr:colOff>390525</xdr:colOff>
          <xdr:row>24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180975</xdr:rowOff>
        </xdr:from>
        <xdr:to>
          <xdr:col>0</xdr:col>
          <xdr:colOff>390525</xdr:colOff>
          <xdr:row>25</xdr:row>
          <xdr:rowOff>19051</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190500</xdr:rowOff>
        </xdr:from>
        <xdr:to>
          <xdr:col>0</xdr:col>
          <xdr:colOff>390525</xdr:colOff>
          <xdr:row>26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171450</xdr:rowOff>
        </xdr:from>
        <xdr:to>
          <xdr:col>0</xdr:col>
          <xdr:colOff>390525</xdr:colOff>
          <xdr:row>27</xdr:row>
          <xdr:rowOff>-1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171450</xdr:rowOff>
        </xdr:from>
        <xdr:to>
          <xdr:col>0</xdr:col>
          <xdr:colOff>390525</xdr:colOff>
          <xdr:row>28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190500</xdr:rowOff>
        </xdr:from>
        <xdr:to>
          <xdr:col>0</xdr:col>
          <xdr:colOff>400050</xdr:colOff>
          <xdr:row>30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190500</xdr:rowOff>
        </xdr:from>
        <xdr:to>
          <xdr:col>0</xdr:col>
          <xdr:colOff>400050</xdr:colOff>
          <xdr:row>31</xdr:row>
          <xdr:rowOff>19049</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200025</xdr:rowOff>
        </xdr:from>
        <xdr:to>
          <xdr:col>0</xdr:col>
          <xdr:colOff>400050</xdr:colOff>
          <xdr:row>32</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180975</xdr:rowOff>
        </xdr:from>
        <xdr:to>
          <xdr:col>0</xdr:col>
          <xdr:colOff>400050</xdr:colOff>
          <xdr:row>33</xdr:row>
          <xdr:rowOff>19051</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180975</xdr:rowOff>
        </xdr:from>
        <xdr:to>
          <xdr:col>0</xdr:col>
          <xdr:colOff>400050</xdr:colOff>
          <xdr:row>34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22</xdr:row>
          <xdr:rowOff>180975</xdr:rowOff>
        </xdr:from>
        <xdr:to>
          <xdr:col>0</xdr:col>
          <xdr:colOff>390525</xdr:colOff>
          <xdr:row>24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23</xdr:row>
          <xdr:rowOff>180975</xdr:rowOff>
        </xdr:from>
        <xdr:to>
          <xdr:col>0</xdr:col>
          <xdr:colOff>390525</xdr:colOff>
          <xdr:row>25</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190500</xdr:rowOff>
        </xdr:from>
        <xdr:to>
          <xdr:col>0</xdr:col>
          <xdr:colOff>390525</xdr:colOff>
          <xdr:row>26</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171450</xdr:rowOff>
        </xdr:from>
        <xdr:to>
          <xdr:col>0</xdr:col>
          <xdr:colOff>390525</xdr:colOff>
          <xdr:row>27</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26</xdr:row>
          <xdr:rowOff>171450</xdr:rowOff>
        </xdr:from>
        <xdr:to>
          <xdr:col>0</xdr:col>
          <xdr:colOff>390525</xdr:colOff>
          <xdr:row>28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190500</xdr:rowOff>
        </xdr:from>
        <xdr:to>
          <xdr:col>0</xdr:col>
          <xdr:colOff>400050</xdr:colOff>
          <xdr:row>30</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190500</xdr:rowOff>
        </xdr:from>
        <xdr:to>
          <xdr:col>0</xdr:col>
          <xdr:colOff>400050</xdr:colOff>
          <xdr:row>31</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200025</xdr:rowOff>
        </xdr:from>
        <xdr:to>
          <xdr:col>0</xdr:col>
          <xdr:colOff>400050</xdr:colOff>
          <xdr:row>32</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180975</xdr:rowOff>
        </xdr:from>
        <xdr:to>
          <xdr:col>0</xdr:col>
          <xdr:colOff>400050</xdr:colOff>
          <xdr:row>33</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32</xdr:row>
          <xdr:rowOff>180975</xdr:rowOff>
        </xdr:from>
        <xdr:to>
          <xdr:col>0</xdr:col>
          <xdr:colOff>400050</xdr:colOff>
          <xdr:row>34</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607671</xdr:colOff>
      <xdr:row>9</xdr:row>
      <xdr:rowOff>38100</xdr:rowOff>
    </xdr:from>
    <xdr:to>
      <xdr:col>12</xdr:col>
      <xdr:colOff>419794</xdr:colOff>
      <xdr:row>11</xdr:row>
      <xdr:rowOff>38092</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5427321" y="2114550"/>
          <a:ext cx="2031448" cy="495292"/>
        </a:xfrm>
        <a:prstGeom prst="wedgeRectCallout">
          <a:avLst>
            <a:gd name="adj1" fmla="val -50219"/>
            <a:gd name="adj2" fmla="val 14223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ゴシック" panose="020B0400000000000000" pitchFamily="49" charset="-128"/>
              <a:ea typeface="BIZ UDゴシック" panose="020B0400000000000000" pitchFamily="49" charset="-128"/>
            </a:rPr>
            <a:t>該当する条項を</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100">
              <a:solidFill>
                <a:schemeClr val="tx1"/>
              </a:solidFill>
              <a:latin typeface="BIZ UDゴシック" panose="020B0400000000000000" pitchFamily="49" charset="-128"/>
              <a:ea typeface="BIZ UDゴシック" panose="020B0400000000000000" pitchFamily="49" charset="-128"/>
            </a:rPr>
            <a:t>選択してください。</a:t>
          </a:r>
        </a:p>
      </xdr:txBody>
    </xdr:sp>
    <xdr:clientData/>
  </xdr:twoCellAnchor>
  <xdr:twoCellAnchor>
    <xdr:from>
      <xdr:col>10</xdr:col>
      <xdr:colOff>171449</xdr:colOff>
      <xdr:row>12</xdr:row>
      <xdr:rowOff>114717</xdr:rowOff>
    </xdr:from>
    <xdr:to>
      <xdr:col>15</xdr:col>
      <xdr:colOff>349939</xdr:colOff>
      <xdr:row>16</xdr:row>
      <xdr:rowOff>168299</xdr:rowOff>
    </xdr:to>
    <xdr:sp macro="" textlink="">
      <xdr:nvSpPr>
        <xdr:cNvPr id="13" name="吹き出し: 四角形 12">
          <a:extLst>
            <a:ext uri="{FF2B5EF4-FFF2-40B4-BE49-F238E27FC236}">
              <a16:creationId xmlns:a16="http://schemas.microsoft.com/office/drawing/2014/main" id="{00000000-0008-0000-0100-00000D000000}"/>
            </a:ext>
          </a:extLst>
        </xdr:cNvPr>
        <xdr:cNvSpPr/>
      </xdr:nvSpPr>
      <xdr:spPr>
        <a:xfrm>
          <a:off x="6219824" y="2934117"/>
          <a:ext cx="2578790" cy="958457"/>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建築場所および敷地面積は建築確認申請または計画通知を行う敷地の地名地番および面積を記載してください。</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4</xdr:col>
      <xdr:colOff>676275</xdr:colOff>
      <xdr:row>20</xdr:row>
      <xdr:rowOff>32028</xdr:rowOff>
    </xdr:from>
    <xdr:to>
      <xdr:col>8</xdr:col>
      <xdr:colOff>438415</xdr:colOff>
      <xdr:row>23</xdr:row>
      <xdr:rowOff>111877</xdr:rowOff>
    </xdr:to>
    <xdr:sp macro="" textlink="">
      <xdr:nvSpPr>
        <xdr:cNvPr id="14" name="吹き出し: 四角形 13">
          <a:extLst>
            <a:ext uri="{FF2B5EF4-FFF2-40B4-BE49-F238E27FC236}">
              <a16:creationId xmlns:a16="http://schemas.microsoft.com/office/drawing/2014/main" id="{00000000-0008-0000-0100-00000E000000}"/>
            </a:ext>
          </a:extLst>
        </xdr:cNvPr>
        <xdr:cNvSpPr/>
      </xdr:nvSpPr>
      <xdr:spPr>
        <a:xfrm>
          <a:off x="2771775" y="4985028"/>
          <a:ext cx="2486290" cy="822799"/>
        </a:xfrm>
        <a:prstGeom prst="wedgeRectCallout">
          <a:avLst>
            <a:gd name="adj1" fmla="val 51621"/>
            <a:gd name="adj2" fmla="val 8454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盛土規制区域の種別に応じて記載を要する箇所が着色されるので該当部分に数値を入力してください。</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twoCellAnchor>
    <xdr:from>
      <xdr:col>11</xdr:col>
      <xdr:colOff>66398</xdr:colOff>
      <xdr:row>19</xdr:row>
      <xdr:rowOff>146329</xdr:rowOff>
    </xdr:from>
    <xdr:to>
      <xdr:col>15</xdr:col>
      <xdr:colOff>349939</xdr:colOff>
      <xdr:row>21</xdr:row>
      <xdr:rowOff>129350</xdr:rowOff>
    </xdr:to>
    <xdr:sp macro="" textlink="">
      <xdr:nvSpPr>
        <xdr:cNvPr id="15" name="吹き出し: 四角形 14">
          <a:extLst>
            <a:ext uri="{FF2B5EF4-FFF2-40B4-BE49-F238E27FC236}">
              <a16:creationId xmlns:a16="http://schemas.microsoft.com/office/drawing/2014/main" id="{00000000-0008-0000-0100-00000F000000}"/>
            </a:ext>
          </a:extLst>
        </xdr:cNvPr>
        <xdr:cNvSpPr/>
      </xdr:nvSpPr>
      <xdr:spPr>
        <a:xfrm>
          <a:off x="6867248" y="4870729"/>
          <a:ext cx="1931366" cy="535471"/>
        </a:xfrm>
        <a:prstGeom prst="wedgeRectCallout">
          <a:avLst>
            <a:gd name="adj1" fmla="val -56259"/>
            <a:gd name="adj2" fmla="val -87426"/>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ゴシック" panose="020B0400000000000000" pitchFamily="49" charset="-128"/>
              <a:ea typeface="BIZ UDゴシック" panose="020B0400000000000000" pitchFamily="49" charset="-128"/>
            </a:rPr>
            <a:t>該当する区域を</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1100">
              <a:solidFill>
                <a:schemeClr val="tx1"/>
              </a:solidFill>
              <a:latin typeface="BIZ UDゴシック" panose="020B0400000000000000" pitchFamily="49" charset="-128"/>
              <a:ea typeface="BIZ UDゴシック" panose="020B0400000000000000" pitchFamily="49" charset="-128"/>
            </a:rPr>
            <a:t>選択してください。</a:t>
          </a:r>
        </a:p>
      </xdr:txBody>
    </xdr:sp>
    <xdr:clientData/>
  </xdr:twoCellAnchor>
  <xdr:twoCellAnchor>
    <xdr:from>
      <xdr:col>10</xdr:col>
      <xdr:colOff>171449</xdr:colOff>
      <xdr:row>31</xdr:row>
      <xdr:rowOff>13260</xdr:rowOff>
    </xdr:from>
    <xdr:to>
      <xdr:col>15</xdr:col>
      <xdr:colOff>349939</xdr:colOff>
      <xdr:row>34</xdr:row>
      <xdr:rowOff>88652</xdr:rowOff>
    </xdr:to>
    <xdr:sp macro="" textlink="">
      <xdr:nvSpPr>
        <xdr:cNvPr id="16" name="吹き出し: 四角形 15">
          <a:extLst>
            <a:ext uri="{FF2B5EF4-FFF2-40B4-BE49-F238E27FC236}">
              <a16:creationId xmlns:a16="http://schemas.microsoft.com/office/drawing/2014/main" id="{00000000-0008-0000-0100-000010000000}"/>
            </a:ext>
          </a:extLst>
        </xdr:cNvPr>
        <xdr:cNvSpPr/>
      </xdr:nvSpPr>
      <xdr:spPr>
        <a:xfrm>
          <a:off x="6219824" y="7385610"/>
          <a:ext cx="2578790" cy="704042"/>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BIZ UDゴシック" panose="020B0400000000000000" pitchFamily="49" charset="-128"/>
              <a:ea typeface="BIZ UDゴシック" panose="020B0400000000000000" pitchFamily="49" charset="-128"/>
              <a:cs typeface="+mn-cs"/>
            </a:rPr>
            <a:t>入力したデータに応じて必要な手続きが出力されます。</a:t>
          </a:r>
          <a:endParaRPr lang="ja-JP" altLang="ja-JP">
            <a:solidFill>
              <a:schemeClr val="tx1"/>
            </a:solidFill>
            <a:effectLst/>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693A-9E44-4F0C-99EF-5A2A87A71BFF}">
  <sheetPr>
    <tabColor rgb="FFFFCCFF"/>
  </sheetPr>
  <dimension ref="A1:P59"/>
  <sheetViews>
    <sheetView tabSelected="1" view="pageBreakPreview" topLeftCell="A15" zoomScale="85" zoomScaleNormal="70" zoomScaleSheetLayoutView="85" workbookViewId="0">
      <selection activeCell="I3" sqref="I3:K3"/>
    </sheetView>
  </sheetViews>
  <sheetFormatPr defaultRowHeight="13.5"/>
  <cols>
    <col min="1" max="1" width="5.625" style="9" customWidth="1"/>
    <col min="2" max="2" width="3.875" style="9" customWidth="1"/>
    <col min="3" max="6" width="9" style="9"/>
    <col min="7" max="7" width="8.625" style="9" customWidth="1"/>
    <col min="8" max="8" width="9.125" style="9" customWidth="1"/>
    <col min="9" max="9" width="11.625" style="9" customWidth="1"/>
    <col min="10" max="10" width="4.5" style="9" bestFit="1" customWidth="1"/>
    <col min="11" max="11" width="9.875" style="9" customWidth="1"/>
    <col min="12" max="12" width="3.125" style="9" customWidth="1"/>
    <col min="13" max="13" width="9" style="9"/>
    <col min="14" max="14" width="5.5" style="9" customWidth="1"/>
    <col min="15" max="15" width="4" style="9" customWidth="1"/>
    <col min="16" max="16384" width="9" style="9"/>
  </cols>
  <sheetData>
    <row r="1" spans="1:16">
      <c r="A1" s="46" t="s">
        <v>74</v>
      </c>
      <c r="B1" s="46"/>
      <c r="C1" s="46"/>
      <c r="D1" s="46"/>
      <c r="E1" s="46"/>
      <c r="F1" s="46"/>
      <c r="G1" s="46"/>
      <c r="H1" s="46"/>
      <c r="I1" s="46"/>
      <c r="J1" s="46"/>
      <c r="K1" s="46"/>
      <c r="L1" s="46"/>
    </row>
    <row r="2" spans="1:16" ht="30" customHeight="1">
      <c r="B2" s="52" t="s">
        <v>20</v>
      </c>
      <c r="C2" s="52"/>
      <c r="D2" s="52"/>
      <c r="E2" s="52"/>
      <c r="F2" s="52"/>
      <c r="G2" s="52"/>
      <c r="H2" s="52"/>
      <c r="I2" s="52"/>
      <c r="J2" s="52"/>
      <c r="K2" s="52"/>
    </row>
    <row r="3" spans="1:16" ht="20.100000000000001" customHeight="1">
      <c r="B3" s="18"/>
      <c r="C3" s="18"/>
      <c r="D3" s="18"/>
      <c r="E3" s="18"/>
      <c r="F3" s="18"/>
      <c r="G3" s="18"/>
      <c r="H3" s="18"/>
      <c r="I3" s="51" t="s">
        <v>0</v>
      </c>
      <c r="J3" s="51"/>
      <c r="K3" s="51"/>
      <c r="M3" s="9" t="s">
        <v>47</v>
      </c>
    </row>
    <row r="4" spans="1:16" ht="15" customHeight="1">
      <c r="A4" s="9" t="s">
        <v>63</v>
      </c>
      <c r="B4" s="18"/>
      <c r="C4" s="18"/>
      <c r="D4" s="18"/>
      <c r="E4" s="18"/>
      <c r="F4" s="18"/>
      <c r="G4" s="18"/>
      <c r="H4" s="18"/>
      <c r="I4" s="44"/>
      <c r="J4" s="44"/>
      <c r="K4" s="44"/>
    </row>
    <row r="5" spans="1:16" ht="20.100000000000001" customHeight="1">
      <c r="A5" s="58"/>
      <c r="B5" s="58"/>
      <c r="C5" s="58"/>
      <c r="D5" s="58"/>
      <c r="E5" s="9" t="s">
        <v>64</v>
      </c>
      <c r="M5" s="9" t="s">
        <v>70</v>
      </c>
      <c r="O5" s="9" t="s">
        <v>71</v>
      </c>
      <c r="P5" s="9" t="s">
        <v>72</v>
      </c>
    </row>
    <row r="6" spans="1:16" ht="20.100000000000001" customHeight="1">
      <c r="I6" s="3"/>
      <c r="J6" s="3"/>
      <c r="K6" s="3"/>
    </row>
    <row r="7" spans="1:16" ht="35.1" customHeight="1">
      <c r="A7" s="56" t="s">
        <v>45</v>
      </c>
      <c r="B7" s="56"/>
      <c r="C7" s="19" t="s">
        <v>1</v>
      </c>
      <c r="D7" s="57"/>
      <c r="E7" s="57"/>
      <c r="F7" s="57"/>
      <c r="G7" s="57"/>
      <c r="H7" s="57"/>
      <c r="I7" s="57"/>
      <c r="J7" s="57"/>
      <c r="K7" s="57"/>
    </row>
    <row r="8" spans="1:16" ht="20.100000000000001" customHeight="1">
      <c r="C8" s="19" t="s">
        <v>3</v>
      </c>
      <c r="D8" s="49"/>
      <c r="E8" s="49"/>
      <c r="F8" s="49"/>
      <c r="G8" s="49"/>
      <c r="H8" s="49"/>
      <c r="I8" s="49"/>
      <c r="J8" s="49"/>
      <c r="K8" s="49"/>
    </row>
    <row r="9" spans="1:16">
      <c r="C9" s="18"/>
      <c r="I9" s="14"/>
      <c r="J9" s="14"/>
      <c r="K9" s="14"/>
    </row>
    <row r="10" spans="1:16" ht="20.100000000000001" customHeight="1">
      <c r="A10" s="56" t="s">
        <v>46</v>
      </c>
      <c r="B10" s="56"/>
      <c r="C10" s="19" t="s">
        <v>1</v>
      </c>
      <c r="D10" s="57"/>
      <c r="E10" s="57"/>
      <c r="F10" s="57"/>
      <c r="G10" s="57"/>
      <c r="H10" s="57"/>
      <c r="I10" s="57"/>
      <c r="J10" s="57"/>
      <c r="K10" s="57"/>
    </row>
    <row r="11" spans="1:16" ht="20.100000000000001" customHeight="1">
      <c r="C11" s="19" t="s">
        <v>3</v>
      </c>
      <c r="D11" s="49"/>
      <c r="E11" s="49"/>
      <c r="F11" s="49"/>
      <c r="G11" s="49"/>
      <c r="H11" s="49"/>
      <c r="I11" s="49"/>
      <c r="J11" s="49"/>
      <c r="K11" s="49"/>
    </row>
    <row r="12" spans="1:16" ht="20.100000000000001" customHeight="1">
      <c r="C12" s="19" t="s">
        <v>26</v>
      </c>
      <c r="D12" s="50"/>
      <c r="E12" s="50"/>
      <c r="F12" s="50"/>
      <c r="G12" s="50"/>
      <c r="H12" s="50"/>
      <c r="I12" s="50"/>
      <c r="J12" s="50"/>
      <c r="K12" s="50"/>
    </row>
    <row r="13" spans="1:16" ht="17.100000000000001" customHeight="1">
      <c r="I13" s="3"/>
      <c r="J13" s="3"/>
      <c r="K13" s="3"/>
    </row>
    <row r="14" spans="1:16" ht="20.100000000000001" customHeight="1">
      <c r="A14" s="43" t="s">
        <v>75</v>
      </c>
      <c r="B14" s="43"/>
      <c r="C14" s="43"/>
      <c r="D14" s="43"/>
      <c r="E14" s="43"/>
      <c r="F14" s="43"/>
      <c r="G14" s="43"/>
      <c r="I14" s="55" t="s">
        <v>38</v>
      </c>
      <c r="J14" s="55"/>
      <c r="K14" s="43" t="s">
        <v>61</v>
      </c>
      <c r="L14" s="43"/>
    </row>
    <row r="15" spans="1:16" ht="20.100000000000001" customHeight="1">
      <c r="A15" s="20" t="s">
        <v>62</v>
      </c>
      <c r="B15" s="21"/>
      <c r="C15" s="21"/>
      <c r="D15" s="21"/>
      <c r="E15" s="21"/>
      <c r="F15" s="21"/>
      <c r="G15" s="21"/>
      <c r="H15" s="21"/>
      <c r="I15" s="21"/>
      <c r="J15" s="21"/>
      <c r="K15" s="21"/>
      <c r="L15" s="21"/>
    </row>
    <row r="16" spans="1:16" ht="15.95" customHeight="1" thickBot="1">
      <c r="A16" s="21"/>
      <c r="B16" s="21"/>
      <c r="C16" s="21"/>
      <c r="D16" s="21"/>
      <c r="E16" s="21"/>
      <c r="F16" s="21"/>
      <c r="G16" s="21"/>
      <c r="H16" s="21"/>
      <c r="I16" s="21"/>
      <c r="J16" s="21"/>
      <c r="K16" s="21"/>
      <c r="L16" s="21"/>
    </row>
    <row r="17" spans="1:16" ht="31.5" customHeight="1">
      <c r="A17" s="60" t="s">
        <v>65</v>
      </c>
      <c r="B17" s="61"/>
      <c r="C17" s="70"/>
      <c r="D17" s="71"/>
      <c r="E17" s="71"/>
      <c r="F17" s="71"/>
      <c r="G17" s="71"/>
      <c r="H17" s="71"/>
      <c r="I17" s="71"/>
      <c r="J17" s="71"/>
      <c r="K17" s="72"/>
    </row>
    <row r="18" spans="1:16" ht="20.100000000000001" customHeight="1">
      <c r="A18" s="62" t="s">
        <v>2</v>
      </c>
      <c r="B18" s="63"/>
      <c r="C18" s="53"/>
      <c r="D18" s="54"/>
      <c r="E18" s="54"/>
      <c r="F18" s="54"/>
      <c r="G18" s="54"/>
      <c r="H18" s="54"/>
      <c r="I18" s="54"/>
      <c r="J18" s="54"/>
      <c r="K18" s="22" t="s">
        <v>19</v>
      </c>
    </row>
    <row r="19" spans="1:16" ht="27.95" customHeight="1">
      <c r="A19" s="64" t="s">
        <v>66</v>
      </c>
      <c r="B19" s="65"/>
      <c r="C19" s="65"/>
      <c r="D19" s="65"/>
      <c r="E19" s="65"/>
      <c r="F19" s="65"/>
      <c r="G19" s="65"/>
      <c r="H19" s="66"/>
      <c r="I19" s="23"/>
      <c r="J19" s="23"/>
      <c r="K19" s="24" t="s">
        <v>14</v>
      </c>
      <c r="M19" s="9" t="s">
        <v>48</v>
      </c>
    </row>
    <row r="20" spans="1:16" ht="18" customHeight="1" thickBot="1">
      <c r="A20" s="67" t="s">
        <v>31</v>
      </c>
      <c r="B20" s="68"/>
      <c r="C20" s="68"/>
      <c r="D20" s="68"/>
      <c r="E20" s="68"/>
      <c r="F20" s="68"/>
      <c r="G20" s="68"/>
      <c r="H20" s="69"/>
      <c r="I20" s="25"/>
      <c r="J20" s="25"/>
      <c r="K20" s="26" t="s">
        <v>32</v>
      </c>
      <c r="M20" s="9" t="s">
        <v>48</v>
      </c>
      <c r="P20" s="15"/>
    </row>
    <row r="21" spans="1:16" ht="26.1" customHeight="1">
      <c r="A21" s="4" t="s">
        <v>29</v>
      </c>
      <c r="B21" s="59" t="s">
        <v>4</v>
      </c>
      <c r="C21" s="59"/>
      <c r="D21" s="59"/>
      <c r="E21" s="59"/>
      <c r="F21" s="59"/>
      <c r="G21" s="59"/>
      <c r="H21" s="59"/>
      <c r="I21" s="59"/>
      <c r="J21" s="59"/>
      <c r="K21" s="27" t="s">
        <v>10</v>
      </c>
      <c r="P21" s="15"/>
    </row>
    <row r="22" spans="1:16" ht="17.100000000000001" customHeight="1">
      <c r="A22" s="28" t="s">
        <v>28</v>
      </c>
      <c r="B22" s="29"/>
      <c r="C22" s="29"/>
      <c r="D22" s="29"/>
      <c r="E22" s="29"/>
      <c r="F22" s="29"/>
      <c r="G22" s="29"/>
      <c r="H22" s="29"/>
      <c r="I22" s="29"/>
      <c r="J22" s="29"/>
      <c r="K22" s="30"/>
      <c r="P22" s="15"/>
    </row>
    <row r="23" spans="1:16" ht="17.100000000000001" customHeight="1">
      <c r="A23" s="5"/>
      <c r="B23" s="37" t="s">
        <v>58</v>
      </c>
      <c r="C23" s="6"/>
      <c r="D23" s="6"/>
      <c r="E23" s="6"/>
      <c r="F23" s="6"/>
      <c r="G23" s="6"/>
      <c r="H23" s="6"/>
      <c r="I23" s="6"/>
      <c r="J23" s="6"/>
      <c r="K23" s="31">
        <f>COUNTIF(K24:K28,"1")</f>
        <v>0</v>
      </c>
    </row>
    <row r="24" spans="1:16" ht="17.100000000000001" customHeight="1">
      <c r="A24" s="13"/>
      <c r="B24" s="32" t="s">
        <v>54</v>
      </c>
      <c r="C24" s="3"/>
      <c r="D24" s="3"/>
      <c r="E24" s="3"/>
      <c r="F24" s="3"/>
      <c r="G24" s="3"/>
      <c r="H24" s="3" t="s">
        <v>5</v>
      </c>
      <c r="I24" s="33"/>
      <c r="J24" s="3" t="s">
        <v>7</v>
      </c>
      <c r="K24" s="34" t="str">
        <f>IF(I24&gt;1,"1","0")</f>
        <v>0</v>
      </c>
    </row>
    <row r="25" spans="1:16" ht="17.100000000000001" customHeight="1">
      <c r="A25" s="13"/>
      <c r="B25" s="32" t="s">
        <v>55</v>
      </c>
      <c r="C25" s="3"/>
      <c r="D25" s="3"/>
      <c r="E25" s="3"/>
      <c r="F25" s="3"/>
      <c r="G25" s="3"/>
      <c r="H25" s="3" t="s">
        <v>8</v>
      </c>
      <c r="I25" s="33"/>
      <c r="J25" s="3" t="s">
        <v>7</v>
      </c>
      <c r="K25" s="34" t="str">
        <f>IF(I25&gt;2,"1","0")</f>
        <v>0</v>
      </c>
    </row>
    <row r="26" spans="1:16" ht="17.100000000000001" customHeight="1">
      <c r="A26" s="13"/>
      <c r="B26" s="32" t="s">
        <v>56</v>
      </c>
      <c r="C26" s="3"/>
      <c r="D26" s="3"/>
      <c r="E26" s="3"/>
      <c r="F26" s="3"/>
      <c r="G26" s="3"/>
      <c r="H26" s="3" t="s">
        <v>5</v>
      </c>
      <c r="I26" s="33"/>
      <c r="J26" s="3" t="s">
        <v>7</v>
      </c>
      <c r="K26" s="34" t="str">
        <f>IF(I26&gt;2,"1","0")</f>
        <v>0</v>
      </c>
    </row>
    <row r="27" spans="1:16" ht="17.100000000000001" customHeight="1">
      <c r="A27" s="13"/>
      <c r="B27" s="32" t="s">
        <v>57</v>
      </c>
      <c r="C27" s="3"/>
      <c r="D27" s="3"/>
      <c r="E27" s="3"/>
      <c r="F27" s="3"/>
      <c r="G27" s="3"/>
      <c r="H27" s="3" t="s">
        <v>5</v>
      </c>
      <c r="I27" s="33"/>
      <c r="J27" s="3" t="s">
        <v>7</v>
      </c>
      <c r="K27" s="34" t="str">
        <f>IF(I27&gt;2,"1","0")</f>
        <v>0</v>
      </c>
    </row>
    <row r="28" spans="1:16" ht="17.100000000000001" customHeight="1">
      <c r="A28" s="13"/>
      <c r="B28" s="32" t="s">
        <v>60</v>
      </c>
      <c r="C28" s="3"/>
      <c r="D28" s="3"/>
      <c r="E28" s="3"/>
      <c r="F28" s="3"/>
      <c r="G28" s="3"/>
      <c r="H28" s="3" t="s">
        <v>9</v>
      </c>
      <c r="I28" s="33"/>
      <c r="J28" s="3" t="s">
        <v>6</v>
      </c>
      <c r="K28" s="34" t="str">
        <f>IF(I28&gt;500,"1","0")</f>
        <v>0</v>
      </c>
    </row>
    <row r="29" spans="1:16" ht="17.100000000000001" customHeight="1">
      <c r="A29" s="7"/>
      <c r="B29" s="38" t="s">
        <v>59</v>
      </c>
      <c r="C29" s="2"/>
      <c r="D29" s="2"/>
      <c r="E29" s="2"/>
      <c r="F29" s="2"/>
      <c r="G29" s="2"/>
      <c r="H29" s="2"/>
      <c r="I29" s="2"/>
      <c r="J29" s="2"/>
      <c r="K29" s="35">
        <f>COUNTIF(K30:K34,"1")</f>
        <v>0</v>
      </c>
    </row>
    <row r="30" spans="1:16" ht="17.100000000000001" customHeight="1">
      <c r="A30" s="13" t="s">
        <v>77</v>
      </c>
      <c r="B30" s="32" t="s">
        <v>54</v>
      </c>
      <c r="C30" s="3"/>
      <c r="D30" s="3"/>
      <c r="E30" s="3"/>
      <c r="F30" s="3"/>
      <c r="G30" s="3"/>
      <c r="H30" s="3" t="s">
        <v>5</v>
      </c>
      <c r="I30" s="33"/>
      <c r="J30" s="3" t="s">
        <v>7</v>
      </c>
      <c r="K30" s="34" t="str">
        <f>IF(I30&gt;1,"1","0")</f>
        <v>0</v>
      </c>
    </row>
    <row r="31" spans="1:16" ht="17.100000000000001" customHeight="1">
      <c r="A31" s="13"/>
      <c r="B31" s="32" t="s">
        <v>55</v>
      </c>
      <c r="C31" s="3"/>
      <c r="D31" s="3"/>
      <c r="E31" s="3"/>
      <c r="F31" s="3"/>
      <c r="G31" s="3"/>
      <c r="H31" s="3" t="s">
        <v>5</v>
      </c>
      <c r="I31" s="33"/>
      <c r="J31" s="3" t="s">
        <v>7</v>
      </c>
      <c r="K31" s="34" t="str">
        <f t="shared" ref="K31:K33" si="0">IF(I31&gt;2,"1","0")</f>
        <v>0</v>
      </c>
    </row>
    <row r="32" spans="1:16" ht="17.100000000000001" customHeight="1">
      <c r="A32" s="13"/>
      <c r="B32" s="32" t="s">
        <v>56</v>
      </c>
      <c r="C32" s="3"/>
      <c r="D32" s="3"/>
      <c r="E32" s="3"/>
      <c r="F32" s="3"/>
      <c r="G32" s="3"/>
      <c r="H32" s="3" t="s">
        <v>5</v>
      </c>
      <c r="I32" s="33"/>
      <c r="J32" s="3" t="s">
        <v>7</v>
      </c>
      <c r="K32" s="34" t="str">
        <f t="shared" si="0"/>
        <v>0</v>
      </c>
    </row>
    <row r="33" spans="1:12" ht="17.100000000000001" customHeight="1">
      <c r="A33" s="13"/>
      <c r="B33" s="32" t="s">
        <v>57</v>
      </c>
      <c r="C33" s="3"/>
      <c r="D33" s="3"/>
      <c r="E33" s="3"/>
      <c r="F33" s="3"/>
      <c r="G33" s="3"/>
      <c r="H33" s="3" t="s">
        <v>5</v>
      </c>
      <c r="I33" s="33"/>
      <c r="J33" s="3" t="s">
        <v>7</v>
      </c>
      <c r="K33" s="34" t="str">
        <f t="shared" si="0"/>
        <v>0</v>
      </c>
    </row>
    <row r="34" spans="1:12" ht="17.100000000000001" customHeight="1" thickBot="1">
      <c r="A34" s="39"/>
      <c r="B34" s="40" t="s">
        <v>60</v>
      </c>
      <c r="C34" s="8"/>
      <c r="D34" s="8"/>
      <c r="E34" s="8"/>
      <c r="F34" s="8"/>
      <c r="G34" s="8"/>
      <c r="H34" s="8" t="s">
        <v>9</v>
      </c>
      <c r="I34" s="41"/>
      <c r="J34" s="8" t="s">
        <v>6</v>
      </c>
      <c r="K34" s="42" t="str">
        <f>IF(I34&gt;500,"1","0")</f>
        <v>0</v>
      </c>
    </row>
    <row r="35" spans="1:12" ht="16.5" customHeight="1">
      <c r="A35" s="36" t="s">
        <v>18</v>
      </c>
      <c r="C35" s="10"/>
      <c r="D35" s="10"/>
      <c r="E35" s="10"/>
      <c r="F35" s="10"/>
      <c r="G35" s="10"/>
      <c r="H35" s="10"/>
      <c r="I35" s="10"/>
      <c r="J35" s="10"/>
      <c r="K35" s="10">
        <f>SUM(K23,K29)</f>
        <v>0</v>
      </c>
    </row>
    <row r="36" spans="1:12" ht="30" customHeight="1">
      <c r="A36" s="73" t="str">
        <f>IF(K35&gt;=1,'（編集不可）選択肢データ'!C3,(IF(AND(C18&lt;=500,K19="市街化区域"),'（編集不可）選択肢データ'!C4,'（編集不可）選択肢データ'!C2)))</f>
        <v>宅地造成及び特定盛土等規制法施行規則第88条に規定する証明書の添付が必要です。</v>
      </c>
      <c r="B36" s="73"/>
      <c r="C36" s="73"/>
      <c r="D36" s="73"/>
      <c r="E36" s="73"/>
      <c r="F36" s="73"/>
      <c r="G36" s="73"/>
      <c r="H36" s="73"/>
      <c r="I36" s="73"/>
      <c r="J36" s="73"/>
      <c r="K36" s="73"/>
      <c r="L36" s="73"/>
    </row>
    <row r="38" spans="1:12">
      <c r="A38" s="9" t="s">
        <v>22</v>
      </c>
    </row>
    <row r="39" spans="1:12" s="16" customFormat="1" ht="15" customHeight="1">
      <c r="A39" s="47" t="s">
        <v>33</v>
      </c>
      <c r="B39" s="47"/>
      <c r="C39" s="47"/>
      <c r="D39" s="47"/>
      <c r="E39" s="47"/>
      <c r="F39" s="47"/>
      <c r="G39" s="47"/>
      <c r="H39" s="47"/>
      <c r="I39" s="47"/>
      <c r="J39" s="47"/>
      <c r="K39" s="47"/>
      <c r="L39" s="45"/>
    </row>
    <row r="40" spans="1:12" s="16" customFormat="1" ht="15" customHeight="1">
      <c r="A40" s="47" t="s">
        <v>27</v>
      </c>
      <c r="B40" s="47"/>
      <c r="C40" s="47"/>
      <c r="D40" s="47"/>
      <c r="E40" s="47"/>
      <c r="F40" s="47"/>
      <c r="G40" s="47"/>
      <c r="H40" s="47"/>
      <c r="I40" s="47"/>
      <c r="J40" s="47"/>
      <c r="K40" s="47"/>
      <c r="L40" s="45"/>
    </row>
    <row r="41" spans="1:12" s="16" customFormat="1" ht="15" customHeight="1">
      <c r="A41" s="47" t="s">
        <v>34</v>
      </c>
      <c r="B41" s="47"/>
      <c r="C41" s="47"/>
      <c r="D41" s="47"/>
      <c r="E41" s="47"/>
      <c r="F41" s="47"/>
      <c r="G41" s="47"/>
      <c r="H41" s="47"/>
      <c r="I41" s="47"/>
      <c r="J41" s="47"/>
      <c r="K41" s="47"/>
      <c r="L41" s="45"/>
    </row>
    <row r="42" spans="1:12" s="16" customFormat="1" ht="15" customHeight="1">
      <c r="A42" s="47" t="s">
        <v>35</v>
      </c>
      <c r="B42" s="47"/>
      <c r="C42" s="47"/>
      <c r="D42" s="47"/>
      <c r="E42" s="47"/>
      <c r="F42" s="47"/>
      <c r="G42" s="47"/>
      <c r="H42" s="47"/>
      <c r="I42" s="47"/>
      <c r="J42" s="47"/>
      <c r="K42" s="47"/>
      <c r="L42" s="45"/>
    </row>
    <row r="43" spans="1:12" s="16" customFormat="1" ht="15" customHeight="1">
      <c r="A43" s="47" t="s">
        <v>36</v>
      </c>
      <c r="B43" s="47"/>
      <c r="C43" s="47"/>
      <c r="D43" s="47"/>
      <c r="E43" s="47"/>
      <c r="F43" s="47"/>
      <c r="G43" s="47"/>
      <c r="H43" s="47"/>
      <c r="I43" s="47"/>
      <c r="J43" s="47"/>
      <c r="K43" s="47"/>
      <c r="L43" s="45"/>
    </row>
    <row r="44" spans="1:12" s="16" customFormat="1" ht="15" customHeight="1">
      <c r="A44" s="47" t="s">
        <v>69</v>
      </c>
      <c r="B44" s="47"/>
      <c r="C44" s="47"/>
      <c r="D44" s="47"/>
      <c r="E44" s="47"/>
      <c r="F44" s="47"/>
      <c r="G44" s="47"/>
      <c r="H44" s="47"/>
      <c r="I44" s="47"/>
      <c r="J44" s="47"/>
      <c r="K44" s="47"/>
      <c r="L44" s="45"/>
    </row>
    <row r="45" spans="1:12" s="16" customFormat="1" ht="27.95" customHeight="1">
      <c r="A45" s="47" t="s">
        <v>73</v>
      </c>
      <c r="B45" s="47"/>
      <c r="C45" s="47"/>
      <c r="D45" s="47"/>
      <c r="E45" s="47"/>
      <c r="F45" s="47"/>
      <c r="G45" s="47"/>
      <c r="H45" s="47"/>
      <c r="I45" s="47"/>
      <c r="J45" s="47"/>
      <c r="K45" s="47"/>
      <c r="L45" s="45"/>
    </row>
    <row r="46" spans="1:12" s="16" customFormat="1" ht="27.95" customHeight="1">
      <c r="A46" s="47" t="s">
        <v>68</v>
      </c>
      <c r="B46" s="47"/>
      <c r="C46" s="47"/>
      <c r="D46" s="47"/>
      <c r="E46" s="47"/>
      <c r="F46" s="47"/>
      <c r="G46" s="47"/>
      <c r="H46" s="47"/>
      <c r="I46" s="47"/>
      <c r="J46" s="47"/>
      <c r="K46" s="47"/>
      <c r="L46" s="45"/>
    </row>
    <row r="47" spans="1:12" ht="27.95" customHeight="1">
      <c r="A47" s="48" t="s">
        <v>67</v>
      </c>
      <c r="B47" s="48"/>
      <c r="C47" s="48"/>
      <c r="D47" s="48"/>
      <c r="E47" s="48"/>
      <c r="F47" s="48"/>
      <c r="G47" s="48"/>
      <c r="H47" s="48"/>
      <c r="I47" s="48"/>
      <c r="J47" s="48"/>
      <c r="K47" s="48"/>
      <c r="L47" s="11"/>
    </row>
    <row r="48" spans="1:12">
      <c r="A48" s="17"/>
      <c r="B48" s="17"/>
      <c r="C48" s="17"/>
      <c r="D48" s="17"/>
      <c r="E48" s="17"/>
      <c r="F48" s="17"/>
      <c r="G48" s="17"/>
      <c r="H48" s="17"/>
      <c r="I48" s="17"/>
      <c r="J48" s="17"/>
      <c r="K48" s="17"/>
      <c r="L48" s="17"/>
    </row>
    <row r="49" spans="1:12">
      <c r="A49" s="17"/>
      <c r="B49" s="17"/>
      <c r="C49" s="17"/>
      <c r="D49" s="17"/>
      <c r="E49" s="17"/>
      <c r="F49" s="17"/>
      <c r="G49" s="17"/>
      <c r="H49" s="17"/>
      <c r="I49" s="17"/>
      <c r="J49" s="17"/>
      <c r="K49" s="17"/>
      <c r="L49" s="17"/>
    </row>
    <row r="50" spans="1:12">
      <c r="A50" s="17"/>
      <c r="B50" s="17"/>
      <c r="C50" s="17"/>
      <c r="D50" s="17"/>
      <c r="E50" s="17"/>
      <c r="F50" s="17"/>
      <c r="G50" s="17"/>
      <c r="H50" s="17"/>
      <c r="I50" s="17"/>
      <c r="J50" s="17"/>
      <c r="K50" s="17"/>
      <c r="L50" s="17"/>
    </row>
    <row r="51" spans="1:12">
      <c r="A51" s="17"/>
      <c r="B51" s="17"/>
      <c r="C51" s="17"/>
      <c r="D51" s="17"/>
      <c r="E51" s="17"/>
      <c r="F51" s="17"/>
      <c r="G51" s="17"/>
      <c r="H51" s="17"/>
      <c r="I51" s="17"/>
      <c r="J51" s="17"/>
      <c r="K51" s="17"/>
      <c r="L51" s="17"/>
    </row>
    <row r="52" spans="1:12">
      <c r="A52" s="17"/>
      <c r="B52" s="17"/>
      <c r="C52" s="17"/>
      <c r="D52" s="17"/>
      <c r="E52" s="17"/>
      <c r="F52" s="17"/>
      <c r="G52" s="17"/>
      <c r="H52" s="17"/>
      <c r="I52" s="17"/>
      <c r="J52" s="17"/>
      <c r="K52" s="17"/>
      <c r="L52" s="17"/>
    </row>
    <row r="53" spans="1:12">
      <c r="A53" s="17"/>
      <c r="B53" s="17"/>
      <c r="C53" s="17"/>
      <c r="D53" s="17"/>
      <c r="E53" s="17"/>
      <c r="F53" s="17"/>
      <c r="G53" s="17"/>
      <c r="H53" s="17"/>
      <c r="I53" s="17"/>
      <c r="J53" s="17"/>
      <c r="K53" s="17"/>
      <c r="L53" s="17"/>
    </row>
    <row r="54" spans="1:12">
      <c r="A54" s="17"/>
      <c r="B54" s="17"/>
      <c r="C54" s="17"/>
      <c r="D54" s="17"/>
      <c r="E54" s="17"/>
      <c r="F54" s="17"/>
      <c r="G54" s="17"/>
      <c r="H54" s="17"/>
      <c r="I54" s="17"/>
      <c r="J54" s="17"/>
      <c r="K54" s="17"/>
      <c r="L54" s="17"/>
    </row>
    <row r="55" spans="1:12">
      <c r="A55" s="17"/>
      <c r="B55" s="17"/>
      <c r="C55" s="17"/>
      <c r="D55" s="17"/>
      <c r="E55" s="17"/>
      <c r="F55" s="17"/>
      <c r="G55" s="17"/>
      <c r="H55" s="17"/>
      <c r="I55" s="17"/>
      <c r="J55" s="17"/>
      <c r="K55" s="17"/>
      <c r="L55" s="17"/>
    </row>
    <row r="56" spans="1:12">
      <c r="A56" s="17"/>
      <c r="B56" s="17"/>
      <c r="C56" s="17"/>
      <c r="D56" s="17"/>
      <c r="E56" s="17"/>
      <c r="F56" s="17"/>
      <c r="G56" s="17"/>
      <c r="H56" s="17"/>
      <c r="I56" s="17"/>
      <c r="J56" s="17"/>
      <c r="K56" s="17"/>
      <c r="L56" s="17"/>
    </row>
    <row r="57" spans="1:12">
      <c r="A57" s="17"/>
      <c r="B57" s="17"/>
      <c r="C57" s="17"/>
      <c r="D57" s="17"/>
      <c r="E57" s="17"/>
      <c r="F57" s="17"/>
      <c r="G57" s="17"/>
      <c r="H57" s="17"/>
      <c r="I57" s="17"/>
      <c r="J57" s="17"/>
      <c r="K57" s="17"/>
      <c r="L57" s="17"/>
    </row>
    <row r="58" spans="1:12">
      <c r="A58" s="17"/>
      <c r="B58" s="17"/>
      <c r="C58" s="17"/>
      <c r="D58" s="17"/>
      <c r="E58" s="17"/>
      <c r="F58" s="17"/>
      <c r="G58" s="17"/>
      <c r="H58" s="17"/>
      <c r="I58" s="17"/>
      <c r="J58" s="17"/>
      <c r="K58" s="17"/>
      <c r="L58" s="17"/>
    </row>
    <row r="59" spans="1:12">
      <c r="A59" s="17"/>
      <c r="B59" s="17"/>
      <c r="C59" s="17"/>
      <c r="D59" s="17"/>
      <c r="E59" s="17"/>
      <c r="F59" s="17"/>
      <c r="G59" s="17"/>
      <c r="H59" s="17"/>
      <c r="I59" s="17"/>
      <c r="J59" s="17"/>
      <c r="K59" s="17"/>
      <c r="L59" s="17"/>
    </row>
  </sheetData>
  <sheetProtection algorithmName="SHA-512" hashValue="FGxyjk2vxTkZLK5dAu8nK9HypmMpb8EirI8H92scs1sPLM6Tmi8HFfgRkIm+tsMf3GrQXW7ENmzmZbrzRjbS1Q==" saltValue="01yJfcCu2zIT8WGSQrlGwA==" spinCount="100000" sheet="1" objects="1" scenarios="1" selectLockedCells="1"/>
  <mergeCells count="29">
    <mergeCell ref="A46:K46"/>
    <mergeCell ref="A47:K47"/>
    <mergeCell ref="D11:K11"/>
    <mergeCell ref="D12:K12"/>
    <mergeCell ref="I3:K3"/>
    <mergeCell ref="C18:J18"/>
    <mergeCell ref="I14:J14"/>
    <mergeCell ref="A7:B7"/>
    <mergeCell ref="A10:B10"/>
    <mergeCell ref="D7:K7"/>
    <mergeCell ref="D8:K8"/>
    <mergeCell ref="D10:K10"/>
    <mergeCell ref="A5:D5"/>
    <mergeCell ref="B21:J21"/>
    <mergeCell ref="A17:B17"/>
    <mergeCell ref="A18:B18"/>
    <mergeCell ref="A1:L1"/>
    <mergeCell ref="A45:K45"/>
    <mergeCell ref="A39:K39"/>
    <mergeCell ref="A40:K40"/>
    <mergeCell ref="A41:K41"/>
    <mergeCell ref="A42:K42"/>
    <mergeCell ref="A43:K43"/>
    <mergeCell ref="A44:K44"/>
    <mergeCell ref="B2:K2"/>
    <mergeCell ref="A19:H19"/>
    <mergeCell ref="A20:H20"/>
    <mergeCell ref="C17:K17"/>
    <mergeCell ref="A36:L36"/>
  </mergeCells>
  <phoneticPr fontId="1"/>
  <conditionalFormatting sqref="I24:I28">
    <cfRule type="expression" dxfId="7" priority="4">
      <formula>$K$20="宅地造成等工事規制区域"</formula>
    </cfRule>
  </conditionalFormatting>
  <conditionalFormatting sqref="I30:I34">
    <cfRule type="expression" dxfId="6" priority="3">
      <formula>$K$20="特定盛土等規制区域"</formula>
    </cfRule>
  </conditionalFormatting>
  <conditionalFormatting sqref="D7:K8 D10:K12 C17:K17 C18:J18">
    <cfRule type="containsBlanks" dxfId="5" priority="2">
      <formula>LEN(TRIM(C7))=0</formula>
    </cfRule>
  </conditionalFormatting>
  <conditionalFormatting sqref="A5:D5">
    <cfRule type="containsBlanks" dxfId="4" priority="1">
      <formula>LEN(TRIM(A5))=0</formula>
    </cfRule>
  </conditionalFormatting>
  <printOptions horizontalCentered="1"/>
  <pageMargins left="0.9055118110236221"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133350</xdr:colOff>
                    <xdr:row>22</xdr:row>
                    <xdr:rowOff>180975</xdr:rowOff>
                  </from>
                  <to>
                    <xdr:col>0</xdr:col>
                    <xdr:colOff>390525</xdr:colOff>
                    <xdr:row>24</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133350</xdr:colOff>
                    <xdr:row>23</xdr:row>
                    <xdr:rowOff>180975</xdr:rowOff>
                  </from>
                  <to>
                    <xdr:col>0</xdr:col>
                    <xdr:colOff>390525</xdr:colOff>
                    <xdr:row>25</xdr:row>
                    <xdr:rowOff>19050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0</xdr:col>
                    <xdr:colOff>133350</xdr:colOff>
                    <xdr:row>24</xdr:row>
                    <xdr:rowOff>190500</xdr:rowOff>
                  </from>
                  <to>
                    <xdr:col>0</xdr:col>
                    <xdr:colOff>390525</xdr:colOff>
                    <xdr:row>26</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0</xdr:col>
                    <xdr:colOff>133350</xdr:colOff>
                    <xdr:row>25</xdr:row>
                    <xdr:rowOff>171450</xdr:rowOff>
                  </from>
                  <to>
                    <xdr:col>0</xdr:col>
                    <xdr:colOff>390525</xdr:colOff>
                    <xdr:row>27</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133350</xdr:colOff>
                    <xdr:row>26</xdr:row>
                    <xdr:rowOff>171450</xdr:rowOff>
                  </from>
                  <to>
                    <xdr:col>0</xdr:col>
                    <xdr:colOff>390525</xdr:colOff>
                    <xdr:row>28</xdr:row>
                    <xdr:rowOff>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142875</xdr:colOff>
                    <xdr:row>28</xdr:row>
                    <xdr:rowOff>190500</xdr:rowOff>
                  </from>
                  <to>
                    <xdr:col>0</xdr:col>
                    <xdr:colOff>400050</xdr:colOff>
                    <xdr:row>30</xdr:row>
                    <xdr:rowOff>19050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142875</xdr:colOff>
                    <xdr:row>29</xdr:row>
                    <xdr:rowOff>190500</xdr:rowOff>
                  </from>
                  <to>
                    <xdr:col>0</xdr:col>
                    <xdr:colOff>400050</xdr:colOff>
                    <xdr:row>31</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142875</xdr:colOff>
                    <xdr:row>30</xdr:row>
                    <xdr:rowOff>200025</xdr:rowOff>
                  </from>
                  <to>
                    <xdr:col>0</xdr:col>
                    <xdr:colOff>400050</xdr:colOff>
                    <xdr:row>32</xdr:row>
                    <xdr:rowOff>19050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0</xdr:col>
                    <xdr:colOff>142875</xdr:colOff>
                    <xdr:row>31</xdr:row>
                    <xdr:rowOff>180975</xdr:rowOff>
                  </from>
                  <to>
                    <xdr:col>0</xdr:col>
                    <xdr:colOff>400050</xdr:colOff>
                    <xdr:row>33</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0</xdr:col>
                    <xdr:colOff>142875</xdr:colOff>
                    <xdr:row>32</xdr:row>
                    <xdr:rowOff>180975</xdr:rowOff>
                  </from>
                  <to>
                    <xdr:col>0</xdr:col>
                    <xdr:colOff>400050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979A2C7-9B70-4718-9213-3CDA136A676D}">
          <x14:formula1>
            <xm:f>'（編集不可）選択肢データ'!$A$2:$A$5</xm:f>
          </x14:formula1>
          <xm:sqref>K19</xm:sqref>
        </x14:dataValidation>
        <x14:dataValidation type="list" allowBlank="1" showInputMessage="1" showErrorMessage="1" xr:uid="{A97C633D-F159-4FE4-8E8B-ADDE3A06DC07}">
          <x14:formula1>
            <xm:f>'（編集不可）選択肢データ'!$B$2:$B$3</xm:f>
          </x14:formula1>
          <xm:sqref>K20</xm:sqref>
        </x14:dataValidation>
        <x14:dataValidation type="list" allowBlank="1" showInputMessage="1" showErrorMessage="1" xr:uid="{AC360659-F0CD-4E33-BC70-D56D3AB98D61}">
          <x14:formula1>
            <xm:f>'（編集不可）選択肢データ'!$I$2:$I$5</xm:f>
          </x14:formula1>
          <xm:sqref>I14:J14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A7B15-F159-4A93-A9E0-EF6CA20F7916}">
  <sheetPr>
    <tabColor rgb="FFFFCCFF"/>
  </sheetPr>
  <dimension ref="A1:P60"/>
  <sheetViews>
    <sheetView view="pageBreakPreview" zoomScaleNormal="70" zoomScaleSheetLayoutView="100" workbookViewId="0">
      <selection activeCell="I4" sqref="I4"/>
    </sheetView>
  </sheetViews>
  <sheetFormatPr defaultRowHeight="13.5"/>
  <cols>
    <col min="1" max="1" width="5.625" style="9" customWidth="1"/>
    <col min="2" max="2" width="3.875" style="9" customWidth="1"/>
    <col min="3" max="6" width="9" style="9"/>
    <col min="7" max="7" width="8.625" style="9" customWidth="1"/>
    <col min="8" max="8" width="9.125" style="9" customWidth="1"/>
    <col min="9" max="9" width="11.625" style="9" customWidth="1"/>
    <col min="10" max="10" width="4.5" style="9" bestFit="1" customWidth="1"/>
    <col min="11" max="11" width="9.875" style="9" customWidth="1"/>
    <col min="12" max="12" width="3.125" style="9" customWidth="1"/>
    <col min="13" max="13" width="9" style="9"/>
    <col min="14" max="14" width="5.5" style="9" customWidth="1"/>
    <col min="15" max="15" width="4" style="9" customWidth="1"/>
    <col min="16" max="16384" width="9" style="9"/>
  </cols>
  <sheetData>
    <row r="1" spans="1:16">
      <c r="A1" s="46" t="s">
        <v>74</v>
      </c>
      <c r="B1" s="46"/>
      <c r="C1" s="46"/>
      <c r="D1" s="46"/>
      <c r="E1" s="46"/>
      <c r="F1" s="46"/>
      <c r="G1" s="46"/>
      <c r="H1" s="46"/>
      <c r="I1" s="46"/>
      <c r="J1" s="46"/>
      <c r="K1" s="46"/>
      <c r="L1" s="46"/>
    </row>
    <row r="2" spans="1:16" ht="30" customHeight="1">
      <c r="B2" s="52" t="s">
        <v>20</v>
      </c>
      <c r="C2" s="52"/>
      <c r="D2" s="52"/>
      <c r="E2" s="52"/>
      <c r="F2" s="52"/>
      <c r="G2" s="52"/>
      <c r="H2" s="52"/>
      <c r="I2" s="52"/>
      <c r="J2" s="52"/>
      <c r="K2" s="52"/>
    </row>
    <row r="3" spans="1:16" ht="20.100000000000001" customHeight="1">
      <c r="B3" s="18"/>
      <c r="C3" s="18"/>
      <c r="D3" s="18"/>
      <c r="E3" s="18"/>
      <c r="F3" s="18"/>
      <c r="G3" s="18"/>
      <c r="H3" s="18"/>
      <c r="I3" s="51" t="s">
        <v>0</v>
      </c>
      <c r="J3" s="51"/>
      <c r="K3" s="51"/>
      <c r="M3" s="9" t="s">
        <v>47</v>
      </c>
    </row>
    <row r="4" spans="1:16" ht="15" customHeight="1">
      <c r="A4" s="9" t="s">
        <v>63</v>
      </c>
      <c r="B4" s="18"/>
      <c r="C4" s="18"/>
      <c r="D4" s="18"/>
      <c r="E4" s="18"/>
      <c r="F4" s="18"/>
      <c r="G4" s="18"/>
      <c r="H4" s="18"/>
      <c r="I4" s="44"/>
      <c r="J4" s="44"/>
      <c r="K4" s="44"/>
    </row>
    <row r="5" spans="1:16" ht="20.100000000000001" customHeight="1">
      <c r="A5" s="58" t="s">
        <v>76</v>
      </c>
      <c r="B5" s="58"/>
      <c r="C5" s="58"/>
      <c r="D5" s="58"/>
      <c r="E5" s="9" t="s">
        <v>64</v>
      </c>
      <c r="M5" s="9" t="s">
        <v>70</v>
      </c>
      <c r="O5" s="9" t="s">
        <v>71</v>
      </c>
      <c r="P5" s="9" t="s">
        <v>72</v>
      </c>
    </row>
    <row r="6" spans="1:16">
      <c r="I6" s="3"/>
      <c r="J6" s="3"/>
      <c r="K6" s="3"/>
    </row>
    <row r="7" spans="1:16" ht="20.100000000000001" customHeight="1">
      <c r="A7" s="56" t="s">
        <v>45</v>
      </c>
      <c r="B7" s="56"/>
      <c r="C7" s="19" t="s">
        <v>1</v>
      </c>
      <c r="D7" s="57" t="s">
        <v>49</v>
      </c>
      <c r="E7" s="57"/>
      <c r="F7" s="57"/>
      <c r="G7" s="57"/>
      <c r="H7" s="57"/>
      <c r="I7" s="57"/>
      <c r="J7" s="57"/>
      <c r="K7" s="57"/>
    </row>
    <row r="8" spans="1:16" ht="20.100000000000001" customHeight="1">
      <c r="C8" s="19" t="s">
        <v>3</v>
      </c>
      <c r="D8" s="49" t="s">
        <v>50</v>
      </c>
      <c r="E8" s="49"/>
      <c r="F8" s="49"/>
      <c r="G8" s="49"/>
      <c r="H8" s="49"/>
      <c r="I8" s="49"/>
      <c r="J8" s="49"/>
      <c r="K8" s="49"/>
    </row>
    <row r="9" spans="1:16">
      <c r="C9" s="18"/>
      <c r="I9" s="14"/>
      <c r="J9" s="14"/>
      <c r="K9" s="14"/>
    </row>
    <row r="10" spans="1:16" ht="20.100000000000001" customHeight="1">
      <c r="A10" s="56" t="s">
        <v>46</v>
      </c>
      <c r="B10" s="56"/>
      <c r="C10" s="19" t="s">
        <v>1</v>
      </c>
      <c r="D10" s="57" t="s">
        <v>51</v>
      </c>
      <c r="E10" s="57"/>
      <c r="F10" s="57"/>
      <c r="G10" s="57"/>
      <c r="H10" s="57"/>
      <c r="I10" s="57"/>
      <c r="J10" s="57"/>
      <c r="K10" s="57"/>
    </row>
    <row r="11" spans="1:16" ht="20.100000000000001" customHeight="1">
      <c r="C11" s="19" t="s">
        <v>3</v>
      </c>
      <c r="D11" s="49" t="s">
        <v>52</v>
      </c>
      <c r="E11" s="49"/>
      <c r="F11" s="49"/>
      <c r="G11" s="49"/>
      <c r="H11" s="49"/>
      <c r="I11" s="49"/>
      <c r="J11" s="49"/>
      <c r="K11" s="49"/>
    </row>
    <row r="12" spans="1:16" ht="20.100000000000001" customHeight="1">
      <c r="C12" s="19" t="s">
        <v>26</v>
      </c>
      <c r="D12" s="50" t="s">
        <v>30</v>
      </c>
      <c r="E12" s="50"/>
      <c r="F12" s="50"/>
      <c r="G12" s="50"/>
      <c r="H12" s="50"/>
      <c r="I12" s="50"/>
      <c r="J12" s="50"/>
      <c r="K12" s="50"/>
    </row>
    <row r="13" spans="1:16" ht="17.100000000000001" customHeight="1">
      <c r="I13" s="3"/>
      <c r="J13" s="3"/>
      <c r="K13" s="3"/>
    </row>
    <row r="14" spans="1:16" ht="20.100000000000001" customHeight="1">
      <c r="A14" s="43" t="s">
        <v>75</v>
      </c>
      <c r="B14" s="43"/>
      <c r="C14" s="43"/>
      <c r="D14" s="43"/>
      <c r="E14" s="43"/>
      <c r="F14" s="43"/>
      <c r="G14" s="43"/>
      <c r="I14" s="55" t="s">
        <v>38</v>
      </c>
      <c r="J14" s="55"/>
      <c r="K14" s="43" t="s">
        <v>61</v>
      </c>
      <c r="L14" s="43"/>
    </row>
    <row r="15" spans="1:16" ht="20.100000000000001" customHeight="1">
      <c r="A15" s="20" t="s">
        <v>62</v>
      </c>
      <c r="B15" s="21"/>
      <c r="C15" s="21"/>
      <c r="D15" s="21"/>
      <c r="E15" s="21"/>
      <c r="F15" s="21"/>
      <c r="G15" s="21"/>
      <c r="H15" s="21"/>
      <c r="I15" s="21"/>
      <c r="J15" s="21"/>
      <c r="K15" s="21"/>
      <c r="L15" s="21"/>
    </row>
    <row r="16" spans="1:16" ht="15.95" customHeight="1" thickBot="1">
      <c r="A16" s="21"/>
      <c r="B16" s="21"/>
      <c r="C16" s="21"/>
      <c r="D16" s="21"/>
      <c r="E16" s="21"/>
      <c r="F16" s="21"/>
      <c r="G16" s="21"/>
      <c r="H16" s="21"/>
      <c r="I16" s="21"/>
      <c r="J16" s="21"/>
      <c r="K16" s="21"/>
      <c r="L16" s="21"/>
    </row>
    <row r="17" spans="1:16" ht="31.5" customHeight="1">
      <c r="A17" s="60" t="s">
        <v>65</v>
      </c>
      <c r="B17" s="61"/>
      <c r="C17" s="70" t="s">
        <v>53</v>
      </c>
      <c r="D17" s="71"/>
      <c r="E17" s="71"/>
      <c r="F17" s="71"/>
      <c r="G17" s="71"/>
      <c r="H17" s="71"/>
      <c r="I17" s="71"/>
      <c r="J17" s="71"/>
      <c r="K17" s="72"/>
    </row>
    <row r="18" spans="1:16" ht="20.100000000000001" customHeight="1">
      <c r="A18" s="62" t="s">
        <v>2</v>
      </c>
      <c r="B18" s="63"/>
      <c r="C18" s="53">
        <v>560</v>
      </c>
      <c r="D18" s="54"/>
      <c r="E18" s="54"/>
      <c r="F18" s="54"/>
      <c r="G18" s="54"/>
      <c r="H18" s="54"/>
      <c r="I18" s="54"/>
      <c r="J18" s="54"/>
      <c r="K18" s="22" t="s">
        <v>19</v>
      </c>
    </row>
    <row r="19" spans="1:16" ht="27.95" customHeight="1">
      <c r="A19" s="64" t="s">
        <v>66</v>
      </c>
      <c r="B19" s="65"/>
      <c r="C19" s="65"/>
      <c r="D19" s="65"/>
      <c r="E19" s="65"/>
      <c r="F19" s="65"/>
      <c r="G19" s="65"/>
      <c r="H19" s="66"/>
      <c r="I19" s="23"/>
      <c r="J19" s="23"/>
      <c r="K19" s="24" t="s">
        <v>14</v>
      </c>
      <c r="M19" s="9" t="s">
        <v>48</v>
      </c>
    </row>
    <row r="20" spans="1:16" ht="18" customHeight="1" thickBot="1">
      <c r="A20" s="67" t="s">
        <v>31</v>
      </c>
      <c r="B20" s="68"/>
      <c r="C20" s="68"/>
      <c r="D20" s="68"/>
      <c r="E20" s="68"/>
      <c r="F20" s="68"/>
      <c r="G20" s="68"/>
      <c r="H20" s="69"/>
      <c r="I20" s="25"/>
      <c r="J20" s="25"/>
      <c r="K20" s="26" t="s">
        <v>32</v>
      </c>
      <c r="M20" s="9" t="s">
        <v>48</v>
      </c>
      <c r="P20" s="15"/>
    </row>
    <row r="21" spans="1:16" ht="26.1" customHeight="1">
      <c r="A21" s="4" t="s">
        <v>29</v>
      </c>
      <c r="B21" s="59" t="s">
        <v>4</v>
      </c>
      <c r="C21" s="59"/>
      <c r="D21" s="59"/>
      <c r="E21" s="59"/>
      <c r="F21" s="59"/>
      <c r="G21" s="59"/>
      <c r="H21" s="59"/>
      <c r="I21" s="59"/>
      <c r="J21" s="59"/>
      <c r="K21" s="27" t="s">
        <v>10</v>
      </c>
      <c r="P21" s="15"/>
    </row>
    <row r="22" spans="1:16" ht="17.100000000000001" customHeight="1">
      <c r="A22" s="28" t="s">
        <v>28</v>
      </c>
      <c r="B22" s="29"/>
      <c r="C22" s="29"/>
      <c r="D22" s="29"/>
      <c r="E22" s="29"/>
      <c r="F22" s="29"/>
      <c r="G22" s="29"/>
      <c r="H22" s="29"/>
      <c r="I22" s="29"/>
      <c r="J22" s="29"/>
      <c r="K22" s="30"/>
      <c r="P22" s="15"/>
    </row>
    <row r="23" spans="1:16" ht="17.100000000000001" customHeight="1">
      <c r="A23" s="5"/>
      <c r="B23" s="37" t="s">
        <v>58</v>
      </c>
      <c r="C23" s="6"/>
      <c r="D23" s="6"/>
      <c r="E23" s="6"/>
      <c r="F23" s="6"/>
      <c r="G23" s="6"/>
      <c r="H23" s="6"/>
      <c r="I23" s="6"/>
      <c r="J23" s="6"/>
      <c r="K23" s="31">
        <f>COUNTIF(K24:K28,"1")</f>
        <v>0</v>
      </c>
    </row>
    <row r="24" spans="1:16" ht="17.100000000000001" customHeight="1">
      <c r="A24" s="13"/>
      <c r="B24" s="32" t="s">
        <v>54</v>
      </c>
      <c r="C24" s="3"/>
      <c r="D24" s="3"/>
      <c r="E24" s="3"/>
      <c r="F24" s="3"/>
      <c r="G24" s="3"/>
      <c r="H24" s="3" t="s">
        <v>5</v>
      </c>
      <c r="I24" s="33">
        <v>1</v>
      </c>
      <c r="J24" s="3" t="s">
        <v>7</v>
      </c>
      <c r="K24" s="34" t="str">
        <f>IF(I24&gt;1,"1","0")</f>
        <v>0</v>
      </c>
    </row>
    <row r="25" spans="1:16" ht="17.100000000000001" customHeight="1">
      <c r="A25" s="13"/>
      <c r="B25" s="32" t="s">
        <v>55</v>
      </c>
      <c r="C25" s="3"/>
      <c r="D25" s="3"/>
      <c r="E25" s="3"/>
      <c r="F25" s="3"/>
      <c r="G25" s="3"/>
      <c r="H25" s="3" t="s">
        <v>8</v>
      </c>
      <c r="I25" s="33"/>
      <c r="J25" s="3" t="s">
        <v>7</v>
      </c>
      <c r="K25" s="34" t="str">
        <f>IF(I25&gt;2,"1","0")</f>
        <v>0</v>
      </c>
    </row>
    <row r="26" spans="1:16" ht="17.100000000000001" customHeight="1">
      <c r="A26" s="13"/>
      <c r="B26" s="32" t="s">
        <v>56</v>
      </c>
      <c r="C26" s="3"/>
      <c r="D26" s="3"/>
      <c r="E26" s="3"/>
      <c r="F26" s="3"/>
      <c r="G26" s="3"/>
      <c r="H26" s="3" t="s">
        <v>5</v>
      </c>
      <c r="I26" s="33"/>
      <c r="J26" s="3" t="s">
        <v>7</v>
      </c>
      <c r="K26" s="34" t="str">
        <f>IF(I26&gt;2,"1","0")</f>
        <v>0</v>
      </c>
    </row>
    <row r="27" spans="1:16" ht="17.100000000000001" customHeight="1">
      <c r="A27" s="13"/>
      <c r="B27" s="32" t="s">
        <v>57</v>
      </c>
      <c r="C27" s="3"/>
      <c r="D27" s="3"/>
      <c r="E27" s="3"/>
      <c r="F27" s="3"/>
      <c r="G27" s="3"/>
      <c r="H27" s="3" t="s">
        <v>5</v>
      </c>
      <c r="I27" s="33"/>
      <c r="J27" s="3" t="s">
        <v>7</v>
      </c>
      <c r="K27" s="34" t="str">
        <f>IF(I27&gt;2,"1","0")</f>
        <v>0</v>
      </c>
    </row>
    <row r="28" spans="1:16" ht="17.100000000000001" customHeight="1">
      <c r="A28" s="13"/>
      <c r="B28" s="32" t="s">
        <v>60</v>
      </c>
      <c r="C28" s="3"/>
      <c r="D28" s="3"/>
      <c r="E28" s="3"/>
      <c r="F28" s="3"/>
      <c r="G28" s="3"/>
      <c r="H28" s="3" t="s">
        <v>9</v>
      </c>
      <c r="I28" s="33">
        <v>120</v>
      </c>
      <c r="J28" s="3" t="s">
        <v>6</v>
      </c>
      <c r="K28" s="34" t="str">
        <f>IF(I28&gt;500,"1","0")</f>
        <v>0</v>
      </c>
    </row>
    <row r="29" spans="1:16" ht="17.100000000000001" customHeight="1">
      <c r="A29" s="7"/>
      <c r="B29" s="38" t="s">
        <v>59</v>
      </c>
      <c r="C29" s="2"/>
      <c r="D29" s="2"/>
      <c r="E29" s="2"/>
      <c r="F29" s="2"/>
      <c r="G29" s="2"/>
      <c r="H29" s="2"/>
      <c r="I29" s="2"/>
      <c r="J29" s="2"/>
      <c r="K29" s="35">
        <f>COUNTIF(K30:K34,"1")</f>
        <v>0</v>
      </c>
    </row>
    <row r="30" spans="1:16" ht="17.100000000000001" customHeight="1">
      <c r="A30" s="13"/>
      <c r="B30" s="32" t="s">
        <v>54</v>
      </c>
      <c r="C30" s="3"/>
      <c r="D30" s="3"/>
      <c r="E30" s="3"/>
      <c r="F30" s="3"/>
      <c r="G30" s="3"/>
      <c r="H30" s="3" t="s">
        <v>5</v>
      </c>
      <c r="I30" s="33"/>
      <c r="J30" s="3" t="s">
        <v>7</v>
      </c>
      <c r="K30" s="34" t="str">
        <f>IF(I30&gt;1,"1","0")</f>
        <v>0</v>
      </c>
    </row>
    <row r="31" spans="1:16" ht="17.100000000000001" customHeight="1">
      <c r="A31" s="13"/>
      <c r="B31" s="32" t="s">
        <v>55</v>
      </c>
      <c r="C31" s="3"/>
      <c r="D31" s="3"/>
      <c r="E31" s="3"/>
      <c r="F31" s="3"/>
      <c r="G31" s="3"/>
      <c r="H31" s="3" t="s">
        <v>5</v>
      </c>
      <c r="I31" s="33"/>
      <c r="J31" s="3" t="s">
        <v>7</v>
      </c>
      <c r="K31" s="34" t="str">
        <f t="shared" ref="K31:K33" si="0">IF(I31&gt;2,"1","0")</f>
        <v>0</v>
      </c>
    </row>
    <row r="32" spans="1:16" ht="17.100000000000001" customHeight="1">
      <c r="A32" s="13"/>
      <c r="B32" s="32" t="s">
        <v>56</v>
      </c>
      <c r="C32" s="3"/>
      <c r="D32" s="3"/>
      <c r="E32" s="3"/>
      <c r="F32" s="3"/>
      <c r="G32" s="3"/>
      <c r="H32" s="3" t="s">
        <v>5</v>
      </c>
      <c r="I32" s="33"/>
      <c r="J32" s="3" t="s">
        <v>7</v>
      </c>
      <c r="K32" s="34" t="str">
        <f t="shared" si="0"/>
        <v>0</v>
      </c>
    </row>
    <row r="33" spans="1:12" ht="17.100000000000001" customHeight="1">
      <c r="A33" s="13"/>
      <c r="B33" s="32" t="s">
        <v>57</v>
      </c>
      <c r="C33" s="3"/>
      <c r="D33" s="3"/>
      <c r="E33" s="3"/>
      <c r="F33" s="3"/>
      <c r="G33" s="3"/>
      <c r="H33" s="3" t="s">
        <v>5</v>
      </c>
      <c r="I33" s="33"/>
      <c r="J33" s="3" t="s">
        <v>7</v>
      </c>
      <c r="K33" s="34" t="str">
        <f t="shared" si="0"/>
        <v>0</v>
      </c>
    </row>
    <row r="34" spans="1:12" ht="17.100000000000001" customHeight="1" thickBot="1">
      <c r="A34" s="39"/>
      <c r="B34" s="40" t="s">
        <v>60</v>
      </c>
      <c r="C34" s="8"/>
      <c r="D34" s="8"/>
      <c r="E34" s="8"/>
      <c r="F34" s="8"/>
      <c r="G34" s="8"/>
      <c r="H34" s="8" t="s">
        <v>9</v>
      </c>
      <c r="I34" s="41"/>
      <c r="J34" s="8" t="s">
        <v>6</v>
      </c>
      <c r="K34" s="42" t="str">
        <f>IF(I34&gt;500,"1","0")</f>
        <v>0</v>
      </c>
    </row>
    <row r="35" spans="1:12" ht="16.5" customHeight="1">
      <c r="A35" s="36" t="s">
        <v>18</v>
      </c>
      <c r="C35" s="10"/>
      <c r="D35" s="10"/>
      <c r="E35" s="10"/>
      <c r="F35" s="10"/>
      <c r="G35" s="10"/>
      <c r="H35" s="10"/>
      <c r="I35" s="10"/>
      <c r="J35" s="10"/>
      <c r="K35" s="10">
        <f>SUM(K23,K29)</f>
        <v>0</v>
      </c>
    </row>
    <row r="36" spans="1:12" ht="30" customHeight="1">
      <c r="A36" s="73" t="str">
        <f>IF(K35&gt;=1,'（編集不可）選択肢データ'!C3,(IF(AND(C18&lt;=500,K19="市街化区域"),'（編集不可）選択肢データ'!C4,'（編集不可）選択肢データ'!C2)))</f>
        <v>宅地造成及び特定盛土等規制法施行規則第88条に規定する証明書の添付が必要です。</v>
      </c>
      <c r="B36" s="73"/>
      <c r="C36" s="73"/>
      <c r="D36" s="73"/>
      <c r="E36" s="73"/>
      <c r="F36" s="73"/>
      <c r="G36" s="73"/>
      <c r="H36" s="73"/>
      <c r="I36" s="73"/>
      <c r="J36" s="73"/>
      <c r="K36" s="73"/>
      <c r="L36" s="73"/>
    </row>
    <row r="39" spans="1:12">
      <c r="A39" s="9" t="s">
        <v>22</v>
      </c>
    </row>
    <row r="40" spans="1:12" s="16" customFormat="1" ht="15" customHeight="1">
      <c r="A40" s="47" t="s">
        <v>33</v>
      </c>
      <c r="B40" s="47"/>
      <c r="C40" s="47"/>
      <c r="D40" s="47"/>
      <c r="E40" s="47"/>
      <c r="F40" s="47"/>
      <c r="G40" s="47"/>
      <c r="H40" s="47"/>
      <c r="I40" s="47"/>
      <c r="J40" s="47"/>
      <c r="K40" s="47"/>
      <c r="L40" s="45"/>
    </row>
    <row r="41" spans="1:12" s="16" customFormat="1" ht="15" customHeight="1">
      <c r="A41" s="47" t="s">
        <v>27</v>
      </c>
      <c r="B41" s="47"/>
      <c r="C41" s="47"/>
      <c r="D41" s="47"/>
      <c r="E41" s="47"/>
      <c r="F41" s="47"/>
      <c r="G41" s="47"/>
      <c r="H41" s="47"/>
      <c r="I41" s="47"/>
      <c r="J41" s="47"/>
      <c r="K41" s="47"/>
      <c r="L41" s="45"/>
    </row>
    <row r="42" spans="1:12" s="16" customFormat="1" ht="15" customHeight="1">
      <c r="A42" s="47" t="s">
        <v>34</v>
      </c>
      <c r="B42" s="47"/>
      <c r="C42" s="47"/>
      <c r="D42" s="47"/>
      <c r="E42" s="47"/>
      <c r="F42" s="47"/>
      <c r="G42" s="47"/>
      <c r="H42" s="47"/>
      <c r="I42" s="47"/>
      <c r="J42" s="47"/>
      <c r="K42" s="47"/>
      <c r="L42" s="45"/>
    </row>
    <row r="43" spans="1:12" s="16" customFormat="1" ht="15" customHeight="1">
      <c r="A43" s="47" t="s">
        <v>35</v>
      </c>
      <c r="B43" s="47"/>
      <c r="C43" s="47"/>
      <c r="D43" s="47"/>
      <c r="E43" s="47"/>
      <c r="F43" s="47"/>
      <c r="G43" s="47"/>
      <c r="H43" s="47"/>
      <c r="I43" s="47"/>
      <c r="J43" s="47"/>
      <c r="K43" s="47"/>
      <c r="L43" s="45"/>
    </row>
    <row r="44" spans="1:12" s="16" customFormat="1" ht="15" customHeight="1">
      <c r="A44" s="47" t="s">
        <v>36</v>
      </c>
      <c r="B44" s="47"/>
      <c r="C44" s="47"/>
      <c r="D44" s="47"/>
      <c r="E44" s="47"/>
      <c r="F44" s="47"/>
      <c r="G44" s="47"/>
      <c r="H44" s="47"/>
      <c r="I44" s="47"/>
      <c r="J44" s="47"/>
      <c r="K44" s="47"/>
      <c r="L44" s="45"/>
    </row>
    <row r="45" spans="1:12" s="16" customFormat="1" ht="15" customHeight="1">
      <c r="A45" s="47" t="s">
        <v>69</v>
      </c>
      <c r="B45" s="47"/>
      <c r="C45" s="47"/>
      <c r="D45" s="47"/>
      <c r="E45" s="47"/>
      <c r="F45" s="47"/>
      <c r="G45" s="47"/>
      <c r="H45" s="47"/>
      <c r="I45" s="47"/>
      <c r="J45" s="47"/>
      <c r="K45" s="47"/>
      <c r="L45" s="45"/>
    </row>
    <row r="46" spans="1:12" s="16" customFormat="1" ht="27.95" customHeight="1">
      <c r="A46" s="47" t="s">
        <v>73</v>
      </c>
      <c r="B46" s="47"/>
      <c r="C46" s="47"/>
      <c r="D46" s="47"/>
      <c r="E46" s="47"/>
      <c r="F46" s="47"/>
      <c r="G46" s="47"/>
      <c r="H46" s="47"/>
      <c r="I46" s="47"/>
      <c r="J46" s="47"/>
      <c r="K46" s="47"/>
      <c r="L46" s="45"/>
    </row>
    <row r="47" spans="1:12" s="16" customFormat="1" ht="27.95" customHeight="1">
      <c r="A47" s="47" t="s">
        <v>68</v>
      </c>
      <c r="B47" s="47"/>
      <c r="C47" s="47"/>
      <c r="D47" s="47"/>
      <c r="E47" s="47"/>
      <c r="F47" s="47"/>
      <c r="G47" s="47"/>
      <c r="H47" s="47"/>
      <c r="I47" s="47"/>
      <c r="J47" s="47"/>
      <c r="K47" s="47"/>
      <c r="L47" s="45"/>
    </row>
    <row r="48" spans="1:12" ht="27.95" customHeight="1">
      <c r="A48" s="48" t="s">
        <v>67</v>
      </c>
      <c r="B48" s="48"/>
      <c r="C48" s="48"/>
      <c r="D48" s="48"/>
      <c r="E48" s="48"/>
      <c r="F48" s="48"/>
      <c r="G48" s="48"/>
      <c r="H48" s="48"/>
      <c r="I48" s="48"/>
      <c r="J48" s="48"/>
      <c r="K48" s="48"/>
      <c r="L48" s="11"/>
    </row>
    <row r="49" spans="1:12">
      <c r="A49" s="17"/>
      <c r="B49" s="17"/>
      <c r="C49" s="17"/>
      <c r="D49" s="17"/>
      <c r="E49" s="17"/>
      <c r="F49" s="17"/>
      <c r="G49" s="17"/>
      <c r="H49" s="17"/>
      <c r="I49" s="17"/>
      <c r="J49" s="17"/>
      <c r="K49" s="17"/>
      <c r="L49" s="17"/>
    </row>
    <row r="50" spans="1:12">
      <c r="A50" s="17"/>
      <c r="B50" s="17"/>
      <c r="C50" s="17"/>
      <c r="D50" s="17"/>
      <c r="E50" s="17"/>
      <c r="F50" s="17"/>
      <c r="G50" s="17"/>
      <c r="H50" s="17"/>
      <c r="I50" s="17"/>
      <c r="J50" s="17"/>
      <c r="K50" s="17"/>
      <c r="L50" s="17"/>
    </row>
    <row r="51" spans="1:12">
      <c r="A51" s="17"/>
      <c r="B51" s="17"/>
      <c r="C51" s="17"/>
      <c r="D51" s="17"/>
      <c r="E51" s="17"/>
      <c r="F51" s="17"/>
      <c r="G51" s="17"/>
      <c r="H51" s="17"/>
      <c r="I51" s="17"/>
      <c r="J51" s="17"/>
      <c r="K51" s="17"/>
      <c r="L51" s="17"/>
    </row>
    <row r="52" spans="1:12">
      <c r="A52" s="17"/>
      <c r="B52" s="17"/>
      <c r="C52" s="17"/>
      <c r="D52" s="17"/>
      <c r="E52" s="17"/>
      <c r="F52" s="17"/>
      <c r="G52" s="17"/>
      <c r="H52" s="17"/>
      <c r="I52" s="17"/>
      <c r="J52" s="17"/>
      <c r="K52" s="17"/>
      <c r="L52" s="17"/>
    </row>
    <row r="53" spans="1:12">
      <c r="A53" s="17"/>
      <c r="B53" s="17"/>
      <c r="C53" s="17"/>
      <c r="D53" s="17"/>
      <c r="E53" s="17"/>
      <c r="F53" s="17"/>
      <c r="G53" s="17"/>
      <c r="H53" s="17"/>
      <c r="I53" s="17"/>
      <c r="J53" s="17"/>
      <c r="K53" s="17"/>
      <c r="L53" s="17"/>
    </row>
    <row r="54" spans="1:12">
      <c r="A54" s="17"/>
      <c r="B54" s="17"/>
      <c r="C54" s="17"/>
      <c r="D54" s="17"/>
      <c r="E54" s="17"/>
      <c r="F54" s="17"/>
      <c r="G54" s="17"/>
      <c r="H54" s="17"/>
      <c r="I54" s="17"/>
      <c r="J54" s="17"/>
      <c r="K54" s="17"/>
      <c r="L54" s="17"/>
    </row>
    <row r="55" spans="1:12">
      <c r="A55" s="17"/>
      <c r="B55" s="17"/>
      <c r="C55" s="17"/>
      <c r="D55" s="17"/>
      <c r="E55" s="17"/>
      <c r="F55" s="17"/>
      <c r="G55" s="17"/>
      <c r="H55" s="17"/>
      <c r="I55" s="17"/>
      <c r="J55" s="17"/>
      <c r="K55" s="17"/>
      <c r="L55" s="17"/>
    </row>
    <row r="56" spans="1:12">
      <c r="A56" s="17"/>
      <c r="B56" s="17"/>
      <c r="C56" s="17"/>
      <c r="D56" s="17"/>
      <c r="E56" s="17"/>
      <c r="F56" s="17"/>
      <c r="G56" s="17"/>
      <c r="H56" s="17"/>
      <c r="I56" s="17"/>
      <c r="J56" s="17"/>
      <c r="K56" s="17"/>
      <c r="L56" s="17"/>
    </row>
    <row r="57" spans="1:12">
      <c r="A57" s="17"/>
      <c r="B57" s="17"/>
      <c r="C57" s="17"/>
      <c r="D57" s="17"/>
      <c r="E57" s="17"/>
      <c r="F57" s="17"/>
      <c r="G57" s="17"/>
      <c r="H57" s="17"/>
      <c r="I57" s="17"/>
      <c r="J57" s="17"/>
      <c r="K57" s="17"/>
      <c r="L57" s="17"/>
    </row>
    <row r="58" spans="1:12">
      <c r="A58" s="17"/>
      <c r="B58" s="17"/>
      <c r="C58" s="17"/>
      <c r="D58" s="17"/>
      <c r="E58" s="17"/>
      <c r="F58" s="17"/>
      <c r="G58" s="17"/>
      <c r="H58" s="17"/>
      <c r="I58" s="17"/>
      <c r="J58" s="17"/>
      <c r="K58" s="17"/>
      <c r="L58" s="17"/>
    </row>
    <row r="59" spans="1:12">
      <c r="A59" s="17"/>
      <c r="B59" s="17"/>
      <c r="C59" s="17"/>
      <c r="D59" s="17"/>
      <c r="E59" s="17"/>
      <c r="F59" s="17"/>
      <c r="G59" s="17"/>
      <c r="H59" s="17"/>
      <c r="I59" s="17"/>
      <c r="J59" s="17"/>
      <c r="K59" s="17"/>
      <c r="L59" s="17"/>
    </row>
    <row r="60" spans="1:12">
      <c r="A60" s="17"/>
      <c r="B60" s="17"/>
      <c r="C60" s="17"/>
      <c r="D60" s="17"/>
      <c r="E60" s="17"/>
      <c r="F60" s="17"/>
      <c r="G60" s="17"/>
      <c r="H60" s="17"/>
      <c r="I60" s="17"/>
      <c r="J60" s="17"/>
      <c r="K60" s="17"/>
      <c r="L60" s="17"/>
    </row>
  </sheetData>
  <sheetProtection algorithmName="SHA-512" hashValue="/S1KDuJvLEEVkRjl51aEedH/iyEhnnfs4SGzdSNhlSk0Re4MyTkb4yrHZFLtroEtZ8QGHMJRmsgYH9X4RMu7tA==" saltValue="KTQVltqEByBIwfRf/DkRdg==" spinCount="100000" sheet="1" objects="1" scenarios="1" selectLockedCells="1"/>
  <mergeCells count="29">
    <mergeCell ref="I14:J14"/>
    <mergeCell ref="A1:L1"/>
    <mergeCell ref="B2:K2"/>
    <mergeCell ref="I3:K3"/>
    <mergeCell ref="A5:D5"/>
    <mergeCell ref="A7:B7"/>
    <mergeCell ref="D7:K7"/>
    <mergeCell ref="D8:K8"/>
    <mergeCell ref="A10:B10"/>
    <mergeCell ref="D10:K10"/>
    <mergeCell ref="D11:K11"/>
    <mergeCell ref="D12:K12"/>
    <mergeCell ref="A43:K43"/>
    <mergeCell ref="A17:B17"/>
    <mergeCell ref="C17:K17"/>
    <mergeCell ref="A18:B18"/>
    <mergeCell ref="C18:J18"/>
    <mergeCell ref="A19:H19"/>
    <mergeCell ref="A20:H20"/>
    <mergeCell ref="B21:J21"/>
    <mergeCell ref="A36:L36"/>
    <mergeCell ref="A40:K40"/>
    <mergeCell ref="A41:K41"/>
    <mergeCell ref="A42:K42"/>
    <mergeCell ref="A44:K44"/>
    <mergeCell ref="A45:K45"/>
    <mergeCell ref="A46:K46"/>
    <mergeCell ref="A47:K47"/>
    <mergeCell ref="A48:K48"/>
  </mergeCells>
  <phoneticPr fontId="1"/>
  <conditionalFormatting sqref="I24:I28">
    <cfRule type="expression" dxfId="3" priority="4">
      <formula>$K$20="宅地造成等工事規制区域"</formula>
    </cfRule>
  </conditionalFormatting>
  <conditionalFormatting sqref="I30:I34">
    <cfRule type="expression" dxfId="2" priority="3">
      <formula>$K$20="特定盛土等規制区域"</formula>
    </cfRule>
  </conditionalFormatting>
  <conditionalFormatting sqref="D7:K8 D10:K12 C17:K17 C18:J18">
    <cfRule type="containsBlanks" dxfId="1" priority="2">
      <formula>LEN(TRIM(C7))=0</formula>
    </cfRule>
  </conditionalFormatting>
  <conditionalFormatting sqref="A5:D5">
    <cfRule type="containsBlanks" dxfId="0" priority="1">
      <formula>LEN(TRIM(A5))=0</formula>
    </cfRule>
  </conditionalFormatting>
  <printOptions horizontalCentered="1"/>
  <pageMargins left="0.9055118110236221"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133350</xdr:colOff>
                    <xdr:row>22</xdr:row>
                    <xdr:rowOff>180975</xdr:rowOff>
                  </from>
                  <to>
                    <xdr:col>0</xdr:col>
                    <xdr:colOff>390525</xdr:colOff>
                    <xdr:row>24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133350</xdr:colOff>
                    <xdr:row>23</xdr:row>
                    <xdr:rowOff>180975</xdr:rowOff>
                  </from>
                  <to>
                    <xdr:col>0</xdr:col>
                    <xdr:colOff>390525</xdr:colOff>
                    <xdr:row>25</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133350</xdr:colOff>
                    <xdr:row>24</xdr:row>
                    <xdr:rowOff>190500</xdr:rowOff>
                  </from>
                  <to>
                    <xdr:col>0</xdr:col>
                    <xdr:colOff>390525</xdr:colOff>
                    <xdr:row>26</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133350</xdr:colOff>
                    <xdr:row>25</xdr:row>
                    <xdr:rowOff>171450</xdr:rowOff>
                  </from>
                  <to>
                    <xdr:col>0</xdr:col>
                    <xdr:colOff>390525</xdr:colOff>
                    <xdr:row>27</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133350</xdr:colOff>
                    <xdr:row>26</xdr:row>
                    <xdr:rowOff>171450</xdr:rowOff>
                  </from>
                  <to>
                    <xdr:col>0</xdr:col>
                    <xdr:colOff>390525</xdr:colOff>
                    <xdr:row>28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142875</xdr:colOff>
                    <xdr:row>28</xdr:row>
                    <xdr:rowOff>190500</xdr:rowOff>
                  </from>
                  <to>
                    <xdr:col>0</xdr:col>
                    <xdr:colOff>400050</xdr:colOff>
                    <xdr:row>30</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142875</xdr:colOff>
                    <xdr:row>29</xdr:row>
                    <xdr:rowOff>190500</xdr:rowOff>
                  </from>
                  <to>
                    <xdr:col>0</xdr:col>
                    <xdr:colOff>400050</xdr:colOff>
                    <xdr:row>31</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142875</xdr:colOff>
                    <xdr:row>30</xdr:row>
                    <xdr:rowOff>200025</xdr:rowOff>
                  </from>
                  <to>
                    <xdr:col>0</xdr:col>
                    <xdr:colOff>400050</xdr:colOff>
                    <xdr:row>32</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142875</xdr:colOff>
                    <xdr:row>31</xdr:row>
                    <xdr:rowOff>180975</xdr:rowOff>
                  </from>
                  <to>
                    <xdr:col>0</xdr:col>
                    <xdr:colOff>400050</xdr:colOff>
                    <xdr:row>33</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142875</xdr:colOff>
                    <xdr:row>32</xdr:row>
                    <xdr:rowOff>180975</xdr:rowOff>
                  </from>
                  <to>
                    <xdr:col>0</xdr:col>
                    <xdr:colOff>400050</xdr:colOff>
                    <xdr:row>34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6CAA0BE-2166-4401-9B60-1D42C1601764}">
          <x14:formula1>
            <xm:f>'（編集不可）選択肢データ'!$I$2:$I$5</xm:f>
          </x14:formula1>
          <xm:sqref>I14:J14</xm:sqref>
        </x14:dataValidation>
        <x14:dataValidation type="list" allowBlank="1" showInputMessage="1" showErrorMessage="1" xr:uid="{FDE7BF87-B2A3-40DA-9A85-68C6AB0DE250}">
          <x14:formula1>
            <xm:f>'（編集不可）選択肢データ'!$B$2:$B$3</xm:f>
          </x14:formula1>
          <xm:sqref>K20</xm:sqref>
        </x14:dataValidation>
        <x14:dataValidation type="list" allowBlank="1" showInputMessage="1" showErrorMessage="1" xr:uid="{AC6C332B-6FB3-48ED-BA15-41966A3CC551}">
          <x14:formula1>
            <xm:f>'（編集不可）選択肢データ'!$A$2:$A$5</xm:f>
          </x14:formula1>
          <xm:sqref>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3277-5697-47AE-A7C3-422C254708E8}">
  <sheetPr>
    <tabColor rgb="FFFFCCFF"/>
  </sheetPr>
  <dimension ref="A1:I5"/>
  <sheetViews>
    <sheetView workbookViewId="0">
      <selection activeCell="C8" sqref="C8"/>
    </sheetView>
  </sheetViews>
  <sheetFormatPr defaultRowHeight="18.75"/>
  <cols>
    <col min="1" max="2" width="20.25" bestFit="1" customWidth="1"/>
    <col min="3" max="3" width="62.875" customWidth="1"/>
  </cols>
  <sheetData>
    <row r="1" spans="1:9">
      <c r="A1" t="s">
        <v>12</v>
      </c>
      <c r="B1" t="s">
        <v>13</v>
      </c>
      <c r="C1" t="s">
        <v>17</v>
      </c>
      <c r="F1" t="s">
        <v>23</v>
      </c>
      <c r="I1" t="s">
        <v>42</v>
      </c>
    </row>
    <row r="2" spans="1:9">
      <c r="A2" t="s">
        <v>11</v>
      </c>
      <c r="B2" t="s">
        <v>32</v>
      </c>
      <c r="C2" s="12" t="s">
        <v>37</v>
      </c>
      <c r="F2" t="s">
        <v>24</v>
      </c>
      <c r="I2" t="s">
        <v>38</v>
      </c>
    </row>
    <row r="3" spans="1:9">
      <c r="A3" t="s">
        <v>14</v>
      </c>
      <c r="B3" t="s">
        <v>16</v>
      </c>
      <c r="C3" s="1" t="s">
        <v>43</v>
      </c>
      <c r="F3" t="s">
        <v>25</v>
      </c>
      <c r="I3" t="s">
        <v>39</v>
      </c>
    </row>
    <row r="4" spans="1:9">
      <c r="A4" t="s">
        <v>15</v>
      </c>
      <c r="C4" t="s">
        <v>44</v>
      </c>
      <c r="I4" t="s">
        <v>40</v>
      </c>
    </row>
    <row r="5" spans="1:9">
      <c r="A5" t="s">
        <v>21</v>
      </c>
      <c r="I5" t="s">
        <v>41</v>
      </c>
    </row>
  </sheetData>
  <sheetProtection algorithmName="SHA-512" hashValue="m6S7q6hxyuP77jqYKTiFkOmU8voAL8rW7g749zB8+WpTIFxvAIqQjhqAn2kyR+U9sbFX/ngjNCu0mCKPqnphqg==" saltValue="QaWgbB4gTIcen60ndHqkx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（編集不可）選択肢データ</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2025-06-17T11:37:31Z</cp:lastPrinted>
  <dcterms:created xsi:type="dcterms:W3CDTF">2024-10-24T01:25:12Z</dcterms:created>
  <dcterms:modified xsi:type="dcterms:W3CDTF">2025-07-14T04:17:40Z</dcterms:modified>
</cp:coreProperties>
</file>