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defaultThemeVersion="124226"/>
  <mc:AlternateContent xmlns:mc="http://schemas.openxmlformats.org/markup-compatibility/2006">
    <mc:Choice Requires="x15">
      <x15ac:absPath xmlns:x15ac="http://schemas.microsoft.com/office/spreadsheetml/2010/11/ac" url="\\chisui-nas\27情報基盤\24SISPAD\100.防災情報アプリ\101.発注\総合評価\様式\"/>
    </mc:Choice>
  </mc:AlternateContent>
  <xr:revisionPtr revIDLastSave="0" documentId="13_ncr:1_{40D74644-8316-4D53-8F2E-D9F6684969D6}" xr6:coauthVersionLast="47" xr6:coauthVersionMax="47" xr10:uidLastSave="{00000000-0000-0000-0000-000000000000}"/>
  <bookViews>
    <workbookView xWindow="-25320" yWindow="-9435" windowWidth="25440" windowHeight="15390" xr2:uid="{00000000-000D-0000-FFFF-FFFF00000000}"/>
  </bookViews>
  <sheets>
    <sheet name="評価・提案項目一覧表" sheetId="4" r:id="rId1"/>
  </sheets>
  <definedNames>
    <definedName name="_xlnm.Print_Area" localSheetId="0">評価・提案項目一覧表!$A$1:$J$64</definedName>
    <definedName name="_xlnm.Print_Titles" localSheetId="0">評価・提案項目一覧表!$4:$5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52" i="4" l="1"/>
  <c r="F45" i="4"/>
  <c r="F20" i="4" l="1"/>
  <c r="F7" i="4" l="1"/>
  <c r="F64" i="4" s="1"/>
</calcChain>
</file>

<file path=xl/sharedStrings.xml><?xml version="1.0" encoding="utf-8"?>
<sst xmlns="http://schemas.openxmlformats.org/spreadsheetml/2006/main" count="113" uniqueCount="53">
  <si>
    <t>０</t>
    <phoneticPr fontId="1"/>
  </si>
  <si>
    <t>－</t>
    <phoneticPr fontId="1"/>
  </si>
  <si>
    <t>評点</t>
    <rPh sb="0" eb="2">
      <t>ヒョウテン</t>
    </rPh>
    <phoneticPr fontId="1"/>
  </si>
  <si>
    <t>配点</t>
    <rPh sb="0" eb="2">
      <t>ハイテン</t>
    </rPh>
    <phoneticPr fontId="1"/>
  </si>
  <si>
    <t>３</t>
    <phoneticPr fontId="1"/>
  </si>
  <si>
    <t>２</t>
    <phoneticPr fontId="1"/>
  </si>
  <si>
    <t>１</t>
    <phoneticPr fontId="1"/>
  </si>
  <si>
    <t>提案書
記載頁</t>
    <rPh sb="0" eb="3">
      <t>テイアンショ</t>
    </rPh>
    <rPh sb="4" eb="6">
      <t>キサイ</t>
    </rPh>
    <rPh sb="6" eb="7">
      <t>ページ</t>
    </rPh>
    <phoneticPr fontId="1"/>
  </si>
  <si>
    <t>中分類</t>
    <rPh sb="0" eb="1">
      <t>チュウ</t>
    </rPh>
    <rPh sb="1" eb="3">
      <t>ブンルイ</t>
    </rPh>
    <phoneticPr fontId="1"/>
  </si>
  <si>
    <t>仕様書
関連項目</t>
    <rPh sb="0" eb="3">
      <t>シヨウショ</t>
    </rPh>
    <rPh sb="4" eb="6">
      <t>カンレン</t>
    </rPh>
    <rPh sb="6" eb="8">
      <t>コウモク</t>
    </rPh>
    <phoneticPr fontId="1"/>
  </si>
  <si>
    <t>提案内容</t>
    <rPh sb="0" eb="2">
      <t>テイアン</t>
    </rPh>
    <rPh sb="2" eb="4">
      <t>ナイヨウ</t>
    </rPh>
    <phoneticPr fontId="1"/>
  </si>
  <si>
    <t>段階</t>
    <rPh sb="0" eb="2">
      <t>ダンカイ</t>
    </rPh>
    <phoneticPr fontId="1"/>
  </si>
  <si>
    <t>項
番</t>
    <rPh sb="0" eb="1">
      <t>コウ</t>
    </rPh>
    <rPh sb="2" eb="3">
      <t>バン</t>
    </rPh>
    <phoneticPr fontId="1"/>
  </si>
  <si>
    <t>１</t>
    <phoneticPr fontId="1"/>
  </si>
  <si>
    <t>０</t>
    <phoneticPr fontId="1"/>
  </si>
  <si>
    <t>０</t>
    <phoneticPr fontId="1"/>
  </si>
  <si>
    <t>評価の視点</t>
    <rPh sb="0" eb="2">
      <t>ヒョウカ</t>
    </rPh>
    <rPh sb="3" eb="5">
      <t>シテン</t>
    </rPh>
    <phoneticPr fontId="1"/>
  </si>
  <si>
    <t>内訳</t>
    <rPh sb="0" eb="2">
      <t>ウチワケ</t>
    </rPh>
    <phoneticPr fontId="1"/>
  </si>
  <si>
    <t>全体</t>
    <rPh sb="0" eb="2">
      <t>ゼンタイ</t>
    </rPh>
    <phoneticPr fontId="1"/>
  </si>
  <si>
    <t>商号または名称</t>
    <rPh sb="0" eb="2">
      <t>ショウゴウ</t>
    </rPh>
    <rPh sb="5" eb="7">
      <t>メイショウ</t>
    </rPh>
    <phoneticPr fontId="1"/>
  </si>
  <si>
    <t>業務内容の理解度</t>
    <rPh sb="0" eb="2">
      <t>ギョウム</t>
    </rPh>
    <rPh sb="2" eb="4">
      <t>ナイヨウ</t>
    </rPh>
    <rPh sb="5" eb="8">
      <t>リカイド</t>
    </rPh>
    <phoneticPr fontId="1"/>
  </si>
  <si>
    <t>本仕様書の内容を踏まえ、開発するアプリケーションの概要、特徴、機能等の具体的な適用内容を示すこと。
また、機能要件である「位置情報の取得」における課題と解決策を示すこと。</t>
    <rPh sb="0" eb="1">
      <t>ホン</t>
    </rPh>
    <rPh sb="1" eb="4">
      <t>シヨウショ</t>
    </rPh>
    <rPh sb="5" eb="7">
      <t>ナイヨウ</t>
    </rPh>
    <rPh sb="8" eb="9">
      <t>フ</t>
    </rPh>
    <rPh sb="12" eb="14">
      <t>カイハツ</t>
    </rPh>
    <rPh sb="25" eb="27">
      <t>ガイヨウ</t>
    </rPh>
    <rPh sb="28" eb="30">
      <t>トクチョウ</t>
    </rPh>
    <rPh sb="31" eb="33">
      <t>キノウ</t>
    </rPh>
    <rPh sb="33" eb="34">
      <t>トウ</t>
    </rPh>
    <rPh sb="35" eb="38">
      <t>グタイテキ</t>
    </rPh>
    <rPh sb="39" eb="41">
      <t>テキヨウ</t>
    </rPh>
    <rPh sb="41" eb="43">
      <t>ナイヨウ</t>
    </rPh>
    <rPh sb="44" eb="45">
      <t>シメ</t>
    </rPh>
    <rPh sb="53" eb="55">
      <t>キノウ</t>
    </rPh>
    <rPh sb="55" eb="57">
      <t>ヨウケン</t>
    </rPh>
    <rPh sb="61" eb="63">
      <t>イチ</t>
    </rPh>
    <rPh sb="63" eb="65">
      <t>ジョウホウ</t>
    </rPh>
    <rPh sb="66" eb="68">
      <t>シュトク</t>
    </rPh>
    <rPh sb="73" eb="75">
      <t>カダイ</t>
    </rPh>
    <rPh sb="76" eb="79">
      <t>カイケツサク</t>
    </rPh>
    <rPh sb="80" eb="81">
      <t>シメ</t>
    </rPh>
    <phoneticPr fontId="1"/>
  </si>
  <si>
    <t>失格</t>
    <rPh sb="0" eb="2">
      <t>シッカク</t>
    </rPh>
    <phoneticPr fontId="1"/>
  </si>
  <si>
    <t>業務工程の実現性</t>
    <rPh sb="0" eb="2">
      <t>ギョウム</t>
    </rPh>
    <rPh sb="2" eb="4">
      <t>コウテイ</t>
    </rPh>
    <rPh sb="5" eb="8">
      <t>ジツゲンセイ</t>
    </rPh>
    <phoneticPr fontId="1"/>
  </si>
  <si>
    <t>・業務実施上の制約条件を考慮したわかりやすい業務工程となっているか。
・業務プロセスの関係性や重要度、期日等が明確となった業務工程となっているか。</t>
    <phoneticPr fontId="1"/>
  </si>
  <si>
    <t>・構築の目的、内容などを正しく理解し、仕様書、技術、実績
　を踏まえた提案であるか。
・機能要件を理解し、その解決策を踏まえた提案であるか。</t>
    <phoneticPr fontId="1"/>
  </si>
  <si>
    <t>５</t>
    <phoneticPr fontId="1"/>
  </si>
  <si>
    <t>４</t>
    <phoneticPr fontId="1"/>
  </si>
  <si>
    <t>業務工程が業務量、業務内容に即しており、具体的な業務工程を示すこと。</t>
    <phoneticPr fontId="1"/>
  </si>
  <si>
    <t>マイ・タイムライン作成</t>
    <rPh sb="9" eb="11">
      <t>サクセイ</t>
    </rPh>
    <phoneticPr fontId="1"/>
  </si>
  <si>
    <t>本仕様書の内容、デジタル・マイ・タイムライン作成の手引き（案）の内容を踏まえ、マイ・タイムラインのアプリ入力内容、入力手順、留意すべき事項を示すこと。</t>
    <rPh sb="0" eb="1">
      <t>ホン</t>
    </rPh>
    <rPh sb="1" eb="4">
      <t>シヨウショ</t>
    </rPh>
    <rPh sb="5" eb="7">
      <t>ナイヨウ</t>
    </rPh>
    <rPh sb="22" eb="24">
      <t>サクセイ</t>
    </rPh>
    <rPh sb="25" eb="27">
      <t>テビ</t>
    </rPh>
    <rPh sb="29" eb="30">
      <t>アン</t>
    </rPh>
    <rPh sb="32" eb="34">
      <t>ナイヨウ</t>
    </rPh>
    <rPh sb="35" eb="36">
      <t>フ</t>
    </rPh>
    <rPh sb="52" eb="54">
      <t>ニュウリョク</t>
    </rPh>
    <rPh sb="54" eb="56">
      <t>ナイヨウ</t>
    </rPh>
    <rPh sb="57" eb="59">
      <t>ニュウリョク</t>
    </rPh>
    <rPh sb="59" eb="61">
      <t>テジュン</t>
    </rPh>
    <rPh sb="62" eb="64">
      <t>リュウイ</t>
    </rPh>
    <rPh sb="67" eb="69">
      <t>ジコウ</t>
    </rPh>
    <rPh sb="70" eb="71">
      <t>シメ</t>
    </rPh>
    <phoneticPr fontId="1"/>
  </si>
  <si>
    <t>・仕様書の内容およびデジタル・マイ・タイムライン作成の手引き
　（案）の要求項目を満足した提案であるか。
・誰でも作れる配慮ができているか。</t>
    <phoneticPr fontId="1"/>
  </si>
  <si>
    <t>本仕様書の内容を踏まえ、マイ・タイムラインの訓練機能において、搭載予定の機能を示すとともに、「訓練に参加したくなる工夫」、「訓練の実施状況や効果を評価するための工夫」について示すこと。</t>
    <rPh sb="0" eb="1">
      <t>ホン</t>
    </rPh>
    <rPh sb="1" eb="4">
      <t>シヨウショ</t>
    </rPh>
    <rPh sb="5" eb="7">
      <t>ナイヨウ</t>
    </rPh>
    <rPh sb="8" eb="9">
      <t>フ</t>
    </rPh>
    <rPh sb="22" eb="24">
      <t>クンレン</t>
    </rPh>
    <rPh sb="24" eb="26">
      <t>キノウ</t>
    </rPh>
    <rPh sb="31" eb="33">
      <t>トウサイ</t>
    </rPh>
    <rPh sb="33" eb="35">
      <t>ヨテイ</t>
    </rPh>
    <rPh sb="36" eb="38">
      <t>キノウ</t>
    </rPh>
    <rPh sb="39" eb="40">
      <t>シメ</t>
    </rPh>
    <rPh sb="47" eb="49">
      <t>クンレン</t>
    </rPh>
    <rPh sb="50" eb="52">
      <t>サンカ</t>
    </rPh>
    <rPh sb="57" eb="59">
      <t>クフウ</t>
    </rPh>
    <rPh sb="62" eb="64">
      <t>クンレン</t>
    </rPh>
    <rPh sb="65" eb="67">
      <t>ジッシ</t>
    </rPh>
    <rPh sb="67" eb="69">
      <t>ジョウキョウ</t>
    </rPh>
    <rPh sb="70" eb="72">
      <t>コウカ</t>
    </rPh>
    <rPh sb="73" eb="75">
      <t>ヒョウカ</t>
    </rPh>
    <rPh sb="80" eb="82">
      <t>クフウ</t>
    </rPh>
    <rPh sb="87" eb="88">
      <t>シメ</t>
    </rPh>
    <phoneticPr fontId="1"/>
  </si>
  <si>
    <t>操作性・ユーザビリティ</t>
    <rPh sb="0" eb="3">
      <t>ソウサセイ</t>
    </rPh>
    <phoneticPr fontId="1"/>
  </si>
  <si>
    <t>ユニバーサルデザインによるデジタルデバイドの解消に向けた対応について、幅広い年代の利用者を想定した具体的な対応手法およびその画面イメージを示すこと。</t>
    <rPh sb="22" eb="24">
      <t>カイショウ</t>
    </rPh>
    <rPh sb="25" eb="26">
      <t>ム</t>
    </rPh>
    <rPh sb="28" eb="30">
      <t>タイオウ</t>
    </rPh>
    <rPh sb="35" eb="37">
      <t>ハバヒロ</t>
    </rPh>
    <rPh sb="38" eb="40">
      <t>ネンダイ</t>
    </rPh>
    <rPh sb="41" eb="44">
      <t>リヨウシャ</t>
    </rPh>
    <rPh sb="45" eb="47">
      <t>ソウテイ</t>
    </rPh>
    <rPh sb="49" eb="52">
      <t>グタイテキ</t>
    </rPh>
    <rPh sb="53" eb="55">
      <t>タイオウ</t>
    </rPh>
    <rPh sb="55" eb="57">
      <t>シュホウ</t>
    </rPh>
    <rPh sb="62" eb="64">
      <t>ガメン</t>
    </rPh>
    <rPh sb="69" eb="70">
      <t>シメ</t>
    </rPh>
    <phoneticPr fontId="1"/>
  </si>
  <si>
    <t>直感的で使いやすいＵＩデザインの検討、県職員で構成するＵＩ検討部会との連携について、それぞれ具体的な対応手法を示すこと。</t>
    <rPh sb="0" eb="3">
      <t>チョッカンテキ</t>
    </rPh>
    <rPh sb="4" eb="5">
      <t>ツカ</t>
    </rPh>
    <rPh sb="16" eb="18">
      <t>ケントウ</t>
    </rPh>
    <rPh sb="19" eb="20">
      <t>ケン</t>
    </rPh>
    <rPh sb="20" eb="22">
      <t>ショクイン</t>
    </rPh>
    <rPh sb="23" eb="25">
      <t>コウセイ</t>
    </rPh>
    <rPh sb="29" eb="31">
      <t>ケントウ</t>
    </rPh>
    <rPh sb="31" eb="33">
      <t>ブカイ</t>
    </rPh>
    <rPh sb="35" eb="37">
      <t>レンケイ</t>
    </rPh>
    <rPh sb="46" eb="49">
      <t>グタイテキ</t>
    </rPh>
    <rPh sb="50" eb="52">
      <t>タイオウ</t>
    </rPh>
    <rPh sb="52" eb="54">
      <t>シュホウ</t>
    </rPh>
    <rPh sb="55" eb="56">
      <t>シメ</t>
    </rPh>
    <phoneticPr fontId="1"/>
  </si>
  <si>
    <t>配置予定技術者の実績</t>
    <rPh sb="0" eb="2">
      <t>ハイチ</t>
    </rPh>
    <rPh sb="2" eb="4">
      <t>ヨテイ</t>
    </rPh>
    <rPh sb="4" eb="7">
      <t>ギジュツシャ</t>
    </rPh>
    <rPh sb="8" eb="10">
      <t>ジッセキ</t>
    </rPh>
    <phoneticPr fontId="1"/>
  </si>
  <si>
    <t>配置予定技術者（プロジェクトリーダー）における業務実績</t>
    <rPh sb="0" eb="2">
      <t>ハイチ</t>
    </rPh>
    <rPh sb="2" eb="4">
      <t>ヨテイ</t>
    </rPh>
    <rPh sb="4" eb="7">
      <t>ギジュツシャ</t>
    </rPh>
    <rPh sb="23" eb="25">
      <t>ギョウム</t>
    </rPh>
    <rPh sb="25" eb="27">
      <t>ジッセキ</t>
    </rPh>
    <phoneticPr fontId="1"/>
  </si>
  <si>
    <t>企業の業務実績</t>
    <rPh sb="0" eb="2">
      <t>キギョウ</t>
    </rPh>
    <rPh sb="3" eb="5">
      <t>ギョウム</t>
    </rPh>
    <rPh sb="5" eb="7">
      <t>ジッセキ</t>
    </rPh>
    <phoneticPr fontId="1"/>
  </si>
  <si>
    <t>ＣＯ２削減への取組</t>
    <rPh sb="3" eb="5">
      <t>サクゲン</t>
    </rPh>
    <rPh sb="7" eb="9">
      <t>トリクミ</t>
    </rPh>
    <phoneticPr fontId="1"/>
  </si>
  <si>
    <t>１．実施方針</t>
    <rPh sb="2" eb="4">
      <t>ジッシ</t>
    </rPh>
    <rPh sb="4" eb="6">
      <t>ホウシン</t>
    </rPh>
    <phoneticPr fontId="1"/>
  </si>
  <si>
    <t>２．アプリ開発に関する事項</t>
    <phoneticPr fontId="1"/>
  </si>
  <si>
    <t>３．技術者の能力に関する事項</t>
    <phoneticPr fontId="1"/>
  </si>
  <si>
    <t>４．企業の能力に関する事項</t>
    <phoneticPr fontId="1"/>
  </si>
  <si>
    <t>3.1スマートフォン向けアプリケーション</t>
    <rPh sb="10" eb="11">
      <t>ム</t>
    </rPh>
    <phoneticPr fontId="1"/>
  </si>
  <si>
    <t>・配置予定技術者の同種業務または類似業務の実績があるか。
　同種業務：国、地方公共団体が発注したマイ・タイムライン
　　　　　　作成機能を有する防災アプリを開発した業務
　類似業務：国、地方公共団体が発注した防災アプリを開発し
　　　　　　た業務</t>
    <rPh sb="35" eb="36">
      <t>クニ</t>
    </rPh>
    <rPh sb="91" eb="92">
      <t>クニ</t>
    </rPh>
    <phoneticPr fontId="1"/>
  </si>
  <si>
    <t>・同種業務または類似業務の実績があるか。
　同種業務：国、地方公共団体が発注したマイ・タイムライン
　　　　　　作成機能を有する防災アプリを開発した業務
　類似業務：国、地方公共団体が発注した防災アプリを開発し
　　　　　　た業務</t>
    <rPh sb="1" eb="3">
      <t>ドウシュ</t>
    </rPh>
    <rPh sb="3" eb="5">
      <t>ギョウム</t>
    </rPh>
    <rPh sb="8" eb="10">
      <t>ルイジ</t>
    </rPh>
    <rPh sb="10" eb="12">
      <t>ギョウム</t>
    </rPh>
    <rPh sb="13" eb="15">
      <t>ジッセキ</t>
    </rPh>
    <phoneticPr fontId="1"/>
  </si>
  <si>
    <t>企業としてＣＯ２削減への取組の実施状況</t>
    <rPh sb="0" eb="2">
      <t>キギョウ</t>
    </rPh>
    <rPh sb="15" eb="19">
      <t>ジッシジョウキョウ</t>
    </rPh>
    <phoneticPr fontId="1"/>
  </si>
  <si>
    <t>・企業としてＣＯ２削減への取組が実施されているか。</t>
    <rPh sb="1" eb="3">
      <t>キギョウ</t>
    </rPh>
    <phoneticPr fontId="1"/>
  </si>
  <si>
    <t>・仕様書の要求項目を満足した提案であるか。
a.「訓練に参加したくなる工夫」がみられるか。
b.「訓練の実施状況や効果を評価するための工夫」がみられるか。</t>
    <phoneticPr fontId="1"/>
  </si>
  <si>
    <t>・仕様書の要求項目を満足した提案であるか。
a.幅広い年代の利用者を対象とした提案であるか。
b.利用者にとって直感的に操作が可能であるか。</t>
    <phoneticPr fontId="1"/>
  </si>
  <si>
    <t>・仕様書の要求項目を満足した提案であるか。
a.ＵＩデザインの検討に向けた具体的な対応が記載されているか。
b.ＵＩ検討部会との連携方法が具体的に示されているか。</t>
    <phoneticPr fontId="1"/>
  </si>
  <si>
    <t>様式５　令和７年度 第９-２号 滋賀県防災アプリ開発および運用保守業務委託　評価・提案項目一覧表</t>
    <rPh sb="0" eb="2">
      <t>ヨウシキ</t>
    </rPh>
    <rPh sb="4" eb="6">
      <t>レイワ</t>
    </rPh>
    <rPh sb="7" eb="9">
      <t>ネンド</t>
    </rPh>
    <rPh sb="10" eb="11">
      <t>ダイ</t>
    </rPh>
    <rPh sb="14" eb="15">
      <t>ゴウ</t>
    </rPh>
    <rPh sb="16" eb="19">
      <t>シガケン</t>
    </rPh>
    <rPh sb="19" eb="21">
      <t>ボウサイ</t>
    </rPh>
    <rPh sb="24" eb="26">
      <t>カイハツ</t>
    </rPh>
    <rPh sb="29" eb="31">
      <t>ウンヨウ</t>
    </rPh>
    <rPh sb="31" eb="33">
      <t>ホシュ</t>
    </rPh>
    <rPh sb="33" eb="35">
      <t>ギョウム</t>
    </rPh>
    <rPh sb="35" eb="37">
      <t>イタク</t>
    </rPh>
    <rPh sb="38" eb="40">
      <t>ヒョウカ</t>
    </rPh>
    <rPh sb="41" eb="43">
      <t>テイアン</t>
    </rPh>
    <rPh sb="43" eb="45">
      <t>コウモク</t>
    </rPh>
    <rPh sb="45" eb="48">
      <t>イチランヒョウ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</si>
</sst>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General&quot;点&quot;"/>
  </numFmts>
  <fonts count="9" x14ac:knownFonts="1">
    <font>
      <sz val="11"/>
      <name val="ＭＳ Ｐゴシック"/>
      <family val="3"/>
      <charset val="128"/>
    </font>
    <font>
      <sz val="6"/>
      <name val="ＭＳ Ｐゴシック"/>
      <family val="3"/>
      <charset val="128"/>
    </font>
    <font>
      <sz val="10.5"/>
      <name val="ＭＳ 明朝"/>
      <family val="1"/>
      <charset val="128"/>
    </font>
    <font>
      <b/>
      <sz val="10.5"/>
      <name val="ＭＳ 明朝"/>
      <family val="1"/>
      <charset val="128"/>
    </font>
    <font>
      <b/>
      <sz val="14"/>
      <name val="ＭＳ ゴシック"/>
      <family val="3"/>
      <charset val="128"/>
    </font>
    <font>
      <sz val="10.5"/>
      <color rgb="FF00B050"/>
      <name val="ＭＳ 明朝"/>
      <family val="1"/>
      <charset val="128"/>
    </font>
    <font>
      <sz val="10.5"/>
      <color theme="1"/>
      <name val="ＭＳ 明朝"/>
      <family val="1"/>
      <charset val="128"/>
    </font>
    <font>
      <b/>
      <sz val="12"/>
      <name val="ＭＳ ゴシック"/>
      <family val="3"/>
      <charset val="128"/>
    </font>
    <font>
      <sz val="12"/>
      <name val="ＭＳ Ｐゴシック"/>
      <family val="3"/>
      <charset val="128"/>
    </font>
  </fonts>
  <fills count="6">
    <fill>
      <patternFill patternType="none"/>
    </fill>
    <fill>
      <patternFill patternType="gray125"/>
    </fill>
    <fill>
      <patternFill patternType="solid">
        <fgColor indexed="55"/>
        <bgColor indexed="64"/>
      </patternFill>
    </fill>
    <fill>
      <patternFill patternType="solid">
        <fgColor theme="9" tint="0.59999389629810485"/>
        <bgColor indexed="64"/>
      </patternFill>
    </fill>
    <fill>
      <patternFill patternType="solid">
        <fgColor theme="8" tint="0.59999389629810485"/>
        <bgColor indexed="64"/>
      </patternFill>
    </fill>
    <fill>
      <patternFill patternType="solid">
        <fgColor theme="6" tint="0.59999389629810485"/>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diagonalUp="1">
      <left style="thin">
        <color indexed="64"/>
      </left>
      <right style="thin">
        <color indexed="64"/>
      </right>
      <top style="thin">
        <color indexed="64"/>
      </top>
      <bottom style="thin">
        <color indexed="64"/>
      </bottom>
      <diagonal style="thin">
        <color indexed="64"/>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s>
  <cellStyleXfs count="1">
    <xf numFmtId="0" fontId="0" fillId="0" borderId="0"/>
  </cellStyleXfs>
  <cellXfs count="76">
    <xf numFmtId="0" fontId="0" fillId="0" borderId="0" xfId="0"/>
    <xf numFmtId="0" fontId="2" fillId="0" borderId="1" xfId="0" applyFont="1" applyBorder="1" applyAlignment="1">
      <alignment horizontal="center" vertical="center" wrapText="1"/>
    </xf>
    <xf numFmtId="0" fontId="2" fillId="0" borderId="0" xfId="0" applyFont="1" applyAlignment="1">
      <alignment vertical="center"/>
    </xf>
    <xf numFmtId="49" fontId="2" fillId="0" borderId="1" xfId="0" applyNumberFormat="1" applyFont="1" applyBorder="1" applyAlignment="1">
      <alignment horizontal="center" vertical="center" wrapText="1"/>
    </xf>
    <xf numFmtId="0" fontId="2" fillId="0" borderId="0" xfId="0" applyFont="1" applyAlignment="1">
      <alignment vertical="center" wrapText="1"/>
    </xf>
    <xf numFmtId="0" fontId="2" fillId="0" borderId="0" xfId="0" applyFont="1" applyAlignment="1">
      <alignment horizontal="left" vertical="center" wrapText="1"/>
    </xf>
    <xf numFmtId="49" fontId="2" fillId="0" borderId="0" xfId="0" applyNumberFormat="1" applyFont="1" applyAlignment="1">
      <alignment horizontal="center" vertical="center" wrapText="1"/>
    </xf>
    <xf numFmtId="0" fontId="2" fillId="2" borderId="1" xfId="0" applyFont="1" applyFill="1" applyBorder="1" applyAlignment="1">
      <alignment horizontal="center" vertical="center"/>
    </xf>
    <xf numFmtId="176" fontId="2" fillId="0" borderId="0" xfId="0" applyNumberFormat="1" applyFont="1" applyAlignment="1">
      <alignment vertical="center" wrapText="1"/>
    </xf>
    <xf numFmtId="0" fontId="4" fillId="0" borderId="0" xfId="0" applyFont="1" applyAlignment="1">
      <alignment vertical="center"/>
    </xf>
    <xf numFmtId="49" fontId="2" fillId="0" borderId="1" xfId="0" applyNumberFormat="1" applyFont="1" applyFill="1" applyBorder="1" applyAlignment="1">
      <alignment horizontal="center" vertical="center" wrapText="1"/>
    </xf>
    <xf numFmtId="176" fontId="6" fillId="0" borderId="1" xfId="0" applyNumberFormat="1" applyFont="1" applyFill="1" applyBorder="1" applyAlignment="1">
      <alignment vertical="center" wrapText="1"/>
    </xf>
    <xf numFmtId="0" fontId="6" fillId="0" borderId="0" xfId="0" applyFont="1" applyAlignment="1">
      <alignment vertical="center" wrapText="1"/>
    </xf>
    <xf numFmtId="0" fontId="6" fillId="0" borderId="1" xfId="0" applyFont="1" applyBorder="1" applyAlignment="1">
      <alignment horizontal="center" vertical="center" wrapText="1"/>
    </xf>
    <xf numFmtId="176" fontId="6" fillId="0" borderId="1" xfId="0" applyNumberFormat="1" applyFont="1" applyBorder="1" applyAlignment="1">
      <alignment vertical="center" wrapText="1"/>
    </xf>
    <xf numFmtId="176" fontId="6" fillId="0" borderId="3" xfId="0" applyNumberFormat="1" applyFont="1" applyBorder="1" applyAlignment="1">
      <alignment vertical="center" wrapText="1"/>
    </xf>
    <xf numFmtId="176" fontId="6" fillId="0" borderId="0" xfId="0" applyNumberFormat="1" applyFont="1" applyAlignment="1">
      <alignment vertical="center" wrapText="1"/>
    </xf>
    <xf numFmtId="0" fontId="2" fillId="0" borderId="9" xfId="0" applyFont="1" applyBorder="1" applyAlignment="1">
      <alignment horizontal="left" vertical="center" wrapText="1"/>
    </xf>
    <xf numFmtId="0" fontId="2" fillId="0" borderId="4" xfId="0" applyFont="1" applyBorder="1" applyAlignment="1">
      <alignment horizontal="center" vertical="center" wrapText="1"/>
    </xf>
    <xf numFmtId="0" fontId="3" fillId="2" borderId="8" xfId="0" applyFont="1" applyFill="1" applyBorder="1" applyAlignment="1">
      <alignment horizontal="left" vertical="center" wrapText="1"/>
    </xf>
    <xf numFmtId="0" fontId="3" fillId="2" borderId="9" xfId="0" applyFont="1" applyFill="1" applyBorder="1" applyAlignment="1">
      <alignment horizontal="left" vertical="center" wrapText="1"/>
    </xf>
    <xf numFmtId="0" fontId="2" fillId="0" borderId="0" xfId="0" applyFont="1" applyAlignment="1">
      <alignment horizontal="right" vertical="center" wrapText="1"/>
    </xf>
    <xf numFmtId="0" fontId="2" fillId="0" borderId="5" xfId="0" applyFont="1" applyBorder="1" applyAlignment="1">
      <alignment horizontal="center" vertical="center" wrapText="1"/>
    </xf>
    <xf numFmtId="0" fontId="2" fillId="0" borderId="5" xfId="0" applyFont="1" applyBorder="1" applyAlignment="1">
      <alignment horizontal="right" vertical="center" wrapText="1"/>
    </xf>
    <xf numFmtId="0" fontId="3" fillId="2" borderId="4" xfId="0" applyFont="1" applyFill="1" applyBorder="1" applyAlignment="1">
      <alignment horizontal="left" vertical="center" wrapText="1"/>
    </xf>
    <xf numFmtId="49" fontId="2" fillId="0" borderId="6" xfId="0" applyNumberFormat="1" applyFont="1" applyBorder="1" applyAlignment="1">
      <alignment horizontal="center" vertical="center" wrapText="1"/>
    </xf>
    <xf numFmtId="0" fontId="2" fillId="0" borderId="6" xfId="0" applyFont="1" applyFill="1" applyBorder="1" applyAlignment="1">
      <alignment horizontal="center" vertical="center" wrapText="1"/>
    </xf>
    <xf numFmtId="0" fontId="2" fillId="0" borderId="2" xfId="0" applyFont="1" applyFill="1" applyBorder="1" applyAlignment="1">
      <alignment horizontal="center" vertical="center" wrapText="1"/>
    </xf>
    <xf numFmtId="0" fontId="2" fillId="0" borderId="6" xfId="0" applyFont="1" applyFill="1" applyBorder="1" applyAlignment="1">
      <alignment horizontal="left" vertical="center" wrapText="1"/>
    </xf>
    <xf numFmtId="0" fontId="2" fillId="0" borderId="2" xfId="0" applyFont="1" applyFill="1" applyBorder="1" applyAlignment="1">
      <alignment horizontal="left" vertical="center" wrapText="1"/>
    </xf>
    <xf numFmtId="0" fontId="6" fillId="0" borderId="1" xfId="0" applyFont="1" applyFill="1" applyBorder="1" applyAlignment="1">
      <alignment horizontal="left" vertical="center" wrapText="1"/>
    </xf>
    <xf numFmtId="176" fontId="6" fillId="5" borderId="1" xfId="0" applyNumberFormat="1" applyFont="1" applyFill="1" applyBorder="1" applyAlignment="1">
      <alignment horizontal="center" vertical="center"/>
    </xf>
    <xf numFmtId="176" fontId="6" fillId="5" borderId="6" xfId="0" applyNumberFormat="1" applyFont="1" applyFill="1" applyBorder="1" applyAlignment="1">
      <alignment horizontal="center" vertical="center"/>
    </xf>
    <xf numFmtId="0" fontId="5" fillId="0" borderId="6" xfId="0" applyFont="1" applyFill="1" applyBorder="1" applyAlignment="1">
      <alignment horizontal="center" vertical="center" wrapText="1"/>
    </xf>
    <xf numFmtId="0" fontId="5" fillId="0" borderId="2" xfId="0" applyFont="1" applyFill="1" applyBorder="1" applyAlignment="1">
      <alignment horizontal="center" vertical="center" wrapText="1"/>
    </xf>
    <xf numFmtId="0" fontId="2" fillId="0" borderId="1" xfId="0" applyFont="1" applyBorder="1" applyAlignment="1">
      <alignment horizontal="center" vertical="center" wrapText="1"/>
    </xf>
    <xf numFmtId="176" fontId="2" fillId="0" borderId="6" xfId="0" applyNumberFormat="1" applyFont="1" applyBorder="1" applyAlignment="1">
      <alignment horizontal="center" vertical="center"/>
    </xf>
    <xf numFmtId="176" fontId="2" fillId="0" borderId="2" xfId="0" applyNumberFormat="1" applyFont="1" applyBorder="1" applyAlignment="1">
      <alignment horizontal="center" vertical="center"/>
    </xf>
    <xf numFmtId="176" fontId="2" fillId="0" borderId="7" xfId="0" applyNumberFormat="1" applyFont="1" applyBorder="1" applyAlignment="1">
      <alignment horizontal="center" vertical="center"/>
    </xf>
    <xf numFmtId="0" fontId="2" fillId="0" borderId="1" xfId="0" applyFont="1" applyFill="1" applyBorder="1" applyAlignment="1">
      <alignment horizontal="left" vertical="center" wrapText="1"/>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2" fillId="0" borderId="8" xfId="0" applyFont="1" applyBorder="1" applyAlignment="1">
      <alignment horizontal="center" vertical="center" wrapText="1"/>
    </xf>
    <xf numFmtId="0" fontId="2" fillId="0" borderId="4" xfId="0" applyFont="1" applyBorder="1" applyAlignment="1">
      <alignment horizontal="center" vertical="center" wrapText="1"/>
    </xf>
    <xf numFmtId="0" fontId="2" fillId="0" borderId="2" xfId="0" applyFont="1" applyBorder="1" applyAlignment="1">
      <alignment horizontal="center" vertical="center"/>
    </xf>
    <xf numFmtId="0" fontId="2" fillId="0" borderId="7" xfId="0" applyFont="1"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left" vertical="center" wrapText="1"/>
    </xf>
    <xf numFmtId="0" fontId="2" fillId="0" borderId="2" xfId="0" applyFont="1" applyBorder="1" applyAlignment="1">
      <alignment horizontal="center" vertical="center" wrapText="1"/>
    </xf>
    <xf numFmtId="0" fontId="2" fillId="0" borderId="6" xfId="0" applyFont="1" applyFill="1" applyBorder="1" applyAlignment="1">
      <alignment horizontal="center" vertical="center"/>
    </xf>
    <xf numFmtId="0" fontId="2" fillId="0" borderId="2" xfId="0" applyFont="1" applyFill="1" applyBorder="1" applyAlignment="1">
      <alignment horizontal="center" vertical="center"/>
    </xf>
    <xf numFmtId="0" fontId="2" fillId="0" borderId="7" xfId="0" applyFont="1" applyFill="1" applyBorder="1" applyAlignment="1">
      <alignment horizontal="left" vertical="center" wrapText="1"/>
    </xf>
    <xf numFmtId="0" fontId="2" fillId="0" borderId="7" xfId="0" applyFont="1" applyFill="1" applyBorder="1" applyAlignment="1">
      <alignment horizontal="center" vertical="center"/>
    </xf>
    <xf numFmtId="0" fontId="2" fillId="0" borderId="6" xfId="0" applyFont="1" applyFill="1" applyBorder="1" applyAlignment="1">
      <alignment vertical="center" wrapText="1"/>
    </xf>
    <xf numFmtId="0" fontId="2" fillId="0" borderId="2" xfId="0" applyFont="1" applyFill="1" applyBorder="1" applyAlignment="1">
      <alignment vertical="center" wrapText="1"/>
    </xf>
    <xf numFmtId="0" fontId="2" fillId="0" borderId="7" xfId="0" applyFont="1" applyFill="1" applyBorder="1" applyAlignment="1">
      <alignment horizontal="center" vertical="center" wrapText="1"/>
    </xf>
    <xf numFmtId="0" fontId="3" fillId="2" borderId="8" xfId="0" applyFont="1" applyFill="1" applyBorder="1" applyAlignment="1">
      <alignment horizontal="left" vertical="center" wrapText="1"/>
    </xf>
    <xf numFmtId="0" fontId="3" fillId="2" borderId="9" xfId="0" applyFont="1" applyFill="1" applyBorder="1" applyAlignment="1">
      <alignment horizontal="left" vertical="center" wrapText="1"/>
    </xf>
    <xf numFmtId="0" fontId="3" fillId="2" borderId="4" xfId="0" applyFont="1" applyFill="1" applyBorder="1" applyAlignment="1">
      <alignment horizontal="left" vertical="center" wrapText="1"/>
    </xf>
    <xf numFmtId="176" fontId="2" fillId="0" borderId="6" xfId="0" applyNumberFormat="1" applyFont="1" applyFill="1" applyBorder="1" applyAlignment="1">
      <alignment horizontal="center" vertical="center"/>
    </xf>
    <xf numFmtId="176" fontId="2" fillId="0" borderId="2" xfId="0" applyNumberFormat="1" applyFont="1" applyFill="1" applyBorder="1" applyAlignment="1">
      <alignment horizontal="center" vertical="center"/>
    </xf>
    <xf numFmtId="176" fontId="2" fillId="0" borderId="7" xfId="0" applyNumberFormat="1" applyFont="1" applyFill="1" applyBorder="1" applyAlignment="1">
      <alignment horizontal="center" vertical="center"/>
    </xf>
    <xf numFmtId="176" fontId="6" fillId="3" borderId="6" xfId="0" applyNumberFormat="1" applyFont="1" applyFill="1" applyBorder="1" applyAlignment="1">
      <alignment horizontal="center" vertical="center"/>
    </xf>
    <xf numFmtId="176" fontId="6" fillId="3" borderId="2" xfId="0" applyNumberFormat="1" applyFont="1" applyFill="1" applyBorder="1" applyAlignment="1">
      <alignment horizontal="center" vertical="center"/>
    </xf>
    <xf numFmtId="176" fontId="6" fillId="4" borderId="6" xfId="0" applyNumberFormat="1" applyFont="1" applyFill="1" applyBorder="1" applyAlignment="1">
      <alignment horizontal="center" vertical="center"/>
    </xf>
    <xf numFmtId="176" fontId="6" fillId="4" borderId="2" xfId="0" applyNumberFormat="1" applyFont="1" applyFill="1" applyBorder="1" applyAlignment="1">
      <alignment horizontal="center" vertical="center"/>
    </xf>
    <xf numFmtId="176" fontId="6" fillId="4" borderId="7" xfId="0" applyNumberFormat="1" applyFont="1" applyFill="1" applyBorder="1" applyAlignment="1">
      <alignment horizontal="center" vertical="center"/>
    </xf>
    <xf numFmtId="0" fontId="6" fillId="0" borderId="6" xfId="0" applyFont="1" applyFill="1" applyBorder="1" applyAlignment="1">
      <alignment horizontal="left" vertical="center" wrapText="1"/>
    </xf>
    <xf numFmtId="0" fontId="6" fillId="0" borderId="2" xfId="0" applyFont="1" applyFill="1" applyBorder="1" applyAlignment="1">
      <alignment horizontal="left" vertical="center" wrapText="1"/>
    </xf>
    <xf numFmtId="176" fontId="6" fillId="3" borderId="7" xfId="0" applyNumberFormat="1" applyFont="1" applyFill="1" applyBorder="1" applyAlignment="1">
      <alignment horizontal="center" vertical="center"/>
    </xf>
    <xf numFmtId="176" fontId="6" fillId="5" borderId="2" xfId="0" applyNumberFormat="1" applyFont="1" applyFill="1" applyBorder="1" applyAlignment="1">
      <alignment horizontal="center" vertical="center"/>
    </xf>
    <xf numFmtId="0" fontId="2" fillId="0" borderId="5" xfId="0" applyFont="1" applyBorder="1" applyAlignment="1">
      <alignment horizontal="center" vertical="center" wrapText="1"/>
    </xf>
    <xf numFmtId="0" fontId="7" fillId="0" borderId="0" xfId="0" applyFont="1" applyAlignment="1">
      <alignment vertical="center"/>
    </xf>
    <xf numFmtId="0" fontId="8" fillId="0" borderId="0" xfId="0" applyFont="1" applyAlignment="1">
      <alignment vertical="center"/>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C000"/>
  </sheetPr>
  <dimension ref="A1:J65"/>
  <sheetViews>
    <sheetView tabSelected="1" view="pageBreakPreview" zoomScale="80" zoomScaleNormal="85" zoomScaleSheetLayoutView="80" workbookViewId="0">
      <pane ySplit="5" topLeftCell="A6" activePane="bottomLeft" state="frozen"/>
      <selection pane="bottomLeft" activeCell="M9" sqref="M9"/>
    </sheetView>
  </sheetViews>
  <sheetFormatPr defaultColWidth="9" defaultRowHeight="25" customHeight="1" outlineLevelCol="1" x14ac:dyDescent="0.2"/>
  <cols>
    <col min="1" max="1" width="3.26953125" style="2" customWidth="1"/>
    <col min="2" max="2" width="12.26953125" style="4" customWidth="1"/>
    <col min="3" max="3" width="9.36328125" style="4" customWidth="1"/>
    <col min="4" max="4" width="19.26953125" style="4" customWidth="1"/>
    <col min="5" max="5" width="56.08984375" style="4" customWidth="1"/>
    <col min="6" max="6" width="7.453125" style="5" customWidth="1" outlineLevel="1"/>
    <col min="7" max="7" width="6.6328125" style="12" customWidth="1" outlineLevel="1"/>
    <col min="8" max="8" width="4.7265625" style="6" customWidth="1" outlineLevel="1"/>
    <col min="9" max="9" width="7" style="12" customWidth="1" outlineLevel="1"/>
    <col min="10" max="10" width="7.453125" style="5" customWidth="1"/>
    <col min="11" max="16384" width="9" style="2"/>
  </cols>
  <sheetData>
    <row r="1" spans="1:10" ht="21" customHeight="1" x14ac:dyDescent="0.2">
      <c r="B1" s="74" t="s">
        <v>52</v>
      </c>
      <c r="C1" s="75"/>
      <c r="D1" s="75"/>
      <c r="E1" s="75"/>
      <c r="F1" s="75"/>
      <c r="G1" s="75"/>
      <c r="H1" s="75"/>
      <c r="I1" s="75"/>
      <c r="J1" s="75"/>
    </row>
    <row r="2" spans="1:10" ht="21" customHeight="1" x14ac:dyDescent="0.2">
      <c r="B2" s="9"/>
      <c r="E2" s="21" t="s">
        <v>19</v>
      </c>
      <c r="F2" s="23"/>
      <c r="G2" s="23"/>
      <c r="H2" s="73"/>
      <c r="I2" s="73"/>
      <c r="J2" s="22"/>
    </row>
    <row r="3" spans="1:10" ht="21" customHeight="1" x14ac:dyDescent="0.2">
      <c r="E3" s="21"/>
      <c r="F3" s="21"/>
      <c r="G3" s="21"/>
      <c r="H3" s="22"/>
      <c r="I3" s="22"/>
      <c r="J3" s="17"/>
    </row>
    <row r="4" spans="1:10" ht="25" customHeight="1" x14ac:dyDescent="0.2">
      <c r="A4" s="35" t="s">
        <v>12</v>
      </c>
      <c r="B4" s="18"/>
      <c r="C4" s="35" t="s">
        <v>9</v>
      </c>
      <c r="D4" s="35" t="s">
        <v>10</v>
      </c>
      <c r="E4" s="40" t="s">
        <v>16</v>
      </c>
      <c r="F4" s="40" t="s">
        <v>3</v>
      </c>
      <c r="G4" s="42" t="s">
        <v>17</v>
      </c>
      <c r="H4" s="44" t="s">
        <v>2</v>
      </c>
      <c r="I4" s="45"/>
      <c r="J4" s="40" t="s">
        <v>7</v>
      </c>
    </row>
    <row r="5" spans="1:10" ht="25" customHeight="1" x14ac:dyDescent="0.2">
      <c r="A5" s="48"/>
      <c r="B5" s="1" t="s">
        <v>8</v>
      </c>
      <c r="C5" s="35"/>
      <c r="D5" s="35"/>
      <c r="E5" s="41"/>
      <c r="F5" s="41"/>
      <c r="G5" s="43"/>
      <c r="H5" s="3" t="s">
        <v>11</v>
      </c>
      <c r="I5" s="13" t="s">
        <v>2</v>
      </c>
      <c r="J5" s="41"/>
    </row>
    <row r="6" spans="1:10" ht="25" customHeight="1" x14ac:dyDescent="0.2">
      <c r="A6" s="7"/>
      <c r="B6" s="19" t="s">
        <v>40</v>
      </c>
      <c r="C6" s="20"/>
      <c r="D6" s="20"/>
      <c r="E6" s="20"/>
      <c r="F6" s="20"/>
      <c r="G6" s="20"/>
      <c r="H6" s="20"/>
      <c r="I6" s="20"/>
      <c r="J6" s="24"/>
    </row>
    <row r="7" spans="1:10" ht="60" customHeight="1" x14ac:dyDescent="0.2">
      <c r="A7" s="48">
        <v>1</v>
      </c>
      <c r="B7" s="39" t="s">
        <v>20</v>
      </c>
      <c r="C7" s="40" t="s">
        <v>18</v>
      </c>
      <c r="D7" s="39" t="s">
        <v>21</v>
      </c>
      <c r="E7" s="49" t="s">
        <v>25</v>
      </c>
      <c r="F7" s="36">
        <f>SUM(G7:G18)</f>
        <v>15</v>
      </c>
      <c r="G7" s="32">
        <v>10</v>
      </c>
      <c r="H7" s="3" t="s">
        <v>26</v>
      </c>
      <c r="I7" s="14">
        <v>10</v>
      </c>
      <c r="J7" s="35"/>
    </row>
    <row r="8" spans="1:10" ht="60" customHeight="1" x14ac:dyDescent="0.2">
      <c r="A8" s="48"/>
      <c r="B8" s="39"/>
      <c r="C8" s="50"/>
      <c r="D8" s="39"/>
      <c r="E8" s="49"/>
      <c r="F8" s="37"/>
      <c r="G8" s="72"/>
      <c r="H8" s="3" t="s">
        <v>27</v>
      </c>
      <c r="I8" s="15"/>
      <c r="J8" s="35"/>
    </row>
    <row r="9" spans="1:10" ht="60" customHeight="1" x14ac:dyDescent="0.2">
      <c r="A9" s="48"/>
      <c r="B9" s="39"/>
      <c r="C9" s="50"/>
      <c r="D9" s="39"/>
      <c r="E9" s="49"/>
      <c r="F9" s="37"/>
      <c r="G9" s="72"/>
      <c r="H9" s="3" t="s">
        <v>4</v>
      </c>
      <c r="I9" s="14">
        <v>6</v>
      </c>
      <c r="J9" s="35"/>
    </row>
    <row r="10" spans="1:10" ht="60" customHeight="1" x14ac:dyDescent="0.2">
      <c r="A10" s="48"/>
      <c r="B10" s="39"/>
      <c r="C10" s="50"/>
      <c r="D10" s="39"/>
      <c r="E10" s="49"/>
      <c r="F10" s="37"/>
      <c r="G10" s="72"/>
      <c r="H10" s="3" t="s">
        <v>5</v>
      </c>
      <c r="I10" s="15"/>
      <c r="J10" s="35"/>
    </row>
    <row r="11" spans="1:10" ht="60" customHeight="1" x14ac:dyDescent="0.2">
      <c r="A11" s="48"/>
      <c r="B11" s="39"/>
      <c r="C11" s="50"/>
      <c r="D11" s="39"/>
      <c r="E11" s="49"/>
      <c r="F11" s="37"/>
      <c r="G11" s="72"/>
      <c r="H11" s="3" t="s">
        <v>6</v>
      </c>
      <c r="I11" s="14">
        <v>2</v>
      </c>
      <c r="J11" s="35"/>
    </row>
    <row r="12" spans="1:10" ht="60" customHeight="1" x14ac:dyDescent="0.2">
      <c r="A12" s="48"/>
      <c r="B12" s="39"/>
      <c r="C12" s="41"/>
      <c r="D12" s="39"/>
      <c r="E12" s="49"/>
      <c r="F12" s="37"/>
      <c r="G12" s="72"/>
      <c r="H12" s="3" t="s">
        <v>0</v>
      </c>
      <c r="I12" s="14" t="s">
        <v>22</v>
      </c>
      <c r="J12" s="35"/>
    </row>
    <row r="13" spans="1:10" ht="60" customHeight="1" x14ac:dyDescent="0.2">
      <c r="A13" s="46">
        <v>2</v>
      </c>
      <c r="B13" s="39" t="s">
        <v>23</v>
      </c>
      <c r="C13" s="50" t="s">
        <v>18</v>
      </c>
      <c r="D13" s="39" t="s">
        <v>28</v>
      </c>
      <c r="E13" s="49" t="s">
        <v>24</v>
      </c>
      <c r="F13" s="37"/>
      <c r="G13" s="66">
        <v>5</v>
      </c>
      <c r="H13" s="3" t="s">
        <v>26</v>
      </c>
      <c r="I13" s="14">
        <v>5</v>
      </c>
      <c r="J13" s="35"/>
    </row>
    <row r="14" spans="1:10" ht="60" customHeight="1" x14ac:dyDescent="0.2">
      <c r="A14" s="46"/>
      <c r="B14" s="39"/>
      <c r="C14" s="50"/>
      <c r="D14" s="39"/>
      <c r="E14" s="49"/>
      <c r="F14" s="37"/>
      <c r="G14" s="67"/>
      <c r="H14" s="3" t="s">
        <v>27</v>
      </c>
      <c r="I14" s="15"/>
      <c r="J14" s="35"/>
    </row>
    <row r="15" spans="1:10" ht="60" customHeight="1" x14ac:dyDescent="0.2">
      <c r="A15" s="46"/>
      <c r="B15" s="39"/>
      <c r="C15" s="50"/>
      <c r="D15" s="39"/>
      <c r="E15" s="49"/>
      <c r="F15" s="37"/>
      <c r="G15" s="67"/>
      <c r="H15" s="3" t="s">
        <v>4</v>
      </c>
      <c r="I15" s="15"/>
      <c r="J15" s="35"/>
    </row>
    <row r="16" spans="1:10" ht="60" customHeight="1" x14ac:dyDescent="0.2">
      <c r="A16" s="46"/>
      <c r="B16" s="39"/>
      <c r="C16" s="50"/>
      <c r="D16" s="39"/>
      <c r="E16" s="49"/>
      <c r="F16" s="37"/>
      <c r="G16" s="67"/>
      <c r="H16" s="3" t="s">
        <v>5</v>
      </c>
      <c r="I16" s="15"/>
      <c r="J16" s="35"/>
    </row>
    <row r="17" spans="1:10" ht="60" customHeight="1" x14ac:dyDescent="0.2">
      <c r="A17" s="46"/>
      <c r="B17" s="39"/>
      <c r="C17" s="50"/>
      <c r="D17" s="39"/>
      <c r="E17" s="49"/>
      <c r="F17" s="37"/>
      <c r="G17" s="67"/>
      <c r="H17" s="3" t="s">
        <v>6</v>
      </c>
      <c r="I17" s="14">
        <v>1</v>
      </c>
      <c r="J17" s="35"/>
    </row>
    <row r="18" spans="1:10" ht="60" customHeight="1" x14ac:dyDescent="0.2">
      <c r="A18" s="47"/>
      <c r="B18" s="39"/>
      <c r="C18" s="41"/>
      <c r="D18" s="39"/>
      <c r="E18" s="49"/>
      <c r="F18" s="38"/>
      <c r="G18" s="68"/>
      <c r="H18" s="3" t="s">
        <v>0</v>
      </c>
      <c r="I18" s="14" t="s">
        <v>22</v>
      </c>
      <c r="J18" s="35"/>
    </row>
    <row r="19" spans="1:10" ht="25" customHeight="1" x14ac:dyDescent="0.2">
      <c r="A19" s="7"/>
      <c r="B19" s="58" t="s">
        <v>41</v>
      </c>
      <c r="C19" s="59"/>
      <c r="D19" s="59"/>
      <c r="E19" s="59"/>
      <c r="F19" s="59"/>
      <c r="G19" s="59"/>
      <c r="H19" s="59"/>
      <c r="I19" s="59"/>
      <c r="J19" s="60"/>
    </row>
    <row r="20" spans="1:10" ht="42" customHeight="1" x14ac:dyDescent="0.2">
      <c r="A20" s="48">
        <v>3</v>
      </c>
      <c r="B20" s="39" t="s">
        <v>29</v>
      </c>
      <c r="C20" s="40" t="s">
        <v>44</v>
      </c>
      <c r="D20" s="39" t="s">
        <v>30</v>
      </c>
      <c r="E20" s="49" t="s">
        <v>31</v>
      </c>
      <c r="F20" s="36">
        <f>SUM(G20:G43)</f>
        <v>60</v>
      </c>
      <c r="G20" s="64">
        <v>15</v>
      </c>
      <c r="H20" s="3" t="s">
        <v>26</v>
      </c>
      <c r="I20" s="14">
        <v>15</v>
      </c>
      <c r="J20" s="35"/>
    </row>
    <row r="21" spans="1:10" ht="42" customHeight="1" x14ac:dyDescent="0.2">
      <c r="A21" s="48"/>
      <c r="B21" s="39"/>
      <c r="C21" s="50"/>
      <c r="D21" s="39"/>
      <c r="E21" s="49"/>
      <c r="F21" s="37"/>
      <c r="G21" s="65"/>
      <c r="H21" s="3" t="s">
        <v>27</v>
      </c>
      <c r="I21" s="15"/>
      <c r="J21" s="35"/>
    </row>
    <row r="22" spans="1:10" ht="42" customHeight="1" x14ac:dyDescent="0.2">
      <c r="A22" s="48"/>
      <c r="B22" s="39"/>
      <c r="C22" s="50"/>
      <c r="D22" s="39"/>
      <c r="E22" s="49"/>
      <c r="F22" s="37"/>
      <c r="G22" s="65"/>
      <c r="H22" s="3" t="s">
        <v>4</v>
      </c>
      <c r="I22" s="14">
        <v>9</v>
      </c>
      <c r="J22" s="35"/>
    </row>
    <row r="23" spans="1:10" ht="42" customHeight="1" x14ac:dyDescent="0.2">
      <c r="A23" s="48"/>
      <c r="B23" s="39"/>
      <c r="C23" s="50"/>
      <c r="D23" s="39"/>
      <c r="E23" s="49"/>
      <c r="F23" s="37"/>
      <c r="G23" s="65"/>
      <c r="H23" s="3" t="s">
        <v>5</v>
      </c>
      <c r="I23" s="15"/>
      <c r="J23" s="35"/>
    </row>
    <row r="24" spans="1:10" ht="42" customHeight="1" x14ac:dyDescent="0.2">
      <c r="A24" s="48"/>
      <c r="B24" s="39"/>
      <c r="C24" s="50"/>
      <c r="D24" s="39"/>
      <c r="E24" s="49"/>
      <c r="F24" s="37"/>
      <c r="G24" s="65"/>
      <c r="H24" s="3" t="s">
        <v>13</v>
      </c>
      <c r="I24" s="14">
        <v>3</v>
      </c>
      <c r="J24" s="35"/>
    </row>
    <row r="25" spans="1:10" ht="42" customHeight="1" x14ac:dyDescent="0.2">
      <c r="A25" s="48"/>
      <c r="B25" s="39"/>
      <c r="C25" s="50"/>
      <c r="D25" s="39"/>
      <c r="E25" s="49"/>
      <c r="F25" s="37"/>
      <c r="G25" s="65"/>
      <c r="H25" s="3" t="s">
        <v>14</v>
      </c>
      <c r="I25" s="14" t="s">
        <v>22</v>
      </c>
      <c r="J25" s="35"/>
    </row>
    <row r="26" spans="1:10" ht="60" customHeight="1" x14ac:dyDescent="0.2">
      <c r="A26" s="48">
        <v>4</v>
      </c>
      <c r="B26" s="39" t="s">
        <v>29</v>
      </c>
      <c r="C26" s="40" t="s">
        <v>44</v>
      </c>
      <c r="D26" s="39" t="s">
        <v>32</v>
      </c>
      <c r="E26" s="49" t="s">
        <v>49</v>
      </c>
      <c r="F26" s="37"/>
      <c r="G26" s="64">
        <v>15</v>
      </c>
      <c r="H26" s="3" t="s">
        <v>26</v>
      </c>
      <c r="I26" s="14">
        <v>15</v>
      </c>
      <c r="J26" s="35"/>
    </row>
    <row r="27" spans="1:10" ht="60" customHeight="1" x14ac:dyDescent="0.2">
      <c r="A27" s="48"/>
      <c r="B27" s="39"/>
      <c r="C27" s="50"/>
      <c r="D27" s="39"/>
      <c r="E27" s="49"/>
      <c r="F27" s="37"/>
      <c r="G27" s="65"/>
      <c r="H27" s="3" t="s">
        <v>27</v>
      </c>
      <c r="I27" s="14">
        <v>12</v>
      </c>
      <c r="J27" s="35"/>
    </row>
    <row r="28" spans="1:10" ht="60" customHeight="1" x14ac:dyDescent="0.2">
      <c r="A28" s="48"/>
      <c r="B28" s="39"/>
      <c r="C28" s="50"/>
      <c r="D28" s="39"/>
      <c r="E28" s="49"/>
      <c r="F28" s="37"/>
      <c r="G28" s="65"/>
      <c r="H28" s="3" t="s">
        <v>4</v>
      </c>
      <c r="I28" s="14">
        <v>9</v>
      </c>
      <c r="J28" s="35"/>
    </row>
    <row r="29" spans="1:10" ht="60" customHeight="1" x14ac:dyDescent="0.2">
      <c r="A29" s="48"/>
      <c r="B29" s="39"/>
      <c r="C29" s="50"/>
      <c r="D29" s="39"/>
      <c r="E29" s="49"/>
      <c r="F29" s="37"/>
      <c r="G29" s="65"/>
      <c r="H29" s="3" t="s">
        <v>5</v>
      </c>
      <c r="I29" s="14">
        <v>6</v>
      </c>
      <c r="J29" s="35"/>
    </row>
    <row r="30" spans="1:10" ht="60" customHeight="1" x14ac:dyDescent="0.2">
      <c r="A30" s="48"/>
      <c r="B30" s="39"/>
      <c r="C30" s="50"/>
      <c r="D30" s="39"/>
      <c r="E30" s="49"/>
      <c r="F30" s="37"/>
      <c r="G30" s="65"/>
      <c r="H30" s="3" t="s">
        <v>6</v>
      </c>
      <c r="I30" s="14">
        <v>3</v>
      </c>
      <c r="J30" s="35"/>
    </row>
    <row r="31" spans="1:10" ht="60" customHeight="1" x14ac:dyDescent="0.2">
      <c r="A31" s="48"/>
      <c r="B31" s="39"/>
      <c r="C31" s="50"/>
      <c r="D31" s="39"/>
      <c r="E31" s="49"/>
      <c r="F31" s="37"/>
      <c r="G31" s="65"/>
      <c r="H31" s="3" t="s">
        <v>0</v>
      </c>
      <c r="I31" s="14" t="s">
        <v>22</v>
      </c>
      <c r="J31" s="35"/>
    </row>
    <row r="32" spans="1:10" ht="38" customHeight="1" x14ac:dyDescent="0.2">
      <c r="A32" s="48">
        <v>5</v>
      </c>
      <c r="B32" s="39" t="s">
        <v>33</v>
      </c>
      <c r="C32" s="40" t="s">
        <v>44</v>
      </c>
      <c r="D32" s="39" t="s">
        <v>34</v>
      </c>
      <c r="E32" s="49" t="s">
        <v>50</v>
      </c>
      <c r="F32" s="37"/>
      <c r="G32" s="64">
        <v>15</v>
      </c>
      <c r="H32" s="3" t="s">
        <v>26</v>
      </c>
      <c r="I32" s="14">
        <v>15</v>
      </c>
      <c r="J32" s="35"/>
    </row>
    <row r="33" spans="1:10" ht="38" customHeight="1" x14ac:dyDescent="0.2">
      <c r="A33" s="48"/>
      <c r="B33" s="39"/>
      <c r="C33" s="50"/>
      <c r="D33" s="39"/>
      <c r="E33" s="49"/>
      <c r="F33" s="37"/>
      <c r="G33" s="65"/>
      <c r="H33" s="3" t="s">
        <v>27</v>
      </c>
      <c r="I33" s="14">
        <v>12</v>
      </c>
      <c r="J33" s="35"/>
    </row>
    <row r="34" spans="1:10" ht="38" customHeight="1" x14ac:dyDescent="0.2">
      <c r="A34" s="48"/>
      <c r="B34" s="39"/>
      <c r="C34" s="50"/>
      <c r="D34" s="39"/>
      <c r="E34" s="49"/>
      <c r="F34" s="37"/>
      <c r="G34" s="65"/>
      <c r="H34" s="3" t="s">
        <v>4</v>
      </c>
      <c r="I34" s="14">
        <v>9</v>
      </c>
      <c r="J34" s="35"/>
    </row>
    <row r="35" spans="1:10" ht="38" customHeight="1" x14ac:dyDescent="0.2">
      <c r="A35" s="48"/>
      <c r="B35" s="39"/>
      <c r="C35" s="50"/>
      <c r="D35" s="39"/>
      <c r="E35" s="49"/>
      <c r="F35" s="37"/>
      <c r="G35" s="65"/>
      <c r="H35" s="3" t="s">
        <v>5</v>
      </c>
      <c r="I35" s="14">
        <v>6</v>
      </c>
      <c r="J35" s="35"/>
    </row>
    <row r="36" spans="1:10" ht="38" customHeight="1" x14ac:dyDescent="0.2">
      <c r="A36" s="48"/>
      <c r="B36" s="39"/>
      <c r="C36" s="50"/>
      <c r="D36" s="39"/>
      <c r="E36" s="49"/>
      <c r="F36" s="37"/>
      <c r="G36" s="65"/>
      <c r="H36" s="3" t="s">
        <v>6</v>
      </c>
      <c r="I36" s="14">
        <v>3</v>
      </c>
      <c r="J36" s="35"/>
    </row>
    <row r="37" spans="1:10" ht="38" customHeight="1" x14ac:dyDescent="0.2">
      <c r="A37" s="48"/>
      <c r="B37" s="39"/>
      <c r="C37" s="50"/>
      <c r="D37" s="39"/>
      <c r="E37" s="49"/>
      <c r="F37" s="37"/>
      <c r="G37" s="65"/>
      <c r="H37" s="3" t="s">
        <v>0</v>
      </c>
      <c r="I37" s="14" t="s">
        <v>22</v>
      </c>
      <c r="J37" s="35"/>
    </row>
    <row r="38" spans="1:10" ht="38" customHeight="1" x14ac:dyDescent="0.2">
      <c r="A38" s="48">
        <v>6</v>
      </c>
      <c r="B38" s="39" t="s">
        <v>33</v>
      </c>
      <c r="C38" s="40" t="s">
        <v>44</v>
      </c>
      <c r="D38" s="39" t="s">
        <v>35</v>
      </c>
      <c r="E38" s="49" t="s">
        <v>51</v>
      </c>
      <c r="F38" s="37"/>
      <c r="G38" s="64">
        <v>15</v>
      </c>
      <c r="H38" s="3" t="s">
        <v>26</v>
      </c>
      <c r="I38" s="14">
        <v>15</v>
      </c>
      <c r="J38" s="35"/>
    </row>
    <row r="39" spans="1:10" ht="38" customHeight="1" x14ac:dyDescent="0.2">
      <c r="A39" s="48"/>
      <c r="B39" s="39"/>
      <c r="C39" s="50"/>
      <c r="D39" s="39"/>
      <c r="E39" s="49"/>
      <c r="F39" s="37"/>
      <c r="G39" s="65"/>
      <c r="H39" s="3" t="s">
        <v>27</v>
      </c>
      <c r="I39" s="14">
        <v>12</v>
      </c>
      <c r="J39" s="35"/>
    </row>
    <row r="40" spans="1:10" ht="38" customHeight="1" x14ac:dyDescent="0.2">
      <c r="A40" s="48"/>
      <c r="B40" s="39"/>
      <c r="C40" s="50"/>
      <c r="D40" s="39"/>
      <c r="E40" s="49"/>
      <c r="F40" s="37"/>
      <c r="G40" s="65"/>
      <c r="H40" s="3" t="s">
        <v>4</v>
      </c>
      <c r="I40" s="14">
        <v>9</v>
      </c>
      <c r="J40" s="35"/>
    </row>
    <row r="41" spans="1:10" ht="38" customHeight="1" x14ac:dyDescent="0.2">
      <c r="A41" s="48"/>
      <c r="B41" s="39"/>
      <c r="C41" s="50"/>
      <c r="D41" s="39"/>
      <c r="E41" s="49"/>
      <c r="F41" s="37"/>
      <c r="G41" s="65"/>
      <c r="H41" s="3" t="s">
        <v>5</v>
      </c>
      <c r="I41" s="14">
        <v>6</v>
      </c>
      <c r="J41" s="35"/>
    </row>
    <row r="42" spans="1:10" ht="38" customHeight="1" x14ac:dyDescent="0.2">
      <c r="A42" s="48"/>
      <c r="B42" s="39"/>
      <c r="C42" s="50"/>
      <c r="D42" s="39"/>
      <c r="E42" s="49"/>
      <c r="F42" s="37"/>
      <c r="G42" s="65"/>
      <c r="H42" s="3" t="s">
        <v>6</v>
      </c>
      <c r="I42" s="14">
        <v>3</v>
      </c>
      <c r="J42" s="35"/>
    </row>
    <row r="43" spans="1:10" ht="38" customHeight="1" x14ac:dyDescent="0.2">
      <c r="A43" s="48"/>
      <c r="B43" s="39"/>
      <c r="C43" s="41"/>
      <c r="D43" s="39"/>
      <c r="E43" s="49"/>
      <c r="F43" s="38"/>
      <c r="G43" s="71"/>
      <c r="H43" s="3" t="s">
        <v>0</v>
      </c>
      <c r="I43" s="14" t="s">
        <v>22</v>
      </c>
      <c r="J43" s="35"/>
    </row>
    <row r="44" spans="1:10" ht="25" customHeight="1" x14ac:dyDescent="0.2">
      <c r="A44" s="7"/>
      <c r="B44" s="58" t="s">
        <v>42</v>
      </c>
      <c r="C44" s="59"/>
      <c r="D44" s="59"/>
      <c r="E44" s="59"/>
      <c r="F44" s="59"/>
      <c r="G44" s="59"/>
      <c r="H44" s="59"/>
      <c r="I44" s="59"/>
      <c r="J44" s="60"/>
    </row>
    <row r="45" spans="1:10" ht="35.15" customHeight="1" x14ac:dyDescent="0.2">
      <c r="A45" s="51">
        <v>7</v>
      </c>
      <c r="B45" s="28" t="s">
        <v>36</v>
      </c>
      <c r="C45" s="26" t="s">
        <v>1</v>
      </c>
      <c r="D45" s="55" t="s">
        <v>37</v>
      </c>
      <c r="E45" s="28" t="s">
        <v>45</v>
      </c>
      <c r="F45" s="61">
        <f>SUM(G45)</f>
        <v>5</v>
      </c>
      <c r="G45" s="31">
        <v>5</v>
      </c>
      <c r="H45" s="3" t="s">
        <v>26</v>
      </c>
      <c r="I45" s="11">
        <v>5</v>
      </c>
      <c r="J45" s="26"/>
    </row>
    <row r="46" spans="1:10" ht="35.15" customHeight="1" x14ac:dyDescent="0.2">
      <c r="A46" s="52"/>
      <c r="B46" s="29"/>
      <c r="C46" s="27"/>
      <c r="D46" s="56"/>
      <c r="E46" s="29"/>
      <c r="F46" s="62"/>
      <c r="G46" s="31"/>
      <c r="H46" s="3" t="s">
        <v>27</v>
      </c>
      <c r="I46" s="15"/>
      <c r="J46" s="27"/>
    </row>
    <row r="47" spans="1:10" ht="35.15" customHeight="1" x14ac:dyDescent="0.2">
      <c r="A47" s="52"/>
      <c r="B47" s="29"/>
      <c r="C47" s="27"/>
      <c r="D47" s="56"/>
      <c r="E47" s="29"/>
      <c r="F47" s="62"/>
      <c r="G47" s="31"/>
      <c r="H47" s="3" t="s">
        <v>4</v>
      </c>
      <c r="I47" s="11">
        <v>3</v>
      </c>
      <c r="J47" s="27"/>
    </row>
    <row r="48" spans="1:10" ht="35.15" customHeight="1" x14ac:dyDescent="0.2">
      <c r="A48" s="52"/>
      <c r="B48" s="29"/>
      <c r="C48" s="27"/>
      <c r="D48" s="56"/>
      <c r="E48" s="29"/>
      <c r="F48" s="62"/>
      <c r="G48" s="31"/>
      <c r="H48" s="3" t="s">
        <v>5</v>
      </c>
      <c r="I48" s="15"/>
      <c r="J48" s="27"/>
    </row>
    <row r="49" spans="1:10" ht="35.15" customHeight="1" x14ac:dyDescent="0.2">
      <c r="A49" s="52"/>
      <c r="B49" s="29"/>
      <c r="C49" s="27"/>
      <c r="D49" s="56"/>
      <c r="E49" s="29"/>
      <c r="F49" s="62"/>
      <c r="G49" s="31"/>
      <c r="H49" s="3" t="s">
        <v>6</v>
      </c>
      <c r="I49" s="11">
        <v>1</v>
      </c>
      <c r="J49" s="27"/>
    </row>
    <row r="50" spans="1:10" ht="35.15" customHeight="1" x14ac:dyDescent="0.2">
      <c r="A50" s="52"/>
      <c r="B50" s="29"/>
      <c r="C50" s="27"/>
      <c r="D50" s="56"/>
      <c r="E50" s="29"/>
      <c r="F50" s="62"/>
      <c r="G50" s="32"/>
      <c r="H50" s="25" t="s">
        <v>0</v>
      </c>
      <c r="I50" s="11">
        <v>0</v>
      </c>
      <c r="J50" s="27"/>
    </row>
    <row r="51" spans="1:10" ht="25" customHeight="1" x14ac:dyDescent="0.2">
      <c r="A51" s="7"/>
      <c r="B51" s="58" t="s">
        <v>43</v>
      </c>
      <c r="C51" s="59"/>
      <c r="D51" s="59"/>
      <c r="E51" s="59"/>
      <c r="F51" s="59"/>
      <c r="G51" s="59"/>
      <c r="H51" s="59"/>
      <c r="I51" s="59"/>
      <c r="J51" s="60"/>
    </row>
    <row r="52" spans="1:10" ht="42" customHeight="1" x14ac:dyDescent="0.2">
      <c r="A52" s="51">
        <v>8</v>
      </c>
      <c r="B52" s="69" t="s">
        <v>38</v>
      </c>
      <c r="C52" s="26" t="s">
        <v>1</v>
      </c>
      <c r="D52" s="30" t="s">
        <v>38</v>
      </c>
      <c r="E52" s="30" t="s">
        <v>46</v>
      </c>
      <c r="F52" s="61">
        <f>SUM(G52:G63)</f>
        <v>20</v>
      </c>
      <c r="G52" s="64">
        <v>15</v>
      </c>
      <c r="H52" s="3" t="s">
        <v>26</v>
      </c>
      <c r="I52" s="11">
        <v>15</v>
      </c>
      <c r="J52" s="33"/>
    </row>
    <row r="53" spans="1:10" ht="42" customHeight="1" x14ac:dyDescent="0.2">
      <c r="A53" s="52"/>
      <c r="B53" s="70"/>
      <c r="C53" s="27"/>
      <c r="D53" s="30"/>
      <c r="E53" s="30"/>
      <c r="F53" s="62"/>
      <c r="G53" s="65"/>
      <c r="H53" s="3" t="s">
        <v>27</v>
      </c>
      <c r="I53" s="15"/>
      <c r="J53" s="34"/>
    </row>
    <row r="54" spans="1:10" ht="42" customHeight="1" x14ac:dyDescent="0.2">
      <c r="A54" s="52"/>
      <c r="B54" s="70"/>
      <c r="C54" s="27"/>
      <c r="D54" s="30"/>
      <c r="E54" s="30"/>
      <c r="F54" s="62"/>
      <c r="G54" s="65"/>
      <c r="H54" s="3" t="s">
        <v>4</v>
      </c>
      <c r="I54" s="11">
        <v>9</v>
      </c>
      <c r="J54" s="34"/>
    </row>
    <row r="55" spans="1:10" ht="42" customHeight="1" x14ac:dyDescent="0.2">
      <c r="A55" s="52"/>
      <c r="B55" s="70"/>
      <c r="C55" s="27"/>
      <c r="D55" s="30"/>
      <c r="E55" s="30"/>
      <c r="F55" s="62"/>
      <c r="G55" s="65"/>
      <c r="H55" s="3" t="s">
        <v>5</v>
      </c>
      <c r="I55" s="15"/>
      <c r="J55" s="34"/>
    </row>
    <row r="56" spans="1:10" ht="42" customHeight="1" x14ac:dyDescent="0.2">
      <c r="A56" s="52"/>
      <c r="B56" s="70"/>
      <c r="C56" s="27"/>
      <c r="D56" s="30"/>
      <c r="E56" s="30"/>
      <c r="F56" s="62"/>
      <c r="G56" s="65"/>
      <c r="H56" s="3" t="s">
        <v>6</v>
      </c>
      <c r="I56" s="11">
        <v>3</v>
      </c>
      <c r="J56" s="34"/>
    </row>
    <row r="57" spans="1:10" ht="42" customHeight="1" x14ac:dyDescent="0.2">
      <c r="A57" s="52"/>
      <c r="B57" s="70"/>
      <c r="C57" s="27"/>
      <c r="D57" s="30"/>
      <c r="E57" s="30"/>
      <c r="F57" s="62"/>
      <c r="G57" s="65"/>
      <c r="H57" s="10" t="s">
        <v>15</v>
      </c>
      <c r="I57" s="15"/>
      <c r="J57" s="34"/>
    </row>
    <row r="58" spans="1:10" ht="42" customHeight="1" x14ac:dyDescent="0.2">
      <c r="A58" s="51">
        <v>9</v>
      </c>
      <c r="B58" s="28" t="s">
        <v>39</v>
      </c>
      <c r="C58" s="26" t="s">
        <v>1</v>
      </c>
      <c r="D58" s="28" t="s">
        <v>47</v>
      </c>
      <c r="E58" s="39" t="s">
        <v>48</v>
      </c>
      <c r="F58" s="62"/>
      <c r="G58" s="66">
        <v>5</v>
      </c>
      <c r="H58" s="3" t="s">
        <v>26</v>
      </c>
      <c r="I58" s="11">
        <v>5</v>
      </c>
      <c r="J58" s="26"/>
    </row>
    <row r="59" spans="1:10" ht="42" customHeight="1" x14ac:dyDescent="0.2">
      <c r="A59" s="52"/>
      <c r="B59" s="29"/>
      <c r="C59" s="27"/>
      <c r="D59" s="29"/>
      <c r="E59" s="39"/>
      <c r="F59" s="62"/>
      <c r="G59" s="67"/>
      <c r="H59" s="3" t="s">
        <v>27</v>
      </c>
      <c r="I59" s="15"/>
      <c r="J59" s="27"/>
    </row>
    <row r="60" spans="1:10" ht="42" customHeight="1" x14ac:dyDescent="0.2">
      <c r="A60" s="52"/>
      <c r="B60" s="29"/>
      <c r="C60" s="27"/>
      <c r="D60" s="29"/>
      <c r="E60" s="39"/>
      <c r="F60" s="62"/>
      <c r="G60" s="67"/>
      <c r="H60" s="3" t="s">
        <v>4</v>
      </c>
      <c r="I60" s="15"/>
      <c r="J60" s="27"/>
    </row>
    <row r="61" spans="1:10" ht="42" customHeight="1" x14ac:dyDescent="0.2">
      <c r="A61" s="52"/>
      <c r="B61" s="29"/>
      <c r="C61" s="27"/>
      <c r="D61" s="29"/>
      <c r="E61" s="39"/>
      <c r="F61" s="62"/>
      <c r="G61" s="67"/>
      <c r="H61" s="3" t="s">
        <v>5</v>
      </c>
      <c r="I61" s="15"/>
      <c r="J61" s="27"/>
    </row>
    <row r="62" spans="1:10" ht="42" customHeight="1" x14ac:dyDescent="0.2">
      <c r="A62" s="52"/>
      <c r="B62" s="29"/>
      <c r="C62" s="27"/>
      <c r="D62" s="29"/>
      <c r="E62" s="39"/>
      <c r="F62" s="62"/>
      <c r="G62" s="67"/>
      <c r="H62" s="3" t="s">
        <v>6</v>
      </c>
      <c r="I62" s="15"/>
      <c r="J62" s="27"/>
    </row>
    <row r="63" spans="1:10" ht="42" customHeight="1" x14ac:dyDescent="0.2">
      <c r="A63" s="54"/>
      <c r="B63" s="53"/>
      <c r="C63" s="57"/>
      <c r="D63" s="53"/>
      <c r="E63" s="39"/>
      <c r="F63" s="63"/>
      <c r="G63" s="68"/>
      <c r="H63" s="10" t="s">
        <v>15</v>
      </c>
      <c r="I63" s="11">
        <v>0</v>
      </c>
      <c r="J63" s="57"/>
    </row>
    <row r="64" spans="1:10" ht="25" customHeight="1" x14ac:dyDescent="0.2">
      <c r="F64" s="8">
        <f>SUM(F7,F20,F45,F52)</f>
        <v>100</v>
      </c>
      <c r="G64" s="16"/>
      <c r="I64" s="16"/>
    </row>
    <row r="65" spans="9:9" ht="25" customHeight="1" x14ac:dyDescent="0.2">
      <c r="I65" s="16"/>
    </row>
  </sheetData>
  <mergeCells count="80">
    <mergeCell ref="B1:J1"/>
    <mergeCell ref="H2:I2"/>
    <mergeCell ref="A4:A5"/>
    <mergeCell ref="C7:C12"/>
    <mergeCell ref="D7:D12"/>
    <mergeCell ref="E7:E12"/>
    <mergeCell ref="E4:E5"/>
    <mergeCell ref="D4:D5"/>
    <mergeCell ref="A7:A12"/>
    <mergeCell ref="J32:J37"/>
    <mergeCell ref="D13:D18"/>
    <mergeCell ref="B13:B18"/>
    <mergeCell ref="G13:G18"/>
    <mergeCell ref="F7:F18"/>
    <mergeCell ref="B7:B12"/>
    <mergeCell ref="G20:G25"/>
    <mergeCell ref="J20:J25"/>
    <mergeCell ref="C20:C25"/>
    <mergeCell ref="B44:J44"/>
    <mergeCell ref="B19:J19"/>
    <mergeCell ref="J7:J12"/>
    <mergeCell ref="J13:J18"/>
    <mergeCell ref="G32:G37"/>
    <mergeCell ref="B32:B37"/>
    <mergeCell ref="G38:G43"/>
    <mergeCell ref="G7:G12"/>
    <mergeCell ref="E32:E37"/>
    <mergeCell ref="E38:E43"/>
    <mergeCell ref="G26:G31"/>
    <mergeCell ref="C13:C18"/>
    <mergeCell ref="E13:E18"/>
    <mergeCell ref="J26:J31"/>
    <mergeCell ref="C26:C31"/>
    <mergeCell ref="E20:E25"/>
    <mergeCell ref="B58:B63"/>
    <mergeCell ref="D58:D63"/>
    <mergeCell ref="A58:A63"/>
    <mergeCell ref="D52:D57"/>
    <mergeCell ref="D45:D50"/>
    <mergeCell ref="C58:C63"/>
    <mergeCell ref="B51:J51"/>
    <mergeCell ref="F45:F50"/>
    <mergeCell ref="F52:F63"/>
    <mergeCell ref="G52:G57"/>
    <mergeCell ref="J58:J63"/>
    <mergeCell ref="E58:E63"/>
    <mergeCell ref="G58:G63"/>
    <mergeCell ref="B52:B57"/>
    <mergeCell ref="C52:C57"/>
    <mergeCell ref="A52:A57"/>
    <mergeCell ref="A13:A18"/>
    <mergeCell ref="A20:A25"/>
    <mergeCell ref="B45:B50"/>
    <mergeCell ref="D26:D31"/>
    <mergeCell ref="E26:E31"/>
    <mergeCell ref="C32:C37"/>
    <mergeCell ref="D32:D37"/>
    <mergeCell ref="A45:A50"/>
    <mergeCell ref="B38:B43"/>
    <mergeCell ref="A38:A43"/>
    <mergeCell ref="D38:D43"/>
    <mergeCell ref="C38:C43"/>
    <mergeCell ref="B26:B31"/>
    <mergeCell ref="B20:B25"/>
    <mergeCell ref="A32:A37"/>
    <mergeCell ref="A26:A31"/>
    <mergeCell ref="C45:C50"/>
    <mergeCell ref="E45:E50"/>
    <mergeCell ref="E52:E57"/>
    <mergeCell ref="G45:G50"/>
    <mergeCell ref="J45:J50"/>
    <mergeCell ref="J52:J57"/>
    <mergeCell ref="C4:C5"/>
    <mergeCell ref="F20:F43"/>
    <mergeCell ref="J38:J43"/>
    <mergeCell ref="D20:D25"/>
    <mergeCell ref="J4:J5"/>
    <mergeCell ref="F4:F5"/>
    <mergeCell ref="G4:G5"/>
    <mergeCell ref="H4:I4"/>
  </mergeCells>
  <phoneticPr fontId="1"/>
  <pageMargins left="0.39370078740157483" right="0" top="0.39370078740157483" bottom="0.19685039370078741" header="0" footer="0"/>
  <pageSetup paperSize="9" scale="73" fitToHeight="0" orientation="portrait" r:id="rId1"/>
  <headerFooter alignWithMargins="0"/>
  <rowBreaks count="2" manualBreakCount="2">
    <brk id="18" max="16383" man="1"/>
    <brk id="43"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評価・提案項目一覧表</vt:lpstr>
      <vt:lpstr>評価・提案項目一覧表!Print_Area</vt:lpstr>
      <vt:lpstr>評価・提案項目一覧表!Print_Titles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久村　尚幸</dc:creator>
  <cp:lastModifiedBy>津崎　慎也</cp:lastModifiedBy>
  <cp:lastPrinted>2025-04-23T07:49:36Z</cp:lastPrinted>
  <dcterms:created xsi:type="dcterms:W3CDTF">1997-01-08T22:48:59Z</dcterms:created>
  <dcterms:modified xsi:type="dcterms:W3CDTF">2025-04-23T07:56:44Z</dcterms:modified>
</cp:coreProperties>
</file>