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w315636\Desktop\本省通知R7\"/>
    </mc:Choice>
  </mc:AlternateContent>
  <xr:revisionPtr revIDLastSave="0" documentId="8_{36C3DDEB-C01E-44C1-9761-CD526E75E268}" xr6:coauthVersionLast="47" xr6:coauthVersionMax="47" xr10:uidLastSave="{00000000-0000-0000-0000-000000000000}"/>
  <bookViews>
    <workbookView xWindow="-120" yWindow="-120" windowWidth="29040" windowHeight="15840" tabRatio="647" xr2:uid="{00000000-000D-0000-FFFF-FFFF00000000}"/>
  </bookViews>
  <sheets>
    <sheet name="（別添様式１）供給不安報告" sheetId="19" r:id="rId1"/>
    <sheet name="（別添様式２）供給状況報告" sheetId="13" r:id="rId2"/>
    <sheet name="（プルダウン制御）" sheetId="12" state="hidden" r:id="rId3"/>
    <sheet name="（プルダウン選択肢）" sheetId="14" state="hidden" r:id="rId4"/>
    <sheet name="（出荷量の状況）" sheetId="16" state="hidden" r:id="rId5"/>
  </sheets>
  <externalReferences>
    <externalReference r:id="rId6"/>
  </externalReferences>
  <definedNames>
    <definedName name="_xlnm._FilterDatabase" localSheetId="2" hidden="1">'（プルダウン制御）'!$A$2:$D$2</definedName>
    <definedName name="_xlnm._FilterDatabase" localSheetId="1" hidden="1">'（別添様式２）供給状況報告'!$B$4:$AP$17</definedName>
    <definedName name="①通常出荷※解消見込み">'（プルダウン選択肢）'!$B$9</definedName>
    <definedName name="①通常出荷※理由">'（プルダウン選択肢）'!$B$15:$B$15</definedName>
    <definedName name="②限定出荷自社の事情※解消見込み">'（プルダウン選択肢）'!$C$9:$C$11</definedName>
    <definedName name="②限定出荷自社の事情※理由">'（プルダウン選択肢）'!$C$15:$C$20</definedName>
    <definedName name="③限定出荷他社品の影響※解消見込み">'（プルダウン選択肢）'!$D$9:$D$11</definedName>
    <definedName name="③限定出荷他社品の影響※理由">'（プルダウン選択肢）'!$D$15:$D$16</definedName>
    <definedName name="④限定出荷その他※解消見込み">'（プルダウン選択肢）'!$E$9:$E$11</definedName>
    <definedName name="④限定出荷その他※理由">'（プルダウン選択肢）'!$E$15:$E$17</definedName>
    <definedName name="⑤供給停止※解消見込み">'（プルダウン選択肢）'!$F$9:$F$11</definedName>
    <definedName name="⑤供給停止※理由">'（プルダウン選択肢）'!$F$15:$F$20</definedName>
    <definedName name="Ａ．出荷量通常">'（プルダウン選択肢）'!#REF!</definedName>
    <definedName name="Ａプラス．出荷量増加">'（プルダウン選択肢）'!#REF!</definedName>
    <definedName name="Ｂ．出荷量減少">'（プルダウン選択肢）'!#REF!</definedName>
    <definedName name="Ｃ．出荷停止">'（プルダウン選択肢）'!#REF!</definedName>
    <definedName name="Ｄ．販売中止">'（プルダウン選択肢）'!#REF!</definedName>
    <definedName name="Ｄ．販売中止※解消見込み">'（プルダウン選択肢）'!#REF!</definedName>
    <definedName name="Ｄ．販売中止※理由">'（プルダウン選択肢）'!#REF!</definedName>
    <definedName name="Ｄ．薬価削除予定※理由">'（プルダウン選択肢）'!$A$15</definedName>
    <definedName name="D_販売中止" localSheetId="0">#REF!</definedName>
    <definedName name="D_販売中止">#REF!</definedName>
    <definedName name="_xlnm.Print_Area" localSheetId="0">'（別添様式１）供給不安報告'!$A$1:$AG$11</definedName>
    <definedName name="_xlnm.Print_Titles" localSheetId="0">'（別添様式１）供給不安報告'!$A:$A</definedName>
    <definedName name="_xlnm.Print_Titles" localSheetId="1">'（別添様式２）供給状況報告'!$3:$4</definedName>
    <definedName name="その他の理由">'（プルダウン選択肢）'!$B$22</definedName>
    <definedName name="それ以外">'（プルダウン選択肢）'!#REF!</definedName>
    <definedName name="それ以外出荷量状況">'（プルダウン選択肢）'!$C$25:$C$28</definedName>
    <definedName name="供給停止出荷量状況">'（プルダウン選択肢）'!$A$25</definedName>
    <definedName name="限定出荷の解除条件">'（プルダウン選択肢）'!$A$38:$A$41</definedName>
    <definedName name="限定出荷の出荷改善見込み">'（プルダウン選択肢）'!$A$31:$A$35</definedName>
    <definedName name="限定出荷の理由" localSheetId="0">#REF!</definedName>
    <definedName name="限定出荷の理由">#REF!</definedName>
    <definedName name="需要増">'（プルダウン選択肢）'!$A$22</definedName>
    <definedName name="出荷停止・限定出荷の理由" localSheetId="0">#REF!</definedName>
    <definedName name="出荷停止・限定出荷の理由">#REF!</definedName>
    <definedName name="出荷停止の理由" localSheetId="0">#REF!</definedName>
    <definedName name="出荷停止の理由">#REF!</definedName>
    <definedName name="出荷量の状況" localSheetId="0">#REF!</definedName>
    <definedName name="出荷量の状況" localSheetId="1">#REF!</definedName>
    <definedName name="出荷量の状況">#REF!</definedName>
    <definedName name="販売中止" localSheetId="0">#REF!</definedName>
    <definedName name="販売中止">#REF!</definedName>
    <definedName name="販売中止解消見込み">'（プルダウン選択肢）'!#REF!</definedName>
    <definedName name="薬価削除" localSheetId="0">'[1]（プルダウン選択肢）'!#REF!</definedName>
    <definedName name="薬価削除">'（プルダウン選択肢）'!#REF!</definedName>
    <definedName name="薬価削除※解消見込み">'（プルダウン選択肢）'!$A$9</definedName>
    <definedName name="薬価削除出荷量状況">'（プルダウン選択肢）'!$B$25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2" l="1"/>
  <c r="A25" i="12"/>
  <c r="B25" i="12"/>
  <c r="C25" i="12"/>
  <c r="D25" i="12"/>
  <c r="E25" i="12"/>
  <c r="F25" i="12"/>
  <c r="G25" i="12"/>
  <c r="A26" i="12"/>
  <c r="B26" i="12"/>
  <c r="C26" i="12"/>
  <c r="D26" i="12"/>
  <c r="E26" i="12"/>
  <c r="F26" i="12"/>
  <c r="G26" i="12"/>
  <c r="A27" i="12"/>
  <c r="B27" i="12"/>
  <c r="C27" i="12"/>
  <c r="D27" i="12"/>
  <c r="E27" i="12"/>
  <c r="F27" i="12"/>
  <c r="G27" i="12"/>
  <c r="A28" i="12"/>
  <c r="B28" i="12"/>
  <c r="C28" i="12"/>
  <c r="D28" i="12"/>
  <c r="E28" i="12"/>
  <c r="F28" i="12"/>
  <c r="G28" i="12"/>
  <c r="A29" i="12"/>
  <c r="B29" i="12"/>
  <c r="C29" i="12"/>
  <c r="D29" i="12"/>
  <c r="E29" i="12"/>
  <c r="F29" i="12"/>
  <c r="G29" i="12"/>
  <c r="A30" i="12"/>
  <c r="B30" i="12"/>
  <c r="C30" i="12"/>
  <c r="D30" i="12"/>
  <c r="E30" i="12"/>
  <c r="F30" i="12"/>
  <c r="G30" i="12"/>
  <c r="A31" i="12"/>
  <c r="B31" i="12"/>
  <c r="C31" i="12"/>
  <c r="D31" i="12"/>
  <c r="E31" i="12"/>
  <c r="F31" i="12"/>
  <c r="G31" i="12"/>
  <c r="A32" i="12"/>
  <c r="B32" i="12"/>
  <c r="C32" i="12"/>
  <c r="D32" i="12"/>
  <c r="E32" i="12"/>
  <c r="F32" i="12"/>
  <c r="G32" i="12"/>
  <c r="A33" i="12"/>
  <c r="B33" i="12"/>
  <c r="C33" i="12"/>
  <c r="D33" i="12"/>
  <c r="E33" i="12"/>
  <c r="F33" i="12"/>
  <c r="G33" i="12"/>
  <c r="A34" i="12"/>
  <c r="B34" i="12"/>
  <c r="C34" i="12"/>
  <c r="D34" i="12"/>
  <c r="E34" i="12"/>
  <c r="F34" i="12"/>
  <c r="G34" i="12"/>
  <c r="A35" i="12"/>
  <c r="B35" i="12"/>
  <c r="C35" i="12"/>
  <c r="D35" i="12"/>
  <c r="E35" i="12"/>
  <c r="F35" i="12"/>
  <c r="G35" i="12"/>
  <c r="A36" i="12"/>
  <c r="B36" i="12"/>
  <c r="C36" i="12"/>
  <c r="D36" i="12"/>
  <c r="E36" i="12"/>
  <c r="F36" i="12"/>
  <c r="G36" i="12"/>
  <c r="A37" i="12"/>
  <c r="B37" i="12"/>
  <c r="C37" i="12"/>
  <c r="D37" i="12"/>
  <c r="E37" i="12"/>
  <c r="F37" i="12"/>
  <c r="G37" i="12"/>
  <c r="A38" i="12"/>
  <c r="B38" i="12"/>
  <c r="C38" i="12"/>
  <c r="D38" i="12"/>
  <c r="E38" i="12"/>
  <c r="F38" i="12"/>
  <c r="G38" i="12"/>
  <c r="A39" i="12"/>
  <c r="B39" i="12"/>
  <c r="C39" i="12"/>
  <c r="D39" i="12"/>
  <c r="E39" i="12"/>
  <c r="F39" i="12"/>
  <c r="G39" i="12"/>
  <c r="A40" i="12"/>
  <c r="B40" i="12"/>
  <c r="C40" i="12"/>
  <c r="D40" i="12"/>
  <c r="E40" i="12"/>
  <c r="F40" i="12"/>
  <c r="G40" i="12"/>
  <c r="A41" i="12"/>
  <c r="B41" i="12"/>
  <c r="C41" i="12"/>
  <c r="D41" i="12"/>
  <c r="E41" i="12"/>
  <c r="F41" i="12"/>
  <c r="G41" i="12"/>
  <c r="A42" i="12"/>
  <c r="B42" i="12"/>
  <c r="C42" i="12"/>
  <c r="D42" i="12"/>
  <c r="E42" i="12"/>
  <c r="F42" i="12"/>
  <c r="G42" i="12"/>
  <c r="A43" i="12"/>
  <c r="B43" i="12"/>
  <c r="C43" i="12"/>
  <c r="D43" i="12"/>
  <c r="E43" i="12"/>
  <c r="F43" i="12"/>
  <c r="G43" i="12"/>
  <c r="A44" i="12"/>
  <c r="B44" i="12"/>
  <c r="C44" i="12"/>
  <c r="D44" i="12"/>
  <c r="E44" i="12"/>
  <c r="F44" i="12"/>
  <c r="G44" i="12"/>
  <c r="A45" i="12"/>
  <c r="B45" i="12"/>
  <c r="C45" i="12"/>
  <c r="D45" i="12"/>
  <c r="E45" i="12"/>
  <c r="F45" i="12"/>
  <c r="G45" i="12"/>
  <c r="A46" i="12"/>
  <c r="B46" i="12"/>
  <c r="C46" i="12"/>
  <c r="D46" i="12"/>
  <c r="E46" i="12"/>
  <c r="F46" i="12"/>
  <c r="G46" i="12"/>
  <c r="A47" i="12"/>
  <c r="B47" i="12"/>
  <c r="C47" i="12"/>
  <c r="D47" i="12"/>
  <c r="E47" i="12"/>
  <c r="F47" i="12"/>
  <c r="G47" i="12"/>
  <c r="A48" i="12"/>
  <c r="B48" i="12"/>
  <c r="C48" i="12"/>
  <c r="D48" i="12"/>
  <c r="E48" i="12"/>
  <c r="F48" i="12"/>
  <c r="G48" i="12"/>
  <c r="A49" i="12"/>
  <c r="B49" i="12"/>
  <c r="C49" i="12"/>
  <c r="D49" i="12"/>
  <c r="E49" i="12"/>
  <c r="F49" i="12"/>
  <c r="G49" i="12"/>
  <c r="A50" i="12"/>
  <c r="B50" i="12"/>
  <c r="C50" i="12"/>
  <c r="D50" i="12"/>
  <c r="E50" i="12"/>
  <c r="F50" i="12"/>
  <c r="G50" i="12"/>
  <c r="A51" i="12"/>
  <c r="B51" i="12"/>
  <c r="C51" i="12"/>
  <c r="D51" i="12"/>
  <c r="E51" i="12"/>
  <c r="F51" i="12"/>
  <c r="G51" i="12"/>
  <c r="A52" i="12"/>
  <c r="B52" i="12"/>
  <c r="C52" i="12"/>
  <c r="D52" i="12"/>
  <c r="E52" i="12"/>
  <c r="F52" i="12"/>
  <c r="G52" i="12"/>
  <c r="A53" i="12"/>
  <c r="B53" i="12"/>
  <c r="C53" i="12"/>
  <c r="D53" i="12"/>
  <c r="E53" i="12"/>
  <c r="F53" i="12"/>
  <c r="G53" i="12"/>
  <c r="A54" i="12"/>
  <c r="B54" i="12"/>
  <c r="C54" i="12"/>
  <c r="D54" i="12"/>
  <c r="E54" i="12"/>
  <c r="F54" i="12"/>
  <c r="G54" i="12"/>
  <c r="A55" i="12"/>
  <c r="B55" i="12"/>
  <c r="C55" i="12"/>
  <c r="D55" i="12"/>
  <c r="E55" i="12"/>
  <c r="F55" i="12"/>
  <c r="G55" i="12"/>
  <c r="A56" i="12"/>
  <c r="B56" i="12"/>
  <c r="C56" i="12"/>
  <c r="D56" i="12"/>
  <c r="E56" i="12"/>
  <c r="F56" i="12"/>
  <c r="G56" i="12"/>
  <c r="A57" i="12"/>
  <c r="B57" i="12"/>
  <c r="C57" i="12"/>
  <c r="D57" i="12"/>
  <c r="E57" i="12"/>
  <c r="F57" i="12"/>
  <c r="G57" i="12"/>
  <c r="A58" i="12"/>
  <c r="B58" i="12"/>
  <c r="C58" i="12"/>
  <c r="D58" i="12"/>
  <c r="E58" i="12"/>
  <c r="F58" i="12"/>
  <c r="G58" i="12"/>
  <c r="A59" i="12"/>
  <c r="B59" i="12"/>
  <c r="C59" i="12"/>
  <c r="D59" i="12"/>
  <c r="E59" i="12"/>
  <c r="F59" i="12"/>
  <c r="G59" i="12"/>
  <c r="A60" i="12"/>
  <c r="B60" i="12"/>
  <c r="C60" i="12"/>
  <c r="D60" i="12"/>
  <c r="E60" i="12"/>
  <c r="F60" i="12"/>
  <c r="G60" i="12"/>
  <c r="A61" i="12"/>
  <c r="B61" i="12"/>
  <c r="C61" i="12"/>
  <c r="D61" i="12"/>
  <c r="E61" i="12"/>
  <c r="F61" i="12"/>
  <c r="G61" i="12"/>
  <c r="A62" i="12"/>
  <c r="B62" i="12"/>
  <c r="C62" i="12"/>
  <c r="D62" i="12"/>
  <c r="E62" i="12"/>
  <c r="F62" i="12"/>
  <c r="G62" i="12"/>
  <c r="A63" i="12"/>
  <c r="B63" i="12"/>
  <c r="C63" i="12"/>
  <c r="D63" i="12"/>
  <c r="E63" i="12"/>
  <c r="F63" i="12"/>
  <c r="G63" i="12"/>
  <c r="A64" i="12"/>
  <c r="B64" i="12"/>
  <c r="C64" i="12"/>
  <c r="D64" i="12"/>
  <c r="E64" i="12"/>
  <c r="F64" i="12"/>
  <c r="G64" i="12"/>
  <c r="A65" i="12"/>
  <c r="B65" i="12"/>
  <c r="C65" i="12"/>
  <c r="D65" i="12"/>
  <c r="E65" i="12"/>
  <c r="F65" i="12"/>
  <c r="G65" i="12"/>
  <c r="A66" i="12"/>
  <c r="B66" i="12"/>
  <c r="C66" i="12"/>
  <c r="D66" i="12"/>
  <c r="E66" i="12"/>
  <c r="F66" i="12"/>
  <c r="G66" i="12"/>
  <c r="A67" i="12"/>
  <c r="B67" i="12"/>
  <c r="C67" i="12"/>
  <c r="D67" i="12"/>
  <c r="E67" i="12"/>
  <c r="F67" i="12"/>
  <c r="G67" i="12"/>
  <c r="A68" i="12"/>
  <c r="B68" i="12"/>
  <c r="C68" i="12"/>
  <c r="D68" i="12"/>
  <c r="E68" i="12"/>
  <c r="F68" i="12"/>
  <c r="G68" i="12"/>
  <c r="A69" i="12"/>
  <c r="B69" i="12"/>
  <c r="C69" i="12"/>
  <c r="D69" i="12"/>
  <c r="E69" i="12"/>
  <c r="F69" i="12"/>
  <c r="G69" i="12"/>
  <c r="A70" i="12"/>
  <c r="B70" i="12"/>
  <c r="C70" i="12"/>
  <c r="D70" i="12"/>
  <c r="E70" i="12"/>
  <c r="F70" i="12"/>
  <c r="G70" i="12"/>
  <c r="A71" i="12"/>
  <c r="B71" i="12"/>
  <c r="C71" i="12"/>
  <c r="D71" i="12"/>
  <c r="E71" i="12"/>
  <c r="F71" i="12"/>
  <c r="G71" i="12"/>
  <c r="A72" i="12"/>
  <c r="B72" i="12"/>
  <c r="C72" i="12"/>
  <c r="D72" i="12"/>
  <c r="E72" i="12"/>
  <c r="F72" i="12"/>
  <c r="G72" i="12"/>
  <c r="A73" i="12"/>
  <c r="B73" i="12"/>
  <c r="C73" i="12"/>
  <c r="D73" i="12"/>
  <c r="E73" i="12"/>
  <c r="F73" i="12"/>
  <c r="G73" i="12"/>
  <c r="A74" i="12"/>
  <c r="B74" i="12"/>
  <c r="C74" i="12"/>
  <c r="D74" i="12"/>
  <c r="E74" i="12"/>
  <c r="F74" i="12"/>
  <c r="G74" i="12"/>
  <c r="A75" i="12"/>
  <c r="B75" i="12"/>
  <c r="C75" i="12"/>
  <c r="D75" i="12"/>
  <c r="E75" i="12"/>
  <c r="F75" i="12"/>
  <c r="G75" i="12"/>
  <c r="A76" i="12"/>
  <c r="B76" i="12"/>
  <c r="C76" i="12"/>
  <c r="D76" i="12"/>
  <c r="E76" i="12"/>
  <c r="F76" i="12"/>
  <c r="G76" i="12"/>
  <c r="A77" i="12"/>
  <c r="B77" i="12"/>
  <c r="C77" i="12"/>
  <c r="D77" i="12"/>
  <c r="E77" i="12"/>
  <c r="F77" i="12"/>
  <c r="G77" i="12"/>
  <c r="A78" i="12"/>
  <c r="B78" i="12"/>
  <c r="C78" i="12"/>
  <c r="D78" i="12"/>
  <c r="E78" i="12"/>
  <c r="F78" i="12"/>
  <c r="G78" i="12"/>
  <c r="A79" i="12"/>
  <c r="B79" i="12"/>
  <c r="C79" i="12"/>
  <c r="D79" i="12"/>
  <c r="E79" i="12"/>
  <c r="F79" i="12"/>
  <c r="G79" i="12"/>
  <c r="A80" i="12"/>
  <c r="B80" i="12"/>
  <c r="C80" i="12"/>
  <c r="D80" i="12"/>
  <c r="E80" i="12"/>
  <c r="F80" i="12"/>
  <c r="G80" i="12"/>
  <c r="A81" i="12"/>
  <c r="B81" i="12"/>
  <c r="C81" i="12"/>
  <c r="D81" i="12"/>
  <c r="E81" i="12"/>
  <c r="F81" i="12"/>
  <c r="G81" i="12"/>
  <c r="A82" i="12"/>
  <c r="B82" i="12"/>
  <c r="C82" i="12"/>
  <c r="D82" i="12"/>
  <c r="E82" i="12"/>
  <c r="F82" i="12"/>
  <c r="G82" i="12"/>
  <c r="A83" i="12"/>
  <c r="B83" i="12"/>
  <c r="C83" i="12"/>
  <c r="D83" i="12"/>
  <c r="E83" i="12"/>
  <c r="F83" i="12"/>
  <c r="G83" i="12"/>
  <c r="A84" i="12"/>
  <c r="B84" i="12"/>
  <c r="C84" i="12"/>
  <c r="D84" i="12"/>
  <c r="E84" i="12"/>
  <c r="F84" i="12"/>
  <c r="G84" i="12"/>
  <c r="A85" i="12"/>
  <c r="B85" i="12"/>
  <c r="C85" i="12"/>
  <c r="D85" i="12"/>
  <c r="E85" i="12"/>
  <c r="F85" i="12"/>
  <c r="G85" i="12"/>
  <c r="A86" i="12"/>
  <c r="B86" i="12"/>
  <c r="C86" i="12"/>
  <c r="D86" i="12"/>
  <c r="E86" i="12"/>
  <c r="F86" i="12"/>
  <c r="G86" i="12"/>
  <c r="A87" i="12"/>
  <c r="B87" i="12"/>
  <c r="C87" i="12"/>
  <c r="D87" i="12"/>
  <c r="E87" i="12"/>
  <c r="F87" i="12"/>
  <c r="G87" i="12"/>
  <c r="A88" i="12"/>
  <c r="B88" i="12"/>
  <c r="C88" i="12"/>
  <c r="D88" i="12"/>
  <c r="E88" i="12"/>
  <c r="F88" i="12"/>
  <c r="G88" i="12"/>
  <c r="A89" i="12"/>
  <c r="B89" i="12"/>
  <c r="C89" i="12"/>
  <c r="D89" i="12"/>
  <c r="E89" i="12"/>
  <c r="F89" i="12"/>
  <c r="G89" i="12"/>
  <c r="A90" i="12"/>
  <c r="B90" i="12"/>
  <c r="C90" i="12"/>
  <c r="D90" i="12"/>
  <c r="E90" i="12"/>
  <c r="F90" i="12"/>
  <c r="G90" i="12"/>
  <c r="A91" i="12"/>
  <c r="B91" i="12"/>
  <c r="C91" i="12"/>
  <c r="D91" i="12"/>
  <c r="E91" i="12"/>
  <c r="F91" i="12"/>
  <c r="G91" i="12"/>
  <c r="A92" i="12"/>
  <c r="B92" i="12"/>
  <c r="C92" i="12"/>
  <c r="D92" i="12"/>
  <c r="E92" i="12"/>
  <c r="F92" i="12"/>
  <c r="G92" i="12"/>
  <c r="A93" i="12"/>
  <c r="B93" i="12"/>
  <c r="C93" i="12"/>
  <c r="D93" i="12"/>
  <c r="E93" i="12"/>
  <c r="F93" i="12"/>
  <c r="G93" i="12"/>
  <c r="A94" i="12"/>
  <c r="B94" i="12"/>
  <c r="C94" i="12"/>
  <c r="D94" i="12"/>
  <c r="E94" i="12"/>
  <c r="F94" i="12"/>
  <c r="G94" i="12"/>
  <c r="A95" i="12"/>
  <c r="B95" i="12"/>
  <c r="C95" i="12"/>
  <c r="D95" i="12"/>
  <c r="E95" i="12"/>
  <c r="F95" i="12"/>
  <c r="G95" i="12"/>
  <c r="A96" i="12"/>
  <c r="B96" i="12"/>
  <c r="C96" i="12"/>
  <c r="D96" i="12"/>
  <c r="E96" i="12"/>
  <c r="F96" i="12"/>
  <c r="G96" i="12"/>
  <c r="A97" i="12"/>
  <c r="B97" i="12"/>
  <c r="C97" i="12"/>
  <c r="D97" i="12"/>
  <c r="E97" i="12"/>
  <c r="F97" i="12"/>
  <c r="G97" i="12"/>
  <c r="A98" i="12"/>
  <c r="B98" i="12"/>
  <c r="C98" i="12"/>
  <c r="D98" i="12"/>
  <c r="E98" i="12"/>
  <c r="F98" i="12"/>
  <c r="G98" i="12"/>
  <c r="A99" i="12"/>
  <c r="B99" i="12"/>
  <c r="C99" i="12"/>
  <c r="D99" i="12"/>
  <c r="E99" i="12"/>
  <c r="F99" i="12"/>
  <c r="G99" i="12"/>
  <c r="A100" i="12"/>
  <c r="B100" i="12"/>
  <c r="C100" i="12"/>
  <c r="D100" i="12"/>
  <c r="E100" i="12"/>
  <c r="F100" i="12"/>
  <c r="G100" i="12"/>
  <c r="G4" i="12"/>
  <c r="G5" i="12"/>
  <c r="G6" i="12"/>
  <c r="G7" i="12"/>
  <c r="G8" i="12"/>
  <c r="G9" i="12"/>
  <c r="G10" i="12"/>
  <c r="G11" i="12"/>
  <c r="G12" i="12"/>
  <c r="G13" i="12"/>
  <c r="G14" i="12"/>
  <c r="G15" i="12"/>
  <c r="G16" i="12"/>
  <c r="G17" i="12"/>
  <c r="G18" i="12"/>
  <c r="G19" i="12"/>
  <c r="G20" i="12"/>
  <c r="G21" i="12"/>
  <c r="G22" i="12"/>
  <c r="G23" i="12"/>
  <c r="G24" i="12"/>
  <c r="F7" i="12"/>
  <c r="F8" i="12"/>
  <c r="F9" i="12"/>
  <c r="F10" i="12"/>
  <c r="F11" i="12"/>
  <c r="F12" i="12"/>
  <c r="F13" i="12"/>
  <c r="F14" i="12"/>
  <c r="F15" i="12"/>
  <c r="F16" i="12"/>
  <c r="F17" i="12"/>
  <c r="F18" i="12"/>
  <c r="F19" i="12"/>
  <c r="F20" i="12"/>
  <c r="F21" i="12"/>
  <c r="F22" i="12"/>
  <c r="F23" i="12"/>
  <c r="F24" i="12"/>
  <c r="F6" i="12"/>
  <c r="D24" i="12"/>
  <c r="E16" i="12"/>
  <c r="E17" i="12"/>
  <c r="E18" i="12"/>
  <c r="E19" i="12"/>
  <c r="E20" i="12"/>
  <c r="E21" i="12"/>
  <c r="E22" i="12"/>
  <c r="E23" i="12"/>
  <c r="E24" i="12"/>
  <c r="E7" i="12"/>
  <c r="E6" i="12"/>
  <c r="D7" i="12"/>
  <c r="D6" i="12"/>
  <c r="B6" i="12"/>
  <c r="B7" i="12"/>
  <c r="A6" i="12"/>
  <c r="F4" i="12" l="1"/>
  <c r="F5" i="12"/>
  <c r="F3" i="12"/>
  <c r="G3" i="12"/>
  <c r="A4" i="12" l="1"/>
  <c r="A5" i="12"/>
  <c r="D4" i="12"/>
  <c r="D5" i="12"/>
  <c r="D8" i="12"/>
  <c r="D9" i="12"/>
  <c r="D10" i="12"/>
  <c r="D11" i="12"/>
  <c r="D12" i="12"/>
  <c r="D13" i="12"/>
  <c r="D14" i="12"/>
  <c r="D15" i="12"/>
  <c r="D16" i="12"/>
  <c r="D17" i="12"/>
  <c r="D18" i="12"/>
  <c r="D19" i="12"/>
  <c r="D20" i="12"/>
  <c r="D21" i="12"/>
  <c r="D22" i="12"/>
  <c r="D23" i="12"/>
  <c r="C4" i="12"/>
  <c r="C5" i="12"/>
  <c r="C6" i="12"/>
  <c r="C7" i="12"/>
  <c r="C8" i="12"/>
  <c r="C9" i="12"/>
  <c r="C10" i="12"/>
  <c r="C11" i="12"/>
  <c r="C12" i="12"/>
  <c r="C13" i="12"/>
  <c r="C14" i="12"/>
  <c r="C15" i="12"/>
  <c r="C16" i="12"/>
  <c r="C17" i="12"/>
  <c r="C18" i="12"/>
  <c r="C19" i="12"/>
  <c r="C20" i="12"/>
  <c r="C21" i="12"/>
  <c r="C22" i="12"/>
  <c r="C23" i="12"/>
  <c r="C24" i="12"/>
  <c r="B5" i="12"/>
  <c r="B8" i="12"/>
  <c r="B9" i="12"/>
  <c r="B10" i="12"/>
  <c r="B11" i="12"/>
  <c r="B12" i="12"/>
  <c r="B13" i="12"/>
  <c r="B14" i="12"/>
  <c r="B15" i="12"/>
  <c r="B16" i="12"/>
  <c r="B17" i="12"/>
  <c r="B18" i="12"/>
  <c r="B19" i="12"/>
  <c r="B20" i="12"/>
  <c r="B21" i="12"/>
  <c r="B22" i="12"/>
  <c r="B23" i="12"/>
  <c r="B24" i="12"/>
  <c r="A8" i="12"/>
  <c r="A9" i="12"/>
  <c r="A10" i="12"/>
  <c r="A11" i="12"/>
  <c r="A12" i="12"/>
  <c r="A13" i="12"/>
  <c r="A14" i="12"/>
  <c r="A15" i="12"/>
  <c r="A16" i="12"/>
  <c r="A17" i="12"/>
  <c r="A18" i="12"/>
  <c r="A19" i="12"/>
  <c r="A20" i="12"/>
  <c r="A21" i="12"/>
  <c r="A22" i="12"/>
  <c r="A23" i="12"/>
  <c r="A24" i="12"/>
  <c r="A3" i="12" l="1"/>
  <c r="E15" i="12" l="1"/>
  <c r="E14" i="12"/>
  <c r="E13" i="12"/>
  <c r="E12" i="12"/>
  <c r="E11" i="12"/>
  <c r="E10" i="12"/>
  <c r="E9" i="12"/>
  <c r="E8" i="12"/>
  <c r="E5" i="12"/>
  <c r="E4" i="12"/>
  <c r="B4" i="12"/>
  <c r="E3" i="12" l="1"/>
  <c r="D3" i="12" l="1"/>
  <c r="B3" i="12"/>
  <c r="C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籔田 敬之(yabuta-takayuki)</author>
  </authors>
  <commentList>
    <comment ref="C4" authorId="0" shapeId="0" xr:uid="{D427B710-C0E4-492C-87BB-6D5223630B9C}">
      <text>
        <r>
          <rPr>
            <b/>
            <sz val="9"/>
            <color indexed="81"/>
            <rFont val="MS P ゴシック"/>
            <family val="3"/>
            <charset val="128"/>
          </rPr>
          <t>薬効番号ではなく、薬効分類名を記載すること</t>
        </r>
      </text>
    </comment>
    <comment ref="AA4" authorId="1" shapeId="0" xr:uid="{7A7F849D-592A-49F6-86C3-D085C7EA590A}">
      <text>
        <r>
          <rPr>
            <b/>
            <sz val="9"/>
            <color indexed="81"/>
            <rFont val="MS P ゴシック"/>
            <family val="3"/>
            <charset val="128"/>
          </rPr>
          <t>医薬品審査管理課や監視指導・麻薬対策課との調整状況を記載すること。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籔田 敬之(yabuta-takayuki)</author>
  </authors>
  <commentList>
    <comment ref="C4" authorId="0" shapeId="0" xr:uid="{6EC8D862-1212-4DE9-A869-B63A6A38B39D}">
      <text>
        <r>
          <rPr>
            <b/>
            <sz val="9"/>
            <color indexed="81"/>
            <rFont val="MS P ゴシック"/>
            <family val="3"/>
            <charset val="128"/>
          </rPr>
          <t>薬効番号ではなく、薬効分類名を記載すること</t>
        </r>
      </text>
    </comment>
    <comment ref="AE4" authorId="1" shapeId="0" xr:uid="{7DC0BF99-9299-4763-A225-9DAF3EFE3799}">
      <text>
        <r>
          <rPr>
            <b/>
            <sz val="9"/>
            <color indexed="81"/>
            <rFont val="MS P ゴシック"/>
            <family val="3"/>
            <charset val="128"/>
          </rPr>
          <t>医薬品審査管理課や監視指導・麻薬対策課との調整状況を記載すること。</t>
        </r>
        <r>
          <rPr>
            <sz val="9"/>
            <color indexed="81"/>
            <rFont val="MS P ゴシック"/>
            <family val="3"/>
            <charset val="128"/>
          </rPr>
          <t xml:space="preserve">
</t>
        </r>
      </text>
    </comment>
    <comment ref="Z5" authorId="1" shapeId="0" xr:uid="{1619B771-1296-4A06-B087-7CD038E00309}">
      <text>
        <r>
          <rPr>
            <b/>
            <sz val="9"/>
            <color indexed="81"/>
            <rFont val="MS P ゴシック"/>
            <family val="3"/>
            <charset val="128"/>
          </rPr>
          <t>同一成分・同一規格内でのシェアを回答願います。ただし、OD錠と普通錠は同一の規格と見なします。</t>
        </r>
      </text>
    </comment>
  </commentList>
</comments>
</file>

<file path=xl/sharedStrings.xml><?xml version="1.0" encoding="utf-8"?>
<sst xmlns="http://schemas.openxmlformats.org/spreadsheetml/2006/main" count="309" uniqueCount="243">
  <si>
    <t>①薬剤区分★1</t>
    <phoneticPr fontId="3"/>
  </si>
  <si>
    <t>③成分名</t>
    <rPh sb="1" eb="3">
      <t>セイブン</t>
    </rPh>
    <rPh sb="3" eb="4">
      <t>メイ</t>
    </rPh>
    <phoneticPr fontId="2"/>
  </si>
  <si>
    <t>④規格単位
※全角</t>
    <rPh sb="3" eb="5">
      <t>タンイ</t>
    </rPh>
    <rPh sb="7" eb="9">
      <t>ゼンカク</t>
    </rPh>
    <phoneticPr fontId="2"/>
  </si>
  <si>
    <t>⑤YJコード</t>
    <phoneticPr fontId="2"/>
  </si>
  <si>
    <t>⑥品名（承認書に記載の正式名称）
※全角</t>
    <rPh sb="1" eb="3">
      <t>ヒンメイ</t>
    </rPh>
    <rPh sb="4" eb="6">
      <t>ショウニン</t>
    </rPh>
    <rPh sb="6" eb="7">
      <t>ショ</t>
    </rPh>
    <rPh sb="8" eb="10">
      <t>キサイ</t>
    </rPh>
    <rPh sb="11" eb="13">
      <t>セイシキ</t>
    </rPh>
    <rPh sb="13" eb="15">
      <t>メイショウ</t>
    </rPh>
    <rPh sb="18" eb="20">
      <t>ゼンカク</t>
    </rPh>
    <phoneticPr fontId="2"/>
  </si>
  <si>
    <t>⑧製品区分★2</t>
    <rPh sb="1" eb="5">
      <t>セイヒンクブン</t>
    </rPh>
    <phoneticPr fontId="2"/>
  </si>
  <si>
    <t>⑨基礎的医薬品★3</t>
    <rPh sb="1" eb="3">
      <t>キソ</t>
    </rPh>
    <rPh sb="3" eb="4">
      <t>テキ</t>
    </rPh>
    <rPh sb="4" eb="7">
      <t>イヤクヒン</t>
    </rPh>
    <phoneticPr fontId="2"/>
  </si>
  <si>
    <t>⑩安定確保医薬品★4</t>
    <rPh sb="1" eb="3">
      <t>アンテイ</t>
    </rPh>
    <rPh sb="3" eb="5">
      <t>カクホ</t>
    </rPh>
    <rPh sb="5" eb="8">
      <t>イヤクヒン</t>
    </rPh>
    <phoneticPr fontId="2"/>
  </si>
  <si>
    <t>⑪薬価収載年月日★5</t>
    <rPh sb="1" eb="3">
      <t>ヤッカ</t>
    </rPh>
    <rPh sb="3" eb="5">
      <t>シュウサイ</t>
    </rPh>
    <rPh sb="5" eb="8">
      <t>ネンガツヒ</t>
    </rPh>
    <phoneticPr fontId="2"/>
  </si>
  <si>
    <t>⑫製造販売業者の「出荷対応」の状況★6</t>
    <phoneticPr fontId="1"/>
  </si>
  <si>
    <t>製造キャパシティ</t>
    <rPh sb="0" eb="2">
      <t>セイゾウ</t>
    </rPh>
    <phoneticPr fontId="4"/>
  </si>
  <si>
    <t>採算性</t>
  </si>
  <si>
    <t>医療上の優先度判断</t>
    <rPh sb="0" eb="3">
      <t>イリョウジョウ</t>
    </rPh>
    <rPh sb="4" eb="7">
      <t>ユウセンド</t>
    </rPh>
    <rPh sb="7" eb="9">
      <t>ハンダン</t>
    </rPh>
    <phoneticPr fontId="4"/>
  </si>
  <si>
    <t>需要減</t>
    <rPh sb="0" eb="3">
      <t>ジュヨウゲン</t>
    </rPh>
    <phoneticPr fontId="4"/>
  </si>
  <si>
    <t>その他</t>
    <rPh sb="2" eb="3">
      <t>タ</t>
    </rPh>
    <phoneticPr fontId="4"/>
  </si>
  <si>
    <t>担当者名</t>
    <rPh sb="0" eb="4">
      <t>タントウシャメイ</t>
    </rPh>
    <phoneticPr fontId="6"/>
  </si>
  <si>
    <t>電話番号</t>
    <rPh sb="0" eb="2">
      <t>デンワ</t>
    </rPh>
    <rPh sb="2" eb="4">
      <t>バンゴウ</t>
    </rPh>
    <phoneticPr fontId="6"/>
  </si>
  <si>
    <t>メール
アドレス</t>
    <phoneticPr fontId="6"/>
  </si>
  <si>
    <t>備考</t>
    <rPh sb="0" eb="2">
      <t>ビコウ</t>
    </rPh>
    <phoneticPr fontId="2"/>
  </si>
  <si>
    <t>７．ー</t>
  </si>
  <si>
    <t>エ． －</t>
  </si>
  <si>
    <t>A．出荷量通常</t>
  </si>
  <si>
    <t>B．出荷量減少</t>
  </si>
  <si>
    <t>ア． あり</t>
  </si>
  <si>
    <t>後発品</t>
  </si>
  <si>
    <t>イ． なし</t>
  </si>
  <si>
    <t>C．出荷停止</t>
  </si>
  <si>
    <t>２．原材料調達上の問題</t>
  </si>
  <si>
    <t>C</t>
  </si>
  <si>
    <t>制御</t>
    <rPh sb="0" eb="2">
      <t>セイギョ</t>
    </rPh>
    <phoneticPr fontId="2"/>
  </si>
  <si>
    <t>解消見込み</t>
    <rPh sb="0" eb="4">
      <t>カイショウミコ</t>
    </rPh>
    <phoneticPr fontId="2"/>
  </si>
  <si>
    <t>限定出荷/供給停止の理由</t>
    <phoneticPr fontId="2"/>
  </si>
  <si>
    <t>その他の具体的理由（需要減以外）</t>
    <rPh sb="10" eb="13">
      <t>ジュヨウゲン</t>
    </rPh>
    <rPh sb="13" eb="15">
      <t>イガイ</t>
    </rPh>
    <phoneticPr fontId="2"/>
  </si>
  <si>
    <t>その他の具体的理由（需要減）</t>
    <rPh sb="10" eb="13">
      <t>ジュヨウゲン</t>
    </rPh>
    <phoneticPr fontId="2"/>
  </si>
  <si>
    <t>「出荷量」の状況</t>
    <phoneticPr fontId="2"/>
  </si>
  <si>
    <t>通常</t>
    <rPh sb="0" eb="2">
      <t>ツウジョウ</t>
    </rPh>
    <phoneticPr fontId="2"/>
  </si>
  <si>
    <t>①通常出荷</t>
    <rPh sb="1" eb="5">
      <t>ツウジョウシュッカ</t>
    </rPh>
    <phoneticPr fontId="2"/>
  </si>
  <si>
    <t>②限定出荷（自社の事情）</t>
    <rPh sb="1" eb="5">
      <t>ゲンテイシュッカ</t>
    </rPh>
    <rPh sb="6" eb="8">
      <t>ジシャ</t>
    </rPh>
    <rPh sb="9" eb="11">
      <t>ジジョウ</t>
    </rPh>
    <phoneticPr fontId="2"/>
  </si>
  <si>
    <t>③限定出荷（他社品の影響）</t>
    <rPh sb="1" eb="5">
      <t>ゲンテイシュッカ</t>
    </rPh>
    <rPh sb="6" eb="9">
      <t>タシャヒン</t>
    </rPh>
    <rPh sb="10" eb="12">
      <t>エイキョウ</t>
    </rPh>
    <phoneticPr fontId="2"/>
  </si>
  <si>
    <t>④限定出荷（その他）</t>
    <rPh sb="1" eb="5">
      <t>ゲンテイシュッカ</t>
    </rPh>
    <rPh sb="8" eb="9">
      <t>タ</t>
    </rPh>
    <phoneticPr fontId="2"/>
  </si>
  <si>
    <t>⑤供給停止</t>
    <rPh sb="1" eb="3">
      <t>キョウキュウ</t>
    </rPh>
    <rPh sb="3" eb="5">
      <t>テイシ</t>
    </rPh>
    <phoneticPr fontId="2"/>
  </si>
  <si>
    <t>薬価削除※解消見込み</t>
    <rPh sb="0" eb="2">
      <t>ヤッカ</t>
    </rPh>
    <rPh sb="2" eb="4">
      <t>サクジョ</t>
    </rPh>
    <rPh sb="5" eb="7">
      <t>カイショウ</t>
    </rPh>
    <rPh sb="7" eb="9">
      <t>ミコ</t>
    </rPh>
    <phoneticPr fontId="2"/>
  </si>
  <si>
    <t>①通常出荷※解消見込み</t>
    <rPh sb="1" eb="3">
      <t>ツウジョウ</t>
    </rPh>
    <rPh sb="3" eb="5">
      <t>シュッカ</t>
    </rPh>
    <phoneticPr fontId="2"/>
  </si>
  <si>
    <t>②限定出荷自社の事情※解消見込み</t>
    <rPh sb="1" eb="3">
      <t>ゲンテイ</t>
    </rPh>
    <rPh sb="3" eb="5">
      <t>シュッカ</t>
    </rPh>
    <rPh sb="5" eb="7">
      <t>ジシャ</t>
    </rPh>
    <rPh sb="8" eb="10">
      <t>ジジョウ</t>
    </rPh>
    <phoneticPr fontId="2"/>
  </si>
  <si>
    <t>③限定出荷他社品の影響※解消見込み</t>
    <rPh sb="1" eb="3">
      <t>ゲンテイ</t>
    </rPh>
    <rPh sb="3" eb="5">
      <t>シュッカ</t>
    </rPh>
    <rPh sb="5" eb="7">
      <t>タシャ</t>
    </rPh>
    <rPh sb="7" eb="8">
      <t>ヒン</t>
    </rPh>
    <rPh sb="9" eb="11">
      <t>エイキョウ</t>
    </rPh>
    <phoneticPr fontId="2"/>
  </si>
  <si>
    <t>④限定出荷その他※解消見込み</t>
    <phoneticPr fontId="2"/>
  </si>
  <si>
    <t>⑤供給停止※解消見込み</t>
    <rPh sb="1" eb="3">
      <t>キョウキュウ</t>
    </rPh>
    <rPh sb="3" eb="5">
      <t>テイシ</t>
    </rPh>
    <phoneticPr fontId="2"/>
  </si>
  <si>
    <t>ウ． 未定</t>
    <rPh sb="3" eb="5">
      <t>ミテイ</t>
    </rPh>
    <phoneticPr fontId="2"/>
  </si>
  <si>
    <t>Ｄ．薬価削除予定※理由</t>
    <rPh sb="2" eb="4">
      <t>ヤッカ</t>
    </rPh>
    <rPh sb="4" eb="6">
      <t>サクジョ</t>
    </rPh>
    <rPh sb="6" eb="8">
      <t>ヨテイ</t>
    </rPh>
    <rPh sb="9" eb="11">
      <t>リユウ</t>
    </rPh>
    <phoneticPr fontId="2"/>
  </si>
  <si>
    <t>①通常出荷※理由</t>
    <rPh sb="1" eb="3">
      <t>ツウジョウ</t>
    </rPh>
    <rPh sb="3" eb="5">
      <t>シュッカ</t>
    </rPh>
    <phoneticPr fontId="2"/>
  </si>
  <si>
    <t>②限定出荷自社の事情※理由</t>
    <rPh sb="1" eb="3">
      <t>ゲンテイ</t>
    </rPh>
    <rPh sb="3" eb="5">
      <t>シュッカ</t>
    </rPh>
    <rPh sb="5" eb="7">
      <t>ジシャ</t>
    </rPh>
    <rPh sb="8" eb="10">
      <t>ジジョウ</t>
    </rPh>
    <phoneticPr fontId="2"/>
  </si>
  <si>
    <t>③限定出荷他社品の影響※理由</t>
    <rPh sb="1" eb="3">
      <t>ゲンテイ</t>
    </rPh>
    <rPh sb="3" eb="5">
      <t>シュッカ</t>
    </rPh>
    <rPh sb="5" eb="7">
      <t>タシャ</t>
    </rPh>
    <rPh sb="7" eb="8">
      <t>ヒン</t>
    </rPh>
    <rPh sb="9" eb="11">
      <t>エイキョウ</t>
    </rPh>
    <phoneticPr fontId="2"/>
  </si>
  <si>
    <t>④限定出荷その他※理由</t>
    <phoneticPr fontId="2"/>
  </si>
  <si>
    <t>⑤供給停止※理由</t>
    <rPh sb="1" eb="3">
      <t>キョウキュウ</t>
    </rPh>
    <rPh sb="3" eb="5">
      <t>テイシ</t>
    </rPh>
    <phoneticPr fontId="2"/>
  </si>
  <si>
    <t>６．薬価削除</t>
    <rPh sb="2" eb="6">
      <t>ヤッカサクジョ</t>
    </rPh>
    <phoneticPr fontId="2"/>
  </si>
  <si>
    <t>２．原材料調達上の問題</t>
    <phoneticPr fontId="2"/>
  </si>
  <si>
    <t>１．需要増</t>
    <rPh sb="2" eb="5">
      <t>ジュヨウゾウ</t>
    </rPh>
    <phoneticPr fontId="2"/>
  </si>
  <si>
    <t>３．製造トラブル（製造委託を含む）</t>
    <rPh sb="2" eb="4">
      <t>セイゾウ</t>
    </rPh>
    <phoneticPr fontId="2"/>
  </si>
  <si>
    <t>４．品質トラブル（製造委託を含む）</t>
    <rPh sb="2" eb="4">
      <t>ヒンシツ</t>
    </rPh>
    <phoneticPr fontId="2"/>
  </si>
  <si>
    <t>８．その他の理由</t>
    <rPh sb="4" eb="5">
      <t>タ</t>
    </rPh>
    <rPh sb="6" eb="8">
      <t>リユウ</t>
    </rPh>
    <phoneticPr fontId="2"/>
  </si>
  <si>
    <t>５．行政処分（製造委託を含む）</t>
    <rPh sb="2" eb="6">
      <t>ギョウセイショブン</t>
    </rPh>
    <rPh sb="7" eb="11">
      <t>セイゾウイタク</t>
    </rPh>
    <rPh sb="12" eb="13">
      <t>フク</t>
    </rPh>
    <phoneticPr fontId="2"/>
  </si>
  <si>
    <t>需要増</t>
    <rPh sb="0" eb="3">
      <t>ジュヨウゾウ</t>
    </rPh>
    <phoneticPr fontId="2"/>
  </si>
  <si>
    <t>その他の理由</t>
    <phoneticPr fontId="2"/>
  </si>
  <si>
    <t>〇</t>
    <phoneticPr fontId="2"/>
  </si>
  <si>
    <t>供給停止出荷量状況</t>
    <rPh sb="0" eb="2">
      <t>キョウキュウ</t>
    </rPh>
    <rPh sb="2" eb="4">
      <t>テイシ</t>
    </rPh>
    <phoneticPr fontId="2"/>
  </si>
  <si>
    <t>薬価削除出荷量状況</t>
    <rPh sb="0" eb="4">
      <t>ヤッカサクジョ</t>
    </rPh>
    <rPh sb="4" eb="7">
      <t>シュッカリョウ</t>
    </rPh>
    <rPh sb="7" eb="9">
      <t>ジョウキョウ</t>
    </rPh>
    <phoneticPr fontId="2"/>
  </si>
  <si>
    <t>それ以外出荷量状況</t>
    <rPh sb="2" eb="4">
      <t>イガイ</t>
    </rPh>
    <phoneticPr fontId="2"/>
  </si>
  <si>
    <t>D．薬価削除予定</t>
    <rPh sb="2" eb="8">
      <t>ヤッカサクジョヨテイ</t>
    </rPh>
    <phoneticPr fontId="2"/>
  </si>
  <si>
    <t>Aプラス．出荷量増加</t>
    <rPh sb="8" eb="10">
      <t>ゾウカ</t>
    </rPh>
    <phoneticPr fontId="2"/>
  </si>
  <si>
    <t>A．出荷量通常</t>
    <phoneticPr fontId="2"/>
  </si>
  <si>
    <t>B．出荷量減少</t>
    <phoneticPr fontId="2"/>
  </si>
  <si>
    <t>C．出荷停止</t>
    <phoneticPr fontId="2"/>
  </si>
  <si>
    <t>公開情報</t>
    <phoneticPr fontId="6"/>
  </si>
  <si>
    <t>②薬効分類（保険薬収載時点の薬効分類を記載）</t>
  </si>
  <si>
    <t>〇</t>
  </si>
  <si>
    <t>内用薬</t>
    <rPh sb="0" eb="2">
      <t>ナイヨウ</t>
    </rPh>
    <rPh sb="2" eb="3">
      <t>クスリ</t>
    </rPh>
    <phoneticPr fontId="3"/>
  </si>
  <si>
    <t>▲▲▲</t>
  </si>
  <si>
    <t>■■■■■</t>
  </si>
  <si>
    <t>▲ｍｇ１錠</t>
    <rPh sb="4" eb="5">
      <t>ジョウ</t>
    </rPh>
    <phoneticPr fontId="3"/>
  </si>
  <si>
    <t>1234567A1234</t>
  </si>
  <si>
    <t>■■■錠▲ｍｇ「●●」</t>
    <rPh sb="3" eb="4">
      <t>ジョウ</t>
    </rPh>
    <phoneticPr fontId="3"/>
  </si>
  <si>
    <t>●●●●</t>
  </si>
  <si>
    <t>基礎的医薬品</t>
    <rPh sb="0" eb="3">
      <t>キソテキ</t>
    </rPh>
    <rPh sb="3" eb="6">
      <t>イヤクヒン</t>
    </rPh>
    <phoneticPr fontId="3"/>
  </si>
  <si>
    <t>①薬剤区分★1</t>
  </si>
  <si>
    <t>③成分名</t>
  </si>
  <si>
    <t>④規格単位
※全角</t>
  </si>
  <si>
    <t>⑤YJコード</t>
  </si>
  <si>
    <t>⑥品名（承認書に記載の正式名称）
※全角</t>
  </si>
  <si>
    <t>⑧製品区分★2</t>
  </si>
  <si>
    <t>⑨基礎的医薬品★3</t>
  </si>
  <si>
    <t>⑩安定確保医薬品★4</t>
  </si>
  <si>
    <t>⑪薬価収載年月日★5</t>
  </si>
  <si>
    <t xml:space="preserve">⑫供給不足の発生（予定）時期
</t>
    <rPh sb="1" eb="3">
      <t>キョウキュウ</t>
    </rPh>
    <rPh sb="3" eb="5">
      <t>フソク</t>
    </rPh>
    <rPh sb="6" eb="8">
      <t>ハッセイ</t>
    </rPh>
    <rPh sb="9" eb="11">
      <t>ヨテイ</t>
    </rPh>
    <rPh sb="12" eb="14">
      <t>ジキ</t>
    </rPh>
    <phoneticPr fontId="6"/>
  </si>
  <si>
    <t xml:space="preserve">⑬供給不足が生じる原因
</t>
    <rPh sb="1" eb="3">
      <t>キョウキュウ</t>
    </rPh>
    <rPh sb="3" eb="5">
      <t>フソク</t>
    </rPh>
    <rPh sb="6" eb="7">
      <t>ショウ</t>
    </rPh>
    <rPh sb="9" eb="11">
      <t>ゲンイン</t>
    </rPh>
    <phoneticPr fontId="6"/>
  </si>
  <si>
    <t xml:space="preserve">⑭供給不足回避のために必要な対応方法・対応状況
</t>
    <rPh sb="1" eb="5">
      <t>キョウキュウフソク</t>
    </rPh>
    <rPh sb="5" eb="7">
      <t>カイヒ</t>
    </rPh>
    <rPh sb="11" eb="13">
      <t>ヒツヨウ</t>
    </rPh>
    <rPh sb="14" eb="18">
      <t>タイオウホウホウ</t>
    </rPh>
    <rPh sb="19" eb="21">
      <t>タイオウ</t>
    </rPh>
    <rPh sb="21" eb="23">
      <t>ジョウキョウ</t>
    </rPh>
    <phoneticPr fontId="6"/>
  </si>
  <si>
    <t xml:space="preserve">⑯市場シェア
</t>
    <rPh sb="1" eb="3">
      <t>シジョウ</t>
    </rPh>
    <phoneticPr fontId="6"/>
  </si>
  <si>
    <t xml:space="preserve">⑰同成分での代替薬
</t>
    <rPh sb="1" eb="4">
      <t>ドウセイブン</t>
    </rPh>
    <rPh sb="6" eb="9">
      <t>ダイタイヤク</t>
    </rPh>
    <phoneticPr fontId="6"/>
  </si>
  <si>
    <t xml:space="preserve">⑱他成分での代替薬
</t>
    <rPh sb="1" eb="2">
      <t>ホカ</t>
    </rPh>
    <rPh sb="2" eb="4">
      <t>セイブン</t>
    </rPh>
    <rPh sb="6" eb="9">
      <t>ダイタイヤク</t>
    </rPh>
    <phoneticPr fontId="6"/>
  </si>
  <si>
    <t xml:space="preserve">⑳学会、医療機関との調整状況
</t>
    <rPh sb="1" eb="3">
      <t>ガッカイ</t>
    </rPh>
    <rPh sb="4" eb="6">
      <t>イリョウ</t>
    </rPh>
    <rPh sb="6" eb="8">
      <t>キカン</t>
    </rPh>
    <rPh sb="10" eb="12">
      <t>チョウセイ</t>
    </rPh>
    <rPh sb="12" eb="14">
      <t>ジョウキョウ</t>
    </rPh>
    <phoneticPr fontId="6"/>
  </si>
  <si>
    <t xml:space="preserve">㉑生産量
</t>
    <rPh sb="1" eb="4">
      <t>セイサンリョウ</t>
    </rPh>
    <phoneticPr fontId="6"/>
  </si>
  <si>
    <t xml:space="preserve">㉒出荷量
</t>
    <rPh sb="1" eb="3">
      <t>シュッカ</t>
    </rPh>
    <rPh sb="3" eb="4">
      <t>リョウ</t>
    </rPh>
    <phoneticPr fontId="6"/>
  </si>
  <si>
    <t xml:space="preserve">㉓在庫量
</t>
    <rPh sb="1" eb="4">
      <t>ザイコリョウ</t>
    </rPh>
    <phoneticPr fontId="6"/>
  </si>
  <si>
    <t xml:space="preserve">㉔平時の生産量及び最大生産量
</t>
    <rPh sb="1" eb="3">
      <t>ヘイジ</t>
    </rPh>
    <rPh sb="4" eb="7">
      <t>セイサンリョウ</t>
    </rPh>
    <rPh sb="7" eb="8">
      <t>オヨ</t>
    </rPh>
    <rPh sb="9" eb="11">
      <t>サイダイ</t>
    </rPh>
    <rPh sb="11" eb="14">
      <t>セイサンリョウ</t>
    </rPh>
    <phoneticPr fontId="6"/>
  </si>
  <si>
    <t xml:space="preserve">㉕薬事対応の必要性
</t>
    <rPh sb="1" eb="5">
      <t>ヤクジタイオウ</t>
    </rPh>
    <rPh sb="6" eb="9">
      <t>ヒツヨウセイ</t>
    </rPh>
    <phoneticPr fontId="6"/>
  </si>
  <si>
    <t xml:space="preserve">㉗報告日
</t>
    <rPh sb="1" eb="3">
      <t>ホウコク</t>
    </rPh>
    <rPh sb="3" eb="4">
      <t>ビ</t>
    </rPh>
    <phoneticPr fontId="6"/>
  </si>
  <si>
    <t xml:space="preserve">㉘前回報告日
</t>
    <rPh sb="1" eb="3">
      <t>ゼンカイ</t>
    </rPh>
    <rPh sb="3" eb="5">
      <t>ホウコク</t>
    </rPh>
    <rPh sb="5" eb="6">
      <t>ビ</t>
    </rPh>
    <phoneticPr fontId="6"/>
  </si>
  <si>
    <t>メールアドレス</t>
    <phoneticPr fontId="6"/>
  </si>
  <si>
    <t>備考</t>
    <rPh sb="0" eb="2">
      <t>ビコウ</t>
    </rPh>
    <phoneticPr fontId="6"/>
  </si>
  <si>
    <t>記載例</t>
    <rPh sb="0" eb="3">
      <t>キサイレイ</t>
    </rPh>
    <phoneticPr fontId="6"/>
  </si>
  <si>
    <t>▲▲▲</t>
    <phoneticPr fontId="6"/>
  </si>
  <si>
    <t>■■■■■</t>
    <phoneticPr fontId="6"/>
  </si>
  <si>
    <t>▲ｍｇ１錠</t>
    <rPh sb="4" eb="5">
      <t>ジョウ</t>
    </rPh>
    <phoneticPr fontId="6"/>
  </si>
  <si>
    <t>1234567A1234</t>
    <phoneticPr fontId="6"/>
  </si>
  <si>
    <t>■■■錠▲ｍｇ「●●」</t>
    <rPh sb="3" eb="4">
      <t>ジョウ</t>
    </rPh>
    <phoneticPr fontId="6"/>
  </si>
  <si>
    <t>●●●●</t>
    <phoneticPr fontId="6"/>
  </si>
  <si>
    <t>・■■■錠▲ｍｇ「◆◆」</t>
    <rPh sb="4" eb="5">
      <t>ジョウ</t>
    </rPh>
    <phoneticPr fontId="3"/>
  </si>
  <si>
    <t>・■■■錠▲ｍｇ「◆◆」</t>
    <rPh sb="4" eb="5">
      <t>ジョウ</t>
    </rPh>
    <phoneticPr fontId="6"/>
  </si>
  <si>
    <t>・■■■薬
・●●●薬</t>
    <phoneticPr fontId="6"/>
  </si>
  <si>
    <t xml:space="preserve">・■■■薬については、製造販売業者に協力依頼済み・了承済み（4/16）
・●●●薬については、製造販売業者と調整中
</t>
    <phoneticPr fontId="6"/>
  </si>
  <si>
    <t xml:space="preserve">・★★学会に説明予定宇（4/18）
・関係医療機関に説明予定（4/18）
</t>
    <phoneticPr fontId="6"/>
  </si>
  <si>
    <t>○○錠/月</t>
    <rPh sb="2" eb="3">
      <t>ジョウ</t>
    </rPh>
    <rPh sb="4" eb="5">
      <t>ツキ</t>
    </rPh>
    <phoneticPr fontId="6"/>
  </si>
  <si>
    <t>★1　内用薬、注射薬、外用薬のいずれかをプルダウンより選択</t>
    <rPh sb="7" eb="9">
      <t>チュウシャ</t>
    </rPh>
    <rPh sb="11" eb="13">
      <t>ガイヨウ</t>
    </rPh>
    <phoneticPr fontId="6"/>
  </si>
  <si>
    <t>★3　基礎的医薬品の場合、基礎的医薬品をプルダウンより選択</t>
    <rPh sb="3" eb="6">
      <t>キソテキ</t>
    </rPh>
    <rPh sb="6" eb="9">
      <t>イヤクヒン</t>
    </rPh>
    <rPh sb="10" eb="12">
      <t>バアイ</t>
    </rPh>
    <rPh sb="13" eb="16">
      <t>キソテキ</t>
    </rPh>
    <rPh sb="16" eb="19">
      <t>イヤクヒン</t>
    </rPh>
    <rPh sb="27" eb="29">
      <t>センタク</t>
    </rPh>
    <phoneticPr fontId="6"/>
  </si>
  <si>
    <t>★4　安定確保医薬品の場合、A、B、Cのいずれかをプルダウンより選択</t>
    <rPh sb="3" eb="5">
      <t>アンテイ</t>
    </rPh>
    <rPh sb="5" eb="7">
      <t>カクホ</t>
    </rPh>
    <rPh sb="7" eb="10">
      <t>イヤクヒン</t>
    </rPh>
    <rPh sb="11" eb="13">
      <t>バアイ</t>
    </rPh>
    <rPh sb="32" eb="34">
      <t>センタク</t>
    </rPh>
    <phoneticPr fontId="6"/>
  </si>
  <si>
    <t>★5　名称変更等で改めて薬価収載をしている場合、一番最初の薬価収載年月日を記入</t>
    <rPh sb="3" eb="5">
      <t>メイショウ</t>
    </rPh>
    <rPh sb="5" eb="7">
      <t>ヘンコウ</t>
    </rPh>
    <rPh sb="7" eb="8">
      <t>トウ</t>
    </rPh>
    <rPh sb="9" eb="10">
      <t>アラタ</t>
    </rPh>
    <rPh sb="12" eb="14">
      <t>ヤッカ</t>
    </rPh>
    <rPh sb="14" eb="16">
      <t>シュウサイ</t>
    </rPh>
    <rPh sb="21" eb="23">
      <t>バアイ</t>
    </rPh>
    <rPh sb="24" eb="26">
      <t>イチバン</t>
    </rPh>
    <rPh sb="26" eb="28">
      <t>サイショ</t>
    </rPh>
    <rPh sb="29" eb="31">
      <t>ヤッカ</t>
    </rPh>
    <rPh sb="31" eb="33">
      <t>シュウサイ</t>
    </rPh>
    <rPh sb="33" eb="36">
      <t>ネンガッピ</t>
    </rPh>
    <rPh sb="37" eb="39">
      <t>キニュウ</t>
    </rPh>
    <phoneticPr fontId="6"/>
  </si>
  <si>
    <t>　・製造キャパシティ</t>
    <phoneticPr fontId="6"/>
  </si>
  <si>
    <t>：製造能力が限られる。</t>
  </si>
  <si>
    <t>　・採算性</t>
    <phoneticPr fontId="6"/>
  </si>
  <si>
    <t>：製造原価、薬価等の点で採算性が厳しい。</t>
  </si>
  <si>
    <t>　・医療上の優先度判断</t>
    <phoneticPr fontId="6"/>
  </si>
  <si>
    <t>：製造上の優先度が下がっていると判断している（より医療上の必要性が高い品目</t>
    <phoneticPr fontId="6"/>
  </si>
  <si>
    <t>　（安定確保医薬品等）への対応を優先して実施している）。</t>
    <phoneticPr fontId="6"/>
  </si>
  <si>
    <t>★6　①～⑤のいずれかをプルダウンより選択</t>
    <rPh sb="19" eb="21">
      <t>センタク</t>
    </rPh>
    <phoneticPr fontId="6"/>
  </si>
  <si>
    <t>　・需要減</t>
    <phoneticPr fontId="6"/>
  </si>
  <si>
    <t>：市場での需要が減少し、販売数量が減少している（供給停止の場合のみ選択可。</t>
    <phoneticPr fontId="6"/>
  </si>
  <si>
    <t>　　　①通常出荷</t>
    <phoneticPr fontId="6"/>
  </si>
  <si>
    <t>：全ての受注に対応できている、かつ十分な在庫量が確保できている状況</t>
  </si>
  <si>
    <t>　限定出荷の場合は選択不可）。</t>
    <phoneticPr fontId="6"/>
  </si>
  <si>
    <t>　　　②限定出荷（自社の事情）</t>
    <phoneticPr fontId="6"/>
  </si>
  <si>
    <t>：自社の事情により、全ての受注に対応できない状況（新規顧客の注文や増量受注の辞退など）</t>
  </si>
  <si>
    <t>　・その他</t>
    <phoneticPr fontId="6"/>
  </si>
  <si>
    <t>：上記のいずれでもない理由</t>
  </si>
  <si>
    <t>　　　③限定出荷（他社品の影響）</t>
    <phoneticPr fontId="6"/>
  </si>
  <si>
    <t>：他社品の影響等にて、全ての受注に対応できない状況</t>
  </si>
  <si>
    <t>　　　④限定出荷（その他）</t>
    <phoneticPr fontId="6"/>
  </si>
  <si>
    <t>：その他の理由にて、全ての受注に対応できない状況</t>
  </si>
  <si>
    <t>　　　⑤供給停止</t>
    <phoneticPr fontId="6"/>
  </si>
  <si>
    <t>：供給を停止している状況</t>
  </si>
  <si>
    <t>　　　１．需要増</t>
    <phoneticPr fontId="6"/>
  </si>
  <si>
    <t>　　　２．原材料調達上の問題</t>
    <rPh sb="10" eb="11">
      <t>ウエ</t>
    </rPh>
    <rPh sb="12" eb="14">
      <t>モンダイ</t>
    </rPh>
    <phoneticPr fontId="6"/>
  </si>
  <si>
    <t>　　　３．製造トラブル（製造委託を含む）</t>
    <phoneticPr fontId="6"/>
  </si>
  <si>
    <t>　　　４．品質トラブル（製造委託を含む）</t>
    <phoneticPr fontId="6"/>
  </si>
  <si>
    <t>　　　５．行政処分（製造委託を含む）</t>
    <phoneticPr fontId="6"/>
  </si>
  <si>
    <t>　　　６．薬価削除</t>
    <phoneticPr fontId="6"/>
  </si>
  <si>
    <t>：製造販売業者の出荷量の状況で 「D. 薬価削除予定」 を選択した場合のみ選択可能</t>
    <phoneticPr fontId="6"/>
  </si>
  <si>
    <t>　　　７．－</t>
    <phoneticPr fontId="6"/>
  </si>
  <si>
    <t>：製造販売業者の出荷対応の状況で「①通常出荷」を選択した場合</t>
    <phoneticPr fontId="6"/>
  </si>
  <si>
    <t>　　　８．その他の理由</t>
    <rPh sb="9" eb="11">
      <t>リユウ</t>
    </rPh>
    <phoneticPr fontId="6"/>
  </si>
  <si>
    <t>：1～7のいずれにも当てはまらない場合</t>
    <phoneticPr fontId="6"/>
  </si>
  <si>
    <t>　　　ア. あり</t>
    <phoneticPr fontId="6"/>
  </si>
  <si>
    <t>　　　イ. なし</t>
    <phoneticPr fontId="6"/>
  </si>
  <si>
    <t>　　　ウ. 未定</t>
    <rPh sb="6" eb="8">
      <t>ミテイ</t>
    </rPh>
    <phoneticPr fontId="6"/>
  </si>
  <si>
    <t>　　　エ. －（製造販売業者の出荷対応の状況で「①通常出荷」を選択した場合）</t>
    <phoneticPr fontId="6"/>
  </si>
  <si>
    <t>　　　Aプラス．出荷量増加</t>
    <rPh sb="8" eb="10">
      <t>シュッカ</t>
    </rPh>
    <rPh sb="10" eb="11">
      <t>リョウ</t>
    </rPh>
    <rPh sb="11" eb="13">
      <t>ゾウカ</t>
    </rPh>
    <phoneticPr fontId="6"/>
  </si>
  <si>
    <t>：比較対象期間の出荷量又は市場予測による予定出荷量の概ね110%以上の出荷状況</t>
  </si>
  <si>
    <t>　　　A．出荷量通常</t>
    <rPh sb="5" eb="7">
      <t>シュッカ</t>
    </rPh>
    <rPh sb="7" eb="8">
      <t>リョウ</t>
    </rPh>
    <rPh sb="8" eb="10">
      <t>ツウジョウ</t>
    </rPh>
    <phoneticPr fontId="6"/>
  </si>
  <si>
    <t>：比較対象期間の出荷量又は市場予測による予定出荷量の概ね90%以上110 %未満の出荷状況</t>
  </si>
  <si>
    <t>　　　B．出荷量減少</t>
    <rPh sb="5" eb="7">
      <t>シュッカ</t>
    </rPh>
    <rPh sb="7" eb="8">
      <t>リョウ</t>
    </rPh>
    <rPh sb="8" eb="10">
      <t>ゲンショウ</t>
    </rPh>
    <phoneticPr fontId="6"/>
  </si>
  <si>
    <t>：比較対象期間の出荷量又は市場予測による予定出荷量の概ね90%未満の出荷状況</t>
  </si>
  <si>
    <t>　　　C．出荷停止</t>
    <rPh sb="5" eb="7">
      <t>シュッカ</t>
    </rPh>
    <rPh sb="7" eb="9">
      <t>テイシ</t>
    </rPh>
    <phoneticPr fontId="6"/>
  </si>
  <si>
    <t>：市場に出荷していない状況</t>
  </si>
  <si>
    <t>　　　D．薬価削除予定</t>
    <rPh sb="5" eb="7">
      <t>ヤッカ</t>
    </rPh>
    <rPh sb="7" eb="9">
      <t>サクジョ</t>
    </rPh>
    <rPh sb="9" eb="11">
      <t>ヨテイ</t>
    </rPh>
    <phoneticPr fontId="6"/>
  </si>
  <si>
    <t>：「薬価基準収載品目削除願」を提出し、薬価削除に向け対応を行っている状況（既に薬価削除承認が得られている）</t>
  </si>
  <si>
    <t>■■■錠▲ｍｇ「○○」</t>
    <rPh sb="3" eb="4">
      <t>ジョウ</t>
    </rPh>
    <phoneticPr fontId="3"/>
  </si>
  <si>
    <t>●●%</t>
  </si>
  <si>
    <t>・■■■薬
・●●●薬</t>
  </si>
  <si>
    <t xml:space="preserve">・■■■薬については、製造販売企業に協力依頼済み・了承済み（4/16）
・●●●薬については、製造販売業者と調整中
</t>
    <rPh sb="15" eb="17">
      <t>キギョウ</t>
    </rPh>
    <phoneticPr fontId="3"/>
  </si>
  <si>
    <t xml:space="preserve">・★★学会に説明予定（4/18）
・関係医療機関に説明予定（4/18）
</t>
  </si>
  <si>
    <t>内用薬</t>
  </si>
  <si>
    <t>基礎的医薬品</t>
  </si>
  <si>
    <t>⑬当該品目の⑫の情報を更新した日★7</t>
    <rPh sb="1" eb="3">
      <t>トウガイ</t>
    </rPh>
    <rPh sb="3" eb="5">
      <t>ヒンモク</t>
    </rPh>
    <rPh sb="8" eb="10">
      <t>ジョウホウ</t>
    </rPh>
    <rPh sb="11" eb="13">
      <t>コウシン</t>
    </rPh>
    <rPh sb="15" eb="16">
      <t>ヒ</t>
    </rPh>
    <phoneticPr fontId="2"/>
  </si>
  <si>
    <t>⑱製造販売業者の「出荷量」の改善（増加）見込み時期★11</t>
    <rPh sb="1" eb="3">
      <t>セイゾウ</t>
    </rPh>
    <rPh sb="3" eb="5">
      <t>ハンバイ</t>
    </rPh>
    <rPh sb="5" eb="7">
      <t>ギョウシャ</t>
    </rPh>
    <rPh sb="9" eb="11">
      <t>シュッカ</t>
    </rPh>
    <rPh sb="11" eb="12">
      <t>リョウ</t>
    </rPh>
    <rPh sb="14" eb="16">
      <t>カイゼン</t>
    </rPh>
    <rPh sb="17" eb="19">
      <t>ゾウカ</t>
    </rPh>
    <rPh sb="20" eb="22">
      <t>ミコ</t>
    </rPh>
    <rPh sb="23" eb="25">
      <t>ジキ</t>
    </rPh>
    <phoneticPr fontId="2"/>
  </si>
  <si>
    <t>⑲⑱を任意選択した場合の「出荷量」の改善（増加）見込み量★12</t>
    <rPh sb="3" eb="5">
      <t>ニンイ</t>
    </rPh>
    <rPh sb="5" eb="7">
      <t>センタク</t>
    </rPh>
    <rPh sb="9" eb="11">
      <t>バアイ</t>
    </rPh>
    <rPh sb="13" eb="16">
      <t>シュッカリョウ</t>
    </rPh>
    <rPh sb="18" eb="20">
      <t>カイゼン</t>
    </rPh>
    <rPh sb="21" eb="23">
      <t>ゾウカ</t>
    </rPh>
    <rPh sb="24" eb="26">
      <t>ミコ</t>
    </rPh>
    <rPh sb="27" eb="28">
      <t>リョウ</t>
    </rPh>
    <phoneticPr fontId="2"/>
  </si>
  <si>
    <t>★12　⑱を選択した場合について、現時点の供給量を100％としたときの今後の増加数量（％）</t>
    <rPh sb="6" eb="8">
      <t>センタク</t>
    </rPh>
    <rPh sb="10" eb="12">
      <t>バアイ</t>
    </rPh>
    <rPh sb="17" eb="20">
      <t>ゲンジテン</t>
    </rPh>
    <rPh sb="21" eb="24">
      <t>キョウキュウリョウ</t>
    </rPh>
    <rPh sb="35" eb="37">
      <t>コンゴ</t>
    </rPh>
    <rPh sb="38" eb="40">
      <t>ゾウカ</t>
    </rPh>
    <rPh sb="40" eb="42">
      <t>スウリョウ</t>
    </rPh>
    <phoneticPr fontId="2"/>
  </si>
  <si>
    <t>⑳当該品目の⑫以外の情報を更新した日★13</t>
    <rPh sb="1" eb="3">
      <t>トウガイ</t>
    </rPh>
    <rPh sb="3" eb="5">
      <t>ヒンモク</t>
    </rPh>
    <rPh sb="7" eb="9">
      <t>イガイ</t>
    </rPh>
    <rPh sb="10" eb="12">
      <t>ジョウホウ</t>
    </rPh>
    <rPh sb="13" eb="15">
      <t>コウシン</t>
    </rPh>
    <rPh sb="17" eb="18">
      <t>ヒ</t>
    </rPh>
    <phoneticPr fontId="2"/>
  </si>
  <si>
    <t>★7　当該品目の⑫の情報を更新した具体的な日付を記載</t>
    <rPh sb="3" eb="5">
      <t>トウガイ</t>
    </rPh>
    <rPh sb="5" eb="7">
      <t>ヒンモク</t>
    </rPh>
    <rPh sb="10" eb="12">
      <t>ジョウホウ</t>
    </rPh>
    <rPh sb="13" eb="15">
      <t>コウシン</t>
    </rPh>
    <rPh sb="17" eb="20">
      <t>グタイテキ</t>
    </rPh>
    <rPh sb="21" eb="23">
      <t>ヒヅケ</t>
    </rPh>
    <rPh sb="24" eb="26">
      <t>キサイ</t>
    </rPh>
    <phoneticPr fontId="2"/>
  </si>
  <si>
    <t>㉒限定出荷（他社品の影響／その他）の解除条件★14</t>
    <rPh sb="1" eb="3">
      <t>ゲンテイ</t>
    </rPh>
    <rPh sb="3" eb="5">
      <t>シュッカ</t>
    </rPh>
    <rPh sb="6" eb="8">
      <t>タシャ</t>
    </rPh>
    <rPh sb="8" eb="9">
      <t>ヒン</t>
    </rPh>
    <rPh sb="10" eb="12">
      <t>エイキョウ</t>
    </rPh>
    <rPh sb="15" eb="16">
      <t>タ</t>
    </rPh>
    <rPh sb="18" eb="20">
      <t>カイジョ</t>
    </rPh>
    <rPh sb="20" eb="22">
      <t>ジョウケン</t>
    </rPh>
    <phoneticPr fontId="2"/>
  </si>
  <si>
    <t>　　　a．即時</t>
    <rPh sb="5" eb="7">
      <t>ソクジ</t>
    </rPh>
    <phoneticPr fontId="2"/>
  </si>
  <si>
    <t>　　　b．他社と同時であれば解除可能</t>
    <rPh sb="5" eb="7">
      <t>タシャ</t>
    </rPh>
    <rPh sb="8" eb="10">
      <t>ドウジ</t>
    </rPh>
    <rPh sb="14" eb="16">
      <t>カイジョ</t>
    </rPh>
    <rPh sb="16" eb="18">
      <t>カノウ</t>
    </rPh>
    <phoneticPr fontId="2"/>
  </si>
  <si>
    <t>　　　c．薬価削除予定</t>
    <rPh sb="5" eb="7">
      <t>ヤッカ</t>
    </rPh>
    <rPh sb="7" eb="9">
      <t>サクジョ</t>
    </rPh>
    <rPh sb="9" eb="11">
      <t>ヨテイ</t>
    </rPh>
    <phoneticPr fontId="2"/>
  </si>
  <si>
    <t>　　　d．解除不可</t>
    <rPh sb="5" eb="7">
      <t>カイジョ</t>
    </rPh>
    <rPh sb="7" eb="9">
      <t>フカ</t>
    </rPh>
    <phoneticPr fontId="2"/>
  </si>
  <si>
    <t>②薬効分類（保険薬収載時点の薬効分類を記載）</t>
    <phoneticPr fontId="2"/>
  </si>
  <si>
    <t>a．即時</t>
    <rPh sb="2" eb="4">
      <t>ソクジ</t>
    </rPh>
    <phoneticPr fontId="2"/>
  </si>
  <si>
    <t>b．１か月以内</t>
    <rPh sb="4" eb="5">
      <t>ゲツ</t>
    </rPh>
    <rPh sb="5" eb="7">
      <t>イナイ</t>
    </rPh>
    <phoneticPr fontId="2"/>
  </si>
  <si>
    <t>　　　b．１か月以内</t>
    <rPh sb="7" eb="8">
      <t>ゲツ</t>
    </rPh>
    <rPh sb="8" eb="10">
      <t>イナイ</t>
    </rPh>
    <phoneticPr fontId="2"/>
  </si>
  <si>
    <t>　　　c．２か月以内</t>
    <rPh sb="7" eb="8">
      <t>ゲツ</t>
    </rPh>
    <rPh sb="8" eb="10">
      <t>イナイ</t>
    </rPh>
    <phoneticPr fontId="2"/>
  </si>
  <si>
    <t>　　　d．３か月以内</t>
    <rPh sb="7" eb="8">
      <t>ゲツ</t>
    </rPh>
    <rPh sb="8" eb="10">
      <t>イナイ</t>
    </rPh>
    <phoneticPr fontId="2"/>
  </si>
  <si>
    <t>c．２か月以内</t>
    <phoneticPr fontId="2"/>
  </si>
  <si>
    <t>d．３か月以内</t>
    <phoneticPr fontId="2"/>
  </si>
  <si>
    <t>b．他社と同時であれば解除可能</t>
  </si>
  <si>
    <t>c．薬価削除予定</t>
  </si>
  <si>
    <t>限定出荷の解除条件</t>
    <rPh sb="0" eb="4">
      <t>ゲンテイシュッカ</t>
    </rPh>
    <rPh sb="5" eb="7">
      <t>カイジョ</t>
    </rPh>
    <rPh sb="7" eb="9">
      <t>ジョウケン</t>
    </rPh>
    <phoneticPr fontId="2"/>
  </si>
  <si>
    <t>a．条件付きで解除可能</t>
  </si>
  <si>
    <t>d．解除不可</t>
    <rPh sb="4" eb="6">
      <t>フカ</t>
    </rPh>
    <phoneticPr fontId="2"/>
  </si>
  <si>
    <t>限定出荷の解除条件</t>
    <phoneticPr fontId="2"/>
  </si>
  <si>
    <t>限定出荷の出荷改善見込み</t>
    <rPh sb="0" eb="2">
      <t>ゲンテイ</t>
    </rPh>
    <rPh sb="2" eb="4">
      <t>シュッカ</t>
    </rPh>
    <rPh sb="5" eb="7">
      <t>シュッカ</t>
    </rPh>
    <rPh sb="7" eb="9">
      <t>カイゼン</t>
    </rPh>
    <rPh sb="9" eb="11">
      <t>ミコ</t>
    </rPh>
    <phoneticPr fontId="2"/>
  </si>
  <si>
    <t xml:space="preserve">⑮供給不足が発生する場合の解消見込み時期
</t>
    <rPh sb="1" eb="3">
      <t>キョウキュウ</t>
    </rPh>
    <rPh sb="3" eb="5">
      <t>フソク</t>
    </rPh>
    <rPh sb="6" eb="8">
      <t>ハッセイ</t>
    </rPh>
    <rPh sb="10" eb="12">
      <t>バアイ</t>
    </rPh>
    <rPh sb="13" eb="15">
      <t>カイショウ</t>
    </rPh>
    <rPh sb="15" eb="17">
      <t>ミコ</t>
    </rPh>
    <rPh sb="18" eb="20">
      <t>ジキ</t>
    </rPh>
    <phoneticPr fontId="6"/>
  </si>
  <si>
    <t>　　　a．条件付きで解除可能</t>
    <rPh sb="5" eb="8">
      <t>ジョウケンツ</t>
    </rPh>
    <rPh sb="10" eb="12">
      <t>カイジョ</t>
    </rPh>
    <rPh sb="12" eb="14">
      <t>カノウ</t>
    </rPh>
    <phoneticPr fontId="2"/>
  </si>
  <si>
    <t>　　　e．３か月超</t>
    <rPh sb="7" eb="8">
      <t>ゲツ</t>
    </rPh>
    <rPh sb="8" eb="9">
      <t>チョウ</t>
    </rPh>
    <phoneticPr fontId="2"/>
  </si>
  <si>
    <t>㉓限定出荷（他社品の影響／その他）の解除条件の詳細★15</t>
    <rPh sb="23" eb="25">
      <t>ショウサイ</t>
    </rPh>
    <phoneticPr fontId="2"/>
  </si>
  <si>
    <t>★15　㉒でa又はbを選択した場合について、解除条件の詳細や、同時であれば解除可能な他社及びその製品を記入</t>
    <rPh sb="7" eb="8">
      <t>マタ</t>
    </rPh>
    <rPh sb="11" eb="13">
      <t>センタク</t>
    </rPh>
    <rPh sb="18" eb="20">
      <t>バアイ</t>
    </rPh>
    <rPh sb="22" eb="24">
      <t>カイジョ</t>
    </rPh>
    <rPh sb="24" eb="26">
      <t>ジョウケン</t>
    </rPh>
    <rPh sb="27" eb="29">
      <t>ショウサイ</t>
    </rPh>
    <rPh sb="31" eb="33">
      <t>ドウジ</t>
    </rPh>
    <rPh sb="37" eb="39">
      <t>カイジョ</t>
    </rPh>
    <rPh sb="39" eb="41">
      <t>カノウ</t>
    </rPh>
    <rPh sb="42" eb="44">
      <t>タシャ</t>
    </rPh>
    <rPh sb="44" eb="45">
      <t>オヨ</t>
    </rPh>
    <rPh sb="48" eb="50">
      <t>セイヒン</t>
    </rPh>
    <rPh sb="51" eb="53">
      <t>キニュウ</t>
    </rPh>
    <phoneticPr fontId="2"/>
  </si>
  <si>
    <t>★2　先発品、長期収載品、準先発品、後発品、その他医薬品、未収載医薬品のいずれかをプルダウンより選択</t>
    <rPh sb="3" eb="5">
      <t>センパツ</t>
    </rPh>
    <rPh sb="5" eb="6">
      <t>ヒン</t>
    </rPh>
    <rPh sb="7" eb="12">
      <t>チョウキシュウサイヒン</t>
    </rPh>
    <rPh sb="13" eb="17">
      <t>ジュンセンパツヒン</t>
    </rPh>
    <rPh sb="18" eb="21">
      <t>コウハツヒン</t>
    </rPh>
    <rPh sb="24" eb="25">
      <t>タ</t>
    </rPh>
    <rPh sb="25" eb="28">
      <t>イヤクヒン</t>
    </rPh>
    <phoneticPr fontId="6"/>
  </si>
  <si>
    <t>⑦製造販売業者名</t>
    <rPh sb="5" eb="7">
      <t>ギョウシャ</t>
    </rPh>
    <phoneticPr fontId="2"/>
  </si>
  <si>
    <t xml:space="preserve">⑲代替薬の製造販売業者との調整状況
</t>
    <rPh sb="1" eb="4">
      <t>ダイタイヤク</t>
    </rPh>
    <rPh sb="5" eb="7">
      <t>セイゾウ</t>
    </rPh>
    <rPh sb="7" eb="9">
      <t>ハンバイ</t>
    </rPh>
    <rPh sb="9" eb="11">
      <t>ギョウシャ</t>
    </rPh>
    <rPh sb="13" eb="15">
      <t>チョウセイ</t>
    </rPh>
    <rPh sb="15" eb="17">
      <t>ジョウキョウ</t>
    </rPh>
    <phoneticPr fontId="6"/>
  </si>
  <si>
    <t xml:space="preserve">㉖厚生労働省内の他部署との調整状況
</t>
    <rPh sb="13" eb="15">
      <t>チョウセイ</t>
    </rPh>
    <rPh sb="15" eb="17">
      <t>ジョウキョウ</t>
    </rPh>
    <phoneticPr fontId="6"/>
  </si>
  <si>
    <t xml:space="preserve">製造販売業者の担当者連絡先
</t>
    <rPh sb="0" eb="2">
      <t>セイゾウ</t>
    </rPh>
    <rPh sb="2" eb="4">
      <t>ハンバイ</t>
    </rPh>
    <rPh sb="4" eb="6">
      <t>ギョウシャ</t>
    </rPh>
    <phoneticPr fontId="6"/>
  </si>
  <si>
    <t>⑦製造販売業者名</t>
    <rPh sb="5" eb="7">
      <t>ギョウシャ</t>
    </rPh>
    <rPh sb="7" eb="8">
      <t>メイ</t>
    </rPh>
    <phoneticPr fontId="2"/>
  </si>
  <si>
    <t>㉞製造販売業者の担当者連絡先</t>
    <rPh sb="1" eb="3">
      <t>セイゾウ</t>
    </rPh>
    <rPh sb="3" eb="5">
      <t>ハンバイ</t>
    </rPh>
    <rPh sb="5" eb="7">
      <t>ギョウシャ</t>
    </rPh>
    <phoneticPr fontId="6"/>
  </si>
  <si>
    <t>㉛⑭の「限定出荷／供給停止の理由」で「１．需要増」「８．その他の理由」を選択した場合の具体的理由★17</t>
    <phoneticPr fontId="2"/>
  </si>
  <si>
    <t>⑭限定出荷／供給停止の理由★8</t>
    <phoneticPr fontId="1"/>
  </si>
  <si>
    <t>⑮限定出荷の解除見込み／供給停止の解消見込み★9</t>
    <rPh sb="1" eb="5">
      <t>ゲンテイシュッカ</t>
    </rPh>
    <rPh sb="6" eb="10">
      <t>カイジョミコ</t>
    </rPh>
    <rPh sb="12" eb="14">
      <t>キョウキュウ</t>
    </rPh>
    <rPh sb="14" eb="16">
      <t>テイシ</t>
    </rPh>
    <rPh sb="17" eb="21">
      <t>カイショウミコ</t>
    </rPh>
    <phoneticPr fontId="2"/>
  </si>
  <si>
    <t>⑯限定出荷の解除見込み時期／供給停止の解消見込み時期／販売中止品の在庫消尽時期</t>
    <phoneticPr fontId="1"/>
  </si>
  <si>
    <t>⑰製造販売業者の「出荷量」の現在の状況★10</t>
    <rPh sb="1" eb="7">
      <t>セイゾウハンバイギョウシャ</t>
    </rPh>
    <rPh sb="9" eb="11">
      <t>シュッカ</t>
    </rPh>
    <rPh sb="11" eb="12">
      <t>リョウ</t>
    </rPh>
    <rPh sb="14" eb="16">
      <t>ゲンザイ</t>
    </rPh>
    <rPh sb="17" eb="19">
      <t>ジョウキョウ</t>
    </rPh>
    <phoneticPr fontId="1"/>
  </si>
  <si>
    <t>㉑⑭の「限定出荷／供給停止の理由」が他社の出荷調整等による場合、原因となった医薬品名</t>
    <phoneticPr fontId="1"/>
  </si>
  <si>
    <t>㉔⑰の『製造販売業者の「出荷量」の現在の状況』の根拠となる数量★16</t>
    <rPh sb="17" eb="19">
      <t>ゲンザイ</t>
    </rPh>
    <rPh sb="24" eb="26">
      <t>コンキョ</t>
    </rPh>
    <rPh sb="29" eb="31">
      <t>スウリョウ</t>
    </rPh>
    <phoneticPr fontId="3"/>
  </si>
  <si>
    <t>㉕市場シェア</t>
    <rPh sb="1" eb="3">
      <t>シジョウ</t>
    </rPh>
    <phoneticPr fontId="3"/>
  </si>
  <si>
    <t>㉖同成分での代替薬</t>
    <rPh sb="1" eb="4">
      <t>ドウセイブン</t>
    </rPh>
    <rPh sb="6" eb="9">
      <t>ダイタイヤク</t>
    </rPh>
    <phoneticPr fontId="3"/>
  </si>
  <si>
    <t>㉗他成分での代替薬</t>
    <rPh sb="1" eb="2">
      <t>ホカ</t>
    </rPh>
    <rPh sb="2" eb="4">
      <t>セイブン</t>
    </rPh>
    <rPh sb="6" eb="9">
      <t>ダイタイヤク</t>
    </rPh>
    <phoneticPr fontId="3"/>
  </si>
  <si>
    <t>㉘代替薬の製造販売業者との調整状況</t>
    <rPh sb="1" eb="4">
      <t>ダイタイヤク</t>
    </rPh>
    <rPh sb="7" eb="9">
      <t>ハンバイ</t>
    </rPh>
    <rPh sb="9" eb="11">
      <t>ギョウシャ</t>
    </rPh>
    <rPh sb="13" eb="15">
      <t>チョウセイ</t>
    </rPh>
    <rPh sb="15" eb="17">
      <t>ジョウキョウ</t>
    </rPh>
    <phoneticPr fontId="3"/>
  </si>
  <si>
    <t>㉙学会、医療機関との調整状況</t>
    <rPh sb="1" eb="3">
      <t>ガッカイ</t>
    </rPh>
    <rPh sb="4" eb="6">
      <t>イリョウ</t>
    </rPh>
    <rPh sb="6" eb="8">
      <t>キカン</t>
    </rPh>
    <rPh sb="10" eb="12">
      <t>チョウセイ</t>
    </rPh>
    <rPh sb="12" eb="14">
      <t>ジョウキョウ</t>
    </rPh>
    <phoneticPr fontId="3"/>
  </si>
  <si>
    <t>㉚厚生労働省内の他部署との調整状況</t>
    <rPh sb="13" eb="15">
      <t>チョウセイ</t>
    </rPh>
    <rPh sb="15" eb="17">
      <t>ジョウキョウ</t>
    </rPh>
    <phoneticPr fontId="3"/>
  </si>
  <si>
    <t>㉜㉛の理由について具体的に記入（その他についても具体的に記入）</t>
    <phoneticPr fontId="3"/>
  </si>
  <si>
    <t>㉝薬価基準収載品目削除願の提出年月</t>
    <rPh sb="12" eb="14">
      <t>テイシュツ</t>
    </rPh>
    <rPh sb="14" eb="16">
      <t>ネンゲツ</t>
    </rPh>
    <phoneticPr fontId="2"/>
  </si>
  <si>
    <t>★14　a、b、c、dのいずれかをプルダウンより選択</t>
    <rPh sb="24" eb="26">
      <t>センタク</t>
    </rPh>
    <phoneticPr fontId="2"/>
  </si>
  <si>
    <t>★2　先発品、長期収載品、準先発品、後発品、その他医薬品、未収載医薬品のいずれかをプルダウンより選択</t>
    <rPh sb="3" eb="5">
      <t>センパツ</t>
    </rPh>
    <rPh sb="5" eb="6">
      <t>ヒン</t>
    </rPh>
    <rPh sb="7" eb="12">
      <t>チョウキシュウサイヒン</t>
    </rPh>
    <rPh sb="13" eb="17">
      <t>ジュンセンパツヒン</t>
    </rPh>
    <rPh sb="18" eb="21">
      <t>コウハツヒン</t>
    </rPh>
    <rPh sb="24" eb="25">
      <t>タ</t>
    </rPh>
    <rPh sb="25" eb="28">
      <t>イヤクヒン</t>
    </rPh>
    <rPh sb="29" eb="30">
      <t>ミ</t>
    </rPh>
    <rPh sb="30" eb="32">
      <t>シュウサイ</t>
    </rPh>
    <rPh sb="32" eb="35">
      <t>イヤクヒン</t>
    </rPh>
    <phoneticPr fontId="6"/>
  </si>
  <si>
    <t>★16　予定出荷量/（比較対象期間の出荷量又は市場予測による予定出荷量）×100で算出</t>
    <rPh sb="4" eb="6">
      <t>ヨテイ</t>
    </rPh>
    <rPh sb="6" eb="9">
      <t>シュッカリョウ</t>
    </rPh>
    <rPh sb="11" eb="13">
      <t>ヒカク</t>
    </rPh>
    <rPh sb="13" eb="15">
      <t>タイショウ</t>
    </rPh>
    <rPh sb="15" eb="17">
      <t>キカン</t>
    </rPh>
    <rPh sb="18" eb="20">
      <t>シュッカ</t>
    </rPh>
    <rPh sb="20" eb="21">
      <t>リョウ</t>
    </rPh>
    <rPh sb="21" eb="22">
      <t>マタ</t>
    </rPh>
    <rPh sb="23" eb="27">
      <t>シジョウヨソク</t>
    </rPh>
    <rPh sb="30" eb="32">
      <t>ヨテイ</t>
    </rPh>
    <rPh sb="32" eb="35">
      <t>シュッカリョウ</t>
    </rPh>
    <rPh sb="41" eb="43">
      <t>サンシュツ</t>
    </rPh>
    <phoneticPr fontId="6"/>
  </si>
  <si>
    <t>★17　複数選択可、当てはまるものすべてに○</t>
    <phoneticPr fontId="6"/>
  </si>
  <si>
    <t>★8　1～8のいずれかをプルダウンより選択</t>
    <rPh sb="19" eb="21">
      <t>センタク</t>
    </rPh>
    <phoneticPr fontId="6"/>
  </si>
  <si>
    <t>★9　ア～エのいずれかをプルダウンより選択</t>
    <rPh sb="19" eb="21">
      <t>センタク</t>
    </rPh>
    <phoneticPr fontId="6"/>
  </si>
  <si>
    <t>★10　Aプラス、A、B、C、Dのいずれかをプルダウンより選択</t>
    <rPh sb="29" eb="31">
      <t>センタク</t>
    </rPh>
    <phoneticPr fontId="6"/>
  </si>
  <si>
    <t>★11　現在時点の供給量を100％としたとき、限定出荷ではあるものの自社として今後出荷量を大幅に増加できる場合はa、b、c、d、eのいずれかをプルダウンより選択</t>
    <rPh sb="4" eb="6">
      <t>ゲンザイ</t>
    </rPh>
    <rPh sb="6" eb="8">
      <t>ジテン</t>
    </rPh>
    <rPh sb="9" eb="12">
      <t>キョウキュウリョウ</t>
    </rPh>
    <rPh sb="23" eb="25">
      <t>ゲンテイ</t>
    </rPh>
    <rPh sb="25" eb="27">
      <t>シュッカ</t>
    </rPh>
    <rPh sb="34" eb="36">
      <t>ジシャ</t>
    </rPh>
    <rPh sb="39" eb="41">
      <t>コンゴ</t>
    </rPh>
    <rPh sb="41" eb="44">
      <t>シュッカリョウ</t>
    </rPh>
    <rPh sb="45" eb="47">
      <t>オオハバ</t>
    </rPh>
    <rPh sb="48" eb="50">
      <t>ゾウカ</t>
    </rPh>
    <rPh sb="53" eb="55">
      <t>バアイ</t>
    </rPh>
    <rPh sb="78" eb="80">
      <t>センタク</t>
    </rPh>
    <phoneticPr fontId="2"/>
  </si>
  <si>
    <t>★13　当該品目の⑫以外の情報を更新した具体的な日付を記載</t>
    <rPh sb="4" eb="6">
      <t>トウガイ</t>
    </rPh>
    <rPh sb="6" eb="8">
      <t>ヒンモク</t>
    </rPh>
    <rPh sb="10" eb="12">
      <t>イガイ</t>
    </rPh>
    <rPh sb="13" eb="15">
      <t>ジョウホウ</t>
    </rPh>
    <rPh sb="16" eb="18">
      <t>コウシン</t>
    </rPh>
    <rPh sb="20" eb="23">
      <t>グタイテキ</t>
    </rPh>
    <rPh sb="24" eb="26">
      <t>ヒヅケ</t>
    </rPh>
    <rPh sb="27" eb="29">
      <t>キサイ</t>
    </rPh>
    <phoneticPr fontId="6"/>
  </si>
  <si>
    <t>e．３か月超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</si>
</sst>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yyyy&quot;年&quot;m&quot;月&quot;;@"/>
    <numFmt numFmtId="177" formatCode="yyyy&quot;年&quot;m&quot;月&quot;d&quot;日&quot;;@"/>
    <numFmt numFmtId="178" formatCode="0.0%"/>
    <numFmt numFmtId="179" formatCode="[$-F800]dddd\,\ mmmm\ dd\,\ yyyy"/>
    <numFmt numFmtId="180" formatCode="#,###&quot;%&quot;"/>
  </numFmts>
  <fonts count="1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6"/>
      <color theme="1"/>
      <name val="游ゴシック"/>
      <family val="3"/>
      <charset val="128"/>
      <scheme val="minor"/>
    </font>
    <font>
      <sz val="11"/>
      <color rgb="FFFF0000"/>
      <name val="游ゴシック"/>
      <family val="3"/>
      <charset val="128"/>
      <scheme val="minor"/>
    </font>
    <font>
      <sz val="6"/>
      <name val="游ゴシック"/>
      <family val="3"/>
      <charset val="128"/>
      <scheme val="minor"/>
    </font>
    <font>
      <sz val="11"/>
      <name val="游ゴシック"/>
      <family val="3"/>
      <charset val="128"/>
      <scheme val="minor"/>
    </font>
    <font>
      <sz val="11"/>
      <color rgb="FF000000"/>
      <name val="游ゴシック"/>
      <family val="3"/>
      <charset val="128"/>
      <scheme val="minor"/>
    </font>
    <font>
      <b/>
      <sz val="9"/>
      <color indexed="81"/>
      <name val="MS P ゴシック"/>
      <family val="3"/>
      <charset val="128"/>
    </font>
    <font>
      <sz val="11"/>
      <color theme="1"/>
      <name val="游ゴシック"/>
      <family val="2"/>
      <scheme val="minor"/>
    </font>
    <font>
      <sz val="9"/>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0" fillId="0" borderId="0"/>
  </cellStyleXfs>
  <cellXfs count="111">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0" fillId="0" borderId="0" xfId="0" applyAlignment="1">
      <alignment horizontal="center" vertical="center" shrinkToFit="1"/>
    </xf>
    <xf numFmtId="176" fontId="0" fillId="0" borderId="0" xfId="0" applyNumberFormat="1">
      <alignment vertical="center"/>
    </xf>
    <xf numFmtId="177" fontId="0" fillId="0" borderId="0" xfId="0" applyNumberFormat="1">
      <alignment vertical="center"/>
    </xf>
    <xf numFmtId="0" fontId="0" fillId="2" borderId="0" xfId="0" applyFill="1">
      <alignment vertical="center"/>
    </xf>
    <xf numFmtId="0" fontId="3" fillId="0" borderId="0" xfId="0" applyFont="1" applyAlignment="1">
      <alignment vertical="top" wrapText="1"/>
    </xf>
    <xf numFmtId="0" fontId="3" fillId="0" borderId="0" xfId="0" applyFont="1" applyAlignment="1"/>
    <xf numFmtId="0" fontId="3" fillId="0" borderId="0" xfId="0" applyFont="1" applyAlignment="1">
      <alignment horizontal="center"/>
    </xf>
    <xf numFmtId="0" fontId="0" fillId="0" borderId="1" xfId="0" applyFill="1" applyBorder="1" applyAlignment="1">
      <alignment horizontal="center" vertical="center"/>
    </xf>
    <xf numFmtId="0" fontId="0" fillId="0" borderId="1" xfId="0" applyFill="1" applyBorder="1">
      <alignment vertical="center"/>
    </xf>
    <xf numFmtId="177" fontId="0" fillId="0" borderId="1" xfId="0" applyNumberFormat="1" applyFill="1" applyBorder="1" applyAlignment="1">
      <alignment horizontal="center" vertical="center"/>
    </xf>
    <xf numFmtId="0" fontId="0" fillId="0" borderId="1" xfId="0" applyFill="1" applyBorder="1" applyAlignment="1" applyProtection="1">
      <alignment horizontal="left" vertical="center" shrinkToFit="1"/>
      <protection locked="0"/>
    </xf>
    <xf numFmtId="176" fontId="0" fillId="0" borderId="1" xfId="0" applyNumberFormat="1" applyFill="1" applyBorder="1" applyAlignment="1" applyProtection="1">
      <alignment horizontal="left" vertical="center" shrinkToFit="1"/>
      <protection locked="0"/>
    </xf>
    <xf numFmtId="177" fontId="0" fillId="0" borderId="1" xfId="0" applyNumberFormat="1" applyFill="1" applyBorder="1" applyAlignment="1" applyProtection="1">
      <alignment horizontal="left" vertical="center" shrinkToFit="1"/>
      <protection locked="0"/>
    </xf>
    <xf numFmtId="0" fontId="0" fillId="0" borderId="1" xfId="0" applyFill="1" applyBorder="1" applyAlignment="1" applyProtection="1">
      <alignment vertical="center" wrapText="1"/>
      <protection locked="0"/>
    </xf>
    <xf numFmtId="178" fontId="0" fillId="0" borderId="1" xfId="2" applyNumberFormat="1" applyFont="1" applyFill="1" applyBorder="1" applyProtection="1">
      <alignment vertical="center"/>
      <protection locked="0"/>
    </xf>
    <xf numFmtId="49" fontId="0" fillId="0" borderId="1" xfId="0" applyNumberFormat="1" applyFill="1" applyBorder="1" applyAlignment="1" applyProtection="1">
      <alignment vertical="center" wrapText="1"/>
      <protection locked="0"/>
    </xf>
    <xf numFmtId="49" fontId="0" fillId="0" borderId="1" xfId="0" applyNumberFormat="1" applyFill="1" applyBorder="1" applyProtection="1">
      <alignment vertical="center"/>
      <protection locked="0"/>
    </xf>
    <xf numFmtId="0" fontId="0" fillId="0" borderId="1" xfId="0" applyFill="1" applyBorder="1" applyProtection="1">
      <alignment vertical="center"/>
      <protection locked="0"/>
    </xf>
    <xf numFmtId="0" fontId="7" fillId="0" borderId="1" xfId="0" applyFont="1" applyFill="1" applyBorder="1" applyAlignment="1">
      <alignment horizontal="center" vertical="top"/>
    </xf>
    <xf numFmtId="0" fontId="7" fillId="0" borderId="1" xfId="0" applyFont="1" applyFill="1" applyBorder="1" applyAlignment="1">
      <alignment horizontal="center" vertical="top" wrapText="1"/>
    </xf>
    <xf numFmtId="0" fontId="10" fillId="0" borderId="0" xfId="3" applyAlignment="1">
      <alignment vertical="top" wrapText="1"/>
    </xf>
    <xf numFmtId="0" fontId="3" fillId="5" borderId="9" xfId="3" applyFont="1" applyFill="1" applyBorder="1" applyAlignment="1">
      <alignment vertical="top" wrapText="1"/>
    </xf>
    <xf numFmtId="0" fontId="10" fillId="5" borderId="9" xfId="3" applyFill="1" applyBorder="1" applyAlignment="1">
      <alignment vertical="top" wrapText="1"/>
    </xf>
    <xf numFmtId="0" fontId="10" fillId="0" borderId="0" xfId="3"/>
    <xf numFmtId="0" fontId="3" fillId="0" borderId="1" xfId="3" applyFont="1" applyBorder="1" applyAlignment="1">
      <alignment horizontal="center" vertical="top" wrapText="1"/>
    </xf>
    <xf numFmtId="0" fontId="10" fillId="0" borderId="1" xfId="3" applyBorder="1" applyAlignment="1">
      <alignment horizontal="center" vertical="top" wrapText="1"/>
    </xf>
    <xf numFmtId="0" fontId="3" fillId="0" borderId="3" xfId="3" applyFont="1" applyBorder="1" applyAlignment="1">
      <alignment vertical="top" wrapText="1"/>
    </xf>
    <xf numFmtId="0" fontId="3" fillId="0" borderId="5" xfId="3" applyFont="1" applyBorder="1" applyAlignment="1">
      <alignment horizontal="center" vertical="top" wrapText="1"/>
    </xf>
    <xf numFmtId="0" fontId="3" fillId="0" borderId="6" xfId="3" applyFont="1" applyBorder="1" applyAlignment="1">
      <alignment vertical="top" wrapText="1"/>
    </xf>
    <xf numFmtId="0" fontId="10" fillId="0" borderId="0" xfId="3" applyAlignment="1">
      <alignment horizontal="center"/>
    </xf>
    <xf numFmtId="0" fontId="7" fillId="0" borderId="2" xfId="3" applyFont="1" applyBorder="1" applyAlignment="1">
      <alignment vertical="top" wrapText="1"/>
    </xf>
    <xf numFmtId="0" fontId="7" fillId="0" borderId="11" xfId="3" applyFont="1" applyBorder="1" applyAlignment="1">
      <alignment vertical="top" wrapText="1"/>
    </xf>
    <xf numFmtId="10" fontId="7" fillId="0" borderId="11" xfId="3" applyNumberFormat="1" applyFont="1" applyBorder="1" applyAlignment="1">
      <alignment vertical="top" wrapText="1"/>
    </xf>
    <xf numFmtId="5" fontId="7" fillId="0" borderId="11" xfId="3" applyNumberFormat="1" applyFont="1" applyBorder="1" applyAlignment="1">
      <alignment vertical="top" wrapText="1"/>
    </xf>
    <xf numFmtId="0" fontId="7" fillId="0" borderId="4" xfId="3" applyFont="1" applyBorder="1" applyAlignment="1">
      <alignment vertical="top" wrapText="1"/>
    </xf>
    <xf numFmtId="10" fontId="7" fillId="0" borderId="4" xfId="3" applyNumberFormat="1" applyFont="1" applyBorder="1" applyAlignment="1">
      <alignment vertical="top" wrapText="1"/>
    </xf>
    <xf numFmtId="5" fontId="7" fillId="0" borderId="4" xfId="3" applyNumberFormat="1" applyFont="1" applyBorder="1" applyAlignment="1">
      <alignment vertical="top" wrapText="1"/>
    </xf>
    <xf numFmtId="0" fontId="7" fillId="0" borderId="1" xfId="3" applyFont="1" applyBorder="1" applyAlignment="1">
      <alignment horizontal="center" vertical="top"/>
    </xf>
    <xf numFmtId="0" fontId="7" fillId="0" borderId="1" xfId="3" applyFont="1" applyBorder="1" applyAlignment="1">
      <alignment horizontal="center" vertical="top" wrapText="1"/>
    </xf>
    <xf numFmtId="0" fontId="10" fillId="0" borderId="0" xfId="3" applyAlignment="1">
      <alignment horizontal="left" vertical="top"/>
    </xf>
    <xf numFmtId="0" fontId="7" fillId="0" borderId="1" xfId="3" applyFont="1" applyBorder="1" applyAlignment="1">
      <alignment horizontal="left" vertical="top"/>
    </xf>
    <xf numFmtId="14" fontId="7" fillId="0" borderId="1" xfId="3" applyNumberFormat="1" applyFont="1" applyBorder="1" applyAlignment="1">
      <alignment horizontal="left" vertical="top"/>
    </xf>
    <xf numFmtId="0" fontId="7" fillId="0" borderId="1" xfId="3" applyFont="1" applyBorder="1" applyAlignment="1">
      <alignment horizontal="left" vertical="top" wrapText="1"/>
    </xf>
    <xf numFmtId="10" fontId="7" fillId="0" borderId="1" xfId="3" applyNumberFormat="1" applyFont="1" applyBorder="1" applyAlignment="1">
      <alignment horizontal="left" vertical="top"/>
    </xf>
    <xf numFmtId="5" fontId="7" fillId="0" borderId="1" xfId="3" applyNumberFormat="1" applyFont="1" applyBorder="1" applyAlignment="1">
      <alignment horizontal="left" vertical="top" wrapText="1"/>
    </xf>
    <xf numFmtId="0" fontId="8" fillId="0" borderId="0" xfId="3" applyFont="1"/>
    <xf numFmtId="0" fontId="5" fillId="0" borderId="0" xfId="3" applyFont="1"/>
    <xf numFmtId="0" fontId="3" fillId="0" borderId="0" xfId="3" applyFont="1"/>
    <xf numFmtId="0" fontId="7" fillId="0" borderId="4" xfId="1" applyFont="1" applyFill="1" applyBorder="1" applyAlignment="1">
      <alignment horizontal="center" vertical="top" wrapText="1" shrinkToFit="1"/>
    </xf>
    <xf numFmtId="0" fontId="7" fillId="0" borderId="0" xfId="0" applyFont="1" applyAlignment="1"/>
    <xf numFmtId="0" fontId="0" fillId="0" borderId="0" xfId="0" applyAlignment="1"/>
    <xf numFmtId="0" fontId="3" fillId="0" borderId="0" xfId="0" applyFont="1" applyAlignment="1">
      <alignment horizontal="left" vertical="top"/>
    </xf>
    <xf numFmtId="0" fontId="0" fillId="0" borderId="1" xfId="0" applyFill="1" applyBorder="1" applyAlignment="1">
      <alignment horizontal="left" vertical="top"/>
    </xf>
    <xf numFmtId="0" fontId="0" fillId="0" borderId="1" xfId="0" applyFill="1" applyBorder="1" applyAlignment="1">
      <alignment horizontal="center" vertical="top"/>
    </xf>
    <xf numFmtId="0" fontId="7" fillId="4" borderId="9" xfId="0" applyFont="1" applyFill="1" applyBorder="1" applyAlignment="1">
      <alignment horizontal="center" vertical="top" wrapText="1"/>
    </xf>
    <xf numFmtId="0" fontId="0" fillId="0" borderId="0" xfId="0" applyFill="1">
      <alignment vertical="center"/>
    </xf>
    <xf numFmtId="179" fontId="0" fillId="0" borderId="1" xfId="0" applyNumberFormat="1" applyFill="1" applyBorder="1" applyAlignment="1" applyProtection="1">
      <alignment horizontal="right" vertical="center" shrinkToFit="1"/>
      <protection locked="0"/>
    </xf>
    <xf numFmtId="180" fontId="0" fillId="0" borderId="1" xfId="2" applyNumberFormat="1" applyFont="1" applyFill="1" applyBorder="1" applyAlignment="1" applyProtection="1">
      <alignment horizontal="right" vertical="center" shrinkToFit="1"/>
      <protection locked="0"/>
    </xf>
    <xf numFmtId="0" fontId="7" fillId="0" borderId="0" xfId="3" applyFont="1"/>
    <xf numFmtId="0" fontId="7" fillId="0" borderId="4" xfId="0" applyFont="1" applyFill="1" applyBorder="1" applyAlignment="1">
      <alignment horizontal="left" vertical="top" wrapText="1" shrinkToFit="1"/>
    </xf>
    <xf numFmtId="0" fontId="7" fillId="0" borderId="4" xfId="1" applyFont="1" applyFill="1" applyBorder="1" applyAlignment="1">
      <alignment horizontal="left" vertical="top" wrapText="1" shrinkToFit="1"/>
    </xf>
    <xf numFmtId="14" fontId="7" fillId="0" borderId="1" xfId="0" applyNumberFormat="1" applyFont="1" applyFill="1" applyBorder="1" applyAlignment="1" applyProtection="1">
      <alignment horizontal="left" vertical="top" shrinkToFit="1"/>
      <protection locked="0"/>
    </xf>
    <xf numFmtId="0" fontId="7" fillId="0" borderId="2" xfId="0" applyFont="1" applyFill="1" applyBorder="1" applyAlignment="1">
      <alignment vertical="center" shrinkToFit="1"/>
    </xf>
    <xf numFmtId="0" fontId="7" fillId="0" borderId="2" xfId="0" applyFont="1" applyFill="1" applyBorder="1" applyAlignment="1">
      <alignment vertical="center" wrapText="1" shrinkToFi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1" applyFont="1" applyFill="1" applyBorder="1" applyAlignment="1">
      <alignment vertical="center" wrapText="1" shrinkToFit="1"/>
    </xf>
    <xf numFmtId="176" fontId="7" fillId="0" borderId="2" xfId="1" applyNumberFormat="1" applyFont="1" applyFill="1" applyBorder="1" applyAlignment="1">
      <alignment vertical="center" wrapText="1" shrinkToFit="1"/>
    </xf>
    <xf numFmtId="177" fontId="7" fillId="0" borderId="2" xfId="1" applyNumberFormat="1" applyFont="1" applyFill="1" applyBorder="1" applyAlignment="1">
      <alignment vertical="center" wrapText="1" shrinkToFit="1"/>
    </xf>
    <xf numFmtId="0" fontId="7" fillId="0" borderId="7" xfId="1" applyFont="1" applyFill="1" applyBorder="1" applyAlignment="1">
      <alignment vertical="center" wrapText="1" shrinkToFit="1"/>
    </xf>
    <xf numFmtId="0" fontId="7" fillId="0" borderId="4" xfId="0" applyFont="1" applyFill="1" applyBorder="1" applyAlignment="1">
      <alignment horizontal="left" vertical="top" wrapText="1"/>
    </xf>
    <xf numFmtId="0" fontId="7" fillId="0" borderId="4" xfId="0" applyFont="1" applyFill="1" applyBorder="1" applyAlignment="1">
      <alignment horizontal="left" vertical="top" shrinkToFit="1"/>
    </xf>
    <xf numFmtId="176" fontId="7" fillId="0" borderId="4" xfId="1" applyNumberFormat="1" applyFont="1" applyFill="1" applyBorder="1" applyAlignment="1">
      <alignment horizontal="left" vertical="top" wrapText="1" shrinkToFit="1"/>
    </xf>
    <xf numFmtId="177" fontId="7" fillId="0" borderId="4" xfId="1" applyNumberFormat="1" applyFont="1" applyFill="1" applyBorder="1" applyAlignment="1">
      <alignment horizontal="left" vertical="top" wrapText="1" shrinkToFit="1"/>
    </xf>
    <xf numFmtId="0" fontId="7" fillId="0" borderId="1" xfId="1" applyFont="1" applyFill="1" applyBorder="1" applyAlignment="1">
      <alignment horizontal="center" vertical="top" wrapText="1" shrinkToFit="1"/>
    </xf>
    <xf numFmtId="0" fontId="7" fillId="5" borderId="1"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7" fillId="0" borderId="5" xfId="0" applyFont="1" applyBorder="1" applyAlignment="1">
      <alignment horizontal="center" vertical="top" wrapText="1"/>
    </xf>
    <xf numFmtId="0" fontId="7" fillId="0" borderId="6" xfId="0" applyFont="1" applyBorder="1" applyAlignment="1">
      <alignment vertical="top" wrapText="1"/>
    </xf>
    <xf numFmtId="0" fontId="7" fillId="0" borderId="0" xfId="0" applyFont="1" applyAlignment="1">
      <alignment vertical="center" readingOrder="1"/>
    </xf>
    <xf numFmtId="0" fontId="7" fillId="0" borderId="0" xfId="0" applyFont="1" applyAlignment="1">
      <alignment horizontal="left" vertical="center" indent="3" readingOrder="1"/>
    </xf>
    <xf numFmtId="0" fontId="7" fillId="0" borderId="1" xfId="0" applyFont="1" applyFill="1" applyBorder="1" applyAlignment="1" applyProtection="1">
      <alignment horizontal="left" vertical="top" wrapText="1" shrinkToFit="1"/>
      <protection locked="0"/>
    </xf>
    <xf numFmtId="9" fontId="7" fillId="0" borderId="1" xfId="0" applyNumberFormat="1" applyFont="1" applyFill="1" applyBorder="1" applyAlignment="1" applyProtection="1">
      <alignment horizontal="left" vertical="top" wrapText="1" shrinkToFi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lignment horizontal="left" vertical="top"/>
    </xf>
    <xf numFmtId="0" fontId="7" fillId="0" borderId="1" xfId="0" applyFont="1" applyFill="1" applyBorder="1" applyAlignment="1">
      <alignment horizontal="left" vertical="top" wrapText="1"/>
    </xf>
    <xf numFmtId="14" fontId="7" fillId="0" borderId="1" xfId="0" applyNumberFormat="1" applyFont="1" applyFill="1" applyBorder="1" applyAlignment="1">
      <alignment horizontal="left" vertical="top"/>
    </xf>
    <xf numFmtId="0" fontId="7" fillId="0" borderId="1" xfId="0" applyFont="1" applyFill="1" applyBorder="1" applyAlignment="1" applyProtection="1">
      <alignment horizontal="left" vertical="top" shrinkToFit="1"/>
      <protection locked="0"/>
    </xf>
    <xf numFmtId="176" fontId="7" fillId="0" borderId="1" xfId="0" applyNumberFormat="1" applyFont="1" applyFill="1" applyBorder="1" applyAlignment="1" applyProtection="1">
      <alignment horizontal="left" vertical="top" shrinkToFit="1"/>
      <protection locked="0"/>
    </xf>
    <xf numFmtId="178" fontId="7" fillId="0" borderId="1" xfId="2" applyNumberFormat="1" applyFont="1" applyFill="1" applyBorder="1" applyAlignment="1" applyProtection="1">
      <alignment horizontal="left" vertical="top"/>
      <protection locked="0"/>
    </xf>
    <xf numFmtId="49" fontId="7" fillId="0" borderId="1" xfId="0" applyNumberFormat="1" applyFont="1" applyFill="1" applyBorder="1" applyAlignment="1" applyProtection="1">
      <alignment horizontal="left" vertical="top" wrapText="1"/>
      <protection locked="0"/>
    </xf>
    <xf numFmtId="49" fontId="7" fillId="0" borderId="1" xfId="0" applyNumberFormat="1" applyFont="1" applyFill="1" applyBorder="1" applyAlignment="1" applyProtection="1">
      <alignment horizontal="center" vertical="center"/>
      <protection locked="0"/>
    </xf>
    <xf numFmtId="14" fontId="7" fillId="0" borderId="1"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protection locked="0"/>
    </xf>
    <xf numFmtId="49" fontId="7" fillId="0" borderId="1" xfId="0" applyNumberFormat="1" applyFont="1" applyFill="1" applyBorder="1" applyAlignment="1" applyProtection="1">
      <alignment horizontal="left" vertical="top"/>
      <protection locked="0"/>
    </xf>
    <xf numFmtId="0" fontId="7" fillId="0" borderId="0" xfId="0" applyFont="1" applyAlignment="1">
      <alignment horizontal="left" vertical="top" readingOrder="1"/>
    </xf>
    <xf numFmtId="177" fontId="7" fillId="0" borderId="0" xfId="0" applyNumberFormat="1" applyFont="1">
      <alignment vertical="center"/>
    </xf>
    <xf numFmtId="0" fontId="7" fillId="0" borderId="4" xfId="3" applyFont="1" applyBorder="1" applyAlignment="1">
      <alignment horizontal="center" vertical="top" wrapText="1"/>
    </xf>
    <xf numFmtId="0" fontId="7" fillId="0" borderId="8"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10" xfId="0" applyFont="1" applyFill="1" applyBorder="1" applyAlignment="1">
      <alignment horizontal="center" vertical="top" wrapText="1"/>
    </xf>
    <xf numFmtId="0" fontId="3" fillId="3" borderId="9" xfId="0" applyFont="1" applyFill="1" applyBorder="1" applyAlignment="1">
      <alignment horizontal="center" vertical="top" wrapText="1"/>
    </xf>
    <xf numFmtId="0" fontId="7" fillId="4" borderId="9" xfId="0" applyFont="1" applyFill="1" applyBorder="1" applyAlignment="1">
      <alignment horizontal="center" vertical="top" wrapText="1"/>
    </xf>
    <xf numFmtId="0" fontId="7" fillId="0" borderId="3" xfId="1" applyFont="1" applyFill="1" applyBorder="1" applyAlignment="1">
      <alignment horizontal="left" vertical="center" wrapText="1" shrinkToFit="1"/>
    </xf>
    <xf numFmtId="0" fontId="7" fillId="0" borderId="5" xfId="1" applyFont="1" applyFill="1" applyBorder="1" applyAlignment="1">
      <alignment horizontal="left" vertical="center" wrapText="1" shrinkToFit="1"/>
    </xf>
    <xf numFmtId="0" fontId="7" fillId="0" borderId="6" xfId="1" applyFont="1" applyFill="1" applyBorder="1" applyAlignment="1">
      <alignment horizontal="left" vertical="center" wrapText="1" shrinkToFit="1"/>
    </xf>
  </cellXfs>
  <cellStyles count="4">
    <cellStyle name="パーセント" xfId="2" builtinId="5"/>
    <cellStyle name="標準" xfId="0" builtinId="0"/>
    <cellStyle name="標準 2" xfId="1" xr:uid="{00000000-0005-0000-0000-000002000000}"/>
    <cellStyle name="標準 3" xfId="3" xr:uid="{57B3A492-E966-427C-88B8-AC7636DD63B9}"/>
  </cellStyles>
  <dxfs count="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sites/ext_213/Shared%20Documents/General/03_&#26989;&#21209;&#25104;&#26524;&#29289;&#12524;&#12499;&#12517;&#12540;/4000_&#24773;&#22577;&#25552;&#20379;&#20869;&#23481;&#12398;&#20805;&#23455;&#24375;&#21270;&#31561;&#12395;&#21521;&#12369;&#12383;&#26908;&#35342;/4100_&#26989;&#21209;&#12501;&#12525;&#12540;&#12398;&#25913;&#21892;/02_&#21307;&#34220;&#21697;&#20379;&#32102;&#29366;&#27841;&#22577;&#21578;/&#21307;&#34220;&#21697;&#20379;&#32102;&#29366;&#27841;&#35519;&#26619;%20&#65288;2024&#24180;1&#26376;&#35519;&#26619;&#65289;&#65288;&#20225;&#26989;&#21517;&#9679;&#96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薬品供給状況調査（2024年1月）（企業名●●）"/>
      <sheetName val="製造販売企業の供給情報に関するHPのURL"/>
      <sheetName val="回答担当者情報（企業名●●）"/>
      <sheetName val="（プルダウン制御）"/>
      <sheetName val="（プルダウン選択肢）"/>
      <sheetName val="（出荷量の状況）"/>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1AF3-D372-4CBC-AE2B-DD232D179246}">
  <sheetPr>
    <tabColor rgb="FF0070C0"/>
  </sheetPr>
  <dimension ref="A1:BY39"/>
  <sheetViews>
    <sheetView tabSelected="1" view="pageBreakPreview" zoomScale="80" zoomScaleNormal="80" zoomScaleSheetLayoutView="80" workbookViewId="0">
      <selection activeCell="I8" sqref="I8"/>
    </sheetView>
  </sheetViews>
  <sheetFormatPr defaultRowHeight="18.75"/>
  <cols>
    <col min="1" max="1" width="14.875" style="26" customWidth="1"/>
    <col min="2" max="2" width="14.25" style="50" customWidth="1"/>
    <col min="3" max="3" width="13.125" style="50" customWidth="1"/>
    <col min="4" max="4" width="14.75" style="50" customWidth="1"/>
    <col min="5" max="5" width="11.75" style="50" customWidth="1"/>
    <col min="6" max="6" width="13.875" style="50" bestFit="1" customWidth="1"/>
    <col min="7" max="7" width="22.25" style="50" customWidth="1"/>
    <col min="8" max="8" width="14.375" style="50" bestFit="1" customWidth="1"/>
    <col min="9" max="9" width="10.375" style="50" customWidth="1"/>
    <col min="10" max="10" width="12.375" style="50" bestFit="1" customWidth="1"/>
    <col min="11" max="12" width="10.75" style="50" customWidth="1"/>
    <col min="13" max="17" width="10.75" style="26" customWidth="1"/>
    <col min="18" max="18" width="18.5" style="26" customWidth="1"/>
    <col min="19" max="19" width="18.625" style="26" customWidth="1"/>
    <col min="20" max="20" width="19.625" style="26" customWidth="1"/>
    <col min="21" max="21" width="19.75" style="26" customWidth="1"/>
    <col min="22" max="24" width="11.75" style="26" customWidth="1"/>
    <col min="25" max="25" width="14.375" style="26" customWidth="1"/>
    <col min="26" max="26" width="10.75" style="26" customWidth="1"/>
    <col min="27" max="27" width="19" style="26" customWidth="1"/>
    <col min="28" max="28" width="13.75" style="26" customWidth="1"/>
    <col min="29" max="29" width="12.625" style="26" customWidth="1"/>
    <col min="30" max="31" width="10.25" style="50" customWidth="1"/>
    <col min="32" max="32" width="15.5" style="50" customWidth="1"/>
    <col min="33" max="33" width="11.25" style="50" customWidth="1"/>
    <col min="34" max="34" width="9" style="26"/>
    <col min="35" max="35" width="23.75" style="26" customWidth="1"/>
    <col min="36" max="16384" width="9" style="26"/>
  </cols>
  <sheetData>
    <row r="1" spans="1:77">
      <c r="A1" s="23"/>
      <c r="B1" s="24"/>
      <c r="C1" s="24"/>
      <c r="D1" s="24"/>
      <c r="E1" s="24"/>
      <c r="F1" s="24"/>
      <c r="G1" s="24"/>
      <c r="H1" s="24"/>
      <c r="I1" s="24"/>
      <c r="J1" s="24"/>
      <c r="K1" s="24"/>
      <c r="L1" s="24"/>
      <c r="M1" s="25"/>
      <c r="N1" s="25"/>
      <c r="O1" s="25"/>
      <c r="P1" s="25"/>
      <c r="Q1" s="25"/>
      <c r="R1" s="25"/>
      <c r="S1" s="25"/>
      <c r="T1" s="25"/>
      <c r="U1" s="25"/>
      <c r="V1" s="25"/>
      <c r="W1" s="25"/>
      <c r="X1" s="25"/>
      <c r="Y1" s="25"/>
      <c r="Z1" s="25"/>
      <c r="AA1" s="25"/>
      <c r="AB1" s="25"/>
      <c r="AC1" s="25"/>
      <c r="AD1" s="25"/>
      <c r="AE1" s="25"/>
      <c r="AF1" s="25"/>
      <c r="AG1" s="25"/>
    </row>
    <row r="2" spans="1:77">
      <c r="A2" s="23"/>
      <c r="B2" s="27">
        <v>1</v>
      </c>
      <c r="C2" s="27">
        <v>2</v>
      </c>
      <c r="D2" s="27">
        <v>3</v>
      </c>
      <c r="E2" s="27">
        <v>4</v>
      </c>
      <c r="F2" s="27">
        <v>5</v>
      </c>
      <c r="G2" s="27">
        <v>6</v>
      </c>
      <c r="H2" s="27">
        <v>7</v>
      </c>
      <c r="I2" s="27">
        <v>8</v>
      </c>
      <c r="J2" s="27">
        <v>9</v>
      </c>
      <c r="K2" s="27">
        <v>10</v>
      </c>
      <c r="L2" s="27">
        <v>11</v>
      </c>
      <c r="M2" s="28">
        <v>12</v>
      </c>
      <c r="N2" s="28">
        <v>13</v>
      </c>
      <c r="O2" s="28">
        <v>14</v>
      </c>
      <c r="P2" s="28">
        <v>15</v>
      </c>
      <c r="Q2" s="28">
        <v>16</v>
      </c>
      <c r="R2" s="28">
        <v>17</v>
      </c>
      <c r="S2" s="28">
        <v>18</v>
      </c>
      <c r="T2" s="28">
        <v>19</v>
      </c>
      <c r="U2" s="28">
        <v>20</v>
      </c>
      <c r="V2" s="28">
        <v>21</v>
      </c>
      <c r="W2" s="28">
        <v>22</v>
      </c>
      <c r="X2" s="28">
        <v>23</v>
      </c>
      <c r="Y2" s="28">
        <v>24</v>
      </c>
      <c r="Z2" s="28">
        <v>25</v>
      </c>
      <c r="AA2" s="28">
        <v>26</v>
      </c>
      <c r="AB2" s="28">
        <v>27</v>
      </c>
      <c r="AC2" s="28">
        <v>28</v>
      </c>
      <c r="AD2" s="29"/>
      <c r="AE2" s="30"/>
      <c r="AF2" s="31"/>
      <c r="AG2" s="27"/>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row>
    <row r="3" spans="1:77">
      <c r="A3" s="23"/>
      <c r="B3" s="33"/>
      <c r="C3" s="33"/>
      <c r="D3" s="33"/>
      <c r="E3" s="33"/>
      <c r="F3" s="33"/>
      <c r="G3" s="33"/>
      <c r="H3" s="33"/>
      <c r="I3" s="33"/>
      <c r="J3" s="33"/>
      <c r="K3" s="33"/>
      <c r="L3" s="33"/>
      <c r="M3" s="34"/>
      <c r="N3" s="34"/>
      <c r="O3" s="33"/>
      <c r="P3" s="34"/>
      <c r="Q3" s="35"/>
      <c r="R3" s="34"/>
      <c r="S3" s="34"/>
      <c r="T3" s="36"/>
      <c r="U3" s="34"/>
      <c r="V3" s="34"/>
      <c r="W3" s="34"/>
      <c r="X3" s="34"/>
      <c r="Y3" s="34"/>
      <c r="Z3" s="33"/>
      <c r="AA3" s="34"/>
      <c r="AB3" s="34"/>
      <c r="AC3" s="34"/>
      <c r="AD3" s="102" t="s">
        <v>215</v>
      </c>
      <c r="AE3" s="102"/>
      <c r="AF3" s="102"/>
      <c r="AG3" s="33"/>
    </row>
    <row r="4" spans="1:77" ht="91.15" customHeight="1">
      <c r="B4" s="37" t="s">
        <v>83</v>
      </c>
      <c r="C4" s="37" t="s">
        <v>73</v>
      </c>
      <c r="D4" s="37" t="s">
        <v>84</v>
      </c>
      <c r="E4" s="37" t="s">
        <v>85</v>
      </c>
      <c r="F4" s="37" t="s">
        <v>86</v>
      </c>
      <c r="G4" s="37" t="s">
        <v>87</v>
      </c>
      <c r="H4" s="37" t="s">
        <v>212</v>
      </c>
      <c r="I4" s="37" t="s">
        <v>88</v>
      </c>
      <c r="J4" s="37" t="s">
        <v>89</v>
      </c>
      <c r="K4" s="37" t="s">
        <v>90</v>
      </c>
      <c r="L4" s="37" t="s">
        <v>91</v>
      </c>
      <c r="M4" s="37" t="s">
        <v>92</v>
      </c>
      <c r="N4" s="37" t="s">
        <v>93</v>
      </c>
      <c r="O4" s="37" t="s">
        <v>94</v>
      </c>
      <c r="P4" s="37" t="s">
        <v>206</v>
      </c>
      <c r="Q4" s="38" t="s">
        <v>95</v>
      </c>
      <c r="R4" s="37" t="s">
        <v>96</v>
      </c>
      <c r="S4" s="37" t="s">
        <v>97</v>
      </c>
      <c r="T4" s="39" t="s">
        <v>213</v>
      </c>
      <c r="U4" s="37" t="s">
        <v>98</v>
      </c>
      <c r="V4" s="37" t="s">
        <v>99</v>
      </c>
      <c r="W4" s="37" t="s">
        <v>100</v>
      </c>
      <c r="X4" s="37" t="s">
        <v>101</v>
      </c>
      <c r="Y4" s="37" t="s">
        <v>102</v>
      </c>
      <c r="Z4" s="37" t="s">
        <v>103</v>
      </c>
      <c r="AA4" s="37" t="s">
        <v>214</v>
      </c>
      <c r="AB4" s="37" t="s">
        <v>104</v>
      </c>
      <c r="AC4" s="37" t="s">
        <v>105</v>
      </c>
      <c r="AD4" s="40" t="s">
        <v>15</v>
      </c>
      <c r="AE4" s="40" t="s">
        <v>16</v>
      </c>
      <c r="AF4" s="41" t="s">
        <v>106</v>
      </c>
      <c r="AG4" s="37" t="s">
        <v>107</v>
      </c>
    </row>
    <row r="5" spans="1:77" ht="150">
      <c r="A5" s="42" t="s">
        <v>108</v>
      </c>
      <c r="B5" s="55" t="s">
        <v>178</v>
      </c>
      <c r="C5" s="43" t="s">
        <v>109</v>
      </c>
      <c r="D5" s="43" t="s">
        <v>110</v>
      </c>
      <c r="E5" s="43" t="s">
        <v>111</v>
      </c>
      <c r="F5" s="43" t="s">
        <v>112</v>
      </c>
      <c r="G5" s="43" t="s">
        <v>113</v>
      </c>
      <c r="H5" s="43" t="s">
        <v>114</v>
      </c>
      <c r="I5" s="55" t="s">
        <v>24</v>
      </c>
      <c r="J5" s="55" t="s">
        <v>179</v>
      </c>
      <c r="K5" s="56" t="s">
        <v>28</v>
      </c>
      <c r="L5" s="44">
        <v>44000</v>
      </c>
      <c r="M5" s="45"/>
      <c r="N5" s="45"/>
      <c r="O5" s="45"/>
      <c r="P5" s="45"/>
      <c r="Q5" s="46">
        <v>0.1</v>
      </c>
      <c r="R5" s="45" t="s">
        <v>116</v>
      </c>
      <c r="S5" s="45" t="s">
        <v>117</v>
      </c>
      <c r="T5" s="47" t="s">
        <v>118</v>
      </c>
      <c r="U5" s="45" t="s">
        <v>119</v>
      </c>
      <c r="V5" s="45" t="s">
        <v>120</v>
      </c>
      <c r="W5" s="43" t="s">
        <v>120</v>
      </c>
      <c r="X5" s="43" t="s">
        <v>120</v>
      </c>
      <c r="Y5" s="43" t="s">
        <v>120</v>
      </c>
      <c r="Z5" s="45"/>
      <c r="AA5" s="45"/>
      <c r="AB5" s="44">
        <v>44487</v>
      </c>
      <c r="AC5" s="44">
        <v>44183</v>
      </c>
      <c r="AD5" s="43"/>
      <c r="AE5" s="43"/>
      <c r="AF5" s="43"/>
      <c r="AG5" s="43"/>
    </row>
    <row r="7" spans="1:77">
      <c r="B7" s="48" t="s">
        <v>121</v>
      </c>
      <c r="C7" s="49"/>
      <c r="D7" s="49"/>
      <c r="E7" s="49"/>
      <c r="F7" s="49"/>
      <c r="G7" s="49"/>
      <c r="H7" s="49"/>
      <c r="I7" s="49"/>
      <c r="J7" s="49"/>
      <c r="K7" s="49"/>
    </row>
    <row r="8" spans="1:77">
      <c r="B8" s="61" t="s">
        <v>211</v>
      </c>
      <c r="C8" s="49"/>
      <c r="D8" s="49"/>
      <c r="E8" s="49"/>
      <c r="F8" s="49"/>
      <c r="G8" s="49"/>
      <c r="H8" s="49"/>
      <c r="I8" s="49"/>
      <c r="J8" s="49"/>
      <c r="K8" s="49"/>
    </row>
    <row r="9" spans="1:77">
      <c r="B9" s="48" t="s">
        <v>122</v>
      </c>
    </row>
    <row r="10" spans="1:77">
      <c r="B10" s="48" t="s">
        <v>123</v>
      </c>
    </row>
    <row r="11" spans="1:77">
      <c r="B11" s="50" t="s">
        <v>124</v>
      </c>
    </row>
    <row r="27" spans="2:2">
      <c r="B27" s="49"/>
    </row>
    <row r="28" spans="2:2">
      <c r="B28" s="49"/>
    </row>
    <row r="29" spans="2:2">
      <c r="B29" s="49"/>
    </row>
    <row r="30" spans="2:2">
      <c r="B30" s="49"/>
    </row>
    <row r="31" spans="2:2">
      <c r="B31" s="49"/>
    </row>
    <row r="37" spans="2:2">
      <c r="B37" s="49"/>
    </row>
    <row r="38" spans="2:2">
      <c r="B38" s="49"/>
    </row>
    <row r="39" spans="2:2">
      <c r="B39" s="49"/>
    </row>
  </sheetData>
  <mergeCells count="1">
    <mergeCell ref="AD3:AF3"/>
  </mergeCells>
  <phoneticPr fontId="2"/>
  <dataValidations count="4">
    <dataValidation type="list" allowBlank="1" showInputMessage="1" showErrorMessage="1" sqref="B5" xr:uid="{5580132E-A56F-40A0-B25D-5D97E09D3E7D}">
      <formula1>"内用薬,注射薬,外用薬"</formula1>
    </dataValidation>
    <dataValidation type="list" allowBlank="1" showInputMessage="1" showErrorMessage="1" sqref="I5" xr:uid="{DBD8B2AD-D457-4BE2-8EC5-58FD5CCD3EDF}">
      <formula1>"先発品,長期収載品,準先発品,後発品,その他医薬品,未収載医薬品"</formula1>
    </dataValidation>
    <dataValidation type="list" allowBlank="1" showInputMessage="1" showErrorMessage="1" sqref="K5" xr:uid="{23555503-44FA-4FB2-9CE3-89C473F26721}">
      <formula1>"　,A,B,C"</formula1>
    </dataValidation>
    <dataValidation type="list" allowBlank="1" showInputMessage="1" showErrorMessage="1" sqref="J5" xr:uid="{1980AB5E-08D1-4E8B-B67A-9088B2EDA1E0}">
      <formula1>"　,基礎的医薬品"</formula1>
    </dataValidation>
  </dataValidations>
  <pageMargins left="0.23622047244094491" right="0.23622047244094491" top="0.74803149606299213" bottom="0.74803149606299213" header="0.31496062992125984" footer="0.31496062992125984"/>
  <pageSetup paperSize="8" scale="39" fitToHeight="0" orientation="landscape" r:id="rId1"/>
  <headerFooter>
    <oddHeader>&amp;L&amp;18供給不安報告&amp;R&amp;18（別添様式１）</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D588B-BCDA-428E-838B-0176939B860D}">
  <sheetPr codeName="Sheet1">
    <tabColor rgb="FFFF0000"/>
    <pageSetUpPr fitToPage="1"/>
  </sheetPr>
  <dimension ref="A1:CH59"/>
  <sheetViews>
    <sheetView zoomScaleNormal="100" workbookViewId="0">
      <pane xSplit="3" ySplit="4" topLeftCell="D5" activePane="bottomRight" state="frozen"/>
      <selection pane="topRight" activeCell="C1" sqref="C1"/>
      <selection pane="bottomLeft" activeCell="A3" sqref="A3"/>
      <selection pane="bottomRight" activeCell="J9" sqref="J9"/>
    </sheetView>
  </sheetViews>
  <sheetFormatPr defaultRowHeight="18.75"/>
  <cols>
    <col min="1" max="1" width="7.125" customWidth="1"/>
    <col min="2" max="2" width="14.125" style="3" customWidth="1"/>
    <col min="3" max="3" width="13.125" style="3" customWidth="1"/>
    <col min="4" max="4" width="11.5" style="2" customWidth="1"/>
    <col min="5" max="5" width="11.75" style="2" customWidth="1"/>
    <col min="6" max="6" width="13.875" style="2" customWidth="1"/>
    <col min="7" max="7" width="15.625" style="2" customWidth="1"/>
    <col min="8" max="8" width="11" style="2" customWidth="1"/>
    <col min="9" max="9" width="10.25" style="1" customWidth="1"/>
    <col min="10" max="10" width="12.25" style="1" customWidth="1"/>
    <col min="11" max="12" width="10.75" style="1" customWidth="1"/>
    <col min="13" max="14" width="15.25" customWidth="1"/>
    <col min="15" max="16" width="12.625" customWidth="1"/>
    <col min="17" max="17" width="14" style="4" customWidth="1"/>
    <col min="18" max="20" width="14" style="1" customWidth="1"/>
    <col min="21" max="21" width="15.25" style="5" customWidth="1"/>
    <col min="22" max="24" width="18.625" style="1" customWidth="1"/>
    <col min="25" max="25" width="12.625" style="1" customWidth="1"/>
    <col min="26" max="26" width="10.75" style="1" customWidth="1"/>
    <col min="27" max="28" width="12.75" style="1" customWidth="1"/>
    <col min="29" max="31" width="16.25" style="1" customWidth="1"/>
    <col min="32" max="32" width="10.75" customWidth="1"/>
    <col min="33" max="33" width="9.375" customWidth="1"/>
    <col min="34" max="34" width="10.75" customWidth="1"/>
    <col min="35" max="35" width="9.625" customWidth="1"/>
    <col min="36" max="36" width="9.375" customWidth="1"/>
    <col min="37" max="37" width="15" customWidth="1"/>
    <col min="38" max="38" width="18.875" customWidth="1"/>
    <col min="39" max="39" width="10.375" customWidth="1"/>
    <col min="40" max="40" width="10.25" customWidth="1"/>
    <col min="41" max="41" width="8.625" customWidth="1"/>
    <col min="42" max="42" width="11.25" customWidth="1"/>
  </cols>
  <sheetData>
    <row r="1" spans="1:86" s="8" customFormat="1">
      <c r="A1" s="7"/>
      <c r="B1" s="107" t="s">
        <v>72</v>
      </c>
      <c r="C1" s="107"/>
      <c r="D1" s="107"/>
      <c r="E1" s="107"/>
      <c r="F1" s="107"/>
      <c r="G1" s="107"/>
      <c r="H1" s="107"/>
      <c r="I1" s="107"/>
      <c r="J1" s="107"/>
      <c r="K1" s="107"/>
      <c r="L1" s="107"/>
      <c r="M1" s="107"/>
      <c r="N1" s="107"/>
      <c r="O1" s="107"/>
      <c r="P1" s="107"/>
      <c r="Q1" s="107"/>
      <c r="R1" s="107"/>
      <c r="S1" s="107"/>
      <c r="T1" s="107"/>
      <c r="U1" s="57"/>
      <c r="V1" s="106"/>
      <c r="W1" s="106"/>
      <c r="X1" s="106"/>
      <c r="Y1" s="106"/>
      <c r="Z1" s="106"/>
      <c r="AA1" s="106"/>
      <c r="AB1" s="106"/>
      <c r="AC1" s="106"/>
      <c r="AD1" s="106"/>
      <c r="AE1" s="106"/>
      <c r="AF1" s="106"/>
      <c r="AG1" s="106"/>
      <c r="AH1" s="106"/>
      <c r="AI1" s="106"/>
      <c r="AJ1" s="106"/>
      <c r="AK1" s="106"/>
      <c r="AL1" s="106"/>
      <c r="AM1" s="106"/>
      <c r="AN1" s="106"/>
      <c r="AO1" s="106"/>
      <c r="AP1" s="106"/>
    </row>
    <row r="2" spans="1:86" s="8" customFormat="1">
      <c r="A2" s="7"/>
      <c r="B2" s="78">
        <v>1</v>
      </c>
      <c r="C2" s="78">
        <v>2</v>
      </c>
      <c r="D2" s="78">
        <v>3</v>
      </c>
      <c r="E2" s="78">
        <v>4</v>
      </c>
      <c r="F2" s="78">
        <v>5</v>
      </c>
      <c r="G2" s="78">
        <v>6</v>
      </c>
      <c r="H2" s="78">
        <v>7</v>
      </c>
      <c r="I2" s="78">
        <v>8</v>
      </c>
      <c r="J2" s="78">
        <v>9</v>
      </c>
      <c r="K2" s="78">
        <v>10</v>
      </c>
      <c r="L2" s="78">
        <v>11</v>
      </c>
      <c r="M2" s="79">
        <v>12</v>
      </c>
      <c r="N2" s="79">
        <v>13</v>
      </c>
      <c r="O2" s="79">
        <v>14</v>
      </c>
      <c r="P2" s="79">
        <v>15</v>
      </c>
      <c r="Q2" s="79">
        <v>16</v>
      </c>
      <c r="R2" s="79">
        <v>17</v>
      </c>
      <c r="S2" s="79">
        <v>18</v>
      </c>
      <c r="T2" s="79">
        <v>19</v>
      </c>
      <c r="U2" s="79">
        <v>20</v>
      </c>
      <c r="V2" s="79">
        <v>21</v>
      </c>
      <c r="W2" s="79">
        <v>22</v>
      </c>
      <c r="X2" s="79">
        <v>23</v>
      </c>
      <c r="Y2" s="79">
        <v>24</v>
      </c>
      <c r="Z2" s="79">
        <v>25</v>
      </c>
      <c r="AA2" s="79">
        <v>26</v>
      </c>
      <c r="AB2" s="79">
        <v>27</v>
      </c>
      <c r="AC2" s="79">
        <v>28</v>
      </c>
      <c r="AD2" s="79">
        <v>29</v>
      </c>
      <c r="AE2" s="79">
        <v>30</v>
      </c>
      <c r="AF2" s="80"/>
      <c r="AG2" s="81"/>
      <c r="AH2" s="82">
        <v>31</v>
      </c>
      <c r="AI2" s="81"/>
      <c r="AJ2" s="83"/>
      <c r="AK2" s="79">
        <v>32</v>
      </c>
      <c r="AL2" s="79">
        <v>33</v>
      </c>
      <c r="AM2" s="80"/>
      <c r="AN2" s="82"/>
      <c r="AO2" s="83"/>
      <c r="AP2" s="7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row>
    <row r="3" spans="1:86" ht="54" customHeight="1">
      <c r="B3" s="65"/>
      <c r="C3" s="65"/>
      <c r="D3" s="65"/>
      <c r="E3" s="65"/>
      <c r="F3" s="66"/>
      <c r="G3" s="65"/>
      <c r="H3" s="65"/>
      <c r="I3" s="67"/>
      <c r="J3" s="68"/>
      <c r="K3" s="68"/>
      <c r="L3" s="67"/>
      <c r="M3" s="69"/>
      <c r="N3" s="69"/>
      <c r="O3" s="69"/>
      <c r="P3" s="69"/>
      <c r="Q3" s="70"/>
      <c r="R3" s="69"/>
      <c r="S3" s="69"/>
      <c r="T3" s="69"/>
      <c r="U3" s="71"/>
      <c r="V3" s="72"/>
      <c r="W3" s="72"/>
      <c r="X3" s="72"/>
      <c r="Y3" s="72"/>
      <c r="Z3" s="72"/>
      <c r="AA3" s="72"/>
      <c r="AB3" s="72"/>
      <c r="AC3" s="72"/>
      <c r="AD3" s="72"/>
      <c r="AE3" s="72"/>
      <c r="AF3" s="108" t="s">
        <v>218</v>
      </c>
      <c r="AG3" s="109"/>
      <c r="AH3" s="109"/>
      <c r="AI3" s="109"/>
      <c r="AJ3" s="110"/>
      <c r="AK3" s="69"/>
      <c r="AL3" s="69"/>
      <c r="AM3" s="103" t="s">
        <v>217</v>
      </c>
      <c r="AN3" s="104"/>
      <c r="AO3" s="105"/>
      <c r="AP3" s="69"/>
    </row>
    <row r="4" spans="1:86" ht="112.5">
      <c r="B4" s="62" t="s">
        <v>0</v>
      </c>
      <c r="C4" s="73" t="s">
        <v>191</v>
      </c>
      <c r="D4" s="74" t="s">
        <v>1</v>
      </c>
      <c r="E4" s="62" t="s">
        <v>2</v>
      </c>
      <c r="F4" s="62" t="s">
        <v>3</v>
      </c>
      <c r="G4" s="62" t="s">
        <v>4</v>
      </c>
      <c r="H4" s="62" t="s">
        <v>216</v>
      </c>
      <c r="I4" s="73" t="s">
        <v>5</v>
      </c>
      <c r="J4" s="73" t="s">
        <v>6</v>
      </c>
      <c r="K4" s="73" t="s">
        <v>7</v>
      </c>
      <c r="L4" s="73" t="s">
        <v>8</v>
      </c>
      <c r="M4" s="63" t="s">
        <v>9</v>
      </c>
      <c r="N4" s="63" t="s">
        <v>180</v>
      </c>
      <c r="O4" s="63" t="s">
        <v>219</v>
      </c>
      <c r="P4" s="63" t="s">
        <v>220</v>
      </c>
      <c r="Q4" s="75" t="s">
        <v>221</v>
      </c>
      <c r="R4" s="63" t="s">
        <v>222</v>
      </c>
      <c r="S4" s="63" t="s">
        <v>181</v>
      </c>
      <c r="T4" s="63" t="s">
        <v>182</v>
      </c>
      <c r="U4" s="76" t="s">
        <v>184</v>
      </c>
      <c r="V4" s="63" t="s">
        <v>223</v>
      </c>
      <c r="W4" s="63" t="s">
        <v>186</v>
      </c>
      <c r="X4" s="63" t="s">
        <v>209</v>
      </c>
      <c r="Y4" s="63" t="s">
        <v>224</v>
      </c>
      <c r="Z4" s="63" t="s">
        <v>225</v>
      </c>
      <c r="AA4" s="63" t="s">
        <v>226</v>
      </c>
      <c r="AB4" s="63" t="s">
        <v>227</v>
      </c>
      <c r="AC4" s="63" t="s">
        <v>228</v>
      </c>
      <c r="AD4" s="63" t="s">
        <v>229</v>
      </c>
      <c r="AE4" s="63" t="s">
        <v>230</v>
      </c>
      <c r="AF4" s="77" t="s">
        <v>10</v>
      </c>
      <c r="AG4" s="77" t="s">
        <v>11</v>
      </c>
      <c r="AH4" s="77" t="s">
        <v>12</v>
      </c>
      <c r="AI4" s="77" t="s">
        <v>13</v>
      </c>
      <c r="AJ4" s="77" t="s">
        <v>14</v>
      </c>
      <c r="AK4" s="63" t="s">
        <v>231</v>
      </c>
      <c r="AL4" s="63" t="s">
        <v>232</v>
      </c>
      <c r="AM4" s="21" t="s">
        <v>15</v>
      </c>
      <c r="AN4" s="21" t="s">
        <v>16</v>
      </c>
      <c r="AO4" s="22" t="s">
        <v>17</v>
      </c>
      <c r="AP4" s="51" t="s">
        <v>18</v>
      </c>
    </row>
    <row r="5" spans="1:86" ht="168.75" customHeight="1">
      <c r="A5" s="54" t="s">
        <v>108</v>
      </c>
      <c r="B5" s="89" t="s">
        <v>75</v>
      </c>
      <c r="C5" s="89" t="s">
        <v>76</v>
      </c>
      <c r="D5" s="89" t="s">
        <v>77</v>
      </c>
      <c r="E5" s="89" t="s">
        <v>78</v>
      </c>
      <c r="F5" s="90" t="s">
        <v>79</v>
      </c>
      <c r="G5" s="90" t="s">
        <v>80</v>
      </c>
      <c r="H5" s="89" t="s">
        <v>81</v>
      </c>
      <c r="I5" s="89" t="s">
        <v>24</v>
      </c>
      <c r="J5" s="89" t="s">
        <v>82</v>
      </c>
      <c r="K5" s="21" t="s">
        <v>28</v>
      </c>
      <c r="L5" s="91">
        <v>44000</v>
      </c>
      <c r="M5" s="86" t="s">
        <v>39</v>
      </c>
      <c r="N5" s="64">
        <v>45748</v>
      </c>
      <c r="O5" s="86" t="s">
        <v>56</v>
      </c>
      <c r="P5" s="92" t="s">
        <v>23</v>
      </c>
      <c r="Q5" s="93">
        <v>45931</v>
      </c>
      <c r="R5" s="86" t="s">
        <v>21</v>
      </c>
      <c r="S5" s="86" t="s">
        <v>193</v>
      </c>
      <c r="T5" s="87">
        <v>1.2</v>
      </c>
      <c r="U5" s="64">
        <v>45413</v>
      </c>
      <c r="V5" s="88" t="s">
        <v>173</v>
      </c>
      <c r="W5" s="88" t="s">
        <v>199</v>
      </c>
      <c r="X5" s="88"/>
      <c r="Y5" s="88" t="s">
        <v>174</v>
      </c>
      <c r="Z5" s="94">
        <v>0.1</v>
      </c>
      <c r="AA5" s="95" t="s">
        <v>115</v>
      </c>
      <c r="AB5" s="95" t="s">
        <v>175</v>
      </c>
      <c r="AC5" s="95" t="s">
        <v>176</v>
      </c>
      <c r="AD5" s="95" t="s">
        <v>177</v>
      </c>
      <c r="AE5" s="95"/>
      <c r="AF5" s="96" t="s">
        <v>74</v>
      </c>
      <c r="AG5" s="96"/>
      <c r="AH5" s="96"/>
      <c r="AI5" s="96"/>
      <c r="AJ5" s="96"/>
      <c r="AK5" s="95"/>
      <c r="AL5" s="97">
        <v>45081</v>
      </c>
      <c r="AM5" s="98"/>
      <c r="AN5" s="99"/>
      <c r="AO5" s="99"/>
      <c r="AP5" s="88"/>
    </row>
    <row r="6" spans="1:86">
      <c r="B6" s="55"/>
      <c r="C6" s="10"/>
      <c r="D6" s="11"/>
      <c r="E6" s="11"/>
      <c r="F6" s="11"/>
      <c r="G6" s="11"/>
      <c r="H6" s="11"/>
      <c r="I6" s="10"/>
      <c r="J6" s="10"/>
      <c r="K6" s="10"/>
      <c r="L6" s="12"/>
      <c r="M6" s="13"/>
      <c r="N6" s="59"/>
      <c r="O6" s="13"/>
      <c r="P6" s="13"/>
      <c r="Q6" s="15"/>
      <c r="R6" s="13"/>
      <c r="S6" s="13"/>
      <c r="T6" s="60"/>
      <c r="U6" s="59"/>
      <c r="V6" s="16"/>
      <c r="W6" s="16"/>
      <c r="X6" s="16"/>
      <c r="Y6" s="16"/>
      <c r="Z6" s="17"/>
      <c r="AA6" s="18"/>
      <c r="AB6" s="18"/>
      <c r="AC6" s="18"/>
      <c r="AD6" s="18"/>
      <c r="AE6" s="18"/>
      <c r="AF6" s="19"/>
      <c r="AG6" s="19"/>
      <c r="AH6" s="19"/>
      <c r="AI6" s="19"/>
      <c r="AJ6" s="19"/>
      <c r="AK6" s="18"/>
      <c r="AL6" s="16"/>
      <c r="AM6" s="20"/>
      <c r="AN6" s="19"/>
      <c r="AO6" s="19"/>
      <c r="AP6" s="16"/>
    </row>
    <row r="7" spans="1:86">
      <c r="B7" s="55"/>
      <c r="C7" s="10"/>
      <c r="D7" s="11"/>
      <c r="E7" s="11"/>
      <c r="F7" s="11"/>
      <c r="G7" s="11"/>
      <c r="H7" s="11"/>
      <c r="I7" s="10"/>
      <c r="J7" s="10"/>
      <c r="K7" s="10"/>
      <c r="L7" s="12"/>
      <c r="M7" s="13"/>
      <c r="N7" s="59"/>
      <c r="O7" s="13"/>
      <c r="P7" s="13"/>
      <c r="Q7" s="14"/>
      <c r="R7" s="13"/>
      <c r="S7" s="13"/>
      <c r="T7" s="60"/>
      <c r="U7" s="59"/>
      <c r="V7" s="16"/>
      <c r="W7" s="16"/>
      <c r="X7" s="16"/>
      <c r="Y7" s="16"/>
      <c r="Z7" s="17"/>
      <c r="AA7" s="18"/>
      <c r="AB7" s="18"/>
      <c r="AC7" s="18"/>
      <c r="AD7" s="18"/>
      <c r="AE7" s="18"/>
      <c r="AF7" s="19"/>
      <c r="AG7" s="19"/>
      <c r="AH7" s="19"/>
      <c r="AI7" s="19"/>
      <c r="AJ7" s="19"/>
      <c r="AK7" s="18"/>
      <c r="AL7" s="16"/>
      <c r="AM7" s="20"/>
      <c r="AN7" s="19"/>
      <c r="AO7" s="19"/>
      <c r="AP7" s="16"/>
    </row>
    <row r="8" spans="1:86">
      <c r="B8" s="55"/>
      <c r="C8" s="10"/>
      <c r="D8" s="11"/>
      <c r="E8" s="11"/>
      <c r="F8" s="11"/>
      <c r="G8" s="11"/>
      <c r="H8" s="11"/>
      <c r="I8" s="10"/>
      <c r="J8" s="10"/>
      <c r="K8" s="10"/>
      <c r="L8" s="12"/>
      <c r="M8" s="13"/>
      <c r="N8" s="59"/>
      <c r="O8" s="13"/>
      <c r="P8" s="13"/>
      <c r="Q8" s="14"/>
      <c r="R8" s="13"/>
      <c r="S8" s="13"/>
      <c r="T8" s="60"/>
      <c r="U8" s="59"/>
      <c r="V8" s="16"/>
      <c r="W8" s="16"/>
      <c r="X8" s="16"/>
      <c r="Y8" s="16"/>
      <c r="Z8" s="17"/>
      <c r="AA8" s="18"/>
      <c r="AB8" s="18"/>
      <c r="AC8" s="18"/>
      <c r="AD8" s="18"/>
      <c r="AE8" s="18"/>
      <c r="AF8" s="19"/>
      <c r="AG8" s="19"/>
      <c r="AH8" s="19"/>
      <c r="AI8" s="19"/>
      <c r="AJ8" s="19"/>
      <c r="AK8" s="18"/>
      <c r="AL8" s="16"/>
      <c r="AM8" s="20"/>
      <c r="AN8" s="19"/>
      <c r="AO8" s="19"/>
      <c r="AP8" s="16"/>
    </row>
    <row r="9" spans="1:86">
      <c r="B9" s="55"/>
      <c r="C9" s="10"/>
      <c r="D9" s="11"/>
      <c r="E9" s="11"/>
      <c r="F9" s="11"/>
      <c r="G9" s="11"/>
      <c r="H9" s="11"/>
      <c r="I9" s="10"/>
      <c r="J9" s="10"/>
      <c r="K9" s="10"/>
      <c r="L9" s="12"/>
      <c r="M9" s="13"/>
      <c r="N9" s="59"/>
      <c r="O9" s="13"/>
      <c r="P9" s="13"/>
      <c r="Q9" s="14"/>
      <c r="R9" s="13"/>
      <c r="S9" s="13"/>
      <c r="T9" s="60"/>
      <c r="U9" s="59"/>
      <c r="V9" s="16"/>
      <c r="W9" s="16"/>
      <c r="X9" s="16"/>
      <c r="Y9" s="16"/>
      <c r="Z9" s="17"/>
      <c r="AA9" s="18"/>
      <c r="AB9" s="18"/>
      <c r="AC9" s="18"/>
      <c r="AD9" s="18"/>
      <c r="AE9" s="18"/>
      <c r="AF9" s="19"/>
      <c r="AG9" s="19"/>
      <c r="AH9" s="19"/>
      <c r="AI9" s="19"/>
      <c r="AJ9" s="19"/>
      <c r="AK9" s="18"/>
      <c r="AL9" s="16"/>
      <c r="AM9" s="20"/>
      <c r="AN9" s="19"/>
      <c r="AO9" s="19"/>
      <c r="AP9" s="16"/>
    </row>
    <row r="10" spans="1:86">
      <c r="B10" s="55"/>
      <c r="C10" s="10"/>
      <c r="D10" s="11"/>
      <c r="E10" s="11"/>
      <c r="F10" s="11"/>
      <c r="G10" s="11"/>
      <c r="H10" s="11"/>
      <c r="I10" s="10"/>
      <c r="J10" s="10"/>
      <c r="K10" s="10"/>
      <c r="L10" s="12"/>
      <c r="M10" s="13"/>
      <c r="N10" s="59"/>
      <c r="O10" s="13"/>
      <c r="P10" s="13"/>
      <c r="Q10" s="14"/>
      <c r="R10" s="13"/>
      <c r="S10" s="13"/>
      <c r="T10" s="60"/>
      <c r="U10" s="59"/>
      <c r="V10" s="16"/>
      <c r="W10" s="16"/>
      <c r="X10" s="16"/>
      <c r="Y10" s="16"/>
      <c r="Z10" s="17"/>
      <c r="AA10" s="18"/>
      <c r="AB10" s="18"/>
      <c r="AC10" s="18"/>
      <c r="AD10" s="18"/>
      <c r="AE10" s="18"/>
      <c r="AF10" s="19"/>
      <c r="AG10" s="19"/>
      <c r="AH10" s="19"/>
      <c r="AI10" s="19"/>
      <c r="AJ10" s="19"/>
      <c r="AK10" s="18"/>
      <c r="AL10" s="16"/>
      <c r="AM10" s="20"/>
      <c r="AN10" s="19"/>
      <c r="AO10" s="19"/>
      <c r="AP10" s="16"/>
    </row>
    <row r="11" spans="1:86">
      <c r="B11" s="55"/>
      <c r="C11" s="10"/>
      <c r="D11" s="11"/>
      <c r="E11" s="11"/>
      <c r="F11" s="11"/>
      <c r="G11" s="11"/>
      <c r="H11" s="11"/>
      <c r="I11" s="10"/>
      <c r="J11" s="10"/>
      <c r="K11" s="10"/>
      <c r="L11" s="12"/>
      <c r="M11" s="13"/>
      <c r="N11" s="59"/>
      <c r="O11" s="13"/>
      <c r="P11" s="13"/>
      <c r="Q11" s="14"/>
      <c r="R11" s="13"/>
      <c r="S11" s="13"/>
      <c r="T11" s="60"/>
      <c r="U11" s="59"/>
      <c r="V11" s="16"/>
      <c r="W11" s="16"/>
      <c r="X11" s="16"/>
      <c r="Y11" s="16"/>
      <c r="Z11" s="17"/>
      <c r="AA11" s="18"/>
      <c r="AB11" s="18"/>
      <c r="AC11" s="18"/>
      <c r="AD11" s="18"/>
      <c r="AE11" s="18"/>
      <c r="AF11" s="19"/>
      <c r="AG11" s="19"/>
      <c r="AH11" s="19"/>
      <c r="AI11" s="19"/>
      <c r="AJ11" s="19"/>
      <c r="AK11" s="18"/>
      <c r="AL11" s="16"/>
      <c r="AM11" s="20"/>
      <c r="AN11" s="19"/>
      <c r="AO11" s="19"/>
      <c r="AP11" s="16"/>
    </row>
    <row r="12" spans="1:86">
      <c r="B12" s="55"/>
      <c r="C12" s="10"/>
      <c r="D12" s="11"/>
      <c r="E12" s="11"/>
      <c r="F12" s="11"/>
      <c r="G12" s="11"/>
      <c r="H12" s="11"/>
      <c r="I12" s="10"/>
      <c r="J12" s="10"/>
      <c r="K12" s="10"/>
      <c r="L12" s="12"/>
      <c r="M12" s="13"/>
      <c r="N12" s="59"/>
      <c r="O12" s="13"/>
      <c r="P12" s="13"/>
      <c r="Q12" s="14"/>
      <c r="R12" s="13"/>
      <c r="S12" s="13"/>
      <c r="T12" s="60"/>
      <c r="U12" s="59"/>
      <c r="V12" s="16"/>
      <c r="W12" s="16"/>
      <c r="X12" s="16"/>
      <c r="Y12" s="16"/>
      <c r="Z12" s="17"/>
      <c r="AA12" s="18"/>
      <c r="AB12" s="18"/>
      <c r="AC12" s="18"/>
      <c r="AD12" s="18"/>
      <c r="AE12" s="18"/>
      <c r="AF12" s="19"/>
      <c r="AG12" s="19"/>
      <c r="AH12" s="19"/>
      <c r="AI12" s="19"/>
      <c r="AJ12" s="19"/>
      <c r="AK12" s="18"/>
      <c r="AL12" s="16"/>
      <c r="AM12" s="20"/>
      <c r="AN12" s="19"/>
      <c r="AO12" s="19"/>
      <c r="AP12" s="16"/>
    </row>
    <row r="13" spans="1:86">
      <c r="B13" s="55"/>
      <c r="C13" s="10"/>
      <c r="D13" s="11"/>
      <c r="E13" s="11"/>
      <c r="F13" s="11"/>
      <c r="G13" s="11"/>
      <c r="H13" s="11"/>
      <c r="I13" s="10"/>
      <c r="J13" s="10"/>
      <c r="K13" s="10"/>
      <c r="L13" s="12"/>
      <c r="M13" s="13"/>
      <c r="N13" s="59"/>
      <c r="O13" s="13"/>
      <c r="P13" s="13"/>
      <c r="Q13" s="14"/>
      <c r="R13" s="13"/>
      <c r="S13" s="13"/>
      <c r="T13" s="60"/>
      <c r="U13" s="59"/>
      <c r="V13" s="16"/>
      <c r="W13" s="16"/>
      <c r="X13" s="16"/>
      <c r="Y13" s="16"/>
      <c r="Z13" s="17"/>
      <c r="AA13" s="18"/>
      <c r="AB13" s="18"/>
      <c r="AC13" s="18"/>
      <c r="AD13" s="18"/>
      <c r="AE13" s="18"/>
      <c r="AF13" s="19"/>
      <c r="AG13" s="19"/>
      <c r="AH13" s="19"/>
      <c r="AI13" s="19"/>
      <c r="AJ13" s="19"/>
      <c r="AK13" s="18"/>
      <c r="AL13" s="16"/>
      <c r="AM13" s="20"/>
      <c r="AN13" s="19"/>
      <c r="AO13" s="19"/>
      <c r="AP13" s="16"/>
    </row>
    <row r="14" spans="1:86">
      <c r="B14" s="55"/>
      <c r="C14" s="10"/>
      <c r="D14" s="11"/>
      <c r="E14" s="11"/>
      <c r="F14" s="11"/>
      <c r="G14" s="11"/>
      <c r="H14" s="11"/>
      <c r="I14" s="10"/>
      <c r="J14" s="10"/>
      <c r="K14" s="10"/>
      <c r="L14" s="12"/>
      <c r="M14" s="13"/>
      <c r="N14" s="59"/>
      <c r="O14" s="13"/>
      <c r="P14" s="13"/>
      <c r="Q14" s="14"/>
      <c r="R14" s="13"/>
      <c r="S14" s="13"/>
      <c r="T14" s="60"/>
      <c r="U14" s="59"/>
      <c r="V14" s="16"/>
      <c r="W14" s="16"/>
      <c r="X14" s="16"/>
      <c r="Y14" s="16"/>
      <c r="Z14" s="17"/>
      <c r="AA14" s="18"/>
      <c r="AB14" s="18"/>
      <c r="AC14" s="18"/>
      <c r="AD14" s="18"/>
      <c r="AE14" s="18"/>
      <c r="AF14" s="19"/>
      <c r="AG14" s="19"/>
      <c r="AH14" s="19"/>
      <c r="AI14" s="19"/>
      <c r="AJ14" s="19"/>
      <c r="AK14" s="18"/>
      <c r="AL14" s="16"/>
      <c r="AM14" s="20"/>
      <c r="AN14" s="19"/>
      <c r="AO14" s="19"/>
      <c r="AP14" s="16"/>
    </row>
    <row r="15" spans="1:86">
      <c r="B15" s="55"/>
      <c r="C15" s="10"/>
      <c r="D15" s="11"/>
      <c r="E15" s="11"/>
      <c r="F15" s="11"/>
      <c r="G15" s="11"/>
      <c r="H15" s="11"/>
      <c r="I15" s="10"/>
      <c r="J15" s="10"/>
      <c r="K15" s="10"/>
      <c r="L15" s="12"/>
      <c r="M15" s="13"/>
      <c r="N15" s="59"/>
      <c r="O15" s="13"/>
      <c r="P15" s="13"/>
      <c r="Q15" s="14"/>
      <c r="R15" s="13"/>
      <c r="S15" s="13"/>
      <c r="T15" s="60"/>
      <c r="U15" s="59"/>
      <c r="V15" s="16"/>
      <c r="W15" s="16"/>
      <c r="X15" s="16"/>
      <c r="Y15" s="16"/>
      <c r="Z15" s="17"/>
      <c r="AA15" s="18"/>
      <c r="AB15" s="18"/>
      <c r="AC15" s="18"/>
      <c r="AD15" s="18"/>
      <c r="AE15" s="18"/>
      <c r="AF15" s="19"/>
      <c r="AG15" s="19"/>
      <c r="AH15" s="19"/>
      <c r="AI15" s="19"/>
      <c r="AJ15" s="19"/>
      <c r="AK15" s="18"/>
      <c r="AL15" s="16"/>
      <c r="AM15" s="20"/>
      <c r="AN15" s="19"/>
      <c r="AO15" s="19"/>
      <c r="AP15" s="16"/>
    </row>
    <row r="16" spans="1:86">
      <c r="B16" s="55"/>
      <c r="C16" s="10"/>
      <c r="D16" s="11"/>
      <c r="E16" s="11"/>
      <c r="F16" s="11"/>
      <c r="G16" s="11"/>
      <c r="H16" s="11"/>
      <c r="I16" s="10"/>
      <c r="J16" s="10"/>
      <c r="K16" s="10"/>
      <c r="L16" s="12"/>
      <c r="M16" s="13"/>
      <c r="N16" s="59"/>
      <c r="O16" s="13"/>
      <c r="P16" s="13"/>
      <c r="Q16" s="14"/>
      <c r="R16" s="13"/>
      <c r="S16" s="13"/>
      <c r="T16" s="60"/>
      <c r="U16" s="59"/>
      <c r="V16" s="16"/>
      <c r="W16" s="16"/>
      <c r="X16" s="16"/>
      <c r="Y16" s="16"/>
      <c r="Z16" s="17"/>
      <c r="AA16" s="18"/>
      <c r="AB16" s="18"/>
      <c r="AC16" s="18"/>
      <c r="AD16" s="18"/>
      <c r="AE16" s="18"/>
      <c r="AF16" s="19"/>
      <c r="AG16" s="19"/>
      <c r="AH16" s="19"/>
      <c r="AI16" s="19"/>
      <c r="AJ16" s="19"/>
      <c r="AK16" s="18"/>
      <c r="AL16" s="16"/>
      <c r="AM16" s="20"/>
      <c r="AN16" s="19"/>
      <c r="AO16" s="19"/>
      <c r="AP16" s="16"/>
    </row>
    <row r="17" spans="2:42">
      <c r="B17" s="55"/>
      <c r="C17" s="10"/>
      <c r="D17" s="11"/>
      <c r="E17" s="11"/>
      <c r="F17" s="11"/>
      <c r="G17" s="11"/>
      <c r="H17" s="11"/>
      <c r="I17" s="10"/>
      <c r="J17" s="10"/>
      <c r="K17" s="10"/>
      <c r="L17" s="12"/>
      <c r="M17" s="13"/>
      <c r="N17" s="59"/>
      <c r="O17" s="13"/>
      <c r="P17" s="13"/>
      <c r="Q17" s="14"/>
      <c r="R17" s="13"/>
      <c r="S17" s="13"/>
      <c r="T17" s="60"/>
      <c r="U17" s="59"/>
      <c r="V17" s="16"/>
      <c r="W17" s="16"/>
      <c r="X17" s="16"/>
      <c r="Y17" s="16"/>
      <c r="Z17" s="17"/>
      <c r="AA17" s="18"/>
      <c r="AB17" s="18"/>
      <c r="AC17" s="18"/>
      <c r="AD17" s="18"/>
      <c r="AE17" s="18"/>
      <c r="AF17" s="19"/>
      <c r="AG17" s="19"/>
      <c r="AH17" s="19"/>
      <c r="AI17" s="19"/>
      <c r="AJ17" s="19"/>
      <c r="AK17" s="18"/>
      <c r="AL17" s="16"/>
      <c r="AM17" s="20"/>
      <c r="AN17" s="19"/>
      <c r="AO17" s="19"/>
      <c r="AP17" s="16"/>
    </row>
    <row r="19" spans="2:42" s="8" customFormat="1">
      <c r="B19" s="52" t="s">
        <v>121</v>
      </c>
      <c r="C19" s="52"/>
      <c r="D19" s="52"/>
      <c r="E19" s="52"/>
      <c r="F19" s="52"/>
      <c r="G19" s="52"/>
      <c r="H19" s="52"/>
      <c r="I19" s="52"/>
      <c r="J19" s="52"/>
      <c r="K19" s="52"/>
      <c r="L19" s="52"/>
      <c r="M19" s="52"/>
      <c r="N19" s="52" t="s">
        <v>233</v>
      </c>
      <c r="O19" s="52"/>
      <c r="P19" s="52"/>
      <c r="Q19" s="52"/>
      <c r="R19" s="52"/>
      <c r="S19" s="52"/>
      <c r="T19" s="52"/>
      <c r="U19" s="52"/>
      <c r="V19" s="52"/>
      <c r="W19" s="52"/>
      <c r="X19" s="52"/>
      <c r="Z19" s="53"/>
      <c r="AA19" s="53"/>
      <c r="AB19" s="53"/>
      <c r="AC19" s="53"/>
      <c r="AD19" s="53"/>
      <c r="AE19" s="53"/>
    </row>
    <row r="20" spans="2:42" s="8" customFormat="1">
      <c r="B20" s="52" t="s">
        <v>234</v>
      </c>
      <c r="C20" s="52"/>
      <c r="D20" s="52"/>
      <c r="E20" s="52"/>
      <c r="F20" s="52"/>
      <c r="G20" s="52"/>
      <c r="H20" s="52"/>
      <c r="I20" s="52"/>
      <c r="J20" s="52"/>
      <c r="K20" s="52"/>
      <c r="L20" s="52"/>
      <c r="M20" s="52"/>
      <c r="N20" s="52" t="s">
        <v>207</v>
      </c>
      <c r="O20" s="52"/>
      <c r="P20" s="52"/>
      <c r="Q20" s="52"/>
      <c r="R20" s="52"/>
      <c r="S20" s="52"/>
      <c r="T20" s="52"/>
      <c r="U20" s="52"/>
      <c r="V20" s="52"/>
      <c r="W20" s="52"/>
      <c r="X20" s="52"/>
      <c r="Z20" s="53"/>
      <c r="AA20" s="53"/>
      <c r="AB20" s="53"/>
      <c r="AC20" s="53"/>
      <c r="AD20" s="53"/>
      <c r="AE20" s="53"/>
    </row>
    <row r="21" spans="2:42" s="8" customFormat="1">
      <c r="B21" s="52" t="s">
        <v>122</v>
      </c>
      <c r="C21" s="52"/>
      <c r="D21" s="52"/>
      <c r="E21" s="52"/>
      <c r="F21" s="52"/>
      <c r="G21" s="52"/>
      <c r="H21" s="52"/>
      <c r="I21" s="52"/>
      <c r="J21" s="52"/>
      <c r="K21" s="52"/>
      <c r="L21" s="52"/>
      <c r="M21" s="52"/>
      <c r="N21" s="52" t="s">
        <v>188</v>
      </c>
      <c r="O21" s="52"/>
      <c r="P21" s="52"/>
      <c r="Q21" s="52"/>
      <c r="R21" s="52"/>
      <c r="S21" s="52"/>
      <c r="T21" s="52"/>
      <c r="U21" s="52"/>
      <c r="V21" s="52"/>
      <c r="W21" s="52"/>
      <c r="X21" s="52"/>
      <c r="Z21" s="53"/>
      <c r="AA21" s="53"/>
      <c r="AB21" s="53"/>
      <c r="AC21" s="53"/>
      <c r="AD21" s="53"/>
      <c r="AE21" s="53"/>
    </row>
    <row r="22" spans="2:42" s="8" customFormat="1">
      <c r="B22" s="52" t="s">
        <v>123</v>
      </c>
      <c r="C22" s="52"/>
      <c r="D22" s="52"/>
      <c r="E22" s="52"/>
      <c r="F22" s="52"/>
      <c r="G22" s="52"/>
      <c r="H22" s="52"/>
      <c r="I22" s="52"/>
      <c r="J22" s="52"/>
      <c r="K22" s="52"/>
      <c r="L22" s="52"/>
      <c r="M22" s="52"/>
      <c r="N22" s="52" t="s">
        <v>189</v>
      </c>
      <c r="O22" s="52"/>
      <c r="P22" s="52"/>
      <c r="Q22" s="52"/>
      <c r="R22" s="52"/>
      <c r="S22" s="52"/>
      <c r="T22" s="52"/>
      <c r="U22" s="52"/>
      <c r="V22" s="52"/>
      <c r="W22" s="52"/>
      <c r="X22" s="52"/>
      <c r="Z22" s="53"/>
      <c r="AA22" s="53"/>
      <c r="AB22" s="53"/>
      <c r="AC22" s="53"/>
      <c r="AD22" s="53"/>
      <c r="AE22" s="53"/>
    </row>
    <row r="23" spans="2:42" s="8" customFormat="1">
      <c r="B23" s="52" t="s">
        <v>124</v>
      </c>
      <c r="C23" s="52"/>
      <c r="D23" s="52"/>
      <c r="E23" s="52"/>
      <c r="F23" s="52"/>
      <c r="G23" s="52"/>
      <c r="H23" s="52"/>
      <c r="I23" s="52"/>
      <c r="J23" s="52"/>
      <c r="K23" s="52"/>
      <c r="L23" s="52"/>
      <c r="M23" s="52"/>
      <c r="N23" s="52" t="s">
        <v>190</v>
      </c>
      <c r="O23" s="52"/>
      <c r="P23" s="52"/>
      <c r="Q23" s="52"/>
      <c r="R23" s="52"/>
      <c r="S23" s="52"/>
      <c r="T23" s="52"/>
      <c r="U23" s="52"/>
      <c r="V23" s="52"/>
      <c r="W23" s="52"/>
      <c r="X23" s="52"/>
      <c r="Z23" s="53"/>
      <c r="AA23" s="53"/>
      <c r="AB23" s="53"/>
      <c r="AC23" s="53"/>
      <c r="AD23" s="53"/>
      <c r="AE23" s="53"/>
    </row>
    <row r="24" spans="2:42" s="8" customFormat="1">
      <c r="B24" s="52" t="s">
        <v>132</v>
      </c>
      <c r="C24" s="52"/>
      <c r="D24" s="52"/>
      <c r="E24" s="52"/>
      <c r="F24" s="52"/>
      <c r="G24" s="52"/>
      <c r="H24" s="52"/>
      <c r="I24" s="52"/>
      <c r="J24" s="52"/>
      <c r="K24" s="52"/>
      <c r="L24" s="52"/>
      <c r="M24" s="52"/>
      <c r="N24" s="52" t="s">
        <v>210</v>
      </c>
      <c r="O24" s="52"/>
      <c r="P24" s="52"/>
      <c r="Q24" s="52"/>
      <c r="R24" s="52"/>
      <c r="S24" s="52"/>
      <c r="T24" s="52"/>
      <c r="U24" s="52"/>
      <c r="V24" s="52"/>
      <c r="W24" s="52"/>
      <c r="X24" s="52"/>
      <c r="Z24" s="53"/>
      <c r="AA24" s="53"/>
      <c r="AB24" s="53"/>
      <c r="AC24" s="53"/>
      <c r="AD24" s="53"/>
      <c r="AE24" s="53"/>
    </row>
    <row r="25" spans="2:42" s="8" customFormat="1">
      <c r="B25" s="52" t="s">
        <v>135</v>
      </c>
      <c r="C25" s="52"/>
      <c r="D25" s="52"/>
      <c r="E25" s="52" t="s">
        <v>136</v>
      </c>
      <c r="F25" s="52"/>
      <c r="G25" s="52"/>
      <c r="H25" s="52"/>
      <c r="I25" s="52"/>
      <c r="J25" s="52"/>
      <c r="K25" s="52"/>
      <c r="L25" s="52"/>
      <c r="M25" s="52"/>
      <c r="N25" s="52" t="s">
        <v>235</v>
      </c>
      <c r="O25" s="52"/>
      <c r="P25" s="52"/>
      <c r="Q25" s="52"/>
      <c r="R25" s="52"/>
      <c r="S25" s="52"/>
      <c r="T25" s="52"/>
      <c r="U25" s="52"/>
      <c r="V25" s="52"/>
      <c r="W25" s="52"/>
      <c r="X25" s="52"/>
      <c r="Z25" s="53"/>
      <c r="AA25" s="53"/>
      <c r="AB25" s="53"/>
      <c r="AC25" s="53"/>
      <c r="AD25" s="53"/>
      <c r="AE25" s="53"/>
    </row>
    <row r="26" spans="2:42" s="8" customFormat="1">
      <c r="B26" s="52" t="s">
        <v>138</v>
      </c>
      <c r="C26" s="52"/>
      <c r="D26" s="52"/>
      <c r="E26" s="52" t="s">
        <v>139</v>
      </c>
      <c r="F26" s="52"/>
      <c r="G26" s="52"/>
      <c r="H26" s="52"/>
      <c r="I26" s="52"/>
      <c r="J26" s="52"/>
      <c r="K26" s="52"/>
      <c r="L26" s="52"/>
      <c r="M26" s="52"/>
      <c r="N26" s="84" t="s">
        <v>236</v>
      </c>
      <c r="O26" s="52"/>
      <c r="P26" s="52"/>
      <c r="Q26" s="52"/>
      <c r="R26" s="52"/>
      <c r="S26" s="52"/>
      <c r="T26" s="52"/>
      <c r="U26" s="52"/>
      <c r="V26" s="52"/>
      <c r="W26" s="52"/>
      <c r="X26" s="52"/>
      <c r="Z26" s="53"/>
      <c r="AA26" s="53"/>
      <c r="AB26" s="53"/>
      <c r="AC26" s="53"/>
      <c r="AD26" s="53"/>
      <c r="AE26" s="53"/>
    </row>
    <row r="27" spans="2:42" s="8" customFormat="1">
      <c r="B27" s="52" t="s">
        <v>142</v>
      </c>
      <c r="C27" s="52"/>
      <c r="D27" s="52"/>
      <c r="E27" s="52" t="s">
        <v>143</v>
      </c>
      <c r="F27" s="52"/>
      <c r="G27" s="52"/>
      <c r="H27" s="52"/>
      <c r="I27" s="52"/>
      <c r="J27" s="52"/>
      <c r="K27" s="52"/>
      <c r="L27" s="52"/>
      <c r="M27" s="52"/>
      <c r="N27" s="85" t="s">
        <v>125</v>
      </c>
      <c r="O27" s="52"/>
      <c r="P27" s="52"/>
      <c r="Q27" s="52" t="s">
        <v>126</v>
      </c>
      <c r="R27" s="52"/>
      <c r="S27" s="52"/>
      <c r="T27" s="52"/>
      <c r="U27" s="52"/>
      <c r="V27" s="52"/>
      <c r="W27" s="52"/>
      <c r="X27" s="52"/>
      <c r="Z27" s="53"/>
      <c r="AA27" s="53"/>
      <c r="AB27" s="53"/>
      <c r="AC27" s="53"/>
      <c r="AD27" s="53"/>
      <c r="AE27" s="53"/>
    </row>
    <row r="28" spans="2:42" s="8" customFormat="1">
      <c r="B28" s="52" t="s">
        <v>144</v>
      </c>
      <c r="C28" s="52"/>
      <c r="D28" s="52"/>
      <c r="E28" s="52" t="s">
        <v>145</v>
      </c>
      <c r="F28" s="52"/>
      <c r="G28" s="52"/>
      <c r="H28" s="52"/>
      <c r="I28" s="52"/>
      <c r="J28" s="52"/>
      <c r="K28" s="52"/>
      <c r="L28" s="52"/>
      <c r="M28" s="52"/>
      <c r="N28" s="85" t="s">
        <v>127</v>
      </c>
      <c r="O28" s="52"/>
      <c r="P28" s="52"/>
      <c r="Q28" s="52" t="s">
        <v>128</v>
      </c>
      <c r="R28" s="52"/>
      <c r="S28" s="52"/>
      <c r="T28" s="52"/>
      <c r="U28" s="52"/>
      <c r="V28" s="52"/>
      <c r="W28" s="52"/>
      <c r="X28" s="52"/>
      <c r="Z28" s="53"/>
      <c r="AA28" s="53"/>
      <c r="AB28" s="53"/>
      <c r="AC28" s="53"/>
      <c r="AD28" s="53"/>
      <c r="AE28" s="53"/>
    </row>
    <row r="29" spans="2:42" s="8" customFormat="1">
      <c r="B29" s="52" t="s">
        <v>146</v>
      </c>
      <c r="C29" s="52"/>
      <c r="D29" s="52"/>
      <c r="E29" s="52" t="s">
        <v>147</v>
      </c>
      <c r="F29" s="52"/>
      <c r="G29" s="52"/>
      <c r="H29" s="52"/>
      <c r="I29" s="52"/>
      <c r="J29" s="52"/>
      <c r="K29" s="52"/>
      <c r="L29" s="52"/>
      <c r="M29" s="52"/>
      <c r="N29" s="85" t="s">
        <v>129</v>
      </c>
      <c r="O29" s="52"/>
      <c r="P29" s="52"/>
      <c r="Q29" s="52" t="s">
        <v>130</v>
      </c>
      <c r="R29" s="52"/>
      <c r="S29" s="52"/>
      <c r="T29" s="52"/>
      <c r="U29" s="52"/>
      <c r="V29" s="52"/>
      <c r="W29" s="52"/>
      <c r="X29" s="52"/>
      <c r="Z29" s="53"/>
      <c r="AA29" s="53"/>
      <c r="AB29" s="53"/>
      <c r="AC29" s="53"/>
      <c r="AD29" s="53"/>
      <c r="AE29" s="53"/>
    </row>
    <row r="30" spans="2:42" s="8" customFormat="1">
      <c r="B30" s="52" t="s">
        <v>185</v>
      </c>
      <c r="C30" s="52"/>
      <c r="D30" s="52"/>
      <c r="E30" s="52"/>
      <c r="F30" s="52"/>
      <c r="G30" s="52"/>
      <c r="H30" s="52"/>
      <c r="I30" s="52"/>
      <c r="J30" s="52"/>
      <c r="K30" s="52"/>
      <c r="L30" s="52"/>
      <c r="M30" s="52"/>
      <c r="N30" s="85"/>
      <c r="O30" s="52"/>
      <c r="P30" s="52"/>
      <c r="Q30" s="100" t="s">
        <v>131</v>
      </c>
      <c r="R30" s="52"/>
      <c r="S30" s="52"/>
      <c r="T30" s="52"/>
      <c r="U30" s="52"/>
      <c r="V30" s="52"/>
      <c r="W30" s="52"/>
      <c r="X30" s="52"/>
      <c r="Z30" s="53"/>
      <c r="AA30" s="53"/>
      <c r="AB30" s="53"/>
      <c r="AC30" s="53"/>
      <c r="AD30" s="53"/>
      <c r="AE30" s="53"/>
    </row>
    <row r="31" spans="2:42" s="8" customFormat="1">
      <c r="B31" s="52" t="s">
        <v>237</v>
      </c>
      <c r="C31" s="52"/>
      <c r="D31" s="52"/>
      <c r="E31" s="52"/>
      <c r="F31" s="52"/>
      <c r="G31" s="52"/>
      <c r="H31" s="52"/>
      <c r="I31" s="52"/>
      <c r="J31" s="52"/>
      <c r="K31" s="52"/>
      <c r="L31" s="52"/>
      <c r="M31" s="52"/>
      <c r="N31" s="85" t="s">
        <v>133</v>
      </c>
      <c r="O31" s="52"/>
      <c r="P31" s="52"/>
      <c r="Q31" s="52" t="s">
        <v>134</v>
      </c>
      <c r="R31" s="52"/>
      <c r="S31" s="52"/>
      <c r="T31" s="52"/>
      <c r="U31" s="52"/>
      <c r="V31" s="52"/>
      <c r="W31" s="52"/>
      <c r="X31" s="52"/>
      <c r="Z31" s="53"/>
      <c r="AA31" s="53"/>
      <c r="AB31" s="53"/>
      <c r="AC31" s="53"/>
      <c r="AD31" s="53"/>
      <c r="AE31" s="53"/>
    </row>
    <row r="32" spans="2:42" s="8" customFormat="1">
      <c r="B32" s="52" t="s">
        <v>148</v>
      </c>
      <c r="C32" s="52"/>
      <c r="D32" s="52"/>
      <c r="E32" s="52"/>
      <c r="F32" s="52"/>
      <c r="G32" s="52"/>
      <c r="H32" s="52"/>
      <c r="I32" s="52"/>
      <c r="J32" s="52"/>
      <c r="K32" s="52"/>
      <c r="L32" s="52"/>
      <c r="M32" s="52"/>
      <c r="N32" s="85"/>
      <c r="O32" s="52"/>
      <c r="P32" s="52"/>
      <c r="Q32" s="52" t="s">
        <v>137</v>
      </c>
      <c r="R32" s="52"/>
      <c r="S32" s="52"/>
      <c r="T32" s="52"/>
      <c r="U32" s="52"/>
      <c r="V32" s="52"/>
      <c r="W32" s="52"/>
      <c r="X32" s="52"/>
      <c r="Z32" s="53"/>
      <c r="AA32" s="53"/>
      <c r="AB32" s="53"/>
      <c r="AC32" s="53"/>
      <c r="AD32" s="53"/>
      <c r="AE32" s="53"/>
    </row>
    <row r="33" spans="2:31" s="8" customFormat="1">
      <c r="B33" s="52" t="s">
        <v>149</v>
      </c>
      <c r="C33" s="52"/>
      <c r="D33" s="52"/>
      <c r="E33" s="52"/>
      <c r="F33" s="52"/>
      <c r="G33" s="52"/>
      <c r="H33" s="52"/>
      <c r="I33" s="52"/>
      <c r="J33" s="52"/>
      <c r="K33" s="52"/>
      <c r="L33" s="52"/>
      <c r="M33" s="52"/>
      <c r="N33" s="85" t="s">
        <v>140</v>
      </c>
      <c r="O33" s="52"/>
      <c r="P33" s="52"/>
      <c r="Q33" s="52" t="s">
        <v>141</v>
      </c>
      <c r="R33" s="52"/>
      <c r="S33" s="52"/>
      <c r="T33" s="52"/>
      <c r="U33" s="52"/>
      <c r="V33" s="52"/>
      <c r="W33" s="52"/>
      <c r="X33" s="52"/>
      <c r="Z33" s="53"/>
      <c r="AA33" s="53"/>
      <c r="AB33" s="53"/>
      <c r="AC33" s="53"/>
      <c r="AD33" s="53"/>
      <c r="AE33" s="53"/>
    </row>
    <row r="34" spans="2:31" s="8" customFormat="1">
      <c r="B34" s="52" t="s">
        <v>150</v>
      </c>
      <c r="C34" s="52"/>
      <c r="D34" s="52"/>
      <c r="E34" s="52"/>
      <c r="F34" s="52"/>
      <c r="G34" s="52"/>
      <c r="H34" s="52"/>
      <c r="I34" s="52"/>
      <c r="J34" s="52"/>
      <c r="K34" s="52"/>
      <c r="L34" s="52"/>
      <c r="M34" s="52"/>
      <c r="N34" s="52"/>
      <c r="O34" s="52"/>
      <c r="P34" s="52"/>
      <c r="Q34" s="52"/>
      <c r="R34" s="52"/>
      <c r="S34" s="52"/>
      <c r="T34" s="52"/>
      <c r="U34" s="52"/>
      <c r="V34" s="52"/>
      <c r="W34" s="52"/>
      <c r="X34" s="52"/>
      <c r="Z34" s="53"/>
      <c r="AA34" s="53"/>
      <c r="AB34" s="53"/>
      <c r="AC34" s="53"/>
      <c r="AD34" s="53"/>
      <c r="AE34" s="53"/>
    </row>
    <row r="35" spans="2:31" s="8" customFormat="1">
      <c r="B35" s="52" t="s">
        <v>151</v>
      </c>
      <c r="C35" s="52"/>
      <c r="D35" s="52"/>
      <c r="E35" s="52"/>
      <c r="F35" s="52"/>
      <c r="G35" s="52"/>
      <c r="H35" s="52"/>
      <c r="I35" s="52"/>
      <c r="J35" s="52"/>
      <c r="K35" s="52"/>
      <c r="L35" s="52"/>
      <c r="M35" s="52"/>
      <c r="N35" s="52"/>
      <c r="O35" s="52"/>
      <c r="P35" s="52"/>
      <c r="Q35" s="52"/>
      <c r="R35" s="52"/>
      <c r="S35" s="52"/>
      <c r="T35" s="52"/>
      <c r="U35" s="52"/>
      <c r="V35" s="52"/>
      <c r="W35" s="52"/>
      <c r="X35" s="52"/>
      <c r="Z35" s="53"/>
      <c r="AA35" s="53"/>
      <c r="AB35" s="53"/>
      <c r="AC35" s="53"/>
      <c r="AD35" s="53"/>
      <c r="AE35" s="53"/>
    </row>
    <row r="36" spans="2:31" s="8" customFormat="1">
      <c r="B36" s="52" t="s">
        <v>152</v>
      </c>
      <c r="C36" s="52"/>
      <c r="D36" s="52"/>
      <c r="E36" s="52"/>
      <c r="F36" s="52"/>
      <c r="G36" s="52"/>
      <c r="H36" s="52"/>
      <c r="I36" s="52"/>
      <c r="J36" s="52"/>
      <c r="K36" s="52"/>
      <c r="L36" s="52"/>
      <c r="M36" s="52"/>
      <c r="N36" s="52"/>
      <c r="O36" s="52"/>
      <c r="P36" s="52"/>
      <c r="Q36" s="52"/>
      <c r="R36" s="52"/>
      <c r="S36" s="52"/>
      <c r="T36" s="52"/>
      <c r="U36" s="52"/>
      <c r="V36" s="52"/>
      <c r="W36" s="52"/>
      <c r="X36" s="52"/>
      <c r="Z36" s="53"/>
      <c r="AA36" s="53"/>
      <c r="AB36" s="53"/>
      <c r="AC36" s="53"/>
      <c r="AD36" s="53"/>
      <c r="AE36" s="53"/>
    </row>
    <row r="37" spans="2:31" s="8" customFormat="1">
      <c r="B37" s="52" t="s">
        <v>153</v>
      </c>
      <c r="C37" s="52"/>
      <c r="D37" s="52"/>
      <c r="E37" s="52" t="s">
        <v>154</v>
      </c>
      <c r="F37" s="52"/>
      <c r="G37" s="52"/>
      <c r="H37" s="52"/>
      <c r="I37" s="52"/>
      <c r="J37" s="52"/>
      <c r="K37" s="52"/>
      <c r="L37" s="52"/>
      <c r="M37" s="52"/>
      <c r="N37" s="52"/>
      <c r="O37" s="52"/>
      <c r="P37" s="52"/>
      <c r="Q37" s="52"/>
      <c r="R37" s="52"/>
      <c r="S37" s="52"/>
      <c r="T37" s="52"/>
      <c r="U37" s="52"/>
      <c r="V37" s="52"/>
      <c r="W37" s="52"/>
      <c r="X37" s="52"/>
      <c r="Z37" s="53"/>
      <c r="AA37" s="53"/>
      <c r="AB37" s="53"/>
      <c r="AC37" s="53"/>
      <c r="AD37" s="53"/>
      <c r="AE37" s="53"/>
    </row>
    <row r="38" spans="2:31" s="8" customFormat="1">
      <c r="B38" s="52" t="s">
        <v>155</v>
      </c>
      <c r="C38" s="52"/>
      <c r="D38" s="52"/>
      <c r="E38" s="52" t="s">
        <v>156</v>
      </c>
      <c r="F38" s="52"/>
      <c r="G38" s="52"/>
      <c r="H38" s="52"/>
      <c r="I38" s="52"/>
      <c r="J38" s="52"/>
      <c r="K38" s="52"/>
      <c r="L38" s="52"/>
      <c r="M38" s="52"/>
      <c r="N38" s="52"/>
      <c r="O38" s="52"/>
      <c r="P38" s="52"/>
      <c r="Q38" s="52"/>
      <c r="R38" s="52"/>
      <c r="S38" s="52"/>
      <c r="T38" s="52"/>
      <c r="U38" s="52"/>
      <c r="V38" s="52"/>
      <c r="W38" s="52"/>
      <c r="X38" s="52"/>
      <c r="Z38" s="53"/>
      <c r="AA38" s="53"/>
      <c r="AB38" s="53"/>
      <c r="AC38" s="53"/>
      <c r="AD38" s="53"/>
      <c r="AE38" s="53"/>
    </row>
    <row r="39" spans="2:31" s="8" customFormat="1">
      <c r="B39" s="52" t="s">
        <v>157</v>
      </c>
      <c r="C39" s="52"/>
      <c r="D39" s="52"/>
      <c r="E39" s="52" t="s">
        <v>158</v>
      </c>
      <c r="F39" s="52"/>
      <c r="G39" s="52"/>
      <c r="H39" s="52"/>
      <c r="I39" s="52"/>
      <c r="J39" s="52"/>
      <c r="K39" s="52"/>
      <c r="L39" s="52"/>
      <c r="M39" s="52"/>
      <c r="N39" s="52"/>
      <c r="O39" s="52"/>
      <c r="P39" s="52"/>
      <c r="Q39" s="52"/>
      <c r="R39" s="52"/>
      <c r="S39" s="52"/>
      <c r="T39" s="52"/>
      <c r="U39" s="52"/>
      <c r="V39" s="52"/>
      <c r="W39" s="52"/>
      <c r="X39" s="52"/>
      <c r="Z39" s="53"/>
      <c r="AA39" s="53"/>
      <c r="AB39" s="53"/>
      <c r="AC39" s="53"/>
      <c r="AD39" s="53"/>
      <c r="AE39" s="53"/>
    </row>
    <row r="40" spans="2:31" s="8" customFormat="1">
      <c r="B40" s="52" t="s">
        <v>238</v>
      </c>
      <c r="C40" s="52"/>
      <c r="D40" s="52"/>
      <c r="E40" s="52"/>
      <c r="F40" s="52"/>
      <c r="G40" s="52"/>
      <c r="H40" s="52"/>
      <c r="I40" s="52"/>
      <c r="J40" s="52"/>
      <c r="K40" s="52"/>
      <c r="L40" s="52"/>
      <c r="M40" s="52"/>
      <c r="N40" s="52"/>
      <c r="O40" s="52"/>
      <c r="P40" s="52"/>
      <c r="Q40" s="52"/>
      <c r="R40" s="52"/>
      <c r="S40" s="52"/>
      <c r="T40" s="52"/>
      <c r="U40" s="52"/>
      <c r="V40" s="52"/>
      <c r="W40" s="52"/>
      <c r="X40" s="52"/>
      <c r="Z40" s="53"/>
      <c r="AA40" s="53"/>
      <c r="AB40" s="53"/>
      <c r="AC40" s="53"/>
      <c r="AD40" s="53"/>
      <c r="AE40" s="53"/>
    </row>
    <row r="41" spans="2:31" s="8" customFormat="1">
      <c r="B41" s="52" t="s">
        <v>159</v>
      </c>
      <c r="C41" s="52"/>
      <c r="D41" s="52"/>
      <c r="E41" s="52"/>
      <c r="F41" s="52"/>
      <c r="G41" s="52"/>
      <c r="H41" s="52"/>
      <c r="I41" s="52"/>
      <c r="J41" s="52"/>
      <c r="K41" s="52"/>
      <c r="L41" s="52"/>
      <c r="M41" s="52"/>
      <c r="N41" s="52"/>
      <c r="O41" s="52"/>
      <c r="P41" s="52"/>
      <c r="Q41" s="52"/>
      <c r="R41" s="52"/>
      <c r="S41" s="52"/>
      <c r="T41" s="52"/>
      <c r="U41" s="52"/>
      <c r="V41" s="52"/>
      <c r="W41" s="52"/>
      <c r="X41" s="52"/>
      <c r="Z41" s="53"/>
      <c r="AA41" s="53"/>
      <c r="AB41" s="53"/>
      <c r="AC41" s="53"/>
      <c r="AD41" s="53"/>
      <c r="AE41" s="53"/>
    </row>
    <row r="42" spans="2:31" s="8" customFormat="1">
      <c r="B42" s="52" t="s">
        <v>160</v>
      </c>
      <c r="C42" s="52"/>
      <c r="D42" s="52"/>
      <c r="E42" s="52"/>
      <c r="F42" s="52"/>
      <c r="G42" s="52"/>
      <c r="H42" s="52"/>
      <c r="I42" s="52"/>
      <c r="J42" s="52"/>
      <c r="K42" s="52"/>
      <c r="L42" s="52"/>
      <c r="M42" s="52"/>
      <c r="N42" s="52"/>
      <c r="O42" s="52"/>
      <c r="P42" s="52"/>
      <c r="Q42" s="52"/>
      <c r="R42" s="52"/>
      <c r="S42" s="52"/>
      <c r="T42" s="52"/>
      <c r="U42" s="52"/>
      <c r="V42" s="52"/>
      <c r="W42" s="52"/>
      <c r="X42" s="52"/>
      <c r="Z42" s="53"/>
      <c r="AA42" s="53"/>
      <c r="AB42" s="53"/>
      <c r="AC42" s="53"/>
      <c r="AD42" s="53"/>
      <c r="AE42" s="53"/>
    </row>
    <row r="43" spans="2:31" s="8" customFormat="1">
      <c r="B43" s="52" t="s">
        <v>161</v>
      </c>
      <c r="C43" s="52"/>
      <c r="D43" s="52"/>
      <c r="E43" s="52"/>
      <c r="F43" s="52"/>
      <c r="G43" s="52"/>
      <c r="H43" s="52"/>
      <c r="I43" s="52"/>
      <c r="J43" s="52"/>
      <c r="K43" s="52"/>
      <c r="L43" s="52"/>
      <c r="M43" s="52"/>
      <c r="N43" s="52"/>
      <c r="O43" s="52"/>
      <c r="P43" s="52"/>
      <c r="Q43" s="52"/>
      <c r="R43" s="52"/>
      <c r="S43" s="52"/>
      <c r="T43" s="52"/>
      <c r="U43" s="52"/>
      <c r="V43" s="52"/>
      <c r="W43" s="52"/>
      <c r="X43" s="52"/>
      <c r="Z43" s="53"/>
      <c r="AA43" s="53"/>
      <c r="AB43" s="53"/>
      <c r="AC43" s="53"/>
      <c r="AD43" s="53"/>
      <c r="AE43" s="53"/>
    </row>
    <row r="44" spans="2:31" s="8" customFormat="1">
      <c r="B44" s="52" t="s">
        <v>162</v>
      </c>
      <c r="C44" s="52"/>
      <c r="D44" s="52"/>
      <c r="E44" s="52"/>
      <c r="F44" s="52"/>
      <c r="G44" s="52"/>
      <c r="H44" s="52"/>
      <c r="I44" s="52"/>
      <c r="J44" s="52"/>
      <c r="K44" s="52"/>
      <c r="L44" s="52"/>
      <c r="M44" s="52"/>
      <c r="N44" s="52"/>
      <c r="O44" s="52"/>
      <c r="P44" s="52"/>
      <c r="Q44" s="52"/>
      <c r="R44" s="52"/>
      <c r="S44" s="52"/>
      <c r="T44" s="52"/>
      <c r="U44" s="52"/>
      <c r="V44" s="52"/>
      <c r="W44" s="52"/>
      <c r="X44" s="52"/>
      <c r="Z44" s="53"/>
      <c r="AA44" s="53"/>
      <c r="AB44" s="53"/>
      <c r="AC44" s="53"/>
      <c r="AD44" s="53"/>
      <c r="AE44" s="53"/>
    </row>
    <row r="45" spans="2:31" s="8" customFormat="1">
      <c r="B45" s="52" t="s">
        <v>239</v>
      </c>
      <c r="C45" s="52"/>
      <c r="D45" s="52"/>
      <c r="E45" s="52"/>
      <c r="F45" s="52"/>
      <c r="G45" s="52"/>
      <c r="H45" s="52"/>
      <c r="I45" s="52"/>
      <c r="J45" s="52"/>
      <c r="K45" s="52"/>
      <c r="L45" s="52"/>
      <c r="M45" s="52"/>
      <c r="N45" s="52"/>
      <c r="O45" s="52"/>
      <c r="P45" s="52"/>
      <c r="Q45" s="52"/>
      <c r="R45" s="52"/>
      <c r="S45" s="52"/>
      <c r="T45" s="52"/>
      <c r="U45" s="52"/>
      <c r="V45" s="52"/>
      <c r="W45" s="52"/>
      <c r="X45" s="52"/>
      <c r="Z45" s="53"/>
      <c r="AA45" s="53"/>
      <c r="AB45" s="53"/>
      <c r="AC45" s="53"/>
      <c r="AD45" s="53"/>
      <c r="AE45" s="53"/>
    </row>
    <row r="46" spans="2:31" s="8" customFormat="1">
      <c r="B46" s="52" t="s">
        <v>163</v>
      </c>
      <c r="C46" s="52"/>
      <c r="D46" s="52"/>
      <c r="E46" s="52" t="s">
        <v>164</v>
      </c>
      <c r="F46" s="52"/>
      <c r="G46" s="52"/>
      <c r="H46" s="52"/>
      <c r="I46" s="52"/>
      <c r="J46" s="52"/>
      <c r="K46" s="52"/>
      <c r="L46" s="52"/>
      <c r="M46" s="52"/>
      <c r="N46" s="52"/>
      <c r="O46" s="52"/>
      <c r="P46" s="52"/>
      <c r="Q46" s="52"/>
      <c r="R46" s="52"/>
      <c r="S46" s="52"/>
      <c r="T46" s="52"/>
      <c r="U46" s="52"/>
      <c r="V46" s="52"/>
      <c r="W46" s="52"/>
      <c r="X46" s="52"/>
      <c r="Z46" s="53"/>
      <c r="AA46" s="53"/>
      <c r="AB46" s="53"/>
      <c r="AC46" s="53"/>
      <c r="AD46" s="53"/>
      <c r="AE46" s="53"/>
    </row>
    <row r="47" spans="2:31" s="8" customFormat="1">
      <c r="B47" s="52" t="s">
        <v>165</v>
      </c>
      <c r="C47" s="52"/>
      <c r="D47" s="52"/>
      <c r="E47" s="52" t="s">
        <v>166</v>
      </c>
      <c r="F47" s="52"/>
      <c r="G47" s="52"/>
      <c r="H47" s="52"/>
      <c r="I47" s="52"/>
      <c r="J47" s="52"/>
      <c r="K47" s="52"/>
      <c r="L47" s="52"/>
      <c r="M47" s="52"/>
      <c r="N47" s="52"/>
      <c r="O47" s="52"/>
      <c r="P47" s="52"/>
      <c r="Q47" s="52"/>
      <c r="R47" s="52"/>
      <c r="S47" s="52"/>
      <c r="T47" s="52"/>
      <c r="U47" s="52"/>
      <c r="V47" s="52"/>
      <c r="W47" s="52"/>
      <c r="X47" s="52"/>
      <c r="Z47" s="53"/>
      <c r="AA47" s="53"/>
      <c r="AB47" s="53"/>
      <c r="AC47" s="53"/>
      <c r="AD47" s="53"/>
      <c r="AE47" s="53"/>
    </row>
    <row r="48" spans="2:31" s="8" customFormat="1">
      <c r="B48" s="52" t="s">
        <v>167</v>
      </c>
      <c r="C48" s="52"/>
      <c r="D48" s="52"/>
      <c r="E48" s="52" t="s">
        <v>168</v>
      </c>
      <c r="F48" s="52"/>
      <c r="G48" s="52"/>
      <c r="H48" s="52"/>
      <c r="I48" s="52"/>
      <c r="J48" s="52"/>
      <c r="K48" s="52"/>
      <c r="L48" s="52"/>
      <c r="M48" s="52"/>
      <c r="N48" s="52"/>
      <c r="O48" s="52"/>
      <c r="P48" s="52"/>
      <c r="Q48" s="52"/>
      <c r="R48" s="52"/>
      <c r="S48" s="52"/>
      <c r="T48" s="52"/>
      <c r="U48" s="52"/>
      <c r="V48" s="52"/>
      <c r="W48" s="52"/>
      <c r="X48" s="52"/>
      <c r="Z48" s="53"/>
      <c r="AA48" s="53"/>
      <c r="AB48" s="53"/>
      <c r="AC48" s="53"/>
      <c r="AD48" s="53"/>
      <c r="AE48" s="53"/>
    </row>
    <row r="49" spans="2:31" s="8" customFormat="1">
      <c r="B49" s="52" t="s">
        <v>169</v>
      </c>
      <c r="C49" s="52"/>
      <c r="D49" s="52"/>
      <c r="E49" s="52" t="s">
        <v>170</v>
      </c>
      <c r="F49" s="52"/>
      <c r="G49" s="52"/>
      <c r="H49" s="52"/>
      <c r="I49" s="52"/>
      <c r="J49" s="52"/>
      <c r="K49" s="52"/>
      <c r="L49" s="52"/>
      <c r="M49" s="52"/>
      <c r="N49" s="52"/>
      <c r="O49" s="52"/>
      <c r="P49" s="52"/>
      <c r="Q49" s="52"/>
      <c r="R49" s="52"/>
      <c r="S49" s="52"/>
      <c r="T49" s="52"/>
      <c r="U49" s="52"/>
      <c r="V49" s="52"/>
      <c r="W49" s="52"/>
      <c r="X49" s="52"/>
      <c r="Z49" s="53"/>
      <c r="AA49" s="53"/>
      <c r="AB49" s="53"/>
      <c r="AC49" s="53"/>
      <c r="AD49" s="53"/>
      <c r="AE49" s="53"/>
    </row>
    <row r="50" spans="2:31" s="8" customFormat="1">
      <c r="B50" s="52" t="s">
        <v>171</v>
      </c>
      <c r="C50" s="52"/>
      <c r="D50" s="52"/>
      <c r="E50" s="52" t="s">
        <v>172</v>
      </c>
      <c r="F50" s="52"/>
      <c r="G50" s="52"/>
      <c r="H50" s="52"/>
      <c r="I50" s="52"/>
      <c r="J50" s="52"/>
      <c r="K50" s="52"/>
      <c r="L50" s="52"/>
      <c r="M50" s="52"/>
      <c r="N50" s="52"/>
      <c r="O50" s="52"/>
      <c r="P50" s="52"/>
      <c r="Q50" s="52"/>
      <c r="R50" s="52"/>
      <c r="S50" s="52"/>
      <c r="T50" s="52"/>
      <c r="U50" s="52"/>
      <c r="V50" s="52"/>
      <c r="W50" s="52"/>
      <c r="X50" s="52"/>
      <c r="Z50" s="53"/>
      <c r="AA50" s="53"/>
      <c r="AB50" s="53"/>
      <c r="AC50" s="53"/>
      <c r="AD50" s="53"/>
      <c r="AE50" s="53"/>
    </row>
    <row r="51" spans="2:31" s="8" customFormat="1">
      <c r="B51" s="52" t="s">
        <v>240</v>
      </c>
      <c r="C51" s="52"/>
      <c r="D51" s="52"/>
      <c r="E51" s="52"/>
      <c r="F51" s="52"/>
      <c r="G51" s="52"/>
      <c r="H51" s="52"/>
      <c r="I51" s="52"/>
      <c r="J51" s="52"/>
      <c r="K51" s="52"/>
      <c r="L51" s="52"/>
      <c r="M51" s="52"/>
      <c r="N51" s="52"/>
      <c r="O51" s="52"/>
      <c r="P51" s="52"/>
      <c r="Q51" s="52"/>
      <c r="R51" s="52"/>
      <c r="S51" s="52"/>
      <c r="T51" s="52"/>
      <c r="U51" s="52"/>
      <c r="V51" s="52"/>
      <c r="W51" s="52"/>
      <c r="X51" s="52"/>
      <c r="Z51" s="53"/>
      <c r="AA51" s="53"/>
      <c r="AB51" s="53"/>
      <c r="AC51" s="53"/>
      <c r="AD51" s="53"/>
      <c r="AE51" s="53"/>
    </row>
    <row r="52" spans="2:31" s="8" customFormat="1">
      <c r="B52" s="52" t="s">
        <v>187</v>
      </c>
      <c r="C52" s="52"/>
      <c r="D52" s="52"/>
      <c r="E52" s="52"/>
      <c r="F52" s="52"/>
      <c r="G52" s="52"/>
      <c r="H52" s="52"/>
      <c r="I52" s="52"/>
      <c r="J52" s="52"/>
      <c r="K52" s="52"/>
      <c r="L52" s="52"/>
      <c r="M52" s="52"/>
      <c r="N52" s="52"/>
      <c r="O52" s="52"/>
      <c r="P52" s="52"/>
      <c r="Q52" s="52"/>
      <c r="R52" s="52"/>
      <c r="S52" s="52"/>
      <c r="T52" s="52"/>
      <c r="U52" s="52"/>
      <c r="V52" s="52"/>
      <c r="W52" s="52"/>
      <c r="X52" s="52"/>
      <c r="Z52" s="53"/>
      <c r="AA52" s="53"/>
      <c r="AB52" s="53"/>
      <c r="AC52" s="53"/>
      <c r="AD52" s="53"/>
      <c r="AE52" s="53"/>
    </row>
    <row r="53" spans="2:31" s="8" customFormat="1">
      <c r="B53" s="52" t="s">
        <v>194</v>
      </c>
      <c r="C53" s="52"/>
      <c r="D53" s="52"/>
      <c r="E53" s="52"/>
      <c r="F53" s="52"/>
      <c r="G53" s="52"/>
      <c r="H53" s="52"/>
      <c r="I53" s="52"/>
      <c r="J53" s="52"/>
      <c r="K53" s="52"/>
      <c r="L53" s="52"/>
      <c r="M53" s="52"/>
      <c r="N53" s="52"/>
      <c r="O53" s="52"/>
      <c r="P53" s="52"/>
      <c r="Q53" s="52"/>
      <c r="R53" s="52"/>
      <c r="S53" s="52"/>
      <c r="T53" s="52"/>
      <c r="U53" s="101"/>
      <c r="V53" s="52"/>
      <c r="W53" s="52"/>
      <c r="X53" s="52"/>
      <c r="Z53" s="53"/>
      <c r="AA53" s="53"/>
      <c r="AB53" s="53"/>
      <c r="AC53" s="53"/>
      <c r="AD53" s="53"/>
      <c r="AE53" s="53"/>
    </row>
    <row r="54" spans="2:31" s="8" customFormat="1">
      <c r="B54" s="52" t="s">
        <v>195</v>
      </c>
      <c r="C54" s="52"/>
      <c r="D54" s="52"/>
      <c r="E54" s="52"/>
      <c r="F54" s="52"/>
      <c r="G54" s="52"/>
      <c r="H54" s="52"/>
      <c r="I54" s="52"/>
      <c r="J54" s="52"/>
      <c r="K54" s="52"/>
      <c r="L54" s="52"/>
      <c r="M54" s="52"/>
      <c r="N54" s="52"/>
      <c r="O54" s="52"/>
      <c r="P54" s="52"/>
      <c r="Q54" s="52"/>
      <c r="R54" s="52"/>
      <c r="S54" s="52"/>
      <c r="T54" s="52"/>
      <c r="U54" s="101"/>
      <c r="V54" s="52"/>
      <c r="W54" s="52"/>
      <c r="X54" s="52"/>
      <c r="Z54" s="53"/>
      <c r="AA54" s="53"/>
      <c r="AB54" s="53"/>
      <c r="AC54" s="53"/>
      <c r="AD54" s="53"/>
      <c r="AE54" s="53"/>
    </row>
    <row r="55" spans="2:31" s="8" customFormat="1">
      <c r="B55" s="52" t="s">
        <v>196</v>
      </c>
      <c r="C55" s="52"/>
      <c r="D55" s="52"/>
      <c r="E55" s="52"/>
      <c r="F55" s="52"/>
      <c r="G55" s="52"/>
      <c r="H55" s="52"/>
      <c r="I55" s="52"/>
      <c r="J55" s="52"/>
      <c r="K55" s="52"/>
      <c r="L55" s="52"/>
      <c r="M55" s="52"/>
      <c r="N55" s="52"/>
      <c r="O55" s="52"/>
      <c r="P55" s="52"/>
      <c r="Q55" s="52"/>
      <c r="R55" s="52"/>
      <c r="S55" s="52"/>
      <c r="T55" s="52"/>
      <c r="U55" s="101"/>
      <c r="V55" s="52"/>
      <c r="W55" s="52"/>
      <c r="X55" s="52"/>
      <c r="Z55" s="53"/>
      <c r="AA55" s="53"/>
      <c r="AB55" s="53"/>
      <c r="AC55" s="53"/>
      <c r="AD55" s="53"/>
      <c r="AE55" s="53"/>
    </row>
    <row r="56" spans="2:31" s="8" customFormat="1">
      <c r="B56" s="52" t="s">
        <v>208</v>
      </c>
      <c r="C56" s="52"/>
      <c r="D56" s="52"/>
      <c r="E56" s="52"/>
      <c r="F56" s="52"/>
      <c r="G56" s="52"/>
      <c r="H56" s="52"/>
      <c r="I56" s="52"/>
      <c r="J56" s="52"/>
      <c r="K56" s="52"/>
      <c r="L56" s="52"/>
      <c r="M56" s="52"/>
      <c r="N56" s="52"/>
      <c r="O56" s="52"/>
      <c r="P56" s="52"/>
      <c r="Q56" s="52"/>
      <c r="R56" s="52"/>
      <c r="S56" s="52"/>
      <c r="T56" s="52"/>
      <c r="U56" s="101"/>
      <c r="V56" s="52"/>
      <c r="W56" s="52"/>
      <c r="X56" s="52"/>
      <c r="Z56" s="53"/>
      <c r="AA56" s="53"/>
      <c r="AB56" s="53"/>
      <c r="AC56" s="53"/>
      <c r="AD56" s="53"/>
      <c r="AE56" s="53"/>
    </row>
    <row r="57" spans="2:31" s="8" customFormat="1">
      <c r="B57" s="52" t="s">
        <v>183</v>
      </c>
      <c r="C57" s="52"/>
      <c r="D57" s="52"/>
      <c r="E57" s="52"/>
      <c r="F57" s="52"/>
      <c r="G57" s="52"/>
      <c r="H57" s="52"/>
      <c r="I57" s="52"/>
      <c r="J57" s="52"/>
      <c r="K57" s="52"/>
      <c r="L57" s="52"/>
      <c r="M57" s="52"/>
      <c r="N57" s="52"/>
      <c r="O57" s="52"/>
      <c r="P57" s="52"/>
      <c r="Q57" s="52"/>
      <c r="R57" s="52"/>
      <c r="S57" s="52"/>
      <c r="T57" s="52"/>
      <c r="U57" s="101"/>
      <c r="V57" s="52"/>
      <c r="W57" s="52"/>
      <c r="X57" s="52"/>
      <c r="Z57" s="53"/>
      <c r="AA57" s="53"/>
      <c r="AB57" s="53"/>
      <c r="AC57" s="53"/>
      <c r="AD57" s="53"/>
      <c r="AE57" s="53"/>
    </row>
    <row r="58" spans="2:31" s="8" customFormat="1">
      <c r="B58" s="52" t="s">
        <v>241</v>
      </c>
      <c r="C58" s="52"/>
      <c r="D58" s="52"/>
      <c r="E58" s="52"/>
      <c r="F58" s="52"/>
      <c r="G58" s="52"/>
      <c r="H58" s="52"/>
      <c r="I58" s="52"/>
      <c r="J58" s="52"/>
      <c r="K58" s="52"/>
      <c r="L58" s="52"/>
      <c r="M58" s="52"/>
      <c r="N58" s="52"/>
      <c r="O58" s="52"/>
      <c r="P58" s="52"/>
      <c r="Q58" s="52"/>
      <c r="R58" s="52"/>
      <c r="S58" s="52"/>
      <c r="T58" s="52"/>
      <c r="U58" s="101"/>
      <c r="V58" s="52"/>
      <c r="W58" s="52"/>
      <c r="X58" s="52"/>
      <c r="Z58" s="53"/>
      <c r="AA58" s="53"/>
      <c r="AB58" s="53"/>
      <c r="AC58" s="53"/>
      <c r="AD58" s="53"/>
      <c r="AE58" s="53"/>
    </row>
    <row r="59" spans="2:31" s="8" customFormat="1">
      <c r="B59" s="52"/>
      <c r="C59" s="52"/>
      <c r="D59" s="52"/>
      <c r="E59" s="52"/>
      <c r="F59" s="52"/>
      <c r="G59" s="52"/>
      <c r="H59" s="52"/>
      <c r="I59" s="52"/>
      <c r="J59" s="52"/>
      <c r="K59" s="52"/>
      <c r="L59" s="52"/>
      <c r="M59" s="52"/>
      <c r="N59" s="52"/>
      <c r="O59" s="52"/>
      <c r="P59" s="52"/>
      <c r="Q59" s="52"/>
      <c r="R59" s="52"/>
      <c r="S59" s="52"/>
      <c r="T59" s="52"/>
      <c r="U59" s="101"/>
      <c r="V59" s="52"/>
      <c r="W59" s="52"/>
      <c r="X59" s="52"/>
      <c r="Z59" s="53"/>
      <c r="AA59" s="53"/>
      <c r="AB59" s="53"/>
      <c r="AC59" s="53"/>
      <c r="AD59" s="53"/>
      <c r="AE59" s="53"/>
    </row>
  </sheetData>
  <sheetProtection autoFilter="0"/>
  <autoFilter ref="B4:AP17" xr:uid="{936D588B-BCDA-428E-838B-0176939B860D}"/>
  <dataConsolidate/>
  <mergeCells count="4">
    <mergeCell ref="AM3:AO3"/>
    <mergeCell ref="V1:AP1"/>
    <mergeCell ref="B1:T1"/>
    <mergeCell ref="AF3:AJ3"/>
  </mergeCells>
  <phoneticPr fontId="2"/>
  <conditionalFormatting sqref="R5:R17 M5:P17">
    <cfRule type="expression" dxfId="37" priority="261">
      <formula>M5=""</formula>
    </cfRule>
  </conditionalFormatting>
  <conditionalFormatting sqref="O5:O17">
    <cfRule type="expression" dxfId="36" priority="2">
      <formula>AND(M5="①通常出荷",O5&lt;&gt;"７．ー")</formula>
    </cfRule>
    <cfRule type="expression" dxfId="35" priority="26">
      <formula>AND(M5="②限定出荷（自社の事情）",OR(O5="１．需要増",O5="７．ー"))</formula>
    </cfRule>
    <cfRule type="expression" dxfId="34" priority="27">
      <formula>AND(M5="③限定出荷（他社品の影響）",OR(O5="２．原材料調達上の問題",O5="３．製造トラブル（製造委託を含む）",O5="４．品質トラブル（製造委託を含む）",O5="５．行政処分（製造委託を含む）",O5="７．ー",O5="８．その他の理由"))</formula>
    </cfRule>
    <cfRule type="expression" dxfId="33" priority="42">
      <formula>AND(M5="④限定出荷（その他）",OR(O5="２．原材料調達上の問題",O5="３．製造トラブル（製造委託を含む）",O5="４．品質トラブル（製造委託を含む）",O5="５．行政処分（製造委託を含む）",O5="７．ー"))</formula>
    </cfRule>
    <cfRule type="expression" dxfId="32" priority="76">
      <formula>AND(M5="⑤供給停止",OR(O5="１．需要増",O5="７．ー"))</formula>
    </cfRule>
  </conditionalFormatting>
  <conditionalFormatting sqref="P5:P17">
    <cfRule type="expression" dxfId="31" priority="29">
      <formula>AND(OR(O5="７．ー",O5="６．薬価削除"),P5&lt;&gt;"エ． －")</formula>
    </cfRule>
    <cfRule type="expression" dxfId="30" priority="41">
      <formula>AND(NOT(OR(O5="７．ー",O5="６．薬価削除")),P5="エ． －")</formula>
    </cfRule>
  </conditionalFormatting>
  <conditionalFormatting sqref="Q5:Q17">
    <cfRule type="expression" dxfId="29" priority="259">
      <formula>AND(P5="ア． あり",Q5="")</formula>
    </cfRule>
  </conditionalFormatting>
  <conditionalFormatting sqref="R5:R17">
    <cfRule type="expression" dxfId="28" priority="24">
      <formula>AND(NOT(M5="⑤供給停止"),R5="C．出荷停止")</formula>
    </cfRule>
    <cfRule type="expression" dxfId="27" priority="28">
      <formula>AND(M5="⑤供給停止",NOT(OR(R5="C．出荷停止",R5="D．薬価削除予定")))</formula>
    </cfRule>
    <cfRule type="expression" dxfId="26" priority="69">
      <formula>AND(O5="６．薬価削除", R5&lt;&gt;"D．薬価削除予定")</formula>
    </cfRule>
  </conditionalFormatting>
  <conditionalFormatting sqref="AM5:AP17 AK5:AK17">
    <cfRule type="expression" dxfId="25" priority="98">
      <formula>AND(AJ5="〇",AK5="")</formula>
    </cfRule>
  </conditionalFormatting>
  <conditionalFormatting sqref="AL5:AL17">
    <cfRule type="expression" dxfId="24" priority="255">
      <formula>AND(R5="D．薬価削除予定",AL5="")</formula>
    </cfRule>
  </conditionalFormatting>
  <conditionalFormatting sqref="U5:U17">
    <cfRule type="expression" dxfId="23" priority="23">
      <formula>U5=""</formula>
    </cfRule>
  </conditionalFormatting>
  <conditionalFormatting sqref="V6:V7 V10:V17">
    <cfRule type="expression" dxfId="22" priority="6">
      <formula>AND($M6="③限定出荷（他社品の影響）",$V6="")</formula>
    </cfRule>
  </conditionalFormatting>
  <conditionalFormatting sqref="T6:T17">
    <cfRule type="expression" dxfId="21" priority="3">
      <formula>AND($S6&lt;&gt;"",$T6="")</formula>
    </cfRule>
  </conditionalFormatting>
  <conditionalFormatting sqref="V8:V9">
    <cfRule type="expression" dxfId="20" priority="333">
      <formula>AND($M9="③限定出荷（他社品の影響）",$V8="")</formula>
    </cfRule>
  </conditionalFormatting>
  <conditionalFormatting sqref="O6:O17">
    <cfRule type="expression" dxfId="19" priority="25">
      <formula>AND($R6="D．薬価削除予定", OR(O6="１．需要増",O6="２．原材料調達上の問題", O6="３．製造トラブル（製造委託を含む）", O6="４．品質トラブル（製造委託を含む）", O6="５．行政処分（製造委託を含む）", O6="８．その他の理由"))</formula>
    </cfRule>
  </conditionalFormatting>
  <conditionalFormatting sqref="AF5:AF17">
    <cfRule type="expression" dxfId="18" priority="338">
      <formula>AND(O5="１．需要増",AF5="",AG5="",AH5="",AJ5="")</formula>
    </cfRule>
    <cfRule type="expression" dxfId="17" priority="339">
      <formula>AND(M5="⑤供給停止",O5="８．その他の理由",AF5="",AG5="",AH5="",AI5="",AJ5="")</formula>
    </cfRule>
    <cfRule type="expression" dxfId="16" priority="340">
      <formula>AND(NOT(OR(O5="１．需要増",O5="８．その他の理由")),AF5="〇")</formula>
    </cfRule>
    <cfRule type="expression" dxfId="15" priority="341">
      <formula>AND(M5&lt;&gt;"⑤供給停止",O5="８．その他の理由",AF5="",AG5="",AH5="",AJ5="")</formula>
    </cfRule>
  </conditionalFormatting>
  <conditionalFormatting sqref="AG5:AG17">
    <cfRule type="expression" dxfId="14" priority="342">
      <formula>AND(O5="１．需要増",AF5="",AG5="",AH5="",AJ5="")</formula>
    </cfRule>
    <cfRule type="expression" dxfId="13" priority="343">
      <formula>AND(M5="⑤供給停止",O5="８．その他の理由",AF5="",AG5="",AH5="",AI5="",AJ5="")</formula>
    </cfRule>
    <cfRule type="expression" dxfId="12" priority="344">
      <formula>AND(NOT(OR(O5="１．需要増",O5="８．その他の理由")),AG5="〇")</formula>
    </cfRule>
    <cfRule type="expression" dxfId="11" priority="345">
      <formula>AND(M5&lt;&gt;"⑤供給停止",O5="８．その他の理由",AF5="",AG5="",AH5="",AJ5="")</formula>
    </cfRule>
  </conditionalFormatting>
  <conditionalFormatting sqref="AH5:AH17">
    <cfRule type="expression" dxfId="10" priority="346">
      <formula>AND(O5="１．需要増",AF5="",AG5="",AH5="",AJ5="")</formula>
    </cfRule>
    <cfRule type="expression" dxfId="9" priority="347">
      <formula>AND(M5="⑤供給停止",O5="８．その他の理由",AF5="",AG5="",AH5="",AI5="",AJ5="")</formula>
    </cfRule>
    <cfRule type="expression" dxfId="8" priority="348">
      <formula>AND(NOT(OR(O5="１．需要増",O5="８．その他の理由")),AH5="〇")</formula>
    </cfRule>
    <cfRule type="expression" dxfId="7" priority="349">
      <formula>AND(M5&lt;&gt;"⑤供給停止",O5="８．その他の理由",AF5="",AG5="",AH5="",AJ5="")</formula>
    </cfRule>
  </conditionalFormatting>
  <conditionalFormatting sqref="AI5:AI17">
    <cfRule type="expression" dxfId="6" priority="350">
      <formula>AND(NOT(AND(M5="⑤供給停止",O5="８．その他の理由")),AI5="〇")</formula>
    </cfRule>
    <cfRule type="expression" dxfId="5" priority="351">
      <formula>AND(M5="⑤供給停止",O5="８．その他の理由",AF5="",AG5="",AH5="",AI5="",AJ5="")</formula>
    </cfRule>
  </conditionalFormatting>
  <conditionalFormatting sqref="AJ5:AJ17">
    <cfRule type="expression" dxfId="4" priority="352">
      <formula>AND(O5="１．需要増",AF5="",AG5="",AH5="",AJ5="")</formula>
    </cfRule>
    <cfRule type="expression" dxfId="3" priority="353">
      <formula>AND(M5="⑤供給停止",O5="８．その他の理由",AF5="",AG5="",AH5="",AI5="",AJ5="")</formula>
    </cfRule>
    <cfRule type="expression" dxfId="2" priority="354">
      <formula>AND(NOT(OR(O5="１．需要増",O5="８．その他の理由")),AJ5="〇")</formula>
    </cfRule>
    <cfRule type="expression" dxfId="1" priority="355">
      <formula>AND(M5&lt;&gt;"⑤供給停止",O5="８．その他の理由",AF5="",AG5="",AH5="",AJ5="")</formula>
    </cfRule>
  </conditionalFormatting>
  <conditionalFormatting sqref="X6:X17">
    <cfRule type="expression" dxfId="0" priority="1">
      <formula>AND(OR($W6="a．条件付きで解除可能",$W6="b．他社と同時であれば解除可能"),$X6="")</formula>
    </cfRule>
  </conditionalFormatting>
  <dataValidations count="6">
    <dataValidation type="list" allowBlank="1" showInputMessage="1" showErrorMessage="1" sqref="J5:J17" xr:uid="{58214B4B-D025-4A98-B673-2EA847A0D895}">
      <formula1>"　,基礎的医薬品"</formula1>
    </dataValidation>
    <dataValidation type="list" allowBlank="1" showInputMessage="1" showErrorMessage="1" sqref="K5:K17" xr:uid="{0B1EA9DE-4BAD-4B08-8D52-5000CB4DCBE9}">
      <formula1>"　,A,B,C"</formula1>
    </dataValidation>
    <dataValidation type="list" allowBlank="1" showInputMessage="1" showErrorMessage="1" sqref="I5:I17" xr:uid="{ED8AA22E-E1BF-41A3-9734-F0F94351BD45}">
      <formula1>"先発品,長期収載品,準先発品,後発品,その他医薬品,未収載医薬品"</formula1>
    </dataValidation>
    <dataValidation type="list" allowBlank="1" showInputMessage="1" showErrorMessage="1" sqref="B5:B17" xr:uid="{B8928849-C30B-4296-B44F-40FAC9DA6FAF}">
      <formula1>"内用薬,外用薬,注射薬"</formula1>
    </dataValidation>
    <dataValidation type="date" allowBlank="1" showInputMessage="1" showErrorMessage="1" sqref="N6:N17 U6:U17" xr:uid="{8C899FFA-45DD-4C00-B21C-6493D617FEEC}">
      <formula1>1</formula1>
      <formula2>73051</formula2>
    </dataValidation>
    <dataValidation type="whole" allowBlank="1" showInputMessage="1" showErrorMessage="1" sqref="T6:T17" xr:uid="{AE053277-F05D-4CAC-AA91-7E7095E76499}">
      <formula1>101</formula1>
      <formula2>5000</formula2>
    </dataValidation>
  </dataValidations>
  <printOptions horizontalCentered="1"/>
  <pageMargins left="0.23622047244094491" right="0.23622047244094491" top="0.74803149606299213" bottom="0.74803149606299213" header="0.31496062992125984" footer="0.31496062992125984"/>
  <pageSetup paperSize="8" scale="34" fitToHeight="0" orientation="landscape" r:id="rId1"/>
  <headerFooter>
    <oddHeader>&amp;L&amp;20供給状況報告&amp;R&amp;18（別添様式２）</oddHeader>
    <oddFooter>&amp;C&amp;P</oddFooter>
  </headerFooter>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49CAF793-A852-4ACD-BE8D-DBD226AACEAB}">
          <x14:formula1>
            <xm:f>'（プルダウン選択肢）'!$A$2:$A$6</xm:f>
          </x14:formula1>
          <xm:sqref>M5:M17</xm:sqref>
        </x14:dataValidation>
        <x14:dataValidation type="list" allowBlank="1" showInputMessage="1" showErrorMessage="1" xr:uid="{381209C9-3136-4119-97C0-30D852874024}">
          <x14:formula1>
            <xm:f>INDIRECT('（プルダウン制御）'!J3)</xm:f>
          </x14:formula1>
          <xm:sqref>AF5</xm:sqref>
        </x14:dataValidation>
        <x14:dataValidation type="list" allowBlank="1" showInputMessage="1" showErrorMessage="1" xr:uid="{70CFD13B-F225-4085-83F8-5D1C51D11ECF}">
          <x14:formula1>
            <xm:f>INDIRECT('（プルダウン制御）'!J3)</xm:f>
          </x14:formula1>
          <xm:sqref>AG5</xm:sqref>
        </x14:dataValidation>
        <x14:dataValidation type="list" allowBlank="1" showInputMessage="1" showErrorMessage="1" xr:uid="{9B1ADB6F-D603-480A-93D5-15E76140D91C}">
          <x14:formula1>
            <xm:f>INDIRECT('（プルダウン制御）'!J3)</xm:f>
          </x14:formula1>
          <xm:sqref>AJ5</xm:sqref>
        </x14:dataValidation>
        <x14:dataValidation type="list" allowBlank="1" showInputMessage="1" showErrorMessage="1" xr:uid="{3DC905E0-9BAA-4505-8FEA-8D50180192C3}">
          <x14:formula1>
            <xm:f>INDIRECT('（プルダウン制御）'!J3)</xm:f>
          </x14:formula1>
          <xm:sqref>AH5:AI5</xm:sqref>
        </x14:dataValidation>
        <x14:dataValidation type="list" allowBlank="1" showInputMessage="1" showErrorMessage="1" xr:uid="{C98A3313-B515-4C5B-9B1C-CF338345D8F7}">
          <x14:formula1>
            <xm:f>INDIRECT('（プルダウン制御）'!E4)</xm:f>
          </x14:formula1>
          <xm:sqref>AF6:AF17</xm:sqref>
        </x14:dataValidation>
        <x14:dataValidation type="list" allowBlank="1" showInputMessage="1" showErrorMessage="1" xr:uid="{31D4C64A-769F-4962-9236-D3F90AD77F20}">
          <x14:formula1>
            <xm:f>INDIRECT('（プルダウン制御）'!E4)</xm:f>
          </x14:formula1>
          <xm:sqref>AG6:AG17</xm:sqref>
        </x14:dataValidation>
        <x14:dataValidation type="list" allowBlank="1" showInputMessage="1" showErrorMessage="1" xr:uid="{D43496D9-D074-4051-9BBF-2861D16D4D81}">
          <x14:formula1>
            <xm:f>INDIRECT('（プルダウン制御）'!E4)</xm:f>
          </x14:formula1>
          <xm:sqref>AH6:AI17</xm:sqref>
        </x14:dataValidation>
        <x14:dataValidation type="list" allowBlank="1" showInputMessage="1" showErrorMessage="1" xr:uid="{4CDBE7A3-F1CE-4AC4-B363-2BC496D79F18}">
          <x14:formula1>
            <xm:f>INDIRECT('（プルダウン制御）'!E4)</xm:f>
          </x14:formula1>
          <xm:sqref>AJ6:AJ17</xm:sqref>
        </x14:dataValidation>
        <x14:dataValidation type="list" allowBlank="1" showInputMessage="1" showErrorMessage="1" xr:uid="{006D809D-F0E6-4E1E-8639-EC68F86C485D}">
          <x14:formula1>
            <xm:f>INDIRECT('（プルダウン制御）'!A3)</xm:f>
          </x14:formula1>
          <xm:sqref>P5:P17</xm:sqref>
        </x14:dataValidation>
        <x14:dataValidation type="list" allowBlank="1" showInputMessage="1" showErrorMessage="1" xr:uid="{6CF2E6BD-AA23-4AA2-9A04-A2F03BBFD706}">
          <x14:formula1>
            <xm:f>INDIRECT('（プルダウン制御）'!B3)</xm:f>
          </x14:formula1>
          <xm:sqref>R5:S17 O5:O17</xm:sqref>
        </x14:dataValidation>
        <x14:dataValidation type="list" allowBlank="1" showInputMessage="1" showErrorMessage="1" xr:uid="{4444F3AB-9470-405E-9CF0-E84F06690F32}">
          <x14:formula1>
            <xm:f>INDIRECT('（プルダウン制御）'!G3)</xm:f>
          </x14:formula1>
          <xm:sqref>W5:W17 X5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95F6B-EE7D-4001-A043-B649BDA35B69}">
  <sheetPr codeName="Sheet4"/>
  <dimension ref="A1:G100"/>
  <sheetViews>
    <sheetView zoomScale="85" zoomScaleNormal="85" workbookViewId="0">
      <pane ySplit="2" topLeftCell="A3" activePane="bottomLeft" state="frozen"/>
      <selection activeCell="C58" sqref="C58"/>
      <selection pane="bottomLeft" activeCell="B3" sqref="B3"/>
    </sheetView>
  </sheetViews>
  <sheetFormatPr defaultRowHeight="18.75"/>
  <cols>
    <col min="1" max="1" width="32.125" customWidth="1"/>
    <col min="2" max="2" width="30" customWidth="1"/>
    <col min="3" max="3" width="33.375" customWidth="1"/>
    <col min="4" max="4" width="30.375" customWidth="1"/>
    <col min="5" max="5" width="38.375" customWidth="1"/>
    <col min="6" max="6" width="33.875" bestFit="1" customWidth="1"/>
    <col min="7" max="7" width="19.25" bestFit="1" customWidth="1"/>
  </cols>
  <sheetData>
    <row r="1" spans="1:7">
      <c r="A1" t="s">
        <v>29</v>
      </c>
    </row>
    <row r="2" spans="1:7">
      <c r="A2" t="s">
        <v>30</v>
      </c>
      <c r="B2" t="s">
        <v>31</v>
      </c>
      <c r="C2" t="s">
        <v>32</v>
      </c>
      <c r="D2" t="s">
        <v>33</v>
      </c>
      <c r="E2" t="s">
        <v>34</v>
      </c>
      <c r="F2" t="s">
        <v>205</v>
      </c>
      <c r="G2" t="s">
        <v>204</v>
      </c>
    </row>
    <row r="3" spans="1:7">
      <c r="A3" t="str">
        <f>IF('（別添様式２）供給状況報告'!O5="６．薬価削除",'（プルダウン選択肢）'!$A$8,IF('（別添様式２）供給状況報告'!M5="①通常出荷",'（プルダウン選択肢）'!$B$8,
IF('（別添様式２）供給状況報告'!M5="②限定出荷（自社の事情）",'（プルダウン選択肢）'!$C$8,
IF('（別添様式２）供給状況報告'!M5="③限定出荷（他社品の影響）",'（プルダウン選択肢）'!$D$8,
IF('（別添様式２）供給状況報告'!M5="④限定出荷（その他）",'（プルダウン選択肢）'!$E$8,
IF('（別添様式２）供給状況報告'!M5="⑤供給停止",'（プルダウン選択肢）'!$F$8,""))))))</f>
        <v>④限定出荷その他※解消見込み</v>
      </c>
      <c r="B3" t="str">
        <f>IF('（別添様式２）供給状況報告'!M5="①通常出荷",'（プルダウン選択肢）'!$B$14,IF('（別添様式２）供給状況報告'!M5="②限定出荷（自社の事情）",'（プルダウン選択肢）'!$C$14,IF('（別添様式２）供給状況報告'!M5="③限定出荷（他社品の影響）",'（プルダウン選択肢）'!$D$14,IF('（別添様式２）供給状況報告'!M5="④限定出荷（その他）",'（プルダウン選択肢）'!$E$14,IF('（別添様式２）供給状況報告'!M5="⑤供給停止",'（プルダウン選択肢）'!$F$14,"")))))</f>
        <v>④限定出荷その他※理由</v>
      </c>
      <c r="C3" t="str">
        <f>IF('（別添様式２）供給状況報告'!O5="１．需要増", '（プルダウン選択肢）'!$A$21,
   IF('（別添様式２）供給状況報告'!O5="８．その他の理由", '（プルダウン選択肢）'!$B$21, ""))</f>
        <v>需要増</v>
      </c>
      <c r="D3" t="str">
        <f>IF(AND('（別添様式２）供給状況報告'!M5="⑤供給停止", '（別添様式２）供給状況報告'!O5="８．その他の理由"), '（プルダウン選択肢）'!$B$21, "")</f>
        <v/>
      </c>
      <c r="E3" t="str">
        <f>+IF('（別添様式２）供給状況報告'!O5="６．薬価削除",'（プルダウン選択肢）'!$B$24,IF('（別添様式２）供給状況報告'!M5="⑤供給停止",'（プルダウン選択肢）'!$A$24,'（プルダウン選択肢）'!$C$24))</f>
        <v>それ以外出荷量状況</v>
      </c>
      <c r="F3" t="str">
        <f>IF(OR('（別添様式２）供給状況報告'!M5="②限定出荷（自社の事情）",'（別添様式２）供給状況報告'!M5="③限定出荷（他社品の影響）",'（別添様式２）供給状況報告'!M5="④限定出荷（その他）"),'（プルダウン選択肢）'!$A$30,"")</f>
        <v>限定出荷の出荷改善見込み</v>
      </c>
      <c r="G3" t="str">
        <f>IF(OR('（別添様式２）供給状況報告'!M5="③限定出荷（他社品の影響）",'（別添様式２）供給状況報告'!M5="④限定出荷（その他）"),'（プルダウン選択肢）'!$A$37,"")</f>
        <v>限定出荷の解除条件</v>
      </c>
    </row>
    <row r="4" spans="1:7">
      <c r="A4" t="str">
        <f>IF('（別添様式２）供給状況報告'!O6="６．薬価削除",'（プルダウン選択肢）'!$A$8,IF('（別添様式２）供給状況報告'!M6="①通常出荷",'（プルダウン選択肢）'!$B$8,
IF('（別添様式２）供給状況報告'!M6="②限定出荷（自社の事情）",'（プルダウン選択肢）'!$C$8,
IF('（別添様式２）供給状況報告'!M6="③限定出荷（他社品の影響）",'（プルダウン選択肢）'!$D$8,
IF('（別添様式２）供給状況報告'!M6="④限定出荷（その他）",'（プルダウン選択肢）'!$E$8,
IF('（別添様式２）供給状況報告'!M6="⑤供給停止",'（プルダウン選択肢）'!$F$8,""))))))</f>
        <v/>
      </c>
      <c r="B4" t="str">
        <f>IF('（別添様式２）供給状況報告'!M6="①通常出荷",'（プルダウン選択肢）'!$B$14,IF('（別添様式２）供給状況報告'!M6="②限定出荷（自社の事情）",'（プルダウン選択肢）'!$C$14,IF('（別添様式２）供給状況報告'!M6="③限定出荷（他社品の影響）",'（プルダウン選択肢）'!$D$14,IF('（別添様式２）供給状況報告'!M6="④限定出荷（その他）",'（プルダウン選択肢）'!$E$14,IF('（別添様式２）供給状況報告'!M6="⑤供給停止",'（プルダウン選択肢）'!$F$14,"")))))</f>
        <v/>
      </c>
      <c r="C4" t="str">
        <f>IF('（別添様式２）供給状況報告'!O6="１．需要増", '（プルダウン選択肢）'!$A$21,
   IF('（別添様式２）供給状況報告'!O6="８．その他の理由", '（プルダウン選択肢）'!$B$21, ""))</f>
        <v/>
      </c>
      <c r="D4" t="str">
        <f>IF(AND('（別添様式２）供給状況報告'!M6="⑤供給停止", '（別添様式２）供給状況報告'!O6="８．その他の理由"), '（プルダウン選択肢）'!$B$21, "")</f>
        <v/>
      </c>
      <c r="E4" t="str">
        <f>+IF('（別添様式２）供給状況報告'!O6="６．薬価削除",'（プルダウン選択肢）'!$B$24,IF('（別添様式２）供給状況報告'!M6="⑤供給停止",'（プルダウン選択肢）'!$A$24,'（プルダウン選択肢）'!$C$24))</f>
        <v>それ以外出荷量状況</v>
      </c>
      <c r="F4" t="str">
        <f>IF(OR('（別添様式２）供給状況報告'!M6="②限定出荷（自社の事情）",'（別添様式２）供給状況報告'!M6="③限定出荷（他社品の影響）",'（別添様式２）供給状況報告'!M6="④限定出荷（その他）"),'（プルダウン選択肢）'!$A$30,"")</f>
        <v/>
      </c>
      <c r="G4" t="str">
        <f>IF(OR('（別添様式２）供給状況報告'!M6="③限定出荷（他社品の影響）",'（別添様式２）供給状況報告'!M6="④限定出荷（その他）"),'（プルダウン選択肢）'!$A$37,"")</f>
        <v/>
      </c>
    </row>
    <row r="5" spans="1:7">
      <c r="A5" t="str">
        <f>IF('（別添様式２）供給状況報告'!O7="６．薬価削除",'（プルダウン選択肢）'!$A$8,IF('（別添様式２）供給状況報告'!M7="①通常出荷",'（プルダウン選択肢）'!$B$8,
IF('（別添様式２）供給状況報告'!M7="②限定出荷（自社の事情）",'（プルダウン選択肢）'!$C$8,
IF('（別添様式２）供給状況報告'!M7="③限定出荷（他社品の影響）",'（プルダウン選択肢）'!$D$8,
IF('（別添様式２）供給状況報告'!M7="④限定出荷（その他）",'（プルダウン選択肢）'!$E$8,
IF('（別添様式２）供給状況報告'!M7="⑤供給停止",'（プルダウン選択肢）'!$F$8,""))))))</f>
        <v/>
      </c>
      <c r="B5" t="str">
        <f>IF('（別添様式２）供給状況報告'!M7="①通常出荷",'（プルダウン選択肢）'!$B$14,IF('（別添様式２）供給状況報告'!M7="②限定出荷（自社の事情）",'（プルダウン選択肢）'!$C$14,IF('（別添様式２）供給状況報告'!M7="③限定出荷（他社品の影響）",'（プルダウン選択肢）'!$D$14,IF('（別添様式２）供給状況報告'!M7="④限定出荷（その他）",'（プルダウン選択肢）'!$E$14,IF('（別添様式２）供給状況報告'!M7="⑤供給停止",'（プルダウン選択肢）'!$F$14,"")))))</f>
        <v/>
      </c>
      <c r="C5" t="str">
        <f>IF('（別添様式２）供給状況報告'!O7="１．需要増", '（プルダウン選択肢）'!$A$21,
   IF('（別添様式２）供給状況報告'!O7="８．その他の理由", '（プルダウン選択肢）'!$B$21, ""))</f>
        <v/>
      </c>
      <c r="D5" t="str">
        <f>IF(AND('（別添様式２）供給状況報告'!M7="⑤供給停止", '（別添様式２）供給状況報告'!O7="８．その他の理由"), '（プルダウン選択肢）'!$B$21, "")</f>
        <v/>
      </c>
      <c r="E5" t="str">
        <f>+IF('（別添様式２）供給状況報告'!O7="６．薬価削除",'（プルダウン選択肢）'!$B$24,IF('（別添様式２）供給状況報告'!M7="⑤供給停止",'（プルダウン選択肢）'!$A$24,'（プルダウン選択肢）'!$C$24))</f>
        <v>それ以外出荷量状況</v>
      </c>
      <c r="F5" t="str">
        <f>IF(OR('（別添様式２）供給状況報告'!M7="②限定出荷（自社の事情）",'（別添様式２）供給状況報告'!M7="③限定出荷（他社品の影響）",'（別添様式２）供給状況報告'!M7="④限定出荷（その他）"),'（プルダウン選択肢）'!$A$30,"")</f>
        <v/>
      </c>
      <c r="G5" t="str">
        <f>IF(OR('（別添様式２）供給状況報告'!M7="③限定出荷（他社品の影響）",'（別添様式２）供給状況報告'!M7="④限定出荷（その他）"),'（プルダウン選択肢）'!$A$37,"")</f>
        <v/>
      </c>
    </row>
    <row r="6" spans="1:7">
      <c r="A6" t="str">
        <f>IF('（別添様式２）供給状況報告'!O8="６．薬価削除",'（プルダウン選択肢）'!$A$8,IF('（別添様式２）供給状況報告'!M8="①通常出荷",'（プルダウン選択肢）'!$B$8,
IF('（別添様式２）供給状況報告'!M8="②限定出荷（自社の事情）",'（プルダウン選択肢）'!$C$8,
IF('（別添様式２）供給状況報告'!M8="③限定出荷（他社品の影響）",'（プルダウン選択肢）'!$D$8,
IF('（別添様式２）供給状況報告'!M9="④限定出荷（その他）",'（プルダウン選択肢）'!$E$8,
IF('（別添様式２）供給状況報告'!M9="⑤供給停止",'（プルダウン選択肢）'!$F$8,""))))))</f>
        <v/>
      </c>
      <c r="B6" t="str">
        <f>IF('（別添様式２）供給状況報告'!M8="①通常出荷",'（プルダウン選択肢）'!$B$14,IF('（別添様式２）供給状況報告'!M8="②限定出荷（自社の事情）",'（プルダウン選択肢）'!$C$14,IF('（別添様式２）供給状況報告'!M8="③限定出荷（他社品の影響）",'（プルダウン選択肢）'!$D$14,IF('（別添様式２）供給状況報告'!M8="④限定出荷（その他）",'（プルダウン選択肢）'!$E$14,IF('（別添様式２）供給状況報告'!M8="⑤供給停止",'（プルダウン選択肢）'!$F$14,"")))))</f>
        <v/>
      </c>
      <c r="C6" t="str">
        <f>IF('（別添様式２）供給状況報告'!O8="１．需要増", '（プルダウン選択肢）'!$A$21,
   IF('（別添様式２）供給状況報告'!O8="８．その他の理由", '（プルダウン選択肢）'!$B$21, ""))</f>
        <v/>
      </c>
      <c r="D6" t="str">
        <f>IF(AND('（別添様式２）供給状況報告'!M8="⑤供給停止", '（別添様式２）供給状況報告'!O8="８．その他の理由"), '（プルダウン選択肢）'!$B$21, "")</f>
        <v/>
      </c>
      <c r="E6" t="str">
        <f>+IF('（別添様式２）供給状況報告'!O8="６．薬価削除",'（プルダウン選択肢）'!$B$24,IF('（別添様式２）供給状況報告'!M8="⑤供給停止",'（プルダウン選択肢）'!$A$24,'（プルダウン選択肢）'!$C$24))</f>
        <v>それ以外出荷量状況</v>
      </c>
      <c r="F6" t="str">
        <f>IF(OR('（別添様式２）供給状況報告'!M8="②限定出荷（自社の事情）",'（別添様式２）供給状況報告'!M8="③限定出荷（他社品の影響）",'（別添様式２）供給状況報告'!M8="④限定出荷（その他）"),'（プルダウン選択肢）'!$A$30,"")</f>
        <v/>
      </c>
      <c r="G6" t="str">
        <f>IF(OR('（別添様式２）供給状況報告'!M8="③限定出荷（他社品の影響）",'（別添様式２）供給状況報告'!M8="④限定出荷（その他）"),'（プルダウン選択肢）'!$A$37,"")</f>
        <v/>
      </c>
    </row>
    <row r="7" spans="1:7">
      <c r="A7" t="str">
        <f>IF('（別添様式２）供給状況報告'!O9="６．薬価削除",'（プルダウン選択肢）'!$A$8,IF('（別添様式２）供給状況報告'!M9="①通常出荷",'（プルダウン選択肢）'!$B$8,
IF('（別添様式２）供給状況報告'!M9="②限定出荷（自社の事情）",'（プルダウン選択肢）'!$C$8,
IF('（別添様式２）供給状況報告'!M9="③限定出荷（他社品の影響）",'（プルダウン選択肢）'!$D$8,
IF('（別添様式２）供給状況報告'!M10="④限定出荷（その他）",'（プルダウン選択肢）'!$E$8,
IF('（別添様式２）供給状況報告'!M10="⑤供給停止",'（プルダウン選択肢）'!$F$8,""))))))</f>
        <v/>
      </c>
      <c r="B7" t="str">
        <f>IF('（別添様式２）供給状況報告'!M9="①通常出荷",'（プルダウン選択肢）'!$B$14,IF('（別添様式２）供給状況報告'!M9="②限定出荷（自社の事情）",'（プルダウン選択肢）'!$C$14,IF('（別添様式２）供給状況報告'!M9="③限定出荷（他社品の影響）",'（プルダウン選択肢）'!$D$14,IF('（別添様式２）供給状況報告'!M9="④限定出荷（その他）",'（プルダウン選択肢）'!$E$14,IF('（別添様式２）供給状況報告'!M9="⑤供給停止",'（プルダウン選択肢）'!$F$14,"")))))</f>
        <v/>
      </c>
      <c r="C7" t="str">
        <f>IF('（別添様式２）供給状況報告'!O9="１．需要増", '（プルダウン選択肢）'!$A$21,
   IF('（別添様式２）供給状況報告'!O9="８．その他の理由", '（プルダウン選択肢）'!$B$21, ""))</f>
        <v/>
      </c>
      <c r="D7" t="str">
        <f>IF(AND('（別添様式２）供給状況報告'!M9="⑤供給停止", '（別添様式２）供給状況報告'!O9="８．その他の理由"), '（プルダウン選択肢）'!$B$21, "")</f>
        <v/>
      </c>
      <c r="E7" t="str">
        <f>+IF('（別添様式２）供給状況報告'!O9="６．薬価削除",'（プルダウン選択肢）'!$B$24,IF('（別添様式２）供給状況報告'!M9="⑤供給停止",'（プルダウン選択肢）'!$A$24,'（プルダウン選択肢）'!$C$24))</f>
        <v>それ以外出荷量状況</v>
      </c>
      <c r="F7" t="str">
        <f>IF(OR('（別添様式２）供給状況報告'!M9="②限定出荷（自社の事情）",'（別添様式２）供給状況報告'!M9="③限定出荷（他社品の影響）",'（別添様式２）供給状況報告'!M9="④限定出荷（その他）"),'（プルダウン選択肢）'!$A$30,"")</f>
        <v/>
      </c>
      <c r="G7" t="str">
        <f>IF(OR('（別添様式２）供給状況報告'!M9="③限定出荷（他社品の影響）",'（別添様式２）供給状況報告'!M9="④限定出荷（その他）"),'（プルダウン選択肢）'!$A$37,"")</f>
        <v/>
      </c>
    </row>
    <row r="8" spans="1:7">
      <c r="A8" t="str">
        <f>IF('（別添様式２）供給状況報告'!O10="６．薬価削除",'（プルダウン選択肢）'!$A$8,IF('（別添様式２）供給状況報告'!M10="①通常出荷",'（プルダウン選択肢）'!$B$8,
IF('（別添様式２）供給状況報告'!M10="②限定出荷（自社の事情）",'（プルダウン選択肢）'!$C$8,
IF('（別添様式２）供給状況報告'!M10="③限定出荷（他社品の影響）",'（プルダウン選択肢）'!$D$8,
IF('（別添様式２）供給状況報告'!M10="④限定出荷（その他）",'（プルダウン選択肢）'!$E$8,
IF('（別添様式２）供給状況報告'!M10="⑤供給停止",'（プルダウン選択肢）'!$F$8,""))))))</f>
        <v/>
      </c>
      <c r="B8" t="str">
        <f>IF('（別添様式２）供給状況報告'!M10="①通常出荷",'（プルダウン選択肢）'!$B$14,IF('（別添様式２）供給状況報告'!M10="②限定出荷（自社の事情）",'（プルダウン選択肢）'!$C$14,IF('（別添様式２）供給状況報告'!M10="③限定出荷（他社品の影響）",'（プルダウン選択肢）'!$D$14,IF('（別添様式２）供給状況報告'!M10="④限定出荷（その他）",'（プルダウン選択肢）'!$E$14,IF('（別添様式２）供給状況報告'!M10="⑤供給停止",'（プルダウン選択肢）'!$F$14,"")))))</f>
        <v/>
      </c>
      <c r="C8" t="str">
        <f>IF('（別添様式２）供給状況報告'!O10="１．需要増", '（プルダウン選択肢）'!$A$21,
   IF('（別添様式２）供給状況報告'!O10="８．その他の理由", '（プルダウン選択肢）'!$B$21, ""))</f>
        <v/>
      </c>
      <c r="D8" t="str">
        <f>IF(AND('（別添様式２）供給状況報告'!M10="⑤供給停止", '（別添様式２）供給状況報告'!O10="８．その他の理由"), '（プルダウン選択肢）'!$B$21, "")</f>
        <v/>
      </c>
      <c r="E8" t="str">
        <f>+IF('（別添様式２）供給状況報告'!O10="６．薬価削除",'（プルダウン選択肢）'!$B$24,IF('（別添様式２）供給状況報告'!M10="⑤供給停止",'（プルダウン選択肢）'!$A$24,'（プルダウン選択肢）'!$C$24))</f>
        <v>それ以外出荷量状況</v>
      </c>
      <c r="F8" t="str">
        <f>IF(OR('（別添様式２）供給状況報告'!M10="②限定出荷（自社の事情）",'（別添様式２）供給状況報告'!M10="③限定出荷（他社品の影響）",'（別添様式２）供給状況報告'!M10="④限定出荷（その他）"),'（プルダウン選択肢）'!$A$30,"")</f>
        <v/>
      </c>
      <c r="G8" t="str">
        <f>IF(OR('（別添様式２）供給状況報告'!M10="③限定出荷（他社品の影響）",'（別添様式２）供給状況報告'!M10="④限定出荷（その他）"),'（プルダウン選択肢）'!$A$37,"")</f>
        <v/>
      </c>
    </row>
    <row r="9" spans="1:7">
      <c r="A9" t="str">
        <f>IF('（別添様式２）供給状況報告'!O11="６．薬価削除",'（プルダウン選択肢）'!$A$8,IF('（別添様式２）供給状況報告'!M11="①通常出荷",'（プルダウン選択肢）'!$B$8,
IF('（別添様式２）供給状況報告'!M11="②限定出荷（自社の事情）",'（プルダウン選択肢）'!$C$8,
IF('（別添様式２）供給状況報告'!M11="③限定出荷（他社品の影響）",'（プルダウン選択肢）'!$D$8,
IF('（別添様式２）供給状況報告'!M11="④限定出荷（その他）",'（プルダウン選択肢）'!$E$8,
IF('（別添様式２）供給状況報告'!M11="⑤供給停止",'（プルダウン選択肢）'!$F$8,""))))))</f>
        <v/>
      </c>
      <c r="B9" t="str">
        <f>IF('（別添様式２）供給状況報告'!M11="①通常出荷",'（プルダウン選択肢）'!$B$14,IF('（別添様式２）供給状況報告'!M11="②限定出荷（自社の事情）",'（プルダウン選択肢）'!$C$14,IF('（別添様式２）供給状況報告'!M11="③限定出荷（他社品の影響）",'（プルダウン選択肢）'!$D$14,IF('（別添様式２）供給状況報告'!M11="④限定出荷（その他）",'（プルダウン選択肢）'!$E$14,IF('（別添様式２）供給状況報告'!M11="⑤供給停止",'（プルダウン選択肢）'!$F$14,"")))))</f>
        <v/>
      </c>
      <c r="C9" t="str">
        <f>IF('（別添様式２）供給状況報告'!O11="１．需要増", '（プルダウン選択肢）'!$A$21,
   IF('（別添様式２）供給状況報告'!O11="８．その他の理由", '（プルダウン選択肢）'!$B$21, ""))</f>
        <v/>
      </c>
      <c r="D9" t="str">
        <f>IF(AND('（別添様式２）供給状況報告'!M11="⑤供給停止", '（別添様式２）供給状況報告'!O11="８．その他の理由"), '（プルダウン選択肢）'!$B$21, "")</f>
        <v/>
      </c>
      <c r="E9" t="str">
        <f>+IF('（別添様式２）供給状況報告'!O11="６．薬価削除",'（プルダウン選択肢）'!$B$24,IF('（別添様式２）供給状況報告'!M11="⑤供給停止",'（プルダウン選択肢）'!$A$24,'（プルダウン選択肢）'!$C$24))</f>
        <v>それ以外出荷量状況</v>
      </c>
      <c r="F9" t="str">
        <f>IF(OR('（別添様式２）供給状況報告'!M11="②限定出荷（自社の事情）",'（別添様式２）供給状況報告'!M11="③限定出荷（他社品の影響）",'（別添様式２）供給状況報告'!M11="④限定出荷（その他）"),'（プルダウン選択肢）'!$A$30,"")</f>
        <v/>
      </c>
      <c r="G9" t="str">
        <f>IF(OR('（別添様式２）供給状況報告'!M11="③限定出荷（他社品の影響）",'（別添様式２）供給状況報告'!M11="④限定出荷（その他）"),'（プルダウン選択肢）'!$A$37,"")</f>
        <v/>
      </c>
    </row>
    <row r="10" spans="1:7">
      <c r="A10" t="str">
        <f>IF('（別添様式２）供給状況報告'!O12="６．薬価削除",'（プルダウン選択肢）'!$A$8,IF('（別添様式２）供給状況報告'!M12="①通常出荷",'（プルダウン選択肢）'!$B$8,
IF('（別添様式２）供給状況報告'!M12="②限定出荷（自社の事情）",'（プルダウン選択肢）'!$C$8,
IF('（別添様式２）供給状況報告'!M12="③限定出荷（他社品の影響）",'（プルダウン選択肢）'!$D$8,
IF('（別添様式２）供給状況報告'!M12="④限定出荷（その他）",'（プルダウン選択肢）'!$E$8,
IF('（別添様式２）供給状況報告'!M12="⑤供給停止",'（プルダウン選択肢）'!$F$8,""))))))</f>
        <v/>
      </c>
      <c r="B10" t="str">
        <f>IF('（別添様式２）供給状況報告'!M12="①通常出荷",'（プルダウン選択肢）'!$B$14,IF('（別添様式２）供給状況報告'!M12="②限定出荷（自社の事情）",'（プルダウン選択肢）'!$C$14,IF('（別添様式２）供給状況報告'!M12="③限定出荷（他社品の影響）",'（プルダウン選択肢）'!$D$14,IF('（別添様式２）供給状況報告'!M12="④限定出荷（その他）",'（プルダウン選択肢）'!$E$14,IF('（別添様式２）供給状況報告'!M12="⑤供給停止",'（プルダウン選択肢）'!$F$14,"")))))</f>
        <v/>
      </c>
      <c r="C10" t="str">
        <f>IF('（別添様式２）供給状況報告'!O12="１．需要増", '（プルダウン選択肢）'!$A$21,
   IF('（別添様式２）供給状況報告'!O12="８．その他の理由", '（プルダウン選択肢）'!$B$21, ""))</f>
        <v/>
      </c>
      <c r="D10" t="str">
        <f>IF(AND('（別添様式２）供給状況報告'!M12="⑤供給停止", '（別添様式２）供給状況報告'!O12="８．その他の理由"), '（プルダウン選択肢）'!$B$21, "")</f>
        <v/>
      </c>
      <c r="E10" t="str">
        <f>+IF('（別添様式２）供給状況報告'!O12="６．薬価削除",'（プルダウン選択肢）'!$B$24,IF('（別添様式２）供給状況報告'!M12="⑤供給停止",'（プルダウン選択肢）'!$A$24,'（プルダウン選択肢）'!$C$24))</f>
        <v>それ以外出荷量状況</v>
      </c>
      <c r="F10" t="str">
        <f>IF(OR('（別添様式２）供給状況報告'!M12="②限定出荷（自社の事情）",'（別添様式２）供給状況報告'!M12="③限定出荷（他社品の影響）",'（別添様式２）供給状況報告'!M12="④限定出荷（その他）"),'（プルダウン選択肢）'!$A$30,"")</f>
        <v/>
      </c>
      <c r="G10" t="str">
        <f>IF(OR('（別添様式２）供給状況報告'!M12="③限定出荷（他社品の影響）",'（別添様式２）供給状況報告'!M12="④限定出荷（その他）"),'（プルダウン選択肢）'!$A$37,"")</f>
        <v/>
      </c>
    </row>
    <row r="11" spans="1:7">
      <c r="A11" t="str">
        <f>IF('（別添様式２）供給状況報告'!O13="６．薬価削除",'（プルダウン選択肢）'!$A$8,IF('（別添様式２）供給状況報告'!M13="①通常出荷",'（プルダウン選択肢）'!$B$8,
IF('（別添様式２）供給状況報告'!M13="②限定出荷（自社の事情）",'（プルダウン選択肢）'!$C$8,
IF('（別添様式２）供給状況報告'!M13="③限定出荷（他社品の影響）",'（プルダウン選択肢）'!$D$8,
IF('（別添様式２）供給状況報告'!M13="④限定出荷（その他）",'（プルダウン選択肢）'!$E$8,
IF('（別添様式２）供給状況報告'!M13="⑤供給停止",'（プルダウン選択肢）'!$F$8,""))))))</f>
        <v/>
      </c>
      <c r="B11" t="str">
        <f>IF('（別添様式２）供給状況報告'!M13="①通常出荷",'（プルダウン選択肢）'!$B$14,IF('（別添様式２）供給状況報告'!M13="②限定出荷（自社の事情）",'（プルダウン選択肢）'!$C$14,IF('（別添様式２）供給状況報告'!M13="③限定出荷（他社品の影響）",'（プルダウン選択肢）'!$D$14,IF('（別添様式２）供給状況報告'!M13="④限定出荷（その他）",'（プルダウン選択肢）'!$E$14,IF('（別添様式２）供給状況報告'!M13="⑤供給停止",'（プルダウン選択肢）'!$F$14,"")))))</f>
        <v/>
      </c>
      <c r="C11" t="str">
        <f>IF('（別添様式２）供給状況報告'!O13="１．需要増", '（プルダウン選択肢）'!$A$21,
   IF('（別添様式２）供給状況報告'!O13="８．その他の理由", '（プルダウン選択肢）'!$B$21, ""))</f>
        <v/>
      </c>
      <c r="D11" t="str">
        <f>IF(AND('（別添様式２）供給状況報告'!M13="⑤供給停止", '（別添様式２）供給状況報告'!O13="８．その他の理由"), '（プルダウン選択肢）'!$B$21, "")</f>
        <v/>
      </c>
      <c r="E11" t="str">
        <f>+IF('（別添様式２）供給状況報告'!O13="６．薬価削除",'（プルダウン選択肢）'!$B$24,IF('（別添様式２）供給状況報告'!M13="⑤供給停止",'（プルダウン選択肢）'!$A$24,'（プルダウン選択肢）'!$C$24))</f>
        <v>それ以外出荷量状況</v>
      </c>
      <c r="F11" t="str">
        <f>IF(OR('（別添様式２）供給状況報告'!M13="②限定出荷（自社の事情）",'（別添様式２）供給状況報告'!M13="③限定出荷（他社品の影響）",'（別添様式２）供給状況報告'!M13="④限定出荷（その他）"),'（プルダウン選択肢）'!$A$30,"")</f>
        <v/>
      </c>
      <c r="G11" t="str">
        <f>IF(OR('（別添様式２）供給状況報告'!M13="③限定出荷（他社品の影響）",'（別添様式２）供給状況報告'!M13="④限定出荷（その他）"),'（プルダウン選択肢）'!$A$37,"")</f>
        <v/>
      </c>
    </row>
    <row r="12" spans="1:7">
      <c r="A12" t="str">
        <f>IF('（別添様式２）供給状況報告'!O14="６．薬価削除",'（プルダウン選択肢）'!$A$8,IF('（別添様式２）供給状況報告'!M14="①通常出荷",'（プルダウン選択肢）'!$B$8,
IF('（別添様式２）供給状況報告'!M14="②限定出荷（自社の事情）",'（プルダウン選択肢）'!$C$8,
IF('（別添様式２）供給状況報告'!M14="③限定出荷（他社品の影響）",'（プルダウン選択肢）'!$D$8,
IF('（別添様式２）供給状況報告'!M14="④限定出荷（その他）",'（プルダウン選択肢）'!$E$8,
IF('（別添様式２）供給状況報告'!M14="⑤供給停止",'（プルダウン選択肢）'!$F$8,""))))))</f>
        <v/>
      </c>
      <c r="B12" t="str">
        <f>IF('（別添様式２）供給状況報告'!M14="①通常出荷",'（プルダウン選択肢）'!$B$14,IF('（別添様式２）供給状況報告'!M14="②限定出荷（自社の事情）",'（プルダウン選択肢）'!$C$14,IF('（別添様式２）供給状況報告'!M14="③限定出荷（他社品の影響）",'（プルダウン選択肢）'!$D$14,IF('（別添様式２）供給状況報告'!M14="④限定出荷（その他）",'（プルダウン選択肢）'!$E$14,IF('（別添様式２）供給状況報告'!M14="⑤供給停止",'（プルダウン選択肢）'!$F$14,"")))))</f>
        <v/>
      </c>
      <c r="C12" t="str">
        <f>IF('（別添様式２）供給状況報告'!O14="１．需要増", '（プルダウン選択肢）'!$A$21,
   IF('（別添様式２）供給状況報告'!O14="８．その他の理由", '（プルダウン選択肢）'!$B$21, ""))</f>
        <v/>
      </c>
      <c r="D12" t="str">
        <f>IF(AND('（別添様式２）供給状況報告'!M14="⑤供給停止", '（別添様式２）供給状況報告'!O14="８．その他の理由"), '（プルダウン選択肢）'!$B$21, "")</f>
        <v/>
      </c>
      <c r="E12" t="str">
        <f>+IF('（別添様式２）供給状況報告'!O14="６．薬価削除",'（プルダウン選択肢）'!$B$24,IF('（別添様式２）供給状況報告'!M14="⑤供給停止",'（プルダウン選択肢）'!$A$24,'（プルダウン選択肢）'!$C$24))</f>
        <v>それ以外出荷量状況</v>
      </c>
      <c r="F12" t="str">
        <f>IF(OR('（別添様式２）供給状況報告'!M14="②限定出荷（自社の事情）",'（別添様式２）供給状況報告'!M14="③限定出荷（他社品の影響）",'（別添様式２）供給状況報告'!M14="④限定出荷（その他）"),'（プルダウン選択肢）'!$A$30,"")</f>
        <v/>
      </c>
      <c r="G12" t="str">
        <f>IF(OR('（別添様式２）供給状況報告'!M14="③限定出荷（他社品の影響）",'（別添様式２）供給状況報告'!M14="④限定出荷（その他）"),'（プルダウン選択肢）'!$A$37,"")</f>
        <v/>
      </c>
    </row>
    <row r="13" spans="1:7">
      <c r="A13" t="str">
        <f>IF('（別添様式２）供給状況報告'!O15="６．薬価削除",'（プルダウン選択肢）'!$A$8,IF('（別添様式２）供給状況報告'!M15="①通常出荷",'（プルダウン選択肢）'!$B$8,
IF('（別添様式２）供給状況報告'!M15="②限定出荷（自社の事情）",'（プルダウン選択肢）'!$C$8,
IF('（別添様式２）供給状況報告'!M15="③限定出荷（他社品の影響）",'（プルダウン選択肢）'!$D$8,
IF('（別添様式２）供給状況報告'!M15="④限定出荷（その他）",'（プルダウン選択肢）'!$E$8,
IF('（別添様式２）供給状況報告'!M15="⑤供給停止",'（プルダウン選択肢）'!$F$8,""))))))</f>
        <v/>
      </c>
      <c r="B13" t="str">
        <f>IF('（別添様式２）供給状況報告'!M15="①通常出荷",'（プルダウン選択肢）'!$B$14,IF('（別添様式２）供給状況報告'!M15="②限定出荷（自社の事情）",'（プルダウン選択肢）'!$C$14,IF('（別添様式２）供給状況報告'!M15="③限定出荷（他社品の影響）",'（プルダウン選択肢）'!$D$14,IF('（別添様式２）供給状況報告'!M15="④限定出荷（その他）",'（プルダウン選択肢）'!$E$14,IF('（別添様式２）供給状況報告'!M15="⑤供給停止",'（プルダウン選択肢）'!$F$14,"")))))</f>
        <v/>
      </c>
      <c r="C13" t="str">
        <f>IF('（別添様式２）供給状況報告'!O15="１．需要増", '（プルダウン選択肢）'!$A$21,
   IF('（別添様式２）供給状況報告'!O15="８．その他の理由", '（プルダウン選択肢）'!$B$21, ""))</f>
        <v/>
      </c>
      <c r="D13" t="str">
        <f>IF(AND('（別添様式２）供給状況報告'!M15="⑤供給停止", '（別添様式２）供給状況報告'!O15="８．その他の理由"), '（プルダウン選択肢）'!$B$21, "")</f>
        <v/>
      </c>
      <c r="E13" t="str">
        <f>+IF('（別添様式２）供給状況報告'!O15="６．薬価削除",'（プルダウン選択肢）'!$B$24,IF('（別添様式２）供給状況報告'!M15="⑤供給停止",'（プルダウン選択肢）'!$A$24,'（プルダウン選択肢）'!$C$24))</f>
        <v>それ以外出荷量状況</v>
      </c>
      <c r="F13" t="str">
        <f>IF(OR('（別添様式２）供給状況報告'!M15="②限定出荷（自社の事情）",'（別添様式２）供給状況報告'!M15="③限定出荷（他社品の影響）",'（別添様式２）供給状況報告'!M15="④限定出荷（その他）"),'（プルダウン選択肢）'!$A$30,"")</f>
        <v/>
      </c>
      <c r="G13" t="str">
        <f>IF(OR('（別添様式２）供給状況報告'!M15="③限定出荷（他社品の影響）",'（別添様式２）供給状況報告'!M15="④限定出荷（その他）"),'（プルダウン選択肢）'!$A$37,"")</f>
        <v/>
      </c>
    </row>
    <row r="14" spans="1:7">
      <c r="A14" t="str">
        <f>IF('（別添様式２）供給状況報告'!O16="６．薬価削除",'（プルダウン選択肢）'!$A$8,IF('（別添様式２）供給状況報告'!M16="①通常出荷",'（プルダウン選択肢）'!$B$8,
IF('（別添様式２）供給状況報告'!M16="②限定出荷（自社の事情）",'（プルダウン選択肢）'!$C$8,
IF('（別添様式２）供給状況報告'!M16="③限定出荷（他社品の影響）",'（プルダウン選択肢）'!$D$8,
IF('（別添様式２）供給状況報告'!M16="④限定出荷（その他）",'（プルダウン選択肢）'!$E$8,
IF('（別添様式２）供給状況報告'!M16="⑤供給停止",'（プルダウン選択肢）'!$F$8,""))))))</f>
        <v/>
      </c>
      <c r="B14" t="str">
        <f>IF('（別添様式２）供給状況報告'!M16="①通常出荷",'（プルダウン選択肢）'!$B$14,IF('（別添様式２）供給状況報告'!M16="②限定出荷（自社の事情）",'（プルダウン選択肢）'!$C$14,IF('（別添様式２）供給状況報告'!M16="③限定出荷（他社品の影響）",'（プルダウン選択肢）'!$D$14,IF('（別添様式２）供給状況報告'!M16="④限定出荷（その他）",'（プルダウン選択肢）'!$E$14,IF('（別添様式２）供給状況報告'!M16="⑤供給停止",'（プルダウン選択肢）'!$F$14,"")))))</f>
        <v/>
      </c>
      <c r="C14" t="str">
        <f>IF('（別添様式２）供給状況報告'!O16="１．需要増", '（プルダウン選択肢）'!$A$21,
   IF('（別添様式２）供給状況報告'!O16="８．その他の理由", '（プルダウン選択肢）'!$B$21, ""))</f>
        <v/>
      </c>
      <c r="D14" t="str">
        <f>IF(AND('（別添様式２）供給状況報告'!M16="⑤供給停止", '（別添様式２）供給状況報告'!O16="８．その他の理由"), '（プルダウン選択肢）'!$B$21, "")</f>
        <v/>
      </c>
      <c r="E14" t="str">
        <f>+IF('（別添様式２）供給状況報告'!O16="６．薬価削除",'（プルダウン選択肢）'!$B$24,IF('（別添様式２）供給状況報告'!M16="⑤供給停止",'（プルダウン選択肢）'!$A$24,'（プルダウン選択肢）'!$C$24))</f>
        <v>それ以外出荷量状況</v>
      </c>
      <c r="F14" t="str">
        <f>IF(OR('（別添様式２）供給状況報告'!M16="②限定出荷（自社の事情）",'（別添様式２）供給状況報告'!M16="③限定出荷（他社品の影響）",'（別添様式２）供給状況報告'!M16="④限定出荷（その他）"),'（プルダウン選択肢）'!$A$30,"")</f>
        <v/>
      </c>
      <c r="G14" t="str">
        <f>IF(OR('（別添様式２）供給状況報告'!M16="③限定出荷（他社品の影響）",'（別添様式２）供給状況報告'!M16="④限定出荷（その他）"),'（プルダウン選択肢）'!$A$37,"")</f>
        <v/>
      </c>
    </row>
    <row r="15" spans="1:7">
      <c r="A15" t="str">
        <f>IF('（別添様式２）供給状況報告'!O17="６．薬価削除",'（プルダウン選択肢）'!$A$8,IF('（別添様式２）供給状況報告'!M17="①通常出荷",'（プルダウン選択肢）'!$B$8,
IF('（別添様式２）供給状況報告'!M17="②限定出荷（自社の事情）",'（プルダウン選択肢）'!$C$8,
IF('（別添様式２）供給状況報告'!M17="③限定出荷（他社品の影響）",'（プルダウン選択肢）'!$D$8,
IF('（別添様式２）供給状況報告'!M17="④限定出荷（その他）",'（プルダウン選択肢）'!$E$8,
IF('（別添様式２）供給状況報告'!M17="⑤供給停止",'（プルダウン選択肢）'!$F$8,""))))))</f>
        <v/>
      </c>
      <c r="B15" t="str">
        <f>IF('（別添様式２）供給状況報告'!M17="①通常出荷",'（プルダウン選択肢）'!$B$14,IF('（別添様式２）供給状況報告'!M17="②限定出荷（自社の事情）",'（プルダウン選択肢）'!$C$14,IF('（別添様式２）供給状況報告'!M17="③限定出荷（他社品の影響）",'（プルダウン選択肢）'!$D$14,IF('（別添様式２）供給状況報告'!M17="④限定出荷（その他）",'（プルダウン選択肢）'!$E$14,IF('（別添様式２）供給状況報告'!M17="⑤供給停止",'（プルダウン選択肢）'!$F$14,"")))))</f>
        <v/>
      </c>
      <c r="C15" t="str">
        <f>IF('（別添様式２）供給状況報告'!O17="１．需要増", '（プルダウン選択肢）'!$A$21,
   IF('（別添様式２）供給状況報告'!O17="８．その他の理由", '（プルダウン選択肢）'!$B$21, ""))</f>
        <v/>
      </c>
      <c r="D15" t="str">
        <f>IF(AND('（別添様式２）供給状況報告'!M17="⑤供給停止", '（別添様式２）供給状況報告'!O17="８．その他の理由"), '（プルダウン選択肢）'!$B$21, "")</f>
        <v/>
      </c>
      <c r="E15" t="str">
        <f>+IF('（別添様式２）供給状況報告'!O17="６．薬価削除",'（プルダウン選択肢）'!$B$24,IF('（別添様式２）供給状況報告'!M17="⑤供給停止",'（プルダウン選択肢）'!$A$24,'（プルダウン選択肢）'!$C$24))</f>
        <v>それ以外出荷量状況</v>
      </c>
      <c r="F15" t="str">
        <f>IF(OR('（別添様式２）供給状況報告'!M17="②限定出荷（自社の事情）",'（別添様式２）供給状況報告'!M17="③限定出荷（他社品の影響）",'（別添様式２）供給状況報告'!M17="④限定出荷（その他）"),'（プルダウン選択肢）'!$A$30,"")</f>
        <v/>
      </c>
      <c r="G15" t="str">
        <f>IF(OR('（別添様式２）供給状況報告'!M17="③限定出荷（他社品の影響）",'（別添様式２）供給状況報告'!M17="④限定出荷（その他）"),'（プルダウン選択肢）'!$A$37,"")</f>
        <v/>
      </c>
    </row>
    <row r="16" spans="1:7">
      <c r="A16" t="str">
        <f>IF('（別添様式２）供給状況報告'!O18="６．薬価削除",'（プルダウン選択肢）'!$A$8,IF('（別添様式２）供給状況報告'!M18="①通常出荷",'（プルダウン選択肢）'!$B$8,
IF('（別添様式２）供給状況報告'!M18="②限定出荷（自社の事情）",'（プルダウン選択肢）'!$C$8,
IF('（別添様式２）供給状況報告'!M18="③限定出荷（他社品の影響）",'（プルダウン選択肢）'!$D$8,
IF('（別添様式２）供給状況報告'!M18="④限定出荷（その他）",'（プルダウン選択肢）'!$E$8,
IF('（別添様式２）供給状況報告'!M18="⑤供給停止",'（プルダウン選択肢）'!$F$8,""))))))</f>
        <v/>
      </c>
      <c r="B16" t="str">
        <f>IF('（別添様式２）供給状況報告'!M18="①通常出荷",'（プルダウン選択肢）'!$B$14,IF('（別添様式２）供給状況報告'!M18="②限定出荷（自社の事情）",'（プルダウン選択肢）'!$C$14,IF('（別添様式２）供給状況報告'!M18="③限定出荷（他社品の影響）",'（プルダウン選択肢）'!$D$14,IF('（別添様式２）供給状況報告'!M18="④限定出荷（その他）",'（プルダウン選択肢）'!$E$14,IF('（別添様式２）供給状況報告'!M18="⑤供給停止",'（プルダウン選択肢）'!$F$14,"")))))</f>
        <v/>
      </c>
      <c r="C16" t="str">
        <f>IF('（別添様式２）供給状況報告'!O18="１．需要増", '（プルダウン選択肢）'!$A$21,
   IF('（別添様式２）供給状況報告'!O18="８．その他の理由", '（プルダウン選択肢）'!$B$21, ""))</f>
        <v/>
      </c>
      <c r="D16" t="str">
        <f>IF(AND('（別添様式２）供給状況報告'!M18="⑤供給停止", '（別添様式２）供給状況報告'!O18="８．その他の理由"), '（プルダウン選択肢）'!$B$21, "")</f>
        <v/>
      </c>
      <c r="E16" t="str">
        <f>+IF('（別添様式２）供給状況報告'!O18="６．薬価削除",'（プルダウン選択肢）'!$B$24,IF('（別添様式２）供給状況報告'!M18="⑤供給停止",'（プルダウン選択肢）'!$A$24,'（プルダウン選択肢）'!$C$24))</f>
        <v>それ以外出荷量状況</v>
      </c>
      <c r="F16" t="str">
        <f>IF(OR('（別添様式２）供給状況報告'!M18="②限定出荷（自社の事情）",'（別添様式２）供給状況報告'!M18="③限定出荷（他社品の影響）",'（別添様式２）供給状況報告'!M18="④限定出荷（その他）"),'（プルダウン選択肢）'!$A$30,"")</f>
        <v/>
      </c>
      <c r="G16" t="str">
        <f>IF(OR('（別添様式２）供給状況報告'!M18="③限定出荷（他社品の影響）",'（別添様式２）供給状況報告'!M18="④限定出荷（その他）"),'（プルダウン選択肢）'!$A$37,"")</f>
        <v/>
      </c>
    </row>
    <row r="17" spans="1:7">
      <c r="A17" t="str">
        <f>IF('（別添様式２）供給状況報告'!O19="６．薬価削除",'（プルダウン選択肢）'!$A$8,IF('（別添様式２）供給状況報告'!M19="①通常出荷",'（プルダウン選択肢）'!$B$8,
IF('（別添様式２）供給状況報告'!M19="②限定出荷（自社の事情）",'（プルダウン選択肢）'!$C$8,
IF('（別添様式２）供給状況報告'!M19="③限定出荷（他社品の影響）",'（プルダウン選択肢）'!$D$8,
IF('（別添様式２）供給状況報告'!M19="④限定出荷（その他）",'（プルダウン選択肢）'!$E$8,
IF('（別添様式２）供給状況報告'!M19="⑤供給停止",'（プルダウン選択肢）'!$F$8,""))))))</f>
        <v/>
      </c>
      <c r="B17" t="str">
        <f>IF('（別添様式２）供給状況報告'!M19="①通常出荷",'（プルダウン選択肢）'!$B$14,IF('（別添様式２）供給状況報告'!M19="②限定出荷（自社の事情）",'（プルダウン選択肢）'!$C$14,IF('（別添様式２）供給状況報告'!M19="③限定出荷（他社品の影響）",'（プルダウン選択肢）'!$D$14,IF('（別添様式２）供給状況報告'!M19="④限定出荷（その他）",'（プルダウン選択肢）'!$E$14,IF('（別添様式２）供給状況報告'!M19="⑤供給停止",'（プルダウン選択肢）'!$F$14,"")))))</f>
        <v/>
      </c>
      <c r="C17" t="str">
        <f>IF('（別添様式２）供給状況報告'!O19="１．需要増", '（プルダウン選択肢）'!$A$21,
   IF('（別添様式２）供給状況報告'!O19="８．その他の理由", '（プルダウン選択肢）'!$B$21, ""))</f>
        <v/>
      </c>
      <c r="D17" t="str">
        <f>IF(AND('（別添様式２）供給状況報告'!M19="⑤供給停止", '（別添様式２）供給状況報告'!O19="８．その他の理由"), '（プルダウン選択肢）'!$B$21, "")</f>
        <v/>
      </c>
      <c r="E17" t="str">
        <f>+IF('（別添様式２）供給状況報告'!O19="６．薬価削除",'（プルダウン選択肢）'!$B$24,IF('（別添様式２）供給状況報告'!M19="⑤供給停止",'（プルダウン選択肢）'!$A$24,'（プルダウン選択肢）'!$C$24))</f>
        <v>それ以外出荷量状況</v>
      </c>
      <c r="F17" t="str">
        <f>IF(OR('（別添様式２）供給状況報告'!M19="②限定出荷（自社の事情）",'（別添様式２）供給状況報告'!M19="③限定出荷（他社品の影響）",'（別添様式２）供給状況報告'!M19="④限定出荷（その他）"),'（プルダウン選択肢）'!$A$30,"")</f>
        <v/>
      </c>
      <c r="G17" t="str">
        <f>IF(OR('（別添様式２）供給状況報告'!M19="③限定出荷（他社品の影響）",'（別添様式２）供給状況報告'!M19="④限定出荷（その他）"),'（プルダウン選択肢）'!$A$37,"")</f>
        <v/>
      </c>
    </row>
    <row r="18" spans="1:7">
      <c r="A18" t="str">
        <f>IF('（別添様式２）供給状況報告'!O20="６．薬価削除",'（プルダウン選択肢）'!$A$8,IF('（別添様式２）供給状況報告'!M20="①通常出荷",'（プルダウン選択肢）'!$B$8,
IF('（別添様式２）供給状況報告'!M20="②限定出荷（自社の事情）",'（プルダウン選択肢）'!$C$8,
IF('（別添様式２）供給状況報告'!M20="③限定出荷（他社品の影響）",'（プルダウン選択肢）'!$D$8,
IF('（別添様式２）供給状況報告'!M20="④限定出荷（その他）",'（プルダウン選択肢）'!$E$8,
IF('（別添様式２）供給状況報告'!M20="⑤供給停止",'（プルダウン選択肢）'!$F$8,""))))))</f>
        <v/>
      </c>
      <c r="B18" t="str">
        <f>IF('（別添様式２）供給状況報告'!M20="①通常出荷",'（プルダウン選択肢）'!$B$14,IF('（別添様式２）供給状況報告'!M20="②限定出荷（自社の事情）",'（プルダウン選択肢）'!$C$14,IF('（別添様式２）供給状況報告'!M20="③限定出荷（他社品の影響）",'（プルダウン選択肢）'!$D$14,IF('（別添様式２）供給状況報告'!M20="④限定出荷（その他）",'（プルダウン選択肢）'!$E$14,IF('（別添様式２）供給状況報告'!M20="⑤供給停止",'（プルダウン選択肢）'!$F$14,"")))))</f>
        <v/>
      </c>
      <c r="C18" t="str">
        <f>IF('（別添様式２）供給状況報告'!O20="１．需要増", '（プルダウン選択肢）'!$A$21,
   IF('（別添様式２）供給状況報告'!O20="８．その他の理由", '（プルダウン選択肢）'!$B$21, ""))</f>
        <v/>
      </c>
      <c r="D18" t="str">
        <f>IF(AND('（別添様式２）供給状況報告'!M20="⑤供給停止", '（別添様式２）供給状況報告'!O20="８．その他の理由"), '（プルダウン選択肢）'!$B$21, "")</f>
        <v/>
      </c>
      <c r="E18" t="str">
        <f>+IF('（別添様式２）供給状況報告'!O20="６．薬価削除",'（プルダウン選択肢）'!$B$24,IF('（別添様式２）供給状況報告'!M20="⑤供給停止",'（プルダウン選択肢）'!$A$24,'（プルダウン選択肢）'!$C$24))</f>
        <v>それ以外出荷量状況</v>
      </c>
      <c r="F18" t="str">
        <f>IF(OR('（別添様式２）供給状況報告'!M20="②限定出荷（自社の事情）",'（別添様式２）供給状況報告'!M20="③限定出荷（他社品の影響）",'（別添様式２）供給状況報告'!M20="④限定出荷（その他）"),'（プルダウン選択肢）'!$A$30,"")</f>
        <v/>
      </c>
      <c r="G18" t="str">
        <f>IF(OR('（別添様式２）供給状況報告'!M20="③限定出荷（他社品の影響）",'（別添様式２）供給状況報告'!M20="④限定出荷（その他）"),'（プルダウン選択肢）'!$A$37,"")</f>
        <v/>
      </c>
    </row>
    <row r="19" spans="1:7">
      <c r="A19" t="str">
        <f>IF('（別添様式２）供給状況報告'!O21="６．薬価削除",'（プルダウン選択肢）'!$A$8,IF('（別添様式２）供給状況報告'!M21="①通常出荷",'（プルダウン選択肢）'!$B$8,
IF('（別添様式２）供給状況報告'!M21="②限定出荷（自社の事情）",'（プルダウン選択肢）'!$C$8,
IF('（別添様式２）供給状況報告'!M21="③限定出荷（他社品の影響）",'（プルダウン選択肢）'!$D$8,
IF('（別添様式２）供給状況報告'!M21="④限定出荷（その他）",'（プルダウン選択肢）'!$E$8,
IF('（別添様式２）供給状況報告'!M21="⑤供給停止",'（プルダウン選択肢）'!$F$8,""))))))</f>
        <v/>
      </c>
      <c r="B19" t="str">
        <f>IF('（別添様式２）供給状況報告'!M21="①通常出荷",'（プルダウン選択肢）'!$B$14,IF('（別添様式２）供給状況報告'!M21="②限定出荷（自社の事情）",'（プルダウン選択肢）'!$C$14,IF('（別添様式２）供給状況報告'!M21="③限定出荷（他社品の影響）",'（プルダウン選択肢）'!$D$14,IF('（別添様式２）供給状況報告'!M21="④限定出荷（その他）",'（プルダウン選択肢）'!$E$14,IF('（別添様式２）供給状況報告'!M21="⑤供給停止",'（プルダウン選択肢）'!$F$14,"")))))</f>
        <v/>
      </c>
      <c r="C19" t="str">
        <f>IF('（別添様式２）供給状況報告'!O21="１．需要増", '（プルダウン選択肢）'!$A$21,
   IF('（別添様式２）供給状況報告'!O21="８．その他の理由", '（プルダウン選択肢）'!$B$21, ""))</f>
        <v/>
      </c>
      <c r="D19" t="str">
        <f>IF(AND('（別添様式２）供給状況報告'!M21="⑤供給停止", '（別添様式２）供給状況報告'!O21="８．その他の理由"), '（プルダウン選択肢）'!$B$21, "")</f>
        <v/>
      </c>
      <c r="E19" t="str">
        <f>+IF('（別添様式２）供給状況報告'!O21="６．薬価削除",'（プルダウン選択肢）'!$B$24,IF('（別添様式２）供給状況報告'!M21="⑤供給停止",'（プルダウン選択肢）'!$A$24,'（プルダウン選択肢）'!$C$24))</f>
        <v>それ以外出荷量状況</v>
      </c>
      <c r="F19" t="str">
        <f>IF(OR('（別添様式２）供給状況報告'!M21="②限定出荷（自社の事情）",'（別添様式２）供給状況報告'!M21="③限定出荷（他社品の影響）",'（別添様式２）供給状況報告'!M21="④限定出荷（その他）"),'（プルダウン選択肢）'!$A$30,"")</f>
        <v/>
      </c>
      <c r="G19" t="str">
        <f>IF(OR('（別添様式２）供給状況報告'!M21="③限定出荷（他社品の影響）",'（別添様式２）供給状況報告'!M21="④限定出荷（その他）"),'（プルダウン選択肢）'!$A$37,"")</f>
        <v/>
      </c>
    </row>
    <row r="20" spans="1:7">
      <c r="A20" t="str">
        <f>IF('（別添様式２）供給状況報告'!O22="６．薬価削除",'（プルダウン選択肢）'!$A$8,IF('（別添様式２）供給状況報告'!M22="①通常出荷",'（プルダウン選択肢）'!$B$8,
IF('（別添様式２）供給状況報告'!M22="②限定出荷（自社の事情）",'（プルダウン選択肢）'!$C$8,
IF('（別添様式２）供給状況報告'!M22="③限定出荷（他社品の影響）",'（プルダウン選択肢）'!$D$8,
IF('（別添様式２）供給状況報告'!M22="④限定出荷（その他）",'（プルダウン選択肢）'!$E$8,
IF('（別添様式２）供給状況報告'!M22="⑤供給停止",'（プルダウン選択肢）'!$F$8,""))))))</f>
        <v/>
      </c>
      <c r="B20" t="str">
        <f>IF('（別添様式２）供給状況報告'!M22="①通常出荷",'（プルダウン選択肢）'!$B$14,IF('（別添様式２）供給状況報告'!M22="②限定出荷（自社の事情）",'（プルダウン選択肢）'!$C$14,IF('（別添様式２）供給状況報告'!M22="③限定出荷（他社品の影響）",'（プルダウン選択肢）'!$D$14,IF('（別添様式２）供給状況報告'!M22="④限定出荷（その他）",'（プルダウン選択肢）'!$E$14,IF('（別添様式２）供給状況報告'!M22="⑤供給停止",'（プルダウン選択肢）'!$F$14,"")))))</f>
        <v/>
      </c>
      <c r="C20" t="str">
        <f>IF('（別添様式２）供給状況報告'!O22="１．需要増", '（プルダウン選択肢）'!$A$21,
   IF('（別添様式２）供給状況報告'!O22="８．その他の理由", '（プルダウン選択肢）'!$B$21, ""))</f>
        <v/>
      </c>
      <c r="D20" t="str">
        <f>IF(AND('（別添様式２）供給状況報告'!M22="⑤供給停止", '（別添様式２）供給状況報告'!O22="８．その他の理由"), '（プルダウン選択肢）'!$B$21, "")</f>
        <v/>
      </c>
      <c r="E20" t="str">
        <f>+IF('（別添様式２）供給状況報告'!O22="６．薬価削除",'（プルダウン選択肢）'!$B$24,IF('（別添様式２）供給状況報告'!M22="⑤供給停止",'（プルダウン選択肢）'!$A$24,'（プルダウン選択肢）'!$C$24))</f>
        <v>それ以外出荷量状況</v>
      </c>
      <c r="F20" t="str">
        <f>IF(OR('（別添様式２）供給状況報告'!M22="②限定出荷（自社の事情）",'（別添様式２）供給状況報告'!M22="③限定出荷（他社品の影響）",'（別添様式２）供給状況報告'!M22="④限定出荷（その他）"),'（プルダウン選択肢）'!$A$30,"")</f>
        <v/>
      </c>
      <c r="G20" t="str">
        <f>IF(OR('（別添様式２）供給状況報告'!M22="③限定出荷（他社品の影響）",'（別添様式２）供給状況報告'!M22="④限定出荷（その他）"),'（プルダウン選択肢）'!$A$37,"")</f>
        <v/>
      </c>
    </row>
    <row r="21" spans="1:7">
      <c r="A21" t="str">
        <f>IF('（別添様式２）供給状況報告'!O23="６．薬価削除",'（プルダウン選択肢）'!$A$8,IF('（別添様式２）供給状況報告'!M23="①通常出荷",'（プルダウン選択肢）'!$B$8,
IF('（別添様式２）供給状況報告'!M23="②限定出荷（自社の事情）",'（プルダウン選択肢）'!$C$8,
IF('（別添様式２）供給状況報告'!M23="③限定出荷（他社品の影響）",'（プルダウン選択肢）'!$D$8,
IF('（別添様式２）供給状況報告'!M23="④限定出荷（その他）",'（プルダウン選択肢）'!$E$8,
IF('（別添様式２）供給状況報告'!M23="⑤供給停止",'（プルダウン選択肢）'!$F$8,""))))))</f>
        <v/>
      </c>
      <c r="B21" t="str">
        <f>IF('（別添様式２）供給状況報告'!M23="①通常出荷",'（プルダウン選択肢）'!$B$14,IF('（別添様式２）供給状況報告'!M23="②限定出荷（自社の事情）",'（プルダウン選択肢）'!$C$14,IF('（別添様式２）供給状況報告'!M23="③限定出荷（他社品の影響）",'（プルダウン選択肢）'!$D$14,IF('（別添様式２）供給状況報告'!M23="④限定出荷（その他）",'（プルダウン選択肢）'!$E$14,IF('（別添様式２）供給状況報告'!M23="⑤供給停止",'（プルダウン選択肢）'!$F$14,"")))))</f>
        <v/>
      </c>
      <c r="C21" t="str">
        <f>IF('（別添様式２）供給状況報告'!O23="１．需要増", '（プルダウン選択肢）'!$A$21,
   IF('（別添様式２）供給状況報告'!O23="８．その他の理由", '（プルダウン選択肢）'!$B$21, ""))</f>
        <v/>
      </c>
      <c r="D21" t="str">
        <f>IF(AND('（別添様式２）供給状況報告'!M23="⑤供給停止", '（別添様式２）供給状況報告'!O23="８．その他の理由"), '（プルダウン選択肢）'!$B$21, "")</f>
        <v/>
      </c>
      <c r="E21" t="str">
        <f>+IF('（別添様式２）供給状況報告'!O23="６．薬価削除",'（プルダウン選択肢）'!$B$24,IF('（別添様式２）供給状況報告'!M23="⑤供給停止",'（プルダウン選択肢）'!$A$24,'（プルダウン選択肢）'!$C$24))</f>
        <v>それ以外出荷量状況</v>
      </c>
      <c r="F21" t="str">
        <f>IF(OR('（別添様式２）供給状況報告'!M23="②限定出荷（自社の事情）",'（別添様式２）供給状況報告'!M23="③限定出荷（他社品の影響）",'（別添様式２）供給状況報告'!M23="④限定出荷（その他）"),'（プルダウン選択肢）'!$A$30,"")</f>
        <v/>
      </c>
      <c r="G21" t="str">
        <f>IF(OR('（別添様式２）供給状況報告'!M23="③限定出荷（他社品の影響）",'（別添様式２）供給状況報告'!M23="④限定出荷（その他）"),'（プルダウン選択肢）'!$A$37,"")</f>
        <v/>
      </c>
    </row>
    <row r="22" spans="1:7">
      <c r="A22" t="str">
        <f>IF('（別添様式２）供給状況報告'!O25="６．薬価削除",'（プルダウン選択肢）'!$A$8,IF('（別添様式２）供給状況報告'!M24="①通常出荷",'（プルダウン選択肢）'!$B$8,
IF('（別添様式２）供給状況報告'!M24="②限定出荷（自社の事情）",'（プルダウン選択肢）'!$C$8,
IF('（別添様式２）供給状況報告'!M24="③限定出荷（他社品の影響）",'（プルダウン選択肢）'!$D$8,
IF('（別添様式２）供給状況報告'!M24="④限定出荷（その他）",'（プルダウン選択肢）'!$E$8,
IF('（別添様式２）供給状況報告'!M24="⑤供給停止",'（プルダウン選択肢）'!$F$8,""))))))</f>
        <v/>
      </c>
      <c r="B22" t="str">
        <f>IF('（別添様式２）供給状況報告'!M24="①通常出荷",'（プルダウン選択肢）'!$B$14,IF('（別添様式２）供給状況報告'!M24="②限定出荷（自社の事情）",'（プルダウン選択肢）'!$C$14,IF('（別添様式２）供給状況報告'!M24="③限定出荷（他社品の影響）",'（プルダウン選択肢）'!$D$14,IF('（別添様式２）供給状況報告'!M24="④限定出荷（その他）",'（プルダウン選択肢）'!$E$14,IF('（別添様式２）供給状況報告'!M24="⑤供給停止",'（プルダウン選択肢）'!$F$14,"")))))</f>
        <v/>
      </c>
      <c r="C22" t="str">
        <f>IF('（別添様式２）供給状況報告'!O25="１．需要増", '（プルダウン選択肢）'!$A$21,
   IF('（別添様式２）供給状況報告'!O25="８．その他の理由", '（プルダウン選択肢）'!$B$21, ""))</f>
        <v/>
      </c>
      <c r="D22" t="str">
        <f>IF(AND('（別添様式２）供給状況報告'!M24="⑤供給停止", '（別添様式２）供給状況報告'!O25="８．その他の理由"), '（プルダウン選択肢）'!$B$21, "")</f>
        <v/>
      </c>
      <c r="E22" t="str">
        <f>+IF('（別添様式２）供給状況報告'!O25="６．薬価削除",'（プルダウン選択肢）'!$B$24,IF('（別添様式２）供給状況報告'!M24="⑤供給停止",'（プルダウン選択肢）'!$A$24,'（プルダウン選択肢）'!$C$24))</f>
        <v>それ以外出荷量状況</v>
      </c>
      <c r="F22" t="str">
        <f>IF(OR('（別添様式２）供給状況報告'!M24="②限定出荷（自社の事情）",'（別添様式２）供給状況報告'!M24="③限定出荷（他社品の影響）",'（別添様式２）供給状況報告'!M24="④限定出荷（その他）"),'（プルダウン選択肢）'!$A$30,"")</f>
        <v/>
      </c>
      <c r="G22" t="str">
        <f>IF(OR('（別添様式２）供給状況報告'!M24="③限定出荷（他社品の影響）",'（別添様式２）供給状況報告'!M24="④限定出荷（その他）"),'（プルダウン選択肢）'!$A$37,"")</f>
        <v/>
      </c>
    </row>
    <row r="23" spans="1:7">
      <c r="A23" t="str">
        <f>IF('（別添様式２）供給状況報告'!O26="６．薬価削除",'（プルダウン選択肢）'!$A$8,IF('（別添様式２）供給状況報告'!M25="①通常出荷",'（プルダウン選択肢）'!$B$8,
IF('（別添様式２）供給状況報告'!M25="②限定出荷（自社の事情）",'（プルダウン選択肢）'!$C$8,
IF('（別添様式２）供給状況報告'!M25="③限定出荷（他社品の影響）",'（プルダウン選択肢）'!$D$8,
IF('（別添様式２）供給状況報告'!M25="④限定出荷（その他）",'（プルダウン選択肢）'!$E$8,
IF('（別添様式２）供給状況報告'!M25="⑤供給停止",'（プルダウン選択肢）'!$F$8,""))))))</f>
        <v/>
      </c>
      <c r="B23" t="str">
        <f>IF('（別添様式２）供給状況報告'!M25="①通常出荷",'（プルダウン選択肢）'!$B$14,IF('（別添様式２）供給状況報告'!M25="②限定出荷（自社の事情）",'（プルダウン選択肢）'!$C$14,IF('（別添様式２）供給状況報告'!M25="③限定出荷（他社品の影響）",'（プルダウン選択肢）'!$D$14,IF('（別添様式２）供給状況報告'!M25="④限定出荷（その他）",'（プルダウン選択肢）'!$E$14,IF('（別添様式２）供給状況報告'!M25="⑤供給停止",'（プルダウン選択肢）'!$F$14,"")))))</f>
        <v/>
      </c>
      <c r="C23" t="str">
        <f>IF('（別添様式２）供給状況報告'!O26="１．需要増", '（プルダウン選択肢）'!$A$21,
   IF('（別添様式２）供給状況報告'!O26="８．その他の理由", '（プルダウン選択肢）'!$B$21, ""))</f>
        <v/>
      </c>
      <c r="D23" t="str">
        <f>IF(AND('（別添様式２）供給状況報告'!M25="⑤供給停止", '（別添様式２）供給状況報告'!O26="８．その他の理由"), '（プルダウン選択肢）'!$B$21, "")</f>
        <v/>
      </c>
      <c r="E23" t="str">
        <f>+IF('（別添様式２）供給状況報告'!O26="６．薬価削除",'（プルダウン選択肢）'!$B$24,IF('（別添様式２）供給状況報告'!M25="⑤供給停止",'（プルダウン選択肢）'!$A$24,'（プルダウン選択肢）'!$C$24))</f>
        <v>それ以外出荷量状況</v>
      </c>
      <c r="F23" t="str">
        <f>IF(OR('（別添様式２）供給状況報告'!M25="②限定出荷（自社の事情）",'（別添様式２）供給状況報告'!M25="③限定出荷（他社品の影響）",'（別添様式２）供給状況報告'!M25="④限定出荷（その他）"),'（プルダウン選択肢）'!$A$30,"")</f>
        <v/>
      </c>
      <c r="G23" t="str">
        <f>IF(OR('（別添様式２）供給状況報告'!M25="③限定出荷（他社品の影響）",'（別添様式２）供給状況報告'!M25="④限定出荷（その他）"),'（プルダウン選択肢）'!$A$37,"")</f>
        <v/>
      </c>
    </row>
    <row r="24" spans="1:7">
      <c r="A24" t="str">
        <f>IF('（別添様式２）供給状況報告'!O27="６．薬価削除",'（プルダウン選択肢）'!$A$8,IF('（別添様式２）供給状況報告'!M26="①通常出荷",'（プルダウン選択肢）'!$B$8,
IF('（別添様式２）供給状況報告'!M26="②限定出荷（自社の事情）",'（プルダウン選択肢）'!$C$8,
IF('（別添様式２）供給状況報告'!M26="③限定出荷（他社品の影響）",'（プルダウン選択肢）'!$D$8,
IF('（別添様式２）供給状況報告'!M26="④限定出荷（その他）",'（プルダウン選択肢）'!$E$8,
IF('（別添様式２）供給状況報告'!M26="⑤供給停止",'（プルダウン選択肢）'!$F$8,""))))))</f>
        <v/>
      </c>
      <c r="B24" t="str">
        <f>IF('（別添様式２）供給状況報告'!M26="①通常出荷",'（プルダウン選択肢）'!$B$14,IF('（別添様式２）供給状況報告'!M26="②限定出荷（自社の事情）",'（プルダウン選択肢）'!$C$14,IF('（別添様式２）供給状況報告'!M26="③限定出荷（他社品の影響）",'（プルダウン選択肢）'!$D$14,IF('（別添様式２）供給状況報告'!M26="④限定出荷（その他）",'（プルダウン選択肢）'!$E$14,IF('（別添様式２）供給状況報告'!M26="⑤供給停止",'（プルダウン選択肢）'!$F$14,"")))))</f>
        <v/>
      </c>
      <c r="C24" t="str">
        <f>IF('（別添様式２）供給状況報告'!O27="１．需要増", '（プルダウン選択肢）'!$A$21,
   IF('（別添様式２）供給状況報告'!O27="８．その他の理由", '（プルダウン選択肢）'!$B$21, ""))</f>
        <v/>
      </c>
      <c r="D24" t="str">
        <f>IF(AND('（別添様式２）供給状況報告'!M26="⑤供給停止", '（別添様式２）供給状況報告'!O27="８．その他の理由"), '（プルダウン選択肢）'!$B$21, "")</f>
        <v/>
      </c>
      <c r="E24" t="str">
        <f>+IF('（別添様式２）供給状況報告'!O27="６．薬価削除",'（プルダウン選択肢）'!$B$24,IF('（別添様式２）供給状況報告'!M26="⑤供給停止",'（プルダウン選択肢）'!$A$24,'（プルダウン選択肢）'!$C$24))</f>
        <v>それ以外出荷量状況</v>
      </c>
      <c r="F24" t="str">
        <f>IF(OR('（別添様式２）供給状況報告'!M26="②限定出荷（自社の事情）",'（別添様式２）供給状況報告'!M26="③限定出荷（他社品の影響）",'（別添様式２）供給状況報告'!M26="④限定出荷（その他）"),'（プルダウン選択肢）'!$A$30,"")</f>
        <v/>
      </c>
      <c r="G24" t="str">
        <f>IF(OR('（別添様式２）供給状況報告'!M26="③限定出荷（他社品の影響）",'（別添様式２）供給状況報告'!M26="④限定出荷（その他）"),'（プルダウン選択肢）'!$A$37,"")</f>
        <v/>
      </c>
    </row>
    <row r="25" spans="1:7">
      <c r="A25" t="str">
        <f>IF('（別添様式２）供給状況報告'!O28="６．薬価削除",'（プルダウン選択肢）'!$A$8,IF('（別添様式２）供給状況報告'!M27="①通常出荷",'（プルダウン選択肢）'!$B$8,
IF('（別添様式２）供給状況報告'!M27="②限定出荷（自社の事情）",'（プルダウン選択肢）'!$C$8,
IF('（別添様式２）供給状況報告'!M27="③限定出荷（他社品の影響）",'（プルダウン選択肢）'!$D$8,
IF('（別添様式２）供給状況報告'!M27="④限定出荷（その他）",'（プルダウン選択肢）'!$E$8,
IF('（別添様式２）供給状況報告'!M27="⑤供給停止",'（プルダウン選択肢）'!$F$8,""))))))</f>
        <v/>
      </c>
      <c r="B25" t="str">
        <f>IF('（別添様式２）供給状況報告'!M27="①通常出荷",'（プルダウン選択肢）'!$B$14,IF('（別添様式２）供給状況報告'!M27="②限定出荷（自社の事情）",'（プルダウン選択肢）'!$C$14,IF('（別添様式２）供給状況報告'!M27="③限定出荷（他社品の影響）",'（プルダウン選択肢）'!$D$14,IF('（別添様式２）供給状況報告'!M27="④限定出荷（その他）",'（プルダウン選択肢）'!$E$14,IF('（別添様式２）供給状況報告'!M27="⑤供給停止",'（プルダウン選択肢）'!$F$14,"")))))</f>
        <v/>
      </c>
      <c r="C25" t="str">
        <f>IF('（別添様式２）供給状況報告'!O28="１．需要増", '（プルダウン選択肢）'!$A$21,
   IF('（別添様式２）供給状況報告'!O28="８．その他の理由", '（プルダウン選択肢）'!$B$21, ""))</f>
        <v/>
      </c>
      <c r="D25" t="str">
        <f>IF(AND('（別添様式２）供給状況報告'!M27="⑤供給停止", '（別添様式２）供給状況報告'!O28="８．その他の理由"), '（プルダウン選択肢）'!$B$21, "")</f>
        <v/>
      </c>
      <c r="E25" t="str">
        <f>+IF('（別添様式２）供給状況報告'!O28="６．薬価削除",'（プルダウン選択肢）'!$B$24,IF('（別添様式２）供給状況報告'!M27="⑤供給停止",'（プルダウン選択肢）'!$A$24,'（プルダウン選択肢）'!$C$24))</f>
        <v>それ以外出荷量状況</v>
      </c>
      <c r="F25" t="str">
        <f>IF(OR('（別添様式２）供給状況報告'!M27="②限定出荷（自社の事情）",'（別添様式２）供給状況報告'!M27="③限定出荷（他社品の影響）",'（別添様式２）供給状況報告'!M27="④限定出荷（その他）"),'（プルダウン選択肢）'!$A$30,"")</f>
        <v/>
      </c>
      <c r="G25" t="str">
        <f>IF(OR('（別添様式２）供給状況報告'!M27="③限定出荷（他社品の影響）",'（別添様式２）供給状況報告'!M27="④限定出荷（その他）"),'（プルダウン選択肢）'!$A$37,"")</f>
        <v/>
      </c>
    </row>
    <row r="26" spans="1:7">
      <c r="A26" t="str">
        <f>IF('（別添様式２）供給状況報告'!O29="６．薬価削除",'（プルダウン選択肢）'!$A$8,IF('（別添様式２）供給状況報告'!M28="①通常出荷",'（プルダウン選択肢）'!$B$8,
IF('（別添様式２）供給状況報告'!M28="②限定出荷（自社の事情）",'（プルダウン選択肢）'!$C$8,
IF('（別添様式２）供給状況報告'!M28="③限定出荷（他社品の影響）",'（プルダウン選択肢）'!$D$8,
IF('（別添様式２）供給状況報告'!M28="④限定出荷（その他）",'（プルダウン選択肢）'!$E$8,
IF('（別添様式２）供給状況報告'!M28="⑤供給停止",'（プルダウン選択肢）'!$F$8,""))))))</f>
        <v/>
      </c>
      <c r="B26" t="str">
        <f>IF('（別添様式２）供給状況報告'!M28="①通常出荷",'（プルダウン選択肢）'!$B$14,IF('（別添様式２）供給状況報告'!M28="②限定出荷（自社の事情）",'（プルダウン選択肢）'!$C$14,IF('（別添様式２）供給状況報告'!M28="③限定出荷（他社品の影響）",'（プルダウン選択肢）'!$D$14,IF('（別添様式２）供給状況報告'!M28="④限定出荷（その他）",'（プルダウン選択肢）'!$E$14,IF('（別添様式２）供給状況報告'!M28="⑤供給停止",'（プルダウン選択肢）'!$F$14,"")))))</f>
        <v/>
      </c>
      <c r="C26" t="str">
        <f>IF('（別添様式２）供給状況報告'!O29="１．需要増", '（プルダウン選択肢）'!$A$21,
   IF('（別添様式２）供給状況報告'!O29="８．その他の理由", '（プルダウン選択肢）'!$B$21, ""))</f>
        <v/>
      </c>
      <c r="D26" t="str">
        <f>IF(AND('（別添様式２）供給状況報告'!M28="⑤供給停止", '（別添様式２）供給状況報告'!O29="８．その他の理由"), '（プルダウン選択肢）'!$B$21, "")</f>
        <v/>
      </c>
      <c r="E26" t="str">
        <f>+IF('（別添様式２）供給状況報告'!O29="６．薬価削除",'（プルダウン選択肢）'!$B$24,IF('（別添様式２）供給状況報告'!M28="⑤供給停止",'（プルダウン選択肢）'!$A$24,'（プルダウン選択肢）'!$C$24))</f>
        <v>それ以外出荷量状況</v>
      </c>
      <c r="F26" t="str">
        <f>IF(OR('（別添様式２）供給状況報告'!M28="②限定出荷（自社の事情）",'（別添様式２）供給状況報告'!M28="③限定出荷（他社品の影響）",'（別添様式２）供給状況報告'!M28="④限定出荷（その他）"),'（プルダウン選択肢）'!$A$30,"")</f>
        <v/>
      </c>
      <c r="G26" t="str">
        <f>IF(OR('（別添様式２）供給状況報告'!M28="③限定出荷（他社品の影響）",'（別添様式２）供給状況報告'!M28="④限定出荷（その他）"),'（プルダウン選択肢）'!$A$37,"")</f>
        <v/>
      </c>
    </row>
    <row r="27" spans="1:7">
      <c r="A27" t="str">
        <f>IF('（別添様式２）供給状況報告'!O30="６．薬価削除",'（プルダウン選択肢）'!$A$8,IF('（別添様式２）供給状況報告'!M29="①通常出荷",'（プルダウン選択肢）'!$B$8,
IF('（別添様式２）供給状況報告'!M29="②限定出荷（自社の事情）",'（プルダウン選択肢）'!$C$8,
IF('（別添様式２）供給状況報告'!M29="③限定出荷（他社品の影響）",'（プルダウン選択肢）'!$D$8,
IF('（別添様式２）供給状況報告'!M29="④限定出荷（その他）",'（プルダウン選択肢）'!$E$8,
IF('（別添様式２）供給状況報告'!M29="⑤供給停止",'（プルダウン選択肢）'!$F$8,""))))))</f>
        <v/>
      </c>
      <c r="B27" t="str">
        <f>IF('（別添様式２）供給状況報告'!M29="①通常出荷",'（プルダウン選択肢）'!$B$14,IF('（別添様式２）供給状況報告'!M29="②限定出荷（自社の事情）",'（プルダウン選択肢）'!$C$14,IF('（別添様式２）供給状況報告'!M29="③限定出荷（他社品の影響）",'（プルダウン選択肢）'!$D$14,IF('（別添様式２）供給状況報告'!M29="④限定出荷（その他）",'（プルダウン選択肢）'!$E$14,IF('（別添様式２）供給状況報告'!M29="⑤供給停止",'（プルダウン選択肢）'!$F$14,"")))))</f>
        <v/>
      </c>
      <c r="C27" t="str">
        <f>IF('（別添様式２）供給状況報告'!O30="１．需要増", '（プルダウン選択肢）'!$A$21,
   IF('（別添様式２）供給状況報告'!O30="８．その他の理由", '（プルダウン選択肢）'!$B$21, ""))</f>
        <v/>
      </c>
      <c r="D27" t="str">
        <f>IF(AND('（別添様式２）供給状況報告'!M29="⑤供給停止", '（別添様式２）供給状況報告'!O30="８．その他の理由"), '（プルダウン選択肢）'!$B$21, "")</f>
        <v/>
      </c>
      <c r="E27" t="str">
        <f>+IF('（別添様式２）供給状況報告'!O30="６．薬価削除",'（プルダウン選択肢）'!$B$24,IF('（別添様式２）供給状況報告'!M29="⑤供給停止",'（プルダウン選択肢）'!$A$24,'（プルダウン選択肢）'!$C$24))</f>
        <v>それ以外出荷量状況</v>
      </c>
      <c r="F27" t="str">
        <f>IF(OR('（別添様式２）供給状況報告'!M29="②限定出荷（自社の事情）",'（別添様式２）供給状況報告'!M29="③限定出荷（他社品の影響）",'（別添様式２）供給状況報告'!M29="④限定出荷（その他）"),'（プルダウン選択肢）'!$A$30,"")</f>
        <v/>
      </c>
      <c r="G27" t="str">
        <f>IF(OR('（別添様式２）供給状況報告'!M29="③限定出荷（他社品の影響）",'（別添様式２）供給状況報告'!M29="④限定出荷（その他）"),'（プルダウン選択肢）'!$A$37,"")</f>
        <v/>
      </c>
    </row>
    <row r="28" spans="1:7">
      <c r="A28" t="str">
        <f>IF('（別添様式２）供給状況報告'!O31="６．薬価削除",'（プルダウン選択肢）'!$A$8,IF('（別添様式２）供給状況報告'!M30="①通常出荷",'（プルダウン選択肢）'!$B$8,
IF('（別添様式２）供給状況報告'!M30="②限定出荷（自社の事情）",'（プルダウン選択肢）'!$C$8,
IF('（別添様式２）供給状況報告'!M30="③限定出荷（他社品の影響）",'（プルダウン選択肢）'!$D$8,
IF('（別添様式２）供給状況報告'!M30="④限定出荷（その他）",'（プルダウン選択肢）'!$E$8,
IF('（別添様式２）供給状況報告'!M30="⑤供給停止",'（プルダウン選択肢）'!$F$8,""))))))</f>
        <v/>
      </c>
      <c r="B28" t="str">
        <f>IF('（別添様式２）供給状況報告'!M30="①通常出荷",'（プルダウン選択肢）'!$B$14,IF('（別添様式２）供給状況報告'!M30="②限定出荷（自社の事情）",'（プルダウン選択肢）'!$C$14,IF('（別添様式２）供給状況報告'!M30="③限定出荷（他社品の影響）",'（プルダウン選択肢）'!$D$14,IF('（別添様式２）供給状況報告'!M30="④限定出荷（その他）",'（プルダウン選択肢）'!$E$14,IF('（別添様式２）供給状況報告'!M30="⑤供給停止",'（プルダウン選択肢）'!$F$14,"")))))</f>
        <v/>
      </c>
      <c r="C28" t="str">
        <f>IF('（別添様式２）供給状況報告'!O31="１．需要増", '（プルダウン選択肢）'!$A$21,
   IF('（別添様式２）供給状況報告'!O31="８．その他の理由", '（プルダウン選択肢）'!$B$21, ""))</f>
        <v/>
      </c>
      <c r="D28" t="str">
        <f>IF(AND('（別添様式２）供給状況報告'!M30="⑤供給停止", '（別添様式２）供給状況報告'!O31="８．その他の理由"), '（プルダウン選択肢）'!$B$21, "")</f>
        <v/>
      </c>
      <c r="E28" t="str">
        <f>+IF('（別添様式２）供給状況報告'!O31="６．薬価削除",'（プルダウン選択肢）'!$B$24,IF('（別添様式２）供給状況報告'!M30="⑤供給停止",'（プルダウン選択肢）'!$A$24,'（プルダウン選択肢）'!$C$24))</f>
        <v>それ以外出荷量状況</v>
      </c>
      <c r="F28" t="str">
        <f>IF(OR('（別添様式２）供給状況報告'!M30="②限定出荷（自社の事情）",'（別添様式２）供給状況報告'!M30="③限定出荷（他社品の影響）",'（別添様式２）供給状況報告'!M30="④限定出荷（その他）"),'（プルダウン選択肢）'!$A$30,"")</f>
        <v/>
      </c>
      <c r="G28" t="str">
        <f>IF(OR('（別添様式２）供給状況報告'!M30="③限定出荷（他社品の影響）",'（別添様式２）供給状況報告'!M30="④限定出荷（その他）"),'（プルダウン選択肢）'!$A$37,"")</f>
        <v/>
      </c>
    </row>
    <row r="29" spans="1:7">
      <c r="A29" t="str">
        <f>IF('（別添様式２）供給状況報告'!O32="６．薬価削除",'（プルダウン選択肢）'!$A$8,IF('（別添様式２）供給状況報告'!M31="①通常出荷",'（プルダウン選択肢）'!$B$8,
IF('（別添様式２）供給状況報告'!M31="②限定出荷（自社の事情）",'（プルダウン選択肢）'!$C$8,
IF('（別添様式２）供給状況報告'!M31="③限定出荷（他社品の影響）",'（プルダウン選択肢）'!$D$8,
IF('（別添様式２）供給状況報告'!M31="④限定出荷（その他）",'（プルダウン選択肢）'!$E$8,
IF('（別添様式２）供給状況報告'!M31="⑤供給停止",'（プルダウン選択肢）'!$F$8,""))))))</f>
        <v/>
      </c>
      <c r="B29" t="str">
        <f>IF('（別添様式２）供給状況報告'!M31="①通常出荷",'（プルダウン選択肢）'!$B$14,IF('（別添様式２）供給状況報告'!M31="②限定出荷（自社の事情）",'（プルダウン選択肢）'!$C$14,IF('（別添様式２）供給状況報告'!M31="③限定出荷（他社品の影響）",'（プルダウン選択肢）'!$D$14,IF('（別添様式２）供給状況報告'!M31="④限定出荷（その他）",'（プルダウン選択肢）'!$E$14,IF('（別添様式２）供給状況報告'!M31="⑤供給停止",'（プルダウン選択肢）'!$F$14,"")))))</f>
        <v/>
      </c>
      <c r="C29" t="str">
        <f>IF('（別添様式２）供給状況報告'!O32="１．需要増", '（プルダウン選択肢）'!$A$21,
   IF('（別添様式２）供給状況報告'!O32="８．その他の理由", '（プルダウン選択肢）'!$B$21, ""))</f>
        <v/>
      </c>
      <c r="D29" t="str">
        <f>IF(AND('（別添様式２）供給状況報告'!M31="⑤供給停止", '（別添様式２）供給状況報告'!O32="８．その他の理由"), '（プルダウン選択肢）'!$B$21, "")</f>
        <v/>
      </c>
      <c r="E29" t="str">
        <f>+IF('（別添様式２）供給状況報告'!O32="６．薬価削除",'（プルダウン選択肢）'!$B$24,IF('（別添様式２）供給状況報告'!M31="⑤供給停止",'（プルダウン選択肢）'!$A$24,'（プルダウン選択肢）'!$C$24))</f>
        <v>それ以外出荷量状況</v>
      </c>
      <c r="F29" t="str">
        <f>IF(OR('（別添様式２）供給状況報告'!M31="②限定出荷（自社の事情）",'（別添様式２）供給状況報告'!M31="③限定出荷（他社品の影響）",'（別添様式２）供給状況報告'!M31="④限定出荷（その他）"),'（プルダウン選択肢）'!$A$30,"")</f>
        <v/>
      </c>
      <c r="G29" t="str">
        <f>IF(OR('（別添様式２）供給状況報告'!M31="③限定出荷（他社品の影響）",'（別添様式２）供給状況報告'!M31="④限定出荷（その他）"),'（プルダウン選択肢）'!$A$37,"")</f>
        <v/>
      </c>
    </row>
    <row r="30" spans="1:7">
      <c r="A30" t="str">
        <f>IF('（別添様式２）供給状況報告'!O33="６．薬価削除",'（プルダウン選択肢）'!$A$8,IF('（別添様式２）供給状況報告'!M32="①通常出荷",'（プルダウン選択肢）'!$B$8,
IF('（別添様式２）供給状況報告'!M32="②限定出荷（自社の事情）",'（プルダウン選択肢）'!$C$8,
IF('（別添様式２）供給状況報告'!M32="③限定出荷（他社品の影響）",'（プルダウン選択肢）'!$D$8,
IF('（別添様式２）供給状況報告'!M32="④限定出荷（その他）",'（プルダウン選択肢）'!$E$8,
IF('（別添様式２）供給状況報告'!M32="⑤供給停止",'（プルダウン選択肢）'!$F$8,""))))))</f>
        <v/>
      </c>
      <c r="B30" t="str">
        <f>IF('（別添様式２）供給状況報告'!M32="①通常出荷",'（プルダウン選択肢）'!$B$14,IF('（別添様式２）供給状況報告'!M32="②限定出荷（自社の事情）",'（プルダウン選択肢）'!$C$14,IF('（別添様式２）供給状況報告'!M32="③限定出荷（他社品の影響）",'（プルダウン選択肢）'!$D$14,IF('（別添様式２）供給状況報告'!M32="④限定出荷（その他）",'（プルダウン選択肢）'!$E$14,IF('（別添様式２）供給状況報告'!M32="⑤供給停止",'（プルダウン選択肢）'!$F$14,"")))))</f>
        <v/>
      </c>
      <c r="C30" t="str">
        <f>IF('（別添様式２）供給状況報告'!O33="１．需要増", '（プルダウン選択肢）'!$A$21,
   IF('（別添様式２）供給状況報告'!O33="８．その他の理由", '（プルダウン選択肢）'!$B$21, ""))</f>
        <v/>
      </c>
      <c r="D30" t="str">
        <f>IF(AND('（別添様式２）供給状況報告'!M32="⑤供給停止", '（別添様式２）供給状況報告'!O33="８．その他の理由"), '（プルダウン選択肢）'!$B$21, "")</f>
        <v/>
      </c>
      <c r="E30" t="str">
        <f>+IF('（別添様式２）供給状況報告'!O33="６．薬価削除",'（プルダウン選択肢）'!$B$24,IF('（別添様式２）供給状況報告'!M32="⑤供給停止",'（プルダウン選択肢）'!$A$24,'（プルダウン選択肢）'!$C$24))</f>
        <v>それ以外出荷量状況</v>
      </c>
      <c r="F30" t="str">
        <f>IF(OR('（別添様式２）供給状況報告'!M32="②限定出荷（自社の事情）",'（別添様式２）供給状況報告'!M32="③限定出荷（他社品の影響）",'（別添様式２）供給状況報告'!M32="④限定出荷（その他）"),'（プルダウン選択肢）'!$A$30,"")</f>
        <v/>
      </c>
      <c r="G30" t="str">
        <f>IF(OR('（別添様式２）供給状況報告'!M32="③限定出荷（他社品の影響）",'（別添様式２）供給状況報告'!M32="④限定出荷（その他）"),'（プルダウン選択肢）'!$A$37,"")</f>
        <v/>
      </c>
    </row>
    <row r="31" spans="1:7">
      <c r="A31" t="str">
        <f>IF('（別添様式２）供給状況報告'!O24="６．薬価削除",'（プルダウン選択肢）'!$A$8,IF('（別添様式２）供給状況報告'!M33="①通常出荷",'（プルダウン選択肢）'!$B$8,
IF('（別添様式２）供給状況報告'!M33="②限定出荷（自社の事情）",'（プルダウン選択肢）'!$C$8,
IF('（別添様式２）供給状況報告'!M33="③限定出荷（他社品の影響）",'（プルダウン選択肢）'!$D$8,
IF('（別添様式２）供給状況報告'!M33="④限定出荷（その他）",'（プルダウン選択肢）'!$E$8,
IF('（別添様式２）供給状況報告'!M33="⑤供給停止",'（プルダウン選択肢）'!$F$8,""))))))</f>
        <v/>
      </c>
      <c r="B31" t="str">
        <f>IF('（別添様式２）供給状況報告'!M33="①通常出荷",'（プルダウン選択肢）'!$B$14,IF('（別添様式２）供給状況報告'!M33="②限定出荷（自社の事情）",'（プルダウン選択肢）'!$C$14,IF('（別添様式２）供給状況報告'!M33="③限定出荷（他社品の影響）",'（プルダウン選択肢）'!$D$14,IF('（別添様式２）供給状況報告'!M33="④限定出荷（その他）",'（プルダウン選択肢）'!$E$14,IF('（別添様式２）供給状況報告'!M33="⑤供給停止",'（プルダウン選択肢）'!$F$14,"")))))</f>
        <v/>
      </c>
      <c r="C31" t="str">
        <f>IF('（別添様式２）供給状況報告'!O24="１．需要増", '（プルダウン選択肢）'!$A$21,
   IF('（別添様式２）供給状況報告'!O24="８．その他の理由", '（プルダウン選択肢）'!$B$21, ""))</f>
        <v/>
      </c>
      <c r="D31" t="str">
        <f>IF(AND('（別添様式２）供給状況報告'!M33="⑤供給停止", '（別添様式２）供給状況報告'!O24="８．その他の理由"), '（プルダウン選択肢）'!$B$21, "")</f>
        <v/>
      </c>
      <c r="E31" t="str">
        <f>+IF('（別添様式２）供給状況報告'!O24="６．薬価削除",'（プルダウン選択肢）'!$B$24,IF('（別添様式２）供給状況報告'!M33="⑤供給停止",'（プルダウン選択肢）'!$A$24,'（プルダウン選択肢）'!$C$24))</f>
        <v>それ以外出荷量状況</v>
      </c>
      <c r="F31" t="str">
        <f>IF(OR('（別添様式２）供給状況報告'!M33="②限定出荷（自社の事情）",'（別添様式２）供給状況報告'!M33="③限定出荷（他社品の影響）",'（別添様式２）供給状況報告'!M33="④限定出荷（その他）"),'（プルダウン選択肢）'!$A$30,"")</f>
        <v/>
      </c>
      <c r="G31" t="str">
        <f>IF(OR('（別添様式２）供給状況報告'!M33="③限定出荷（他社品の影響）",'（別添様式２）供給状況報告'!M33="④限定出荷（その他）"),'（プルダウン選択肢）'!$A$37,"")</f>
        <v/>
      </c>
    </row>
    <row r="32" spans="1:7">
      <c r="A32" t="str">
        <f>IF('（別添様式２）供給状況報告'!O34="６．薬価削除",'（プルダウン選択肢）'!$A$8,IF('（別添様式２）供給状況報告'!M34="①通常出荷",'（プルダウン選択肢）'!$B$8,
IF('（別添様式２）供給状況報告'!M34="②限定出荷（自社の事情）",'（プルダウン選択肢）'!$C$8,
IF('（別添様式２）供給状況報告'!M34="③限定出荷（他社品の影響）",'（プルダウン選択肢）'!$D$8,
IF('（別添様式２）供給状況報告'!M34="④限定出荷（その他）",'（プルダウン選択肢）'!$E$8,
IF('（別添様式２）供給状況報告'!M34="⑤供給停止",'（プルダウン選択肢）'!$F$8,""))))))</f>
        <v/>
      </c>
      <c r="B32" t="str">
        <f>IF('（別添様式２）供給状況報告'!M34="①通常出荷",'（プルダウン選択肢）'!$B$14,IF('（別添様式２）供給状況報告'!M34="②限定出荷（自社の事情）",'（プルダウン選択肢）'!$C$14,IF('（別添様式２）供給状況報告'!M34="③限定出荷（他社品の影響）",'（プルダウン選択肢）'!$D$14,IF('（別添様式２）供給状況報告'!M34="④限定出荷（その他）",'（プルダウン選択肢）'!$E$14,IF('（別添様式２）供給状況報告'!M34="⑤供給停止",'（プルダウン選択肢）'!$F$14,"")))))</f>
        <v/>
      </c>
      <c r="C32" t="str">
        <f>IF('（別添様式２）供給状況報告'!O34="１．需要増", '（プルダウン選択肢）'!$A$21,
   IF('（別添様式２）供給状況報告'!O34="８．その他の理由", '（プルダウン選択肢）'!$B$21, ""))</f>
        <v/>
      </c>
      <c r="D32" t="str">
        <f>IF(AND('（別添様式２）供給状況報告'!M34="⑤供給停止", '（別添様式２）供給状況報告'!O34="８．その他の理由"), '（プルダウン選択肢）'!$B$21, "")</f>
        <v/>
      </c>
      <c r="E32" t="str">
        <f>+IF('（別添様式２）供給状況報告'!O34="６．薬価削除",'（プルダウン選択肢）'!$B$24,IF('（別添様式２）供給状況報告'!M34="⑤供給停止",'（プルダウン選択肢）'!$A$24,'（プルダウン選択肢）'!$C$24))</f>
        <v>それ以外出荷量状況</v>
      </c>
      <c r="F32" t="str">
        <f>IF(OR('（別添様式２）供給状況報告'!M34="②限定出荷（自社の事情）",'（別添様式２）供給状況報告'!M34="③限定出荷（他社品の影響）",'（別添様式２）供給状況報告'!M34="④限定出荷（その他）"),'（プルダウン選択肢）'!$A$30,"")</f>
        <v/>
      </c>
      <c r="G32" t="str">
        <f>IF(OR('（別添様式２）供給状況報告'!M34="③限定出荷（他社品の影響）",'（別添様式２）供給状況報告'!M34="④限定出荷（その他）"),'（プルダウン選択肢）'!$A$37,"")</f>
        <v/>
      </c>
    </row>
    <row r="33" spans="1:7">
      <c r="A33" t="str">
        <f>IF('（別添様式２）供給状況報告'!O35="６．薬価削除",'（プルダウン選択肢）'!$A$8,IF('（別添様式２）供給状況報告'!M35="①通常出荷",'（プルダウン選択肢）'!$B$8,
IF('（別添様式２）供給状況報告'!M35="②限定出荷（自社の事情）",'（プルダウン選択肢）'!$C$8,
IF('（別添様式２）供給状況報告'!M35="③限定出荷（他社品の影響）",'（プルダウン選択肢）'!$D$8,
IF('（別添様式２）供給状況報告'!M35="④限定出荷（その他）",'（プルダウン選択肢）'!$E$8,
IF('（別添様式２）供給状況報告'!M35="⑤供給停止",'（プルダウン選択肢）'!$F$8,""))))))</f>
        <v/>
      </c>
      <c r="B33" t="str">
        <f>IF('（別添様式２）供給状況報告'!M35="①通常出荷",'（プルダウン選択肢）'!$B$14,IF('（別添様式２）供給状況報告'!M35="②限定出荷（自社の事情）",'（プルダウン選択肢）'!$C$14,IF('（別添様式２）供給状況報告'!M35="③限定出荷（他社品の影響）",'（プルダウン選択肢）'!$D$14,IF('（別添様式２）供給状況報告'!M35="④限定出荷（その他）",'（プルダウン選択肢）'!$E$14,IF('（別添様式２）供給状況報告'!M35="⑤供給停止",'（プルダウン選択肢）'!$F$14,"")))))</f>
        <v/>
      </c>
      <c r="C33" t="str">
        <f>IF('（別添様式２）供給状況報告'!O35="１．需要増", '（プルダウン選択肢）'!$A$21,
   IF('（別添様式２）供給状況報告'!O35="８．その他の理由", '（プルダウン選択肢）'!$B$21, ""))</f>
        <v/>
      </c>
      <c r="D33" t="str">
        <f>IF(AND('（別添様式２）供給状況報告'!M35="⑤供給停止", '（別添様式２）供給状況報告'!O35="８．その他の理由"), '（プルダウン選択肢）'!$B$21, "")</f>
        <v/>
      </c>
      <c r="E33" t="str">
        <f>+IF('（別添様式２）供給状況報告'!O35="６．薬価削除",'（プルダウン選択肢）'!$B$24,IF('（別添様式２）供給状況報告'!M35="⑤供給停止",'（プルダウン選択肢）'!$A$24,'（プルダウン選択肢）'!$C$24))</f>
        <v>それ以外出荷量状況</v>
      </c>
      <c r="F33" t="str">
        <f>IF(OR('（別添様式２）供給状況報告'!M35="②限定出荷（自社の事情）",'（別添様式２）供給状況報告'!M35="③限定出荷（他社品の影響）",'（別添様式２）供給状況報告'!M35="④限定出荷（その他）"),'（プルダウン選択肢）'!$A$30,"")</f>
        <v/>
      </c>
      <c r="G33" t="str">
        <f>IF(OR('（別添様式２）供給状況報告'!M35="③限定出荷（他社品の影響）",'（別添様式２）供給状況報告'!M35="④限定出荷（その他）"),'（プルダウン選択肢）'!$A$37,"")</f>
        <v/>
      </c>
    </row>
    <row r="34" spans="1:7">
      <c r="A34" t="str">
        <f>IF('（別添様式２）供給状況報告'!O36="６．薬価削除",'（プルダウン選択肢）'!$A$8,IF('（別添様式２）供給状況報告'!M36="①通常出荷",'（プルダウン選択肢）'!$B$8,
IF('（別添様式２）供給状況報告'!M36="②限定出荷（自社の事情）",'（プルダウン選択肢）'!$C$8,
IF('（別添様式２）供給状況報告'!M36="③限定出荷（他社品の影響）",'（プルダウン選択肢）'!$D$8,
IF('（別添様式２）供給状況報告'!M36="④限定出荷（その他）",'（プルダウン選択肢）'!$E$8,
IF('（別添様式２）供給状況報告'!M36="⑤供給停止",'（プルダウン選択肢）'!$F$8,""))))))</f>
        <v/>
      </c>
      <c r="B34" t="str">
        <f>IF('（別添様式２）供給状況報告'!M36="①通常出荷",'（プルダウン選択肢）'!$B$14,IF('（別添様式２）供給状況報告'!M36="②限定出荷（自社の事情）",'（プルダウン選択肢）'!$C$14,IF('（別添様式２）供給状況報告'!M36="③限定出荷（他社品の影響）",'（プルダウン選択肢）'!$D$14,IF('（別添様式２）供給状況報告'!M36="④限定出荷（その他）",'（プルダウン選択肢）'!$E$14,IF('（別添様式２）供給状況報告'!M36="⑤供給停止",'（プルダウン選択肢）'!$F$14,"")))))</f>
        <v/>
      </c>
      <c r="C34" t="str">
        <f>IF('（別添様式２）供給状況報告'!O36="１．需要増", '（プルダウン選択肢）'!$A$21,
   IF('（別添様式２）供給状況報告'!O36="８．その他の理由", '（プルダウン選択肢）'!$B$21, ""))</f>
        <v/>
      </c>
      <c r="D34" t="str">
        <f>IF(AND('（別添様式２）供給状況報告'!M36="⑤供給停止", '（別添様式２）供給状況報告'!O36="８．その他の理由"), '（プルダウン選択肢）'!$B$21, "")</f>
        <v/>
      </c>
      <c r="E34" t="str">
        <f>+IF('（別添様式２）供給状況報告'!O36="６．薬価削除",'（プルダウン選択肢）'!$B$24,IF('（別添様式２）供給状況報告'!M36="⑤供給停止",'（プルダウン選択肢）'!$A$24,'（プルダウン選択肢）'!$C$24))</f>
        <v>それ以外出荷量状況</v>
      </c>
      <c r="F34" t="str">
        <f>IF(OR('（別添様式２）供給状況報告'!M36="②限定出荷（自社の事情）",'（別添様式２）供給状況報告'!M36="③限定出荷（他社品の影響）",'（別添様式２）供給状況報告'!M36="④限定出荷（その他）"),'（プルダウン選択肢）'!$A$30,"")</f>
        <v/>
      </c>
      <c r="G34" t="str">
        <f>IF(OR('（別添様式２）供給状況報告'!M36="③限定出荷（他社品の影響）",'（別添様式２）供給状況報告'!M36="④限定出荷（その他）"),'（プルダウン選択肢）'!$A$37,"")</f>
        <v/>
      </c>
    </row>
    <row r="35" spans="1:7">
      <c r="A35" t="str">
        <f>IF('（別添様式２）供給状況報告'!O37="６．薬価削除",'（プルダウン選択肢）'!$A$8,IF('（別添様式２）供給状況報告'!M37="①通常出荷",'（プルダウン選択肢）'!$B$8,
IF('（別添様式２）供給状況報告'!M37="②限定出荷（自社の事情）",'（プルダウン選択肢）'!$C$8,
IF('（別添様式２）供給状況報告'!M37="③限定出荷（他社品の影響）",'（プルダウン選択肢）'!$D$8,
IF('（別添様式２）供給状況報告'!M37="④限定出荷（その他）",'（プルダウン選択肢）'!$E$8,
IF('（別添様式２）供給状況報告'!M37="⑤供給停止",'（プルダウン選択肢）'!$F$8,""))))))</f>
        <v/>
      </c>
      <c r="B35" t="str">
        <f>IF('（別添様式２）供給状況報告'!M37="①通常出荷",'（プルダウン選択肢）'!$B$14,IF('（別添様式２）供給状況報告'!M37="②限定出荷（自社の事情）",'（プルダウン選択肢）'!$C$14,IF('（別添様式２）供給状況報告'!M37="③限定出荷（他社品の影響）",'（プルダウン選択肢）'!$D$14,IF('（別添様式２）供給状況報告'!M37="④限定出荷（その他）",'（プルダウン選択肢）'!$E$14,IF('（別添様式２）供給状況報告'!M37="⑤供給停止",'（プルダウン選択肢）'!$F$14,"")))))</f>
        <v/>
      </c>
      <c r="C35" t="str">
        <f>IF('（別添様式２）供給状況報告'!O37="１．需要増", '（プルダウン選択肢）'!$A$21,
   IF('（別添様式２）供給状況報告'!O37="８．その他の理由", '（プルダウン選択肢）'!$B$21, ""))</f>
        <v/>
      </c>
      <c r="D35" t="str">
        <f>IF(AND('（別添様式２）供給状況報告'!M37="⑤供給停止", '（別添様式２）供給状況報告'!O37="８．その他の理由"), '（プルダウン選択肢）'!$B$21, "")</f>
        <v/>
      </c>
      <c r="E35" t="str">
        <f>+IF('（別添様式２）供給状況報告'!O37="６．薬価削除",'（プルダウン選択肢）'!$B$24,IF('（別添様式２）供給状況報告'!M37="⑤供給停止",'（プルダウン選択肢）'!$A$24,'（プルダウン選択肢）'!$C$24))</f>
        <v>それ以外出荷量状況</v>
      </c>
      <c r="F35" t="str">
        <f>IF(OR('（別添様式２）供給状況報告'!M37="②限定出荷（自社の事情）",'（別添様式２）供給状況報告'!M37="③限定出荷（他社品の影響）",'（別添様式２）供給状況報告'!M37="④限定出荷（その他）"),'（プルダウン選択肢）'!$A$30,"")</f>
        <v/>
      </c>
      <c r="G35" t="str">
        <f>IF(OR('（別添様式２）供給状況報告'!M37="③限定出荷（他社品の影響）",'（別添様式２）供給状況報告'!M37="④限定出荷（その他）"),'（プルダウン選択肢）'!$A$37,"")</f>
        <v/>
      </c>
    </row>
    <row r="36" spans="1:7">
      <c r="A36" t="str">
        <f>IF('（別添様式２）供給状況報告'!O38="６．薬価削除",'（プルダウン選択肢）'!$A$8,IF('（別添様式２）供給状況報告'!M38="①通常出荷",'（プルダウン選択肢）'!$B$8,
IF('（別添様式２）供給状況報告'!M38="②限定出荷（自社の事情）",'（プルダウン選択肢）'!$C$8,
IF('（別添様式２）供給状況報告'!M38="③限定出荷（他社品の影響）",'（プルダウン選択肢）'!$D$8,
IF('（別添様式２）供給状況報告'!M38="④限定出荷（その他）",'（プルダウン選択肢）'!$E$8,
IF('（別添様式２）供給状況報告'!M38="⑤供給停止",'（プルダウン選択肢）'!$F$8,""))))))</f>
        <v/>
      </c>
      <c r="B36" t="str">
        <f>IF('（別添様式２）供給状況報告'!M38="①通常出荷",'（プルダウン選択肢）'!$B$14,IF('（別添様式２）供給状況報告'!M38="②限定出荷（自社の事情）",'（プルダウン選択肢）'!$C$14,IF('（別添様式２）供給状況報告'!M38="③限定出荷（他社品の影響）",'（プルダウン選択肢）'!$D$14,IF('（別添様式２）供給状況報告'!M38="④限定出荷（その他）",'（プルダウン選択肢）'!$E$14,IF('（別添様式２）供給状況報告'!M38="⑤供給停止",'（プルダウン選択肢）'!$F$14,"")))))</f>
        <v/>
      </c>
      <c r="C36" t="str">
        <f>IF('（別添様式２）供給状況報告'!O38="１．需要増", '（プルダウン選択肢）'!$A$21,
   IF('（別添様式２）供給状況報告'!O38="８．その他の理由", '（プルダウン選択肢）'!$B$21, ""))</f>
        <v/>
      </c>
      <c r="D36" t="str">
        <f>IF(AND('（別添様式２）供給状況報告'!M38="⑤供給停止", '（別添様式２）供給状況報告'!O38="８．その他の理由"), '（プルダウン選択肢）'!$B$21, "")</f>
        <v/>
      </c>
      <c r="E36" t="str">
        <f>+IF('（別添様式２）供給状況報告'!O38="６．薬価削除",'（プルダウン選択肢）'!$B$24,IF('（別添様式２）供給状況報告'!M38="⑤供給停止",'（プルダウン選択肢）'!$A$24,'（プルダウン選択肢）'!$C$24))</f>
        <v>それ以外出荷量状況</v>
      </c>
      <c r="F36" t="str">
        <f>IF(OR('（別添様式２）供給状況報告'!M38="②限定出荷（自社の事情）",'（別添様式２）供給状況報告'!M38="③限定出荷（他社品の影響）",'（別添様式２）供給状況報告'!M38="④限定出荷（その他）"),'（プルダウン選択肢）'!$A$30,"")</f>
        <v/>
      </c>
      <c r="G36" t="str">
        <f>IF(OR('（別添様式２）供給状況報告'!M38="③限定出荷（他社品の影響）",'（別添様式２）供給状況報告'!M38="④限定出荷（その他）"),'（プルダウン選択肢）'!$A$37,"")</f>
        <v/>
      </c>
    </row>
    <row r="37" spans="1:7">
      <c r="A37" t="str">
        <f>IF('（別添様式２）供給状況報告'!O39="６．薬価削除",'（プルダウン選択肢）'!$A$8,IF('（別添様式２）供給状況報告'!M39="①通常出荷",'（プルダウン選択肢）'!$B$8,
IF('（別添様式２）供給状況報告'!M39="②限定出荷（自社の事情）",'（プルダウン選択肢）'!$C$8,
IF('（別添様式２）供給状況報告'!M39="③限定出荷（他社品の影響）",'（プルダウン選択肢）'!$D$8,
IF('（別添様式２）供給状況報告'!M39="④限定出荷（その他）",'（プルダウン選択肢）'!$E$8,
IF('（別添様式２）供給状況報告'!M39="⑤供給停止",'（プルダウン選択肢）'!$F$8,""))))))</f>
        <v/>
      </c>
      <c r="B37" t="str">
        <f>IF('（別添様式２）供給状況報告'!M39="①通常出荷",'（プルダウン選択肢）'!$B$14,IF('（別添様式２）供給状況報告'!M39="②限定出荷（自社の事情）",'（プルダウン選択肢）'!$C$14,IF('（別添様式２）供給状況報告'!M39="③限定出荷（他社品の影響）",'（プルダウン選択肢）'!$D$14,IF('（別添様式２）供給状況報告'!M39="④限定出荷（その他）",'（プルダウン選択肢）'!$E$14,IF('（別添様式２）供給状況報告'!M39="⑤供給停止",'（プルダウン選択肢）'!$F$14,"")))))</f>
        <v/>
      </c>
      <c r="C37" t="str">
        <f>IF('（別添様式２）供給状況報告'!O39="１．需要増", '（プルダウン選択肢）'!$A$21,
   IF('（別添様式２）供給状況報告'!O39="８．その他の理由", '（プルダウン選択肢）'!$B$21, ""))</f>
        <v/>
      </c>
      <c r="D37" t="str">
        <f>IF(AND('（別添様式２）供給状況報告'!M39="⑤供給停止", '（別添様式２）供給状況報告'!O39="８．その他の理由"), '（プルダウン選択肢）'!$B$21, "")</f>
        <v/>
      </c>
      <c r="E37" t="str">
        <f>+IF('（別添様式２）供給状況報告'!O39="６．薬価削除",'（プルダウン選択肢）'!$B$24,IF('（別添様式２）供給状況報告'!M39="⑤供給停止",'（プルダウン選択肢）'!$A$24,'（プルダウン選択肢）'!$C$24))</f>
        <v>それ以外出荷量状況</v>
      </c>
      <c r="F37" t="str">
        <f>IF(OR('（別添様式２）供給状況報告'!M39="②限定出荷（自社の事情）",'（別添様式２）供給状況報告'!M39="③限定出荷（他社品の影響）",'（別添様式２）供給状況報告'!M39="④限定出荷（その他）"),'（プルダウン選択肢）'!$A$30,"")</f>
        <v/>
      </c>
      <c r="G37" t="str">
        <f>IF(OR('（別添様式２）供給状況報告'!M39="③限定出荷（他社品の影響）",'（別添様式２）供給状況報告'!M39="④限定出荷（その他）"),'（プルダウン選択肢）'!$A$37,"")</f>
        <v/>
      </c>
    </row>
    <row r="38" spans="1:7">
      <c r="A38" t="str">
        <f>IF('（別添様式２）供給状況報告'!O40="６．薬価削除",'（プルダウン選択肢）'!$A$8,IF('（別添様式２）供給状況報告'!M40="①通常出荷",'（プルダウン選択肢）'!$B$8,
IF('（別添様式２）供給状況報告'!M40="②限定出荷（自社の事情）",'（プルダウン選択肢）'!$C$8,
IF('（別添様式２）供給状況報告'!M40="③限定出荷（他社品の影響）",'（プルダウン選択肢）'!$D$8,
IF('（別添様式２）供給状況報告'!M40="④限定出荷（その他）",'（プルダウン選択肢）'!$E$8,
IF('（別添様式２）供給状況報告'!M40="⑤供給停止",'（プルダウン選択肢）'!$F$8,""))))))</f>
        <v/>
      </c>
      <c r="B38" t="str">
        <f>IF('（別添様式２）供給状況報告'!M40="①通常出荷",'（プルダウン選択肢）'!$B$14,IF('（別添様式２）供給状況報告'!M40="②限定出荷（自社の事情）",'（プルダウン選択肢）'!$C$14,IF('（別添様式２）供給状況報告'!M40="③限定出荷（他社品の影響）",'（プルダウン選択肢）'!$D$14,IF('（別添様式２）供給状況報告'!M40="④限定出荷（その他）",'（プルダウン選択肢）'!$E$14,IF('（別添様式２）供給状況報告'!M40="⑤供給停止",'（プルダウン選択肢）'!$F$14,"")))))</f>
        <v/>
      </c>
      <c r="C38" t="str">
        <f>IF('（別添様式２）供給状況報告'!O40="１．需要増", '（プルダウン選択肢）'!$A$21,
   IF('（別添様式２）供給状況報告'!O40="８．その他の理由", '（プルダウン選択肢）'!$B$21, ""))</f>
        <v/>
      </c>
      <c r="D38" t="str">
        <f>IF(AND('（別添様式２）供給状況報告'!M40="⑤供給停止", '（別添様式２）供給状況報告'!O40="８．その他の理由"), '（プルダウン選択肢）'!$B$21, "")</f>
        <v/>
      </c>
      <c r="E38" t="str">
        <f>+IF('（別添様式２）供給状況報告'!O40="６．薬価削除",'（プルダウン選択肢）'!$B$24,IF('（別添様式２）供給状況報告'!M40="⑤供給停止",'（プルダウン選択肢）'!$A$24,'（プルダウン選択肢）'!$C$24))</f>
        <v>それ以外出荷量状況</v>
      </c>
      <c r="F38" t="str">
        <f>IF(OR('（別添様式２）供給状況報告'!M40="②限定出荷（自社の事情）",'（別添様式２）供給状況報告'!M40="③限定出荷（他社品の影響）",'（別添様式２）供給状況報告'!M40="④限定出荷（その他）"),'（プルダウン選択肢）'!$A$30,"")</f>
        <v/>
      </c>
      <c r="G38" t="str">
        <f>IF(OR('（別添様式２）供給状況報告'!M40="③限定出荷（他社品の影響）",'（別添様式２）供給状況報告'!M40="④限定出荷（その他）"),'（プルダウン選択肢）'!$A$37,"")</f>
        <v/>
      </c>
    </row>
    <row r="39" spans="1:7">
      <c r="A39" t="str">
        <f>IF('（別添様式２）供給状況報告'!O41="６．薬価削除",'（プルダウン選択肢）'!$A$8,IF('（別添様式２）供給状況報告'!M41="①通常出荷",'（プルダウン選択肢）'!$B$8,
IF('（別添様式２）供給状況報告'!M41="②限定出荷（自社の事情）",'（プルダウン選択肢）'!$C$8,
IF('（別添様式２）供給状況報告'!M41="③限定出荷（他社品の影響）",'（プルダウン選択肢）'!$D$8,
IF('（別添様式２）供給状況報告'!M41="④限定出荷（その他）",'（プルダウン選択肢）'!$E$8,
IF('（別添様式２）供給状況報告'!M41="⑤供給停止",'（プルダウン選択肢）'!$F$8,""))))))</f>
        <v/>
      </c>
      <c r="B39" t="str">
        <f>IF('（別添様式２）供給状況報告'!M41="①通常出荷",'（プルダウン選択肢）'!$B$14,IF('（別添様式２）供給状況報告'!M41="②限定出荷（自社の事情）",'（プルダウン選択肢）'!$C$14,IF('（別添様式２）供給状況報告'!M41="③限定出荷（他社品の影響）",'（プルダウン選択肢）'!$D$14,IF('（別添様式２）供給状況報告'!M41="④限定出荷（その他）",'（プルダウン選択肢）'!$E$14,IF('（別添様式２）供給状況報告'!M41="⑤供給停止",'（プルダウン選択肢）'!$F$14,"")))))</f>
        <v/>
      </c>
      <c r="C39" t="str">
        <f>IF('（別添様式２）供給状況報告'!O41="１．需要増", '（プルダウン選択肢）'!$A$21,
   IF('（別添様式２）供給状況報告'!O41="８．その他の理由", '（プルダウン選択肢）'!$B$21, ""))</f>
        <v/>
      </c>
      <c r="D39" t="str">
        <f>IF(AND('（別添様式２）供給状況報告'!M41="⑤供給停止", '（別添様式２）供給状況報告'!O41="８．その他の理由"), '（プルダウン選択肢）'!$B$21, "")</f>
        <v/>
      </c>
      <c r="E39" t="str">
        <f>+IF('（別添様式２）供給状況報告'!O41="６．薬価削除",'（プルダウン選択肢）'!$B$24,IF('（別添様式２）供給状況報告'!M41="⑤供給停止",'（プルダウン選択肢）'!$A$24,'（プルダウン選択肢）'!$C$24))</f>
        <v>それ以外出荷量状況</v>
      </c>
      <c r="F39" t="str">
        <f>IF(OR('（別添様式２）供給状況報告'!M41="②限定出荷（自社の事情）",'（別添様式２）供給状況報告'!M41="③限定出荷（他社品の影響）",'（別添様式２）供給状況報告'!M41="④限定出荷（その他）"),'（プルダウン選択肢）'!$A$30,"")</f>
        <v/>
      </c>
      <c r="G39" t="str">
        <f>IF(OR('（別添様式２）供給状況報告'!M41="③限定出荷（他社品の影響）",'（別添様式２）供給状況報告'!M41="④限定出荷（その他）"),'（プルダウン選択肢）'!$A$37,"")</f>
        <v/>
      </c>
    </row>
    <row r="40" spans="1:7">
      <c r="A40" t="str">
        <f>IF('（別添様式２）供給状況報告'!O42="６．薬価削除",'（プルダウン選択肢）'!$A$8,IF('（別添様式２）供給状況報告'!M42="①通常出荷",'（プルダウン選択肢）'!$B$8,
IF('（別添様式２）供給状況報告'!M42="②限定出荷（自社の事情）",'（プルダウン選択肢）'!$C$8,
IF('（別添様式２）供給状況報告'!M42="③限定出荷（他社品の影響）",'（プルダウン選択肢）'!$D$8,
IF('（別添様式２）供給状況報告'!M42="④限定出荷（その他）",'（プルダウン選択肢）'!$E$8,
IF('（別添様式２）供給状況報告'!M42="⑤供給停止",'（プルダウン選択肢）'!$F$8,""))))))</f>
        <v/>
      </c>
      <c r="B40" t="str">
        <f>IF('（別添様式２）供給状況報告'!M42="①通常出荷",'（プルダウン選択肢）'!$B$14,IF('（別添様式２）供給状況報告'!M42="②限定出荷（自社の事情）",'（プルダウン選択肢）'!$C$14,IF('（別添様式２）供給状況報告'!M42="③限定出荷（他社品の影響）",'（プルダウン選択肢）'!$D$14,IF('（別添様式２）供給状況報告'!M42="④限定出荷（その他）",'（プルダウン選択肢）'!$E$14,IF('（別添様式２）供給状況報告'!M42="⑤供給停止",'（プルダウン選択肢）'!$F$14,"")))))</f>
        <v/>
      </c>
      <c r="C40" t="str">
        <f>IF('（別添様式２）供給状況報告'!O42="１．需要増", '（プルダウン選択肢）'!$A$21,
   IF('（別添様式２）供給状況報告'!O42="８．その他の理由", '（プルダウン選択肢）'!$B$21, ""))</f>
        <v/>
      </c>
      <c r="D40" t="str">
        <f>IF(AND('（別添様式２）供給状況報告'!M42="⑤供給停止", '（別添様式２）供給状況報告'!O42="８．その他の理由"), '（プルダウン選択肢）'!$B$21, "")</f>
        <v/>
      </c>
      <c r="E40" t="str">
        <f>+IF('（別添様式２）供給状況報告'!O42="６．薬価削除",'（プルダウン選択肢）'!$B$24,IF('（別添様式２）供給状況報告'!M42="⑤供給停止",'（プルダウン選択肢）'!$A$24,'（プルダウン選択肢）'!$C$24))</f>
        <v>それ以外出荷量状況</v>
      </c>
      <c r="F40" t="str">
        <f>IF(OR('（別添様式２）供給状況報告'!M42="②限定出荷（自社の事情）",'（別添様式２）供給状況報告'!M42="③限定出荷（他社品の影響）",'（別添様式２）供給状況報告'!M42="④限定出荷（その他）"),'（プルダウン選択肢）'!$A$30,"")</f>
        <v/>
      </c>
      <c r="G40" t="str">
        <f>IF(OR('（別添様式２）供給状況報告'!M42="③限定出荷（他社品の影響）",'（別添様式２）供給状況報告'!M42="④限定出荷（その他）"),'（プルダウン選択肢）'!$A$37,"")</f>
        <v/>
      </c>
    </row>
    <row r="41" spans="1:7">
      <c r="A41" t="str">
        <f>IF('（別添様式２）供給状況報告'!O43="６．薬価削除",'（プルダウン選択肢）'!$A$8,IF('（別添様式２）供給状況報告'!M43="①通常出荷",'（プルダウン選択肢）'!$B$8,
IF('（別添様式２）供給状況報告'!M43="②限定出荷（自社の事情）",'（プルダウン選択肢）'!$C$8,
IF('（別添様式２）供給状況報告'!M43="③限定出荷（他社品の影響）",'（プルダウン選択肢）'!$D$8,
IF('（別添様式２）供給状況報告'!M43="④限定出荷（その他）",'（プルダウン選択肢）'!$E$8,
IF('（別添様式２）供給状況報告'!M43="⑤供給停止",'（プルダウン選択肢）'!$F$8,""))))))</f>
        <v/>
      </c>
      <c r="B41" t="str">
        <f>IF('（別添様式２）供給状況報告'!M43="①通常出荷",'（プルダウン選択肢）'!$B$14,IF('（別添様式２）供給状況報告'!M43="②限定出荷（自社の事情）",'（プルダウン選択肢）'!$C$14,IF('（別添様式２）供給状況報告'!M43="③限定出荷（他社品の影響）",'（プルダウン選択肢）'!$D$14,IF('（別添様式２）供給状況報告'!M43="④限定出荷（その他）",'（プルダウン選択肢）'!$E$14,IF('（別添様式２）供給状況報告'!M43="⑤供給停止",'（プルダウン選択肢）'!$F$14,"")))))</f>
        <v/>
      </c>
      <c r="C41" t="str">
        <f>IF('（別添様式２）供給状況報告'!O43="１．需要増", '（プルダウン選択肢）'!$A$21,
   IF('（別添様式２）供給状況報告'!O43="８．その他の理由", '（プルダウン選択肢）'!$B$21, ""))</f>
        <v/>
      </c>
      <c r="D41" t="str">
        <f>IF(AND('（別添様式２）供給状況報告'!M43="⑤供給停止", '（別添様式２）供給状況報告'!O43="８．その他の理由"), '（プルダウン選択肢）'!$B$21, "")</f>
        <v/>
      </c>
      <c r="E41" t="str">
        <f>+IF('（別添様式２）供給状況報告'!O43="６．薬価削除",'（プルダウン選択肢）'!$B$24,IF('（別添様式２）供給状況報告'!M43="⑤供給停止",'（プルダウン選択肢）'!$A$24,'（プルダウン選択肢）'!$C$24))</f>
        <v>それ以外出荷量状況</v>
      </c>
      <c r="F41" t="str">
        <f>IF(OR('（別添様式２）供給状況報告'!M43="②限定出荷（自社の事情）",'（別添様式２）供給状況報告'!M43="③限定出荷（他社品の影響）",'（別添様式２）供給状況報告'!M43="④限定出荷（その他）"),'（プルダウン選択肢）'!$A$30,"")</f>
        <v/>
      </c>
      <c r="G41" t="str">
        <f>IF(OR('（別添様式２）供給状況報告'!M43="③限定出荷（他社品の影響）",'（別添様式２）供給状況報告'!M43="④限定出荷（その他）"),'（プルダウン選択肢）'!$A$37,"")</f>
        <v/>
      </c>
    </row>
    <row r="42" spans="1:7">
      <c r="A42" t="str">
        <f>IF('（別添様式２）供給状況報告'!O44="６．薬価削除",'（プルダウン選択肢）'!$A$8,IF('（別添様式２）供給状況報告'!M44="①通常出荷",'（プルダウン選択肢）'!$B$8,
IF('（別添様式２）供給状況報告'!M44="②限定出荷（自社の事情）",'（プルダウン選択肢）'!$C$8,
IF('（別添様式２）供給状況報告'!M44="③限定出荷（他社品の影響）",'（プルダウン選択肢）'!$D$8,
IF('（別添様式２）供給状況報告'!M44="④限定出荷（その他）",'（プルダウン選択肢）'!$E$8,
IF('（別添様式２）供給状況報告'!M44="⑤供給停止",'（プルダウン選択肢）'!$F$8,""))))))</f>
        <v/>
      </c>
      <c r="B42" t="str">
        <f>IF('（別添様式２）供給状況報告'!M44="①通常出荷",'（プルダウン選択肢）'!$B$14,IF('（別添様式２）供給状況報告'!M44="②限定出荷（自社の事情）",'（プルダウン選択肢）'!$C$14,IF('（別添様式２）供給状況報告'!M44="③限定出荷（他社品の影響）",'（プルダウン選択肢）'!$D$14,IF('（別添様式２）供給状況報告'!M44="④限定出荷（その他）",'（プルダウン選択肢）'!$E$14,IF('（別添様式２）供給状況報告'!M44="⑤供給停止",'（プルダウン選択肢）'!$F$14,"")))))</f>
        <v/>
      </c>
      <c r="C42" t="str">
        <f>IF('（別添様式２）供給状況報告'!O44="１．需要増", '（プルダウン選択肢）'!$A$21,
   IF('（別添様式２）供給状況報告'!O44="８．その他の理由", '（プルダウン選択肢）'!$B$21, ""))</f>
        <v/>
      </c>
      <c r="D42" t="str">
        <f>IF(AND('（別添様式２）供給状況報告'!M44="⑤供給停止", '（別添様式２）供給状況報告'!O44="８．その他の理由"), '（プルダウン選択肢）'!$B$21, "")</f>
        <v/>
      </c>
      <c r="E42" t="str">
        <f>+IF('（別添様式２）供給状況報告'!O44="６．薬価削除",'（プルダウン選択肢）'!$B$24,IF('（別添様式２）供給状況報告'!M44="⑤供給停止",'（プルダウン選択肢）'!$A$24,'（プルダウン選択肢）'!$C$24))</f>
        <v>それ以外出荷量状況</v>
      </c>
      <c r="F42" t="str">
        <f>IF(OR('（別添様式２）供給状況報告'!M44="②限定出荷（自社の事情）",'（別添様式２）供給状況報告'!M44="③限定出荷（他社品の影響）",'（別添様式２）供給状況報告'!M44="④限定出荷（その他）"),'（プルダウン選択肢）'!$A$30,"")</f>
        <v/>
      </c>
      <c r="G42" t="str">
        <f>IF(OR('（別添様式２）供給状況報告'!M44="③限定出荷（他社品の影響）",'（別添様式２）供給状況報告'!M44="④限定出荷（その他）"),'（プルダウン選択肢）'!$A$37,"")</f>
        <v/>
      </c>
    </row>
    <row r="43" spans="1:7">
      <c r="A43" t="str">
        <f>IF('（別添様式２）供給状況報告'!O45="６．薬価削除",'（プルダウン選択肢）'!$A$8,IF('（別添様式２）供給状況報告'!M45="①通常出荷",'（プルダウン選択肢）'!$B$8,
IF('（別添様式２）供給状況報告'!M45="②限定出荷（自社の事情）",'（プルダウン選択肢）'!$C$8,
IF('（別添様式２）供給状況報告'!M45="③限定出荷（他社品の影響）",'（プルダウン選択肢）'!$D$8,
IF('（別添様式２）供給状況報告'!M45="④限定出荷（その他）",'（プルダウン選択肢）'!$E$8,
IF('（別添様式２）供給状況報告'!M45="⑤供給停止",'（プルダウン選択肢）'!$F$8,""))))))</f>
        <v/>
      </c>
      <c r="B43" t="str">
        <f>IF('（別添様式２）供給状況報告'!M45="①通常出荷",'（プルダウン選択肢）'!$B$14,IF('（別添様式２）供給状況報告'!M45="②限定出荷（自社の事情）",'（プルダウン選択肢）'!$C$14,IF('（別添様式２）供給状況報告'!M45="③限定出荷（他社品の影響）",'（プルダウン選択肢）'!$D$14,IF('（別添様式２）供給状況報告'!M45="④限定出荷（その他）",'（プルダウン選択肢）'!$E$14,IF('（別添様式２）供給状況報告'!M45="⑤供給停止",'（プルダウン選択肢）'!$F$14,"")))))</f>
        <v/>
      </c>
      <c r="C43" t="str">
        <f>IF('（別添様式２）供給状況報告'!O45="１．需要増", '（プルダウン選択肢）'!$A$21,
   IF('（別添様式２）供給状況報告'!O45="８．その他の理由", '（プルダウン選択肢）'!$B$21, ""))</f>
        <v/>
      </c>
      <c r="D43" t="str">
        <f>IF(AND('（別添様式２）供給状況報告'!M45="⑤供給停止", '（別添様式２）供給状況報告'!O45="８．その他の理由"), '（プルダウン選択肢）'!$B$21, "")</f>
        <v/>
      </c>
      <c r="E43" t="str">
        <f>+IF('（別添様式２）供給状況報告'!O45="６．薬価削除",'（プルダウン選択肢）'!$B$24,IF('（別添様式２）供給状況報告'!M45="⑤供給停止",'（プルダウン選択肢）'!$A$24,'（プルダウン選択肢）'!$C$24))</f>
        <v>それ以外出荷量状況</v>
      </c>
      <c r="F43" t="str">
        <f>IF(OR('（別添様式２）供給状況報告'!M45="②限定出荷（自社の事情）",'（別添様式２）供給状況報告'!M45="③限定出荷（他社品の影響）",'（別添様式２）供給状況報告'!M45="④限定出荷（その他）"),'（プルダウン選択肢）'!$A$30,"")</f>
        <v/>
      </c>
      <c r="G43" t="str">
        <f>IF(OR('（別添様式２）供給状況報告'!M45="③限定出荷（他社品の影響）",'（別添様式２）供給状況報告'!M45="④限定出荷（その他）"),'（プルダウン選択肢）'!$A$37,"")</f>
        <v/>
      </c>
    </row>
    <row r="44" spans="1:7">
      <c r="A44" t="str">
        <f>IF('（別添様式２）供給状況報告'!O46="６．薬価削除",'（プルダウン選択肢）'!$A$8,IF('（別添様式２）供給状況報告'!M46="①通常出荷",'（プルダウン選択肢）'!$B$8,
IF('（別添様式２）供給状況報告'!M46="②限定出荷（自社の事情）",'（プルダウン選択肢）'!$C$8,
IF('（別添様式２）供給状況報告'!M46="③限定出荷（他社品の影響）",'（プルダウン選択肢）'!$D$8,
IF('（別添様式２）供給状況報告'!M46="④限定出荷（その他）",'（プルダウン選択肢）'!$E$8,
IF('（別添様式２）供給状況報告'!M46="⑤供給停止",'（プルダウン選択肢）'!$F$8,""))))))</f>
        <v/>
      </c>
      <c r="B44" t="str">
        <f>IF('（別添様式２）供給状況報告'!M46="①通常出荷",'（プルダウン選択肢）'!$B$14,IF('（別添様式２）供給状況報告'!M46="②限定出荷（自社の事情）",'（プルダウン選択肢）'!$C$14,IF('（別添様式２）供給状況報告'!M46="③限定出荷（他社品の影響）",'（プルダウン選択肢）'!$D$14,IF('（別添様式２）供給状況報告'!M46="④限定出荷（その他）",'（プルダウン選択肢）'!$E$14,IF('（別添様式２）供給状況報告'!M46="⑤供給停止",'（プルダウン選択肢）'!$F$14,"")))))</f>
        <v/>
      </c>
      <c r="C44" t="str">
        <f>IF('（別添様式２）供給状況報告'!O46="１．需要増", '（プルダウン選択肢）'!$A$21,
   IF('（別添様式２）供給状況報告'!O46="８．その他の理由", '（プルダウン選択肢）'!$B$21, ""))</f>
        <v/>
      </c>
      <c r="D44" t="str">
        <f>IF(AND('（別添様式２）供給状況報告'!M46="⑤供給停止", '（別添様式２）供給状況報告'!O46="８．その他の理由"), '（プルダウン選択肢）'!$B$21, "")</f>
        <v/>
      </c>
      <c r="E44" t="str">
        <f>+IF('（別添様式２）供給状況報告'!O46="６．薬価削除",'（プルダウン選択肢）'!$B$24,IF('（別添様式２）供給状況報告'!M46="⑤供給停止",'（プルダウン選択肢）'!$A$24,'（プルダウン選択肢）'!$C$24))</f>
        <v>それ以外出荷量状況</v>
      </c>
      <c r="F44" t="str">
        <f>IF(OR('（別添様式２）供給状況報告'!M46="②限定出荷（自社の事情）",'（別添様式２）供給状況報告'!M46="③限定出荷（他社品の影響）",'（別添様式２）供給状況報告'!M46="④限定出荷（その他）"),'（プルダウン選択肢）'!$A$30,"")</f>
        <v/>
      </c>
      <c r="G44" t="str">
        <f>IF(OR('（別添様式２）供給状況報告'!M46="③限定出荷（他社品の影響）",'（別添様式２）供給状況報告'!M46="④限定出荷（その他）"),'（プルダウン選択肢）'!$A$37,"")</f>
        <v/>
      </c>
    </row>
    <row r="45" spans="1:7">
      <c r="A45" t="str">
        <f>IF('（別添様式２）供給状況報告'!O47="６．薬価削除",'（プルダウン選択肢）'!$A$8,IF('（別添様式２）供給状況報告'!M47="①通常出荷",'（プルダウン選択肢）'!$B$8,
IF('（別添様式２）供給状況報告'!M47="②限定出荷（自社の事情）",'（プルダウン選択肢）'!$C$8,
IF('（別添様式２）供給状況報告'!M47="③限定出荷（他社品の影響）",'（プルダウン選択肢）'!$D$8,
IF('（別添様式２）供給状況報告'!M47="④限定出荷（その他）",'（プルダウン選択肢）'!$E$8,
IF('（別添様式２）供給状況報告'!M47="⑤供給停止",'（プルダウン選択肢）'!$F$8,""))))))</f>
        <v/>
      </c>
      <c r="B45" t="str">
        <f>IF('（別添様式２）供給状況報告'!M47="①通常出荷",'（プルダウン選択肢）'!$B$14,IF('（別添様式２）供給状況報告'!M47="②限定出荷（自社の事情）",'（プルダウン選択肢）'!$C$14,IF('（別添様式２）供給状況報告'!M47="③限定出荷（他社品の影響）",'（プルダウン選択肢）'!$D$14,IF('（別添様式２）供給状況報告'!M47="④限定出荷（その他）",'（プルダウン選択肢）'!$E$14,IF('（別添様式２）供給状況報告'!M47="⑤供給停止",'（プルダウン選択肢）'!$F$14,"")))))</f>
        <v/>
      </c>
      <c r="C45" t="str">
        <f>IF('（別添様式２）供給状況報告'!O47="１．需要増", '（プルダウン選択肢）'!$A$21,
   IF('（別添様式２）供給状況報告'!O47="８．その他の理由", '（プルダウン選択肢）'!$B$21, ""))</f>
        <v/>
      </c>
      <c r="D45" t="str">
        <f>IF(AND('（別添様式２）供給状況報告'!M47="⑤供給停止", '（別添様式２）供給状況報告'!O47="８．その他の理由"), '（プルダウン選択肢）'!$B$21, "")</f>
        <v/>
      </c>
      <c r="E45" t="str">
        <f>+IF('（別添様式２）供給状況報告'!O47="６．薬価削除",'（プルダウン選択肢）'!$B$24,IF('（別添様式２）供給状況報告'!M47="⑤供給停止",'（プルダウン選択肢）'!$A$24,'（プルダウン選択肢）'!$C$24))</f>
        <v>それ以外出荷量状況</v>
      </c>
      <c r="F45" t="str">
        <f>IF(OR('（別添様式２）供給状況報告'!M47="②限定出荷（自社の事情）",'（別添様式２）供給状況報告'!M47="③限定出荷（他社品の影響）",'（別添様式２）供給状況報告'!M47="④限定出荷（その他）"),'（プルダウン選択肢）'!$A$30,"")</f>
        <v/>
      </c>
      <c r="G45" t="str">
        <f>IF(OR('（別添様式２）供給状況報告'!M47="③限定出荷（他社品の影響）",'（別添様式２）供給状況報告'!M47="④限定出荷（その他）"),'（プルダウン選択肢）'!$A$37,"")</f>
        <v/>
      </c>
    </row>
    <row r="46" spans="1:7">
      <c r="A46" t="str">
        <f>IF('（別添様式２）供給状況報告'!O48="６．薬価削除",'（プルダウン選択肢）'!$A$8,IF('（別添様式２）供給状況報告'!M48="①通常出荷",'（プルダウン選択肢）'!$B$8,
IF('（別添様式２）供給状況報告'!M48="②限定出荷（自社の事情）",'（プルダウン選択肢）'!$C$8,
IF('（別添様式２）供給状況報告'!M48="③限定出荷（他社品の影響）",'（プルダウン選択肢）'!$D$8,
IF('（別添様式２）供給状況報告'!M48="④限定出荷（その他）",'（プルダウン選択肢）'!$E$8,
IF('（別添様式２）供給状況報告'!M48="⑤供給停止",'（プルダウン選択肢）'!$F$8,""))))))</f>
        <v/>
      </c>
      <c r="B46" t="str">
        <f>IF('（別添様式２）供給状況報告'!M48="①通常出荷",'（プルダウン選択肢）'!$B$14,IF('（別添様式２）供給状況報告'!M48="②限定出荷（自社の事情）",'（プルダウン選択肢）'!$C$14,IF('（別添様式２）供給状況報告'!M48="③限定出荷（他社品の影響）",'（プルダウン選択肢）'!$D$14,IF('（別添様式２）供給状況報告'!M48="④限定出荷（その他）",'（プルダウン選択肢）'!$E$14,IF('（別添様式２）供給状況報告'!M48="⑤供給停止",'（プルダウン選択肢）'!$F$14,"")))))</f>
        <v/>
      </c>
      <c r="C46" t="str">
        <f>IF('（別添様式２）供給状況報告'!O48="１．需要増", '（プルダウン選択肢）'!$A$21,
   IF('（別添様式２）供給状況報告'!O48="８．その他の理由", '（プルダウン選択肢）'!$B$21, ""))</f>
        <v/>
      </c>
      <c r="D46" t="str">
        <f>IF(AND('（別添様式２）供給状況報告'!M48="⑤供給停止", '（別添様式２）供給状況報告'!O48="８．その他の理由"), '（プルダウン選択肢）'!$B$21, "")</f>
        <v/>
      </c>
      <c r="E46" t="str">
        <f>+IF('（別添様式２）供給状況報告'!O48="６．薬価削除",'（プルダウン選択肢）'!$B$24,IF('（別添様式２）供給状況報告'!M48="⑤供給停止",'（プルダウン選択肢）'!$A$24,'（プルダウン選択肢）'!$C$24))</f>
        <v>それ以外出荷量状況</v>
      </c>
      <c r="F46" t="str">
        <f>IF(OR('（別添様式２）供給状況報告'!M48="②限定出荷（自社の事情）",'（別添様式２）供給状況報告'!M48="③限定出荷（他社品の影響）",'（別添様式２）供給状況報告'!M48="④限定出荷（その他）"),'（プルダウン選択肢）'!$A$30,"")</f>
        <v/>
      </c>
      <c r="G46" t="str">
        <f>IF(OR('（別添様式２）供給状況報告'!M48="③限定出荷（他社品の影響）",'（別添様式２）供給状況報告'!M48="④限定出荷（その他）"),'（プルダウン選択肢）'!$A$37,"")</f>
        <v/>
      </c>
    </row>
    <row r="47" spans="1:7">
      <c r="A47" t="str">
        <f>IF('（別添様式２）供給状況報告'!O49="６．薬価削除",'（プルダウン選択肢）'!$A$8,IF('（別添様式２）供給状況報告'!M49="①通常出荷",'（プルダウン選択肢）'!$B$8,
IF('（別添様式２）供給状況報告'!M49="②限定出荷（自社の事情）",'（プルダウン選択肢）'!$C$8,
IF('（別添様式２）供給状況報告'!M49="③限定出荷（他社品の影響）",'（プルダウン選択肢）'!$D$8,
IF('（別添様式２）供給状況報告'!M49="④限定出荷（その他）",'（プルダウン選択肢）'!$E$8,
IF('（別添様式２）供給状況報告'!M49="⑤供給停止",'（プルダウン選択肢）'!$F$8,""))))))</f>
        <v/>
      </c>
      <c r="B47" t="str">
        <f>IF('（別添様式２）供給状況報告'!M49="①通常出荷",'（プルダウン選択肢）'!$B$14,IF('（別添様式２）供給状況報告'!M49="②限定出荷（自社の事情）",'（プルダウン選択肢）'!$C$14,IF('（別添様式２）供給状況報告'!M49="③限定出荷（他社品の影響）",'（プルダウン選択肢）'!$D$14,IF('（別添様式２）供給状況報告'!M49="④限定出荷（その他）",'（プルダウン選択肢）'!$E$14,IF('（別添様式２）供給状況報告'!M49="⑤供給停止",'（プルダウン選択肢）'!$F$14,"")))))</f>
        <v/>
      </c>
      <c r="C47" t="str">
        <f>IF('（別添様式２）供給状況報告'!O49="１．需要増", '（プルダウン選択肢）'!$A$21,
   IF('（別添様式２）供給状況報告'!O49="８．その他の理由", '（プルダウン選択肢）'!$B$21, ""))</f>
        <v/>
      </c>
      <c r="D47" t="str">
        <f>IF(AND('（別添様式２）供給状況報告'!M49="⑤供給停止", '（別添様式２）供給状況報告'!O49="８．その他の理由"), '（プルダウン選択肢）'!$B$21, "")</f>
        <v/>
      </c>
      <c r="E47" t="str">
        <f>+IF('（別添様式２）供給状況報告'!O49="６．薬価削除",'（プルダウン選択肢）'!$B$24,IF('（別添様式２）供給状況報告'!M49="⑤供給停止",'（プルダウン選択肢）'!$A$24,'（プルダウン選択肢）'!$C$24))</f>
        <v>それ以外出荷量状況</v>
      </c>
      <c r="F47" t="str">
        <f>IF(OR('（別添様式２）供給状況報告'!M49="②限定出荷（自社の事情）",'（別添様式２）供給状況報告'!M49="③限定出荷（他社品の影響）",'（別添様式２）供給状況報告'!M49="④限定出荷（その他）"),'（プルダウン選択肢）'!$A$30,"")</f>
        <v/>
      </c>
      <c r="G47" t="str">
        <f>IF(OR('（別添様式２）供給状況報告'!M49="③限定出荷（他社品の影響）",'（別添様式２）供給状況報告'!M49="④限定出荷（その他）"),'（プルダウン選択肢）'!$A$37,"")</f>
        <v/>
      </c>
    </row>
    <row r="48" spans="1:7">
      <c r="A48" t="str">
        <f>IF('（別添様式２）供給状況報告'!O50="６．薬価削除",'（プルダウン選択肢）'!$A$8,IF('（別添様式２）供給状況報告'!M50="①通常出荷",'（プルダウン選択肢）'!$B$8,
IF('（別添様式２）供給状況報告'!M50="②限定出荷（自社の事情）",'（プルダウン選択肢）'!$C$8,
IF('（別添様式２）供給状況報告'!M50="③限定出荷（他社品の影響）",'（プルダウン選択肢）'!$D$8,
IF('（別添様式２）供給状況報告'!M50="④限定出荷（その他）",'（プルダウン選択肢）'!$E$8,
IF('（別添様式２）供給状況報告'!M50="⑤供給停止",'（プルダウン選択肢）'!$F$8,""))))))</f>
        <v/>
      </c>
      <c r="B48" t="str">
        <f>IF('（別添様式２）供給状況報告'!M50="①通常出荷",'（プルダウン選択肢）'!$B$14,IF('（別添様式２）供給状況報告'!M50="②限定出荷（自社の事情）",'（プルダウン選択肢）'!$C$14,IF('（別添様式２）供給状況報告'!M50="③限定出荷（他社品の影響）",'（プルダウン選択肢）'!$D$14,IF('（別添様式２）供給状況報告'!M50="④限定出荷（その他）",'（プルダウン選択肢）'!$E$14,IF('（別添様式２）供給状況報告'!M50="⑤供給停止",'（プルダウン選択肢）'!$F$14,"")))))</f>
        <v/>
      </c>
      <c r="C48" t="str">
        <f>IF('（別添様式２）供給状況報告'!O50="１．需要増", '（プルダウン選択肢）'!$A$21,
   IF('（別添様式２）供給状況報告'!O50="８．その他の理由", '（プルダウン選択肢）'!$B$21, ""))</f>
        <v/>
      </c>
      <c r="D48" t="str">
        <f>IF(AND('（別添様式２）供給状況報告'!M50="⑤供給停止", '（別添様式２）供給状況報告'!O50="８．その他の理由"), '（プルダウン選択肢）'!$B$21, "")</f>
        <v/>
      </c>
      <c r="E48" t="str">
        <f>+IF('（別添様式２）供給状況報告'!O50="６．薬価削除",'（プルダウン選択肢）'!$B$24,IF('（別添様式２）供給状況報告'!M50="⑤供給停止",'（プルダウン選択肢）'!$A$24,'（プルダウン選択肢）'!$C$24))</f>
        <v>それ以外出荷量状況</v>
      </c>
      <c r="F48" t="str">
        <f>IF(OR('（別添様式２）供給状況報告'!M50="②限定出荷（自社の事情）",'（別添様式２）供給状況報告'!M50="③限定出荷（他社品の影響）",'（別添様式２）供給状況報告'!M50="④限定出荷（その他）"),'（プルダウン選択肢）'!$A$30,"")</f>
        <v/>
      </c>
      <c r="G48" t="str">
        <f>IF(OR('（別添様式２）供給状況報告'!M50="③限定出荷（他社品の影響）",'（別添様式２）供給状況報告'!M50="④限定出荷（その他）"),'（プルダウン選択肢）'!$A$37,"")</f>
        <v/>
      </c>
    </row>
    <row r="49" spans="1:7">
      <c r="A49" t="str">
        <f>IF('（別添様式２）供給状況報告'!O51="６．薬価削除",'（プルダウン選択肢）'!$A$8,IF('（別添様式２）供給状況報告'!M51="①通常出荷",'（プルダウン選択肢）'!$B$8,
IF('（別添様式２）供給状況報告'!M51="②限定出荷（自社の事情）",'（プルダウン選択肢）'!$C$8,
IF('（別添様式２）供給状況報告'!M51="③限定出荷（他社品の影響）",'（プルダウン選択肢）'!$D$8,
IF('（別添様式２）供給状況報告'!M51="④限定出荷（その他）",'（プルダウン選択肢）'!$E$8,
IF('（別添様式２）供給状況報告'!M51="⑤供給停止",'（プルダウン選択肢）'!$F$8,""))))))</f>
        <v/>
      </c>
      <c r="B49" t="str">
        <f>IF('（別添様式２）供給状況報告'!M51="①通常出荷",'（プルダウン選択肢）'!$B$14,IF('（別添様式２）供給状況報告'!M51="②限定出荷（自社の事情）",'（プルダウン選択肢）'!$C$14,IF('（別添様式２）供給状況報告'!M51="③限定出荷（他社品の影響）",'（プルダウン選択肢）'!$D$14,IF('（別添様式２）供給状況報告'!M51="④限定出荷（その他）",'（プルダウン選択肢）'!$E$14,IF('（別添様式２）供給状況報告'!M51="⑤供給停止",'（プルダウン選択肢）'!$F$14,"")))))</f>
        <v/>
      </c>
      <c r="C49" t="str">
        <f>IF('（別添様式２）供給状況報告'!O51="１．需要増", '（プルダウン選択肢）'!$A$21,
   IF('（別添様式２）供給状況報告'!O51="８．その他の理由", '（プルダウン選択肢）'!$B$21, ""))</f>
        <v/>
      </c>
      <c r="D49" t="str">
        <f>IF(AND('（別添様式２）供給状況報告'!M51="⑤供給停止", '（別添様式２）供給状況報告'!O51="８．その他の理由"), '（プルダウン選択肢）'!$B$21, "")</f>
        <v/>
      </c>
      <c r="E49" t="str">
        <f>+IF('（別添様式２）供給状況報告'!O51="６．薬価削除",'（プルダウン選択肢）'!$B$24,IF('（別添様式２）供給状況報告'!M51="⑤供給停止",'（プルダウン選択肢）'!$A$24,'（プルダウン選択肢）'!$C$24))</f>
        <v>それ以外出荷量状況</v>
      </c>
      <c r="F49" t="str">
        <f>IF(OR('（別添様式２）供給状況報告'!M51="②限定出荷（自社の事情）",'（別添様式２）供給状況報告'!M51="③限定出荷（他社品の影響）",'（別添様式２）供給状況報告'!M51="④限定出荷（その他）"),'（プルダウン選択肢）'!$A$30,"")</f>
        <v/>
      </c>
      <c r="G49" t="str">
        <f>IF(OR('（別添様式２）供給状況報告'!M51="③限定出荷（他社品の影響）",'（別添様式２）供給状況報告'!M51="④限定出荷（その他）"),'（プルダウン選択肢）'!$A$37,"")</f>
        <v/>
      </c>
    </row>
    <row r="50" spans="1:7">
      <c r="A50" t="str">
        <f>IF('（別添様式２）供給状況報告'!O52="６．薬価削除",'（プルダウン選択肢）'!$A$8,IF('（別添様式２）供給状況報告'!M52="①通常出荷",'（プルダウン選択肢）'!$B$8,
IF('（別添様式２）供給状況報告'!M52="②限定出荷（自社の事情）",'（プルダウン選択肢）'!$C$8,
IF('（別添様式２）供給状況報告'!M52="③限定出荷（他社品の影響）",'（プルダウン選択肢）'!$D$8,
IF('（別添様式２）供給状況報告'!M52="④限定出荷（その他）",'（プルダウン選択肢）'!$E$8,
IF('（別添様式２）供給状況報告'!M52="⑤供給停止",'（プルダウン選択肢）'!$F$8,""))))))</f>
        <v/>
      </c>
      <c r="B50" t="str">
        <f>IF('（別添様式２）供給状況報告'!M52="①通常出荷",'（プルダウン選択肢）'!$B$14,IF('（別添様式２）供給状況報告'!M52="②限定出荷（自社の事情）",'（プルダウン選択肢）'!$C$14,IF('（別添様式２）供給状況報告'!M52="③限定出荷（他社品の影響）",'（プルダウン選択肢）'!$D$14,IF('（別添様式２）供給状況報告'!M52="④限定出荷（その他）",'（プルダウン選択肢）'!$E$14,IF('（別添様式２）供給状況報告'!M52="⑤供給停止",'（プルダウン選択肢）'!$F$14,"")))))</f>
        <v/>
      </c>
      <c r="C50" t="str">
        <f>IF('（別添様式２）供給状況報告'!O52="１．需要増", '（プルダウン選択肢）'!$A$21,
   IF('（別添様式２）供給状況報告'!O52="８．その他の理由", '（プルダウン選択肢）'!$B$21, ""))</f>
        <v/>
      </c>
      <c r="D50" t="str">
        <f>IF(AND('（別添様式２）供給状況報告'!M52="⑤供給停止", '（別添様式２）供給状況報告'!O52="８．その他の理由"), '（プルダウン選択肢）'!$B$21, "")</f>
        <v/>
      </c>
      <c r="E50" t="str">
        <f>+IF('（別添様式２）供給状況報告'!O52="６．薬価削除",'（プルダウン選択肢）'!$B$24,IF('（別添様式２）供給状況報告'!M52="⑤供給停止",'（プルダウン選択肢）'!$A$24,'（プルダウン選択肢）'!$C$24))</f>
        <v>それ以外出荷量状況</v>
      </c>
      <c r="F50" t="str">
        <f>IF(OR('（別添様式２）供給状況報告'!M52="②限定出荷（自社の事情）",'（別添様式２）供給状況報告'!M52="③限定出荷（他社品の影響）",'（別添様式２）供給状況報告'!M52="④限定出荷（その他）"),'（プルダウン選択肢）'!$A$30,"")</f>
        <v/>
      </c>
      <c r="G50" t="str">
        <f>IF(OR('（別添様式２）供給状況報告'!M52="③限定出荷（他社品の影響）",'（別添様式２）供給状況報告'!M52="④限定出荷（その他）"),'（プルダウン選択肢）'!$A$37,"")</f>
        <v/>
      </c>
    </row>
    <row r="51" spans="1:7">
      <c r="A51" t="str">
        <f>IF('（別添様式２）供給状況報告'!O53="６．薬価削除",'（プルダウン選択肢）'!$A$8,IF('（別添様式２）供給状況報告'!M53="①通常出荷",'（プルダウン選択肢）'!$B$8,
IF('（別添様式２）供給状況報告'!M53="②限定出荷（自社の事情）",'（プルダウン選択肢）'!$C$8,
IF('（別添様式２）供給状況報告'!M53="③限定出荷（他社品の影響）",'（プルダウン選択肢）'!$D$8,
IF('（別添様式２）供給状況報告'!M53="④限定出荷（その他）",'（プルダウン選択肢）'!$E$8,
IF('（別添様式２）供給状況報告'!M53="⑤供給停止",'（プルダウン選択肢）'!$F$8,""))))))</f>
        <v/>
      </c>
      <c r="B51" t="str">
        <f>IF('（別添様式２）供給状況報告'!M53="①通常出荷",'（プルダウン選択肢）'!$B$14,IF('（別添様式２）供給状況報告'!M53="②限定出荷（自社の事情）",'（プルダウン選択肢）'!$C$14,IF('（別添様式２）供給状況報告'!M53="③限定出荷（他社品の影響）",'（プルダウン選択肢）'!$D$14,IF('（別添様式２）供給状況報告'!M53="④限定出荷（その他）",'（プルダウン選択肢）'!$E$14,IF('（別添様式２）供給状況報告'!M53="⑤供給停止",'（プルダウン選択肢）'!$F$14,"")))))</f>
        <v/>
      </c>
      <c r="C51" t="str">
        <f>IF('（別添様式２）供給状況報告'!O53="１．需要増", '（プルダウン選択肢）'!$A$21,
   IF('（別添様式２）供給状況報告'!O53="８．その他の理由", '（プルダウン選択肢）'!$B$21, ""))</f>
        <v/>
      </c>
      <c r="D51" t="str">
        <f>IF(AND('（別添様式２）供給状況報告'!M53="⑤供給停止", '（別添様式２）供給状況報告'!O53="８．その他の理由"), '（プルダウン選択肢）'!$B$21, "")</f>
        <v/>
      </c>
      <c r="E51" t="str">
        <f>+IF('（別添様式２）供給状況報告'!O53="６．薬価削除",'（プルダウン選択肢）'!$B$24,IF('（別添様式２）供給状況報告'!M53="⑤供給停止",'（プルダウン選択肢）'!$A$24,'（プルダウン選択肢）'!$C$24))</f>
        <v>それ以外出荷量状況</v>
      </c>
      <c r="F51" t="str">
        <f>IF(OR('（別添様式２）供給状況報告'!M53="②限定出荷（自社の事情）",'（別添様式２）供給状況報告'!M53="③限定出荷（他社品の影響）",'（別添様式２）供給状況報告'!M53="④限定出荷（その他）"),'（プルダウン選択肢）'!$A$30,"")</f>
        <v/>
      </c>
      <c r="G51" t="str">
        <f>IF(OR('（別添様式２）供給状況報告'!M53="③限定出荷（他社品の影響）",'（別添様式２）供給状況報告'!M53="④限定出荷（その他）"),'（プルダウン選択肢）'!$A$37,"")</f>
        <v/>
      </c>
    </row>
    <row r="52" spans="1:7">
      <c r="A52" t="str">
        <f>IF('（別添様式２）供給状況報告'!O54="６．薬価削除",'（プルダウン選択肢）'!$A$8,IF('（別添様式２）供給状況報告'!M54="①通常出荷",'（プルダウン選択肢）'!$B$8,
IF('（別添様式２）供給状況報告'!M54="②限定出荷（自社の事情）",'（プルダウン選択肢）'!$C$8,
IF('（別添様式２）供給状況報告'!M54="③限定出荷（他社品の影響）",'（プルダウン選択肢）'!$D$8,
IF('（別添様式２）供給状況報告'!M54="④限定出荷（その他）",'（プルダウン選択肢）'!$E$8,
IF('（別添様式２）供給状況報告'!M54="⑤供給停止",'（プルダウン選択肢）'!$F$8,""))))))</f>
        <v/>
      </c>
      <c r="B52" t="str">
        <f>IF('（別添様式２）供給状況報告'!M54="①通常出荷",'（プルダウン選択肢）'!$B$14,IF('（別添様式２）供給状況報告'!M54="②限定出荷（自社の事情）",'（プルダウン選択肢）'!$C$14,IF('（別添様式２）供給状況報告'!M54="③限定出荷（他社品の影響）",'（プルダウン選択肢）'!$D$14,IF('（別添様式２）供給状況報告'!M54="④限定出荷（その他）",'（プルダウン選択肢）'!$E$14,IF('（別添様式２）供給状況報告'!M54="⑤供給停止",'（プルダウン選択肢）'!$F$14,"")))))</f>
        <v/>
      </c>
      <c r="C52" t="str">
        <f>IF('（別添様式２）供給状況報告'!O54="１．需要増", '（プルダウン選択肢）'!$A$21,
   IF('（別添様式２）供給状況報告'!O54="８．その他の理由", '（プルダウン選択肢）'!$B$21, ""))</f>
        <v/>
      </c>
      <c r="D52" t="str">
        <f>IF(AND('（別添様式２）供給状況報告'!M54="⑤供給停止", '（別添様式２）供給状況報告'!O54="８．その他の理由"), '（プルダウン選択肢）'!$B$21, "")</f>
        <v/>
      </c>
      <c r="E52" t="str">
        <f>+IF('（別添様式２）供給状況報告'!O54="６．薬価削除",'（プルダウン選択肢）'!$B$24,IF('（別添様式２）供給状況報告'!M54="⑤供給停止",'（プルダウン選択肢）'!$A$24,'（プルダウン選択肢）'!$C$24))</f>
        <v>それ以外出荷量状況</v>
      </c>
      <c r="F52" t="str">
        <f>IF(OR('（別添様式２）供給状況報告'!M54="②限定出荷（自社の事情）",'（別添様式２）供給状況報告'!M54="③限定出荷（他社品の影響）",'（別添様式２）供給状況報告'!M54="④限定出荷（その他）"),'（プルダウン選択肢）'!$A$30,"")</f>
        <v/>
      </c>
      <c r="G52" t="str">
        <f>IF(OR('（別添様式２）供給状況報告'!M54="③限定出荷（他社品の影響）",'（別添様式２）供給状況報告'!M54="④限定出荷（その他）"),'（プルダウン選択肢）'!$A$37,"")</f>
        <v/>
      </c>
    </row>
    <row r="53" spans="1:7">
      <c r="A53" t="str">
        <f>IF('（別添様式２）供給状況報告'!O56="６．薬価削除",'（プルダウン選択肢）'!$A$8,IF('（別添様式２）供給状況報告'!M56="①通常出荷",'（プルダウン選択肢）'!$B$8,
IF('（別添様式２）供給状況報告'!M56="②限定出荷（自社の事情）",'（プルダウン選択肢）'!$C$8,
IF('（別添様式２）供給状況報告'!M56="③限定出荷（他社品の影響）",'（プルダウン選択肢）'!$D$8,
IF('（別添様式２）供給状況報告'!M56="④限定出荷（その他）",'（プルダウン選択肢）'!$E$8,
IF('（別添様式２）供給状況報告'!M56="⑤供給停止",'（プルダウン選択肢）'!$F$8,""))))))</f>
        <v/>
      </c>
      <c r="B53" t="str">
        <f>IF('（別添様式２）供給状況報告'!M56="①通常出荷",'（プルダウン選択肢）'!$B$14,IF('（別添様式２）供給状況報告'!M56="②限定出荷（自社の事情）",'（プルダウン選択肢）'!$C$14,IF('（別添様式２）供給状況報告'!M56="③限定出荷（他社品の影響）",'（プルダウン選択肢）'!$D$14,IF('（別添様式２）供給状況報告'!M56="④限定出荷（その他）",'（プルダウン選択肢）'!$E$14,IF('（別添様式２）供給状況報告'!M56="⑤供給停止",'（プルダウン選択肢）'!$F$14,"")))))</f>
        <v/>
      </c>
      <c r="C53" t="str">
        <f>IF('（別添様式２）供給状況報告'!O56="１．需要増", '（プルダウン選択肢）'!$A$21,
   IF('（別添様式２）供給状況報告'!O56="８．その他の理由", '（プルダウン選択肢）'!$B$21, ""))</f>
        <v/>
      </c>
      <c r="D53" t="str">
        <f>IF(AND('（別添様式２）供給状況報告'!M56="⑤供給停止", '（別添様式２）供給状況報告'!O56="８．その他の理由"), '（プルダウン選択肢）'!$B$21, "")</f>
        <v/>
      </c>
      <c r="E53" t="str">
        <f>+IF('（別添様式２）供給状況報告'!O56="６．薬価削除",'（プルダウン選択肢）'!$B$24,IF('（別添様式２）供給状況報告'!M56="⑤供給停止",'（プルダウン選択肢）'!$A$24,'（プルダウン選択肢）'!$C$24))</f>
        <v>それ以外出荷量状況</v>
      </c>
      <c r="F53" t="str">
        <f>IF(OR('（別添様式２）供給状況報告'!M56="②限定出荷（自社の事情）",'（別添様式２）供給状況報告'!M56="③限定出荷（他社品の影響）",'（別添様式２）供給状況報告'!M56="④限定出荷（その他）"),'（プルダウン選択肢）'!$A$30,"")</f>
        <v/>
      </c>
      <c r="G53" t="str">
        <f>IF(OR('（別添様式２）供給状況報告'!M56="③限定出荷（他社品の影響）",'（別添様式２）供給状況報告'!M56="④限定出荷（その他）"),'（プルダウン選択肢）'!$A$37,"")</f>
        <v/>
      </c>
    </row>
    <row r="54" spans="1:7">
      <c r="A54" t="str">
        <f>IF('（別添様式２）供給状況報告'!O57="６．薬価削除",'（プルダウン選択肢）'!$A$8,IF('（別添様式２）供給状況報告'!M57="①通常出荷",'（プルダウン選択肢）'!$B$8,
IF('（別添様式２）供給状況報告'!M57="②限定出荷（自社の事情）",'（プルダウン選択肢）'!$C$8,
IF('（別添様式２）供給状況報告'!M57="③限定出荷（他社品の影響）",'（プルダウン選択肢）'!$D$8,
IF('（別添様式２）供給状況報告'!M57="④限定出荷（その他）",'（プルダウン選択肢）'!$E$8,
IF('（別添様式２）供給状況報告'!M57="⑤供給停止",'（プルダウン選択肢）'!$F$8,""))))))</f>
        <v/>
      </c>
      <c r="B54" t="str">
        <f>IF('（別添様式２）供給状況報告'!M57="①通常出荷",'（プルダウン選択肢）'!$B$14,IF('（別添様式２）供給状況報告'!M57="②限定出荷（自社の事情）",'（プルダウン選択肢）'!$C$14,IF('（別添様式２）供給状況報告'!M57="③限定出荷（他社品の影響）",'（プルダウン選択肢）'!$D$14,IF('（別添様式２）供給状況報告'!M57="④限定出荷（その他）",'（プルダウン選択肢）'!$E$14,IF('（別添様式２）供給状況報告'!M57="⑤供給停止",'（プルダウン選択肢）'!$F$14,"")))))</f>
        <v/>
      </c>
      <c r="C54" t="str">
        <f>IF('（別添様式２）供給状況報告'!O57="１．需要増", '（プルダウン選択肢）'!$A$21,
   IF('（別添様式２）供給状況報告'!O57="８．その他の理由", '（プルダウン選択肢）'!$B$21, ""))</f>
        <v/>
      </c>
      <c r="D54" t="str">
        <f>IF(AND('（別添様式２）供給状況報告'!M57="⑤供給停止", '（別添様式２）供給状況報告'!O57="８．その他の理由"), '（プルダウン選択肢）'!$B$21, "")</f>
        <v/>
      </c>
      <c r="E54" t="str">
        <f>+IF('（別添様式２）供給状況報告'!O57="６．薬価削除",'（プルダウン選択肢）'!$B$24,IF('（別添様式２）供給状況報告'!M57="⑤供給停止",'（プルダウン選択肢）'!$A$24,'（プルダウン選択肢）'!$C$24))</f>
        <v>それ以外出荷量状況</v>
      </c>
      <c r="F54" t="str">
        <f>IF(OR('（別添様式２）供給状況報告'!M57="②限定出荷（自社の事情）",'（別添様式２）供給状況報告'!M57="③限定出荷（他社品の影響）",'（別添様式２）供給状況報告'!M57="④限定出荷（その他）"),'（プルダウン選択肢）'!$A$30,"")</f>
        <v/>
      </c>
      <c r="G54" t="str">
        <f>IF(OR('（別添様式２）供給状況報告'!M57="③限定出荷（他社品の影響）",'（別添様式２）供給状況報告'!M57="④限定出荷（その他）"),'（プルダウン選択肢）'!$A$37,"")</f>
        <v/>
      </c>
    </row>
    <row r="55" spans="1:7">
      <c r="A55" t="str">
        <f>IF('（別添様式２）供給状況報告'!O58="６．薬価削除",'（プルダウン選択肢）'!$A$8,IF('（別添様式２）供給状況報告'!M58="①通常出荷",'（プルダウン選択肢）'!$B$8,
IF('（別添様式２）供給状況報告'!M58="②限定出荷（自社の事情）",'（プルダウン選択肢）'!$C$8,
IF('（別添様式２）供給状況報告'!M58="③限定出荷（他社品の影響）",'（プルダウン選択肢）'!$D$8,
IF('（別添様式２）供給状況報告'!M58="④限定出荷（その他）",'（プルダウン選択肢）'!$E$8,
IF('（別添様式２）供給状況報告'!M58="⑤供給停止",'（プルダウン選択肢）'!$F$8,""))))))</f>
        <v/>
      </c>
      <c r="B55" t="str">
        <f>IF('（別添様式２）供給状況報告'!M58="①通常出荷",'（プルダウン選択肢）'!$B$14,IF('（別添様式２）供給状況報告'!M58="②限定出荷（自社の事情）",'（プルダウン選択肢）'!$C$14,IF('（別添様式２）供給状況報告'!M58="③限定出荷（他社品の影響）",'（プルダウン選択肢）'!$D$14,IF('（別添様式２）供給状況報告'!M58="④限定出荷（その他）",'（プルダウン選択肢）'!$E$14,IF('（別添様式２）供給状況報告'!M58="⑤供給停止",'（プルダウン選択肢）'!$F$14,"")))))</f>
        <v/>
      </c>
      <c r="C55" t="str">
        <f>IF('（別添様式２）供給状況報告'!O58="１．需要増", '（プルダウン選択肢）'!$A$21,
   IF('（別添様式２）供給状況報告'!O58="８．その他の理由", '（プルダウン選択肢）'!$B$21, ""))</f>
        <v/>
      </c>
      <c r="D55" t="str">
        <f>IF(AND('（別添様式２）供給状況報告'!M58="⑤供給停止", '（別添様式２）供給状況報告'!O58="８．その他の理由"), '（プルダウン選択肢）'!$B$21, "")</f>
        <v/>
      </c>
      <c r="E55" t="str">
        <f>+IF('（別添様式２）供給状況報告'!O58="６．薬価削除",'（プルダウン選択肢）'!$B$24,IF('（別添様式２）供給状況報告'!M58="⑤供給停止",'（プルダウン選択肢）'!$A$24,'（プルダウン選択肢）'!$C$24))</f>
        <v>それ以外出荷量状況</v>
      </c>
      <c r="F55" t="str">
        <f>IF(OR('（別添様式２）供給状況報告'!M58="②限定出荷（自社の事情）",'（別添様式２）供給状況報告'!M58="③限定出荷（他社品の影響）",'（別添様式２）供給状況報告'!M58="④限定出荷（その他）"),'（プルダウン選択肢）'!$A$30,"")</f>
        <v/>
      </c>
      <c r="G55" t="str">
        <f>IF(OR('（別添様式２）供給状況報告'!M58="③限定出荷（他社品の影響）",'（別添様式２）供給状況報告'!M58="④限定出荷（その他）"),'（プルダウン選択肢）'!$A$37,"")</f>
        <v/>
      </c>
    </row>
    <row r="56" spans="1:7">
      <c r="A56" t="str">
        <f>IF('（別添様式２）供給状況報告'!O59="６．薬価削除",'（プルダウン選択肢）'!$A$8,IF('（別添様式２）供給状況報告'!M59="①通常出荷",'（プルダウン選択肢）'!$B$8,
IF('（別添様式２）供給状況報告'!M59="②限定出荷（自社の事情）",'（プルダウン選択肢）'!$C$8,
IF('（別添様式２）供給状況報告'!M59="③限定出荷（他社品の影響）",'（プルダウン選択肢）'!$D$8,
IF('（別添様式２）供給状況報告'!M59="④限定出荷（その他）",'（プルダウン選択肢）'!$E$8,
IF('（別添様式２）供給状況報告'!M59="⑤供給停止",'（プルダウン選択肢）'!$F$8,""))))))</f>
        <v/>
      </c>
      <c r="B56" t="str">
        <f>IF('（別添様式２）供給状況報告'!M59="①通常出荷",'（プルダウン選択肢）'!$B$14,IF('（別添様式２）供給状況報告'!M59="②限定出荷（自社の事情）",'（プルダウン選択肢）'!$C$14,IF('（別添様式２）供給状況報告'!M59="③限定出荷（他社品の影響）",'（プルダウン選択肢）'!$D$14,IF('（別添様式２）供給状況報告'!M59="④限定出荷（その他）",'（プルダウン選択肢）'!$E$14,IF('（別添様式２）供給状況報告'!M59="⑤供給停止",'（プルダウン選択肢）'!$F$14,"")))))</f>
        <v/>
      </c>
      <c r="C56" t="str">
        <f>IF('（別添様式２）供給状況報告'!O59="１．需要増", '（プルダウン選択肢）'!$A$21,
   IF('（別添様式２）供給状況報告'!O59="８．その他の理由", '（プルダウン選択肢）'!$B$21, ""))</f>
        <v/>
      </c>
      <c r="D56" t="str">
        <f>IF(AND('（別添様式２）供給状況報告'!M59="⑤供給停止", '（別添様式２）供給状況報告'!O59="８．その他の理由"), '（プルダウン選択肢）'!$B$21, "")</f>
        <v/>
      </c>
      <c r="E56" t="str">
        <f>+IF('（別添様式２）供給状況報告'!O59="６．薬価削除",'（プルダウン選択肢）'!$B$24,IF('（別添様式２）供給状況報告'!M59="⑤供給停止",'（プルダウン選択肢）'!$A$24,'（プルダウン選択肢）'!$C$24))</f>
        <v>それ以外出荷量状況</v>
      </c>
      <c r="F56" t="str">
        <f>IF(OR('（別添様式２）供給状況報告'!M59="②限定出荷（自社の事情）",'（別添様式２）供給状況報告'!M59="③限定出荷（他社品の影響）",'（別添様式２）供給状況報告'!M59="④限定出荷（その他）"),'（プルダウン選択肢）'!$A$30,"")</f>
        <v/>
      </c>
      <c r="G56" t="str">
        <f>IF(OR('（別添様式２）供給状況報告'!M59="③限定出荷（他社品の影響）",'（別添様式２）供給状況報告'!M59="④限定出荷（その他）"),'（プルダウン選択肢）'!$A$37,"")</f>
        <v/>
      </c>
    </row>
    <row r="57" spans="1:7">
      <c r="A57" t="str">
        <f>IF('（別添様式２）供給状況報告'!O60="６．薬価削除",'（プルダウン選択肢）'!$A$8,IF('（別添様式２）供給状況報告'!M60="①通常出荷",'（プルダウン選択肢）'!$B$8,
IF('（別添様式２）供給状況報告'!M60="②限定出荷（自社の事情）",'（プルダウン選択肢）'!$C$8,
IF('（別添様式２）供給状況報告'!M60="③限定出荷（他社品の影響）",'（プルダウン選択肢）'!$D$8,
IF('（別添様式２）供給状況報告'!M60="④限定出荷（その他）",'（プルダウン選択肢）'!$E$8,
IF('（別添様式２）供給状況報告'!M60="⑤供給停止",'（プルダウン選択肢）'!$F$8,""))))))</f>
        <v/>
      </c>
      <c r="B57" t="str">
        <f>IF('（別添様式２）供給状況報告'!M60="①通常出荷",'（プルダウン選択肢）'!$B$14,IF('（別添様式２）供給状況報告'!M60="②限定出荷（自社の事情）",'（プルダウン選択肢）'!$C$14,IF('（別添様式２）供給状況報告'!M60="③限定出荷（他社品の影響）",'（プルダウン選択肢）'!$D$14,IF('（別添様式２）供給状況報告'!M60="④限定出荷（その他）",'（プルダウン選択肢）'!$E$14,IF('（別添様式２）供給状況報告'!M60="⑤供給停止",'（プルダウン選択肢）'!$F$14,"")))))</f>
        <v/>
      </c>
      <c r="C57" t="str">
        <f>IF('（別添様式２）供給状況報告'!O60="１．需要増", '（プルダウン選択肢）'!$A$21,
   IF('（別添様式２）供給状況報告'!O60="８．その他の理由", '（プルダウン選択肢）'!$B$21, ""))</f>
        <v/>
      </c>
      <c r="D57" t="str">
        <f>IF(AND('（別添様式２）供給状況報告'!M60="⑤供給停止", '（別添様式２）供給状況報告'!O60="８．その他の理由"), '（プルダウン選択肢）'!$B$21, "")</f>
        <v/>
      </c>
      <c r="E57" t="str">
        <f>+IF('（別添様式２）供給状況報告'!O60="６．薬価削除",'（プルダウン選択肢）'!$B$24,IF('（別添様式２）供給状況報告'!M60="⑤供給停止",'（プルダウン選択肢）'!$A$24,'（プルダウン選択肢）'!$C$24))</f>
        <v>それ以外出荷量状況</v>
      </c>
      <c r="F57" t="str">
        <f>IF(OR('（別添様式２）供給状況報告'!M60="②限定出荷（自社の事情）",'（別添様式２）供給状況報告'!M60="③限定出荷（他社品の影響）",'（別添様式２）供給状況報告'!M60="④限定出荷（その他）"),'（プルダウン選択肢）'!$A$30,"")</f>
        <v/>
      </c>
      <c r="G57" t="str">
        <f>IF(OR('（別添様式２）供給状況報告'!M60="③限定出荷（他社品の影響）",'（別添様式２）供給状況報告'!M60="④限定出荷（その他）"),'（プルダウン選択肢）'!$A$37,"")</f>
        <v/>
      </c>
    </row>
    <row r="58" spans="1:7">
      <c r="A58" t="str">
        <f>IF('（別添様式２）供給状況報告'!O61="６．薬価削除",'（プルダウン選択肢）'!$A$8,IF('（別添様式２）供給状況報告'!M61="①通常出荷",'（プルダウン選択肢）'!$B$8,
IF('（別添様式２）供給状況報告'!M61="②限定出荷（自社の事情）",'（プルダウン選択肢）'!$C$8,
IF('（別添様式２）供給状況報告'!M61="③限定出荷（他社品の影響）",'（プルダウン選択肢）'!$D$8,
IF('（別添様式２）供給状況報告'!M61="④限定出荷（その他）",'（プルダウン選択肢）'!$E$8,
IF('（別添様式２）供給状況報告'!M61="⑤供給停止",'（プルダウン選択肢）'!$F$8,""))))))</f>
        <v/>
      </c>
      <c r="B58" t="str">
        <f>IF('（別添様式２）供給状況報告'!M61="①通常出荷",'（プルダウン選択肢）'!$B$14,IF('（別添様式２）供給状況報告'!M61="②限定出荷（自社の事情）",'（プルダウン選択肢）'!$C$14,IF('（別添様式２）供給状況報告'!M61="③限定出荷（他社品の影響）",'（プルダウン選択肢）'!$D$14,IF('（別添様式２）供給状況報告'!M61="④限定出荷（その他）",'（プルダウン選択肢）'!$E$14,IF('（別添様式２）供給状況報告'!M61="⑤供給停止",'（プルダウン選択肢）'!$F$14,"")))))</f>
        <v/>
      </c>
      <c r="C58" t="str">
        <f>IF('（別添様式２）供給状況報告'!O61="１．需要増", '（プルダウン選択肢）'!$A$21,
   IF('（別添様式２）供給状況報告'!O61="８．その他の理由", '（プルダウン選択肢）'!$B$21, ""))</f>
        <v/>
      </c>
      <c r="D58" t="str">
        <f>IF(AND('（別添様式２）供給状況報告'!M61="⑤供給停止", '（別添様式２）供給状況報告'!O61="８．その他の理由"), '（プルダウン選択肢）'!$B$21, "")</f>
        <v/>
      </c>
      <c r="E58" t="str">
        <f>+IF('（別添様式２）供給状況報告'!O61="６．薬価削除",'（プルダウン選択肢）'!$B$24,IF('（別添様式２）供給状況報告'!M61="⑤供給停止",'（プルダウン選択肢）'!$A$24,'（プルダウン選択肢）'!$C$24))</f>
        <v>それ以外出荷量状況</v>
      </c>
      <c r="F58" t="str">
        <f>IF(OR('（別添様式２）供給状況報告'!M61="②限定出荷（自社の事情）",'（別添様式２）供給状況報告'!M61="③限定出荷（他社品の影響）",'（別添様式２）供給状況報告'!M61="④限定出荷（その他）"),'（プルダウン選択肢）'!$A$30,"")</f>
        <v/>
      </c>
      <c r="G58" t="str">
        <f>IF(OR('（別添様式２）供給状況報告'!M61="③限定出荷（他社品の影響）",'（別添様式２）供給状況報告'!M61="④限定出荷（その他）"),'（プルダウン選択肢）'!$A$37,"")</f>
        <v/>
      </c>
    </row>
    <row r="59" spans="1:7">
      <c r="A59" t="str">
        <f>IF('（別添様式２）供給状況報告'!O62="６．薬価削除",'（プルダウン選択肢）'!$A$8,IF('（別添様式２）供給状況報告'!M62="①通常出荷",'（プルダウン選択肢）'!$B$8,
IF('（別添様式２）供給状況報告'!M62="②限定出荷（自社の事情）",'（プルダウン選択肢）'!$C$8,
IF('（別添様式２）供給状況報告'!M62="③限定出荷（他社品の影響）",'（プルダウン選択肢）'!$D$8,
IF('（別添様式２）供給状況報告'!M62="④限定出荷（その他）",'（プルダウン選択肢）'!$E$8,
IF('（別添様式２）供給状況報告'!M62="⑤供給停止",'（プルダウン選択肢）'!$F$8,""))))))</f>
        <v/>
      </c>
      <c r="B59" t="str">
        <f>IF('（別添様式２）供給状況報告'!M62="①通常出荷",'（プルダウン選択肢）'!$B$14,IF('（別添様式２）供給状況報告'!M62="②限定出荷（自社の事情）",'（プルダウン選択肢）'!$C$14,IF('（別添様式２）供給状況報告'!M62="③限定出荷（他社品の影響）",'（プルダウン選択肢）'!$D$14,IF('（別添様式２）供給状況報告'!M62="④限定出荷（その他）",'（プルダウン選択肢）'!$E$14,IF('（別添様式２）供給状況報告'!M62="⑤供給停止",'（プルダウン選択肢）'!$F$14,"")))))</f>
        <v/>
      </c>
      <c r="C59" t="str">
        <f>IF('（別添様式２）供給状況報告'!O62="１．需要増", '（プルダウン選択肢）'!$A$21,
   IF('（別添様式２）供給状況報告'!O62="８．その他の理由", '（プルダウン選択肢）'!$B$21, ""))</f>
        <v/>
      </c>
      <c r="D59" t="str">
        <f>IF(AND('（別添様式２）供給状況報告'!M62="⑤供給停止", '（別添様式２）供給状況報告'!O62="８．その他の理由"), '（プルダウン選択肢）'!$B$21, "")</f>
        <v/>
      </c>
      <c r="E59" t="str">
        <f>+IF('（別添様式２）供給状況報告'!O62="６．薬価削除",'（プルダウン選択肢）'!$B$24,IF('（別添様式２）供給状況報告'!M62="⑤供給停止",'（プルダウン選択肢）'!$A$24,'（プルダウン選択肢）'!$C$24))</f>
        <v>それ以外出荷量状況</v>
      </c>
      <c r="F59" t="str">
        <f>IF(OR('（別添様式２）供給状況報告'!M62="②限定出荷（自社の事情）",'（別添様式２）供給状況報告'!M62="③限定出荷（他社品の影響）",'（別添様式２）供給状況報告'!M62="④限定出荷（その他）"),'（プルダウン選択肢）'!$A$30,"")</f>
        <v/>
      </c>
      <c r="G59" t="str">
        <f>IF(OR('（別添様式２）供給状況報告'!M62="③限定出荷（他社品の影響）",'（別添様式２）供給状況報告'!M62="④限定出荷（その他）"),'（プルダウン選択肢）'!$A$37,"")</f>
        <v/>
      </c>
    </row>
    <row r="60" spans="1:7">
      <c r="A60" t="str">
        <f>IF('（別添様式２）供給状況報告'!O63="６．薬価削除",'（プルダウン選択肢）'!$A$8,IF('（別添様式２）供給状況報告'!M63="①通常出荷",'（プルダウン選択肢）'!$B$8,
IF('（別添様式２）供給状況報告'!M63="②限定出荷（自社の事情）",'（プルダウン選択肢）'!$C$8,
IF('（別添様式２）供給状況報告'!M63="③限定出荷（他社品の影響）",'（プルダウン選択肢）'!$D$8,
IF('（別添様式２）供給状況報告'!M63="④限定出荷（その他）",'（プルダウン選択肢）'!$E$8,
IF('（別添様式２）供給状況報告'!M63="⑤供給停止",'（プルダウン選択肢）'!$F$8,""))))))</f>
        <v/>
      </c>
      <c r="B60" t="str">
        <f>IF('（別添様式２）供給状況報告'!M63="①通常出荷",'（プルダウン選択肢）'!$B$14,IF('（別添様式２）供給状況報告'!M63="②限定出荷（自社の事情）",'（プルダウン選択肢）'!$C$14,IF('（別添様式２）供給状況報告'!M63="③限定出荷（他社品の影響）",'（プルダウン選択肢）'!$D$14,IF('（別添様式２）供給状況報告'!M63="④限定出荷（その他）",'（プルダウン選択肢）'!$E$14,IF('（別添様式２）供給状況報告'!M63="⑤供給停止",'（プルダウン選択肢）'!$F$14,"")))))</f>
        <v/>
      </c>
      <c r="C60" t="str">
        <f>IF('（別添様式２）供給状況報告'!O63="１．需要増", '（プルダウン選択肢）'!$A$21,
   IF('（別添様式２）供給状況報告'!O63="８．その他の理由", '（プルダウン選択肢）'!$B$21, ""))</f>
        <v/>
      </c>
      <c r="D60" t="str">
        <f>IF(AND('（別添様式２）供給状況報告'!M63="⑤供給停止", '（別添様式２）供給状況報告'!O63="８．その他の理由"), '（プルダウン選択肢）'!$B$21, "")</f>
        <v/>
      </c>
      <c r="E60" t="str">
        <f>+IF('（別添様式２）供給状況報告'!O63="６．薬価削除",'（プルダウン選択肢）'!$B$24,IF('（別添様式２）供給状況報告'!M63="⑤供給停止",'（プルダウン選択肢）'!$A$24,'（プルダウン選択肢）'!$C$24))</f>
        <v>それ以外出荷量状況</v>
      </c>
      <c r="F60" t="str">
        <f>IF(OR('（別添様式２）供給状況報告'!M63="②限定出荷（自社の事情）",'（別添様式２）供給状況報告'!M63="③限定出荷（他社品の影響）",'（別添様式２）供給状況報告'!M63="④限定出荷（その他）"),'（プルダウン選択肢）'!$A$30,"")</f>
        <v/>
      </c>
      <c r="G60" t="str">
        <f>IF(OR('（別添様式２）供給状況報告'!M63="③限定出荷（他社品の影響）",'（別添様式２）供給状況報告'!M63="④限定出荷（その他）"),'（プルダウン選択肢）'!$A$37,"")</f>
        <v/>
      </c>
    </row>
    <row r="61" spans="1:7">
      <c r="A61" t="str">
        <f>IF('（別添様式２）供給状況報告'!O64="６．薬価削除",'（プルダウン選択肢）'!$A$8,IF('（別添様式２）供給状況報告'!M64="①通常出荷",'（プルダウン選択肢）'!$B$8,
IF('（別添様式２）供給状況報告'!M64="②限定出荷（自社の事情）",'（プルダウン選択肢）'!$C$8,
IF('（別添様式２）供給状況報告'!M64="③限定出荷（他社品の影響）",'（プルダウン選択肢）'!$D$8,
IF('（別添様式２）供給状況報告'!M64="④限定出荷（その他）",'（プルダウン選択肢）'!$E$8,
IF('（別添様式２）供給状況報告'!M64="⑤供給停止",'（プルダウン選択肢）'!$F$8,""))))))</f>
        <v/>
      </c>
      <c r="B61" t="str">
        <f>IF('（別添様式２）供給状況報告'!M64="①通常出荷",'（プルダウン選択肢）'!$B$14,IF('（別添様式２）供給状況報告'!M64="②限定出荷（自社の事情）",'（プルダウン選択肢）'!$C$14,IF('（別添様式２）供給状況報告'!M64="③限定出荷（他社品の影響）",'（プルダウン選択肢）'!$D$14,IF('（別添様式２）供給状況報告'!M64="④限定出荷（その他）",'（プルダウン選択肢）'!$E$14,IF('（別添様式２）供給状況報告'!M64="⑤供給停止",'（プルダウン選択肢）'!$F$14,"")))))</f>
        <v/>
      </c>
      <c r="C61" t="str">
        <f>IF('（別添様式２）供給状況報告'!O64="１．需要増", '（プルダウン選択肢）'!$A$21,
   IF('（別添様式２）供給状況報告'!O64="８．その他の理由", '（プルダウン選択肢）'!$B$21, ""))</f>
        <v/>
      </c>
      <c r="D61" t="str">
        <f>IF(AND('（別添様式２）供給状況報告'!M64="⑤供給停止", '（別添様式２）供給状況報告'!O64="８．その他の理由"), '（プルダウン選択肢）'!$B$21, "")</f>
        <v/>
      </c>
      <c r="E61" t="str">
        <f>+IF('（別添様式２）供給状況報告'!O64="６．薬価削除",'（プルダウン選択肢）'!$B$24,IF('（別添様式２）供給状況報告'!M64="⑤供給停止",'（プルダウン選択肢）'!$A$24,'（プルダウン選択肢）'!$C$24))</f>
        <v>それ以外出荷量状況</v>
      </c>
      <c r="F61" t="str">
        <f>IF(OR('（別添様式２）供給状況報告'!M64="②限定出荷（自社の事情）",'（別添様式２）供給状況報告'!M64="③限定出荷（他社品の影響）",'（別添様式２）供給状況報告'!M64="④限定出荷（その他）"),'（プルダウン選択肢）'!$A$30,"")</f>
        <v/>
      </c>
      <c r="G61" t="str">
        <f>IF(OR('（別添様式２）供給状況報告'!M64="③限定出荷（他社品の影響）",'（別添様式２）供給状況報告'!M64="④限定出荷（その他）"),'（プルダウン選択肢）'!$A$37,"")</f>
        <v/>
      </c>
    </row>
    <row r="62" spans="1:7">
      <c r="A62" t="str">
        <f>IF('（別添様式２）供給状況報告'!O65="６．薬価削除",'（プルダウン選択肢）'!$A$8,IF('（別添様式２）供給状況報告'!M65="①通常出荷",'（プルダウン選択肢）'!$B$8,
IF('（別添様式２）供給状況報告'!M65="②限定出荷（自社の事情）",'（プルダウン選択肢）'!$C$8,
IF('（別添様式２）供給状況報告'!M65="③限定出荷（他社品の影響）",'（プルダウン選択肢）'!$D$8,
IF('（別添様式２）供給状況報告'!M65="④限定出荷（その他）",'（プルダウン選択肢）'!$E$8,
IF('（別添様式２）供給状況報告'!M65="⑤供給停止",'（プルダウン選択肢）'!$F$8,""))))))</f>
        <v/>
      </c>
      <c r="B62" t="str">
        <f>IF('（別添様式２）供給状況報告'!M65="①通常出荷",'（プルダウン選択肢）'!$B$14,IF('（別添様式２）供給状況報告'!M65="②限定出荷（自社の事情）",'（プルダウン選択肢）'!$C$14,IF('（別添様式２）供給状況報告'!M65="③限定出荷（他社品の影響）",'（プルダウン選択肢）'!$D$14,IF('（別添様式２）供給状況報告'!M65="④限定出荷（その他）",'（プルダウン選択肢）'!$E$14,IF('（別添様式２）供給状況報告'!M65="⑤供給停止",'（プルダウン選択肢）'!$F$14,"")))))</f>
        <v/>
      </c>
      <c r="C62" t="str">
        <f>IF('（別添様式２）供給状況報告'!O65="１．需要増", '（プルダウン選択肢）'!$A$21,
   IF('（別添様式２）供給状況報告'!O65="８．その他の理由", '（プルダウン選択肢）'!$B$21, ""))</f>
        <v/>
      </c>
      <c r="D62" t="str">
        <f>IF(AND('（別添様式２）供給状況報告'!M65="⑤供給停止", '（別添様式２）供給状況報告'!O65="８．その他の理由"), '（プルダウン選択肢）'!$B$21, "")</f>
        <v/>
      </c>
      <c r="E62" t="str">
        <f>+IF('（別添様式２）供給状況報告'!O65="６．薬価削除",'（プルダウン選択肢）'!$B$24,IF('（別添様式２）供給状況報告'!M65="⑤供給停止",'（プルダウン選択肢）'!$A$24,'（プルダウン選択肢）'!$C$24))</f>
        <v>それ以外出荷量状況</v>
      </c>
      <c r="F62" t="str">
        <f>IF(OR('（別添様式２）供給状況報告'!M65="②限定出荷（自社の事情）",'（別添様式２）供給状況報告'!M65="③限定出荷（他社品の影響）",'（別添様式２）供給状況報告'!M65="④限定出荷（その他）"),'（プルダウン選択肢）'!$A$30,"")</f>
        <v/>
      </c>
      <c r="G62" t="str">
        <f>IF(OR('（別添様式２）供給状況報告'!M65="③限定出荷（他社品の影響）",'（別添様式２）供給状況報告'!M65="④限定出荷（その他）"),'（プルダウン選択肢）'!$A$37,"")</f>
        <v/>
      </c>
    </row>
    <row r="63" spans="1:7">
      <c r="A63" t="str">
        <f>IF('（別添様式２）供給状況報告'!O66="６．薬価削除",'（プルダウン選択肢）'!$A$8,IF('（別添様式２）供給状況報告'!M66="①通常出荷",'（プルダウン選択肢）'!$B$8,
IF('（別添様式２）供給状況報告'!M66="②限定出荷（自社の事情）",'（プルダウン選択肢）'!$C$8,
IF('（別添様式２）供給状況報告'!M66="③限定出荷（他社品の影響）",'（プルダウン選択肢）'!$D$8,
IF('（別添様式２）供給状況報告'!M66="④限定出荷（その他）",'（プルダウン選択肢）'!$E$8,
IF('（別添様式２）供給状況報告'!M66="⑤供給停止",'（プルダウン選択肢）'!$F$8,""))))))</f>
        <v/>
      </c>
      <c r="B63" t="str">
        <f>IF('（別添様式２）供給状況報告'!M66="①通常出荷",'（プルダウン選択肢）'!$B$14,IF('（別添様式２）供給状況報告'!M66="②限定出荷（自社の事情）",'（プルダウン選択肢）'!$C$14,IF('（別添様式２）供給状況報告'!M66="③限定出荷（他社品の影響）",'（プルダウン選択肢）'!$D$14,IF('（別添様式２）供給状況報告'!M66="④限定出荷（その他）",'（プルダウン選択肢）'!$E$14,IF('（別添様式２）供給状況報告'!M66="⑤供給停止",'（プルダウン選択肢）'!$F$14,"")))))</f>
        <v/>
      </c>
      <c r="C63" t="str">
        <f>IF('（別添様式２）供給状況報告'!O66="１．需要増", '（プルダウン選択肢）'!$A$21,
   IF('（別添様式２）供給状況報告'!O66="８．その他の理由", '（プルダウン選択肢）'!$B$21, ""))</f>
        <v/>
      </c>
      <c r="D63" t="str">
        <f>IF(AND('（別添様式２）供給状況報告'!M66="⑤供給停止", '（別添様式２）供給状況報告'!O66="８．その他の理由"), '（プルダウン選択肢）'!$B$21, "")</f>
        <v/>
      </c>
      <c r="E63" t="str">
        <f>+IF('（別添様式２）供給状況報告'!O66="６．薬価削除",'（プルダウン選択肢）'!$B$24,IF('（別添様式２）供給状況報告'!M66="⑤供給停止",'（プルダウン選択肢）'!$A$24,'（プルダウン選択肢）'!$C$24))</f>
        <v>それ以外出荷量状況</v>
      </c>
      <c r="F63" t="str">
        <f>IF(OR('（別添様式２）供給状況報告'!M66="②限定出荷（自社の事情）",'（別添様式２）供給状況報告'!M66="③限定出荷（他社品の影響）",'（別添様式２）供給状況報告'!M66="④限定出荷（その他）"),'（プルダウン選択肢）'!$A$30,"")</f>
        <v/>
      </c>
      <c r="G63" t="str">
        <f>IF(OR('（別添様式２）供給状況報告'!M66="③限定出荷（他社品の影響）",'（別添様式２）供給状況報告'!M66="④限定出荷（その他）"),'（プルダウン選択肢）'!$A$37,"")</f>
        <v/>
      </c>
    </row>
    <row r="64" spans="1:7">
      <c r="A64" t="str">
        <f>IF('（別添様式２）供給状況報告'!O67="６．薬価削除",'（プルダウン選択肢）'!$A$8,IF('（別添様式２）供給状況報告'!M67="①通常出荷",'（プルダウン選択肢）'!$B$8,
IF('（別添様式２）供給状況報告'!M67="②限定出荷（自社の事情）",'（プルダウン選択肢）'!$C$8,
IF('（別添様式２）供給状況報告'!M67="③限定出荷（他社品の影響）",'（プルダウン選択肢）'!$D$8,
IF('（別添様式２）供給状況報告'!M67="④限定出荷（その他）",'（プルダウン選択肢）'!$E$8,
IF('（別添様式２）供給状況報告'!M67="⑤供給停止",'（プルダウン選択肢）'!$F$8,""))))))</f>
        <v/>
      </c>
      <c r="B64" t="str">
        <f>IF('（別添様式２）供給状況報告'!M67="①通常出荷",'（プルダウン選択肢）'!$B$14,IF('（別添様式２）供給状況報告'!M67="②限定出荷（自社の事情）",'（プルダウン選択肢）'!$C$14,IF('（別添様式２）供給状況報告'!M67="③限定出荷（他社品の影響）",'（プルダウン選択肢）'!$D$14,IF('（別添様式２）供給状況報告'!M67="④限定出荷（その他）",'（プルダウン選択肢）'!$E$14,IF('（別添様式２）供給状況報告'!M67="⑤供給停止",'（プルダウン選択肢）'!$F$14,"")))))</f>
        <v/>
      </c>
      <c r="C64" t="str">
        <f>IF('（別添様式２）供給状況報告'!O67="１．需要増", '（プルダウン選択肢）'!$A$21,
   IF('（別添様式２）供給状況報告'!O67="８．その他の理由", '（プルダウン選択肢）'!$B$21, ""))</f>
        <v/>
      </c>
      <c r="D64" t="str">
        <f>IF(AND('（別添様式２）供給状況報告'!M67="⑤供給停止", '（別添様式２）供給状況報告'!O67="８．その他の理由"), '（プルダウン選択肢）'!$B$21, "")</f>
        <v/>
      </c>
      <c r="E64" t="str">
        <f>+IF('（別添様式２）供給状況報告'!O67="６．薬価削除",'（プルダウン選択肢）'!$B$24,IF('（別添様式２）供給状況報告'!M67="⑤供給停止",'（プルダウン選択肢）'!$A$24,'（プルダウン選択肢）'!$C$24))</f>
        <v>それ以外出荷量状況</v>
      </c>
      <c r="F64" t="str">
        <f>IF(OR('（別添様式２）供給状況報告'!M67="②限定出荷（自社の事情）",'（別添様式２）供給状況報告'!M67="③限定出荷（他社品の影響）",'（別添様式２）供給状況報告'!M67="④限定出荷（その他）"),'（プルダウン選択肢）'!$A$30,"")</f>
        <v/>
      </c>
      <c r="G64" t="str">
        <f>IF(OR('（別添様式２）供給状況報告'!M67="③限定出荷（他社品の影響）",'（別添様式２）供給状況報告'!M67="④限定出荷（その他）"),'（プルダウン選択肢）'!$A$37,"")</f>
        <v/>
      </c>
    </row>
    <row r="65" spans="1:7">
      <c r="A65" t="str">
        <f>IF('（別添様式２）供給状況報告'!O68="６．薬価削除",'（プルダウン選択肢）'!$A$8,IF('（別添様式２）供給状況報告'!M68="①通常出荷",'（プルダウン選択肢）'!$B$8,
IF('（別添様式２）供給状況報告'!M68="②限定出荷（自社の事情）",'（プルダウン選択肢）'!$C$8,
IF('（別添様式２）供給状況報告'!M68="③限定出荷（他社品の影響）",'（プルダウン選択肢）'!$D$8,
IF('（別添様式２）供給状況報告'!M68="④限定出荷（その他）",'（プルダウン選択肢）'!$E$8,
IF('（別添様式２）供給状況報告'!M68="⑤供給停止",'（プルダウン選択肢）'!$F$8,""))))))</f>
        <v/>
      </c>
      <c r="B65" t="str">
        <f>IF('（別添様式２）供給状況報告'!M68="①通常出荷",'（プルダウン選択肢）'!$B$14,IF('（別添様式２）供給状況報告'!M68="②限定出荷（自社の事情）",'（プルダウン選択肢）'!$C$14,IF('（別添様式２）供給状況報告'!M68="③限定出荷（他社品の影響）",'（プルダウン選択肢）'!$D$14,IF('（別添様式２）供給状況報告'!M68="④限定出荷（その他）",'（プルダウン選択肢）'!$E$14,IF('（別添様式２）供給状況報告'!M68="⑤供給停止",'（プルダウン選択肢）'!$F$14,"")))))</f>
        <v/>
      </c>
      <c r="C65" t="str">
        <f>IF('（別添様式２）供給状況報告'!O68="１．需要増", '（プルダウン選択肢）'!$A$21,
   IF('（別添様式２）供給状況報告'!O68="８．その他の理由", '（プルダウン選択肢）'!$B$21, ""))</f>
        <v/>
      </c>
      <c r="D65" t="str">
        <f>IF(AND('（別添様式２）供給状況報告'!M68="⑤供給停止", '（別添様式２）供給状況報告'!O68="８．その他の理由"), '（プルダウン選択肢）'!$B$21, "")</f>
        <v/>
      </c>
      <c r="E65" t="str">
        <f>+IF('（別添様式２）供給状況報告'!O68="６．薬価削除",'（プルダウン選択肢）'!$B$24,IF('（別添様式２）供給状況報告'!M68="⑤供給停止",'（プルダウン選択肢）'!$A$24,'（プルダウン選択肢）'!$C$24))</f>
        <v>それ以外出荷量状況</v>
      </c>
      <c r="F65" t="str">
        <f>IF(OR('（別添様式２）供給状況報告'!M68="②限定出荷（自社の事情）",'（別添様式２）供給状況報告'!M68="③限定出荷（他社品の影響）",'（別添様式２）供給状況報告'!M68="④限定出荷（その他）"),'（プルダウン選択肢）'!$A$30,"")</f>
        <v/>
      </c>
      <c r="G65" t="str">
        <f>IF(OR('（別添様式２）供給状況報告'!M68="③限定出荷（他社品の影響）",'（別添様式２）供給状況報告'!M68="④限定出荷（その他）"),'（プルダウン選択肢）'!$A$37,"")</f>
        <v/>
      </c>
    </row>
    <row r="66" spans="1:7">
      <c r="A66" t="str">
        <f>IF('（別添様式２）供給状況報告'!O69="６．薬価削除",'（プルダウン選択肢）'!$A$8,IF('（別添様式２）供給状況報告'!M69="①通常出荷",'（プルダウン選択肢）'!$B$8,
IF('（別添様式２）供給状況報告'!M69="②限定出荷（自社の事情）",'（プルダウン選択肢）'!$C$8,
IF('（別添様式２）供給状況報告'!M69="③限定出荷（他社品の影響）",'（プルダウン選択肢）'!$D$8,
IF('（別添様式２）供給状況報告'!M69="④限定出荷（その他）",'（プルダウン選択肢）'!$E$8,
IF('（別添様式２）供給状況報告'!M69="⑤供給停止",'（プルダウン選択肢）'!$F$8,""))))))</f>
        <v/>
      </c>
      <c r="B66" t="str">
        <f>IF('（別添様式２）供給状況報告'!M69="①通常出荷",'（プルダウン選択肢）'!$B$14,IF('（別添様式２）供給状況報告'!M69="②限定出荷（自社の事情）",'（プルダウン選択肢）'!$C$14,IF('（別添様式２）供給状況報告'!M69="③限定出荷（他社品の影響）",'（プルダウン選択肢）'!$D$14,IF('（別添様式２）供給状況報告'!M69="④限定出荷（その他）",'（プルダウン選択肢）'!$E$14,IF('（別添様式２）供給状況報告'!M69="⑤供給停止",'（プルダウン選択肢）'!$F$14,"")))))</f>
        <v/>
      </c>
      <c r="C66" t="str">
        <f>IF('（別添様式２）供給状況報告'!O69="１．需要増", '（プルダウン選択肢）'!$A$21,
   IF('（別添様式２）供給状況報告'!O69="８．その他の理由", '（プルダウン選択肢）'!$B$21, ""))</f>
        <v/>
      </c>
      <c r="D66" t="str">
        <f>IF(AND('（別添様式２）供給状況報告'!M69="⑤供給停止", '（別添様式２）供給状況報告'!O69="８．その他の理由"), '（プルダウン選択肢）'!$B$21, "")</f>
        <v/>
      </c>
      <c r="E66" t="str">
        <f>+IF('（別添様式２）供給状況報告'!O69="６．薬価削除",'（プルダウン選択肢）'!$B$24,IF('（別添様式２）供給状況報告'!M69="⑤供給停止",'（プルダウン選択肢）'!$A$24,'（プルダウン選択肢）'!$C$24))</f>
        <v>それ以外出荷量状況</v>
      </c>
      <c r="F66" t="str">
        <f>IF(OR('（別添様式２）供給状況報告'!M69="②限定出荷（自社の事情）",'（別添様式２）供給状況報告'!M69="③限定出荷（他社品の影響）",'（別添様式２）供給状況報告'!M69="④限定出荷（その他）"),'（プルダウン選択肢）'!$A$30,"")</f>
        <v/>
      </c>
      <c r="G66" t="str">
        <f>IF(OR('（別添様式２）供給状況報告'!M69="③限定出荷（他社品の影響）",'（別添様式２）供給状況報告'!M69="④限定出荷（その他）"),'（プルダウン選択肢）'!$A$37,"")</f>
        <v/>
      </c>
    </row>
    <row r="67" spans="1:7">
      <c r="A67" t="str">
        <f>IF('（別添様式２）供給状況報告'!O70="６．薬価削除",'（プルダウン選択肢）'!$A$8,IF('（別添様式２）供給状況報告'!M70="①通常出荷",'（プルダウン選択肢）'!$B$8,
IF('（別添様式２）供給状況報告'!M70="②限定出荷（自社の事情）",'（プルダウン選択肢）'!$C$8,
IF('（別添様式２）供給状況報告'!M70="③限定出荷（他社品の影響）",'（プルダウン選択肢）'!$D$8,
IF('（別添様式２）供給状況報告'!M70="④限定出荷（その他）",'（プルダウン選択肢）'!$E$8,
IF('（別添様式２）供給状況報告'!M70="⑤供給停止",'（プルダウン選択肢）'!$F$8,""))))))</f>
        <v/>
      </c>
      <c r="B67" t="str">
        <f>IF('（別添様式２）供給状況報告'!M70="①通常出荷",'（プルダウン選択肢）'!$B$14,IF('（別添様式２）供給状況報告'!M70="②限定出荷（自社の事情）",'（プルダウン選択肢）'!$C$14,IF('（別添様式２）供給状況報告'!M70="③限定出荷（他社品の影響）",'（プルダウン選択肢）'!$D$14,IF('（別添様式２）供給状況報告'!M70="④限定出荷（その他）",'（プルダウン選択肢）'!$E$14,IF('（別添様式２）供給状況報告'!M70="⑤供給停止",'（プルダウン選択肢）'!$F$14,"")))))</f>
        <v/>
      </c>
      <c r="C67" t="str">
        <f>IF('（別添様式２）供給状況報告'!O70="１．需要増", '（プルダウン選択肢）'!$A$21,
   IF('（別添様式２）供給状況報告'!O70="８．その他の理由", '（プルダウン選択肢）'!$B$21, ""))</f>
        <v/>
      </c>
      <c r="D67" t="str">
        <f>IF(AND('（別添様式２）供給状況報告'!M70="⑤供給停止", '（別添様式２）供給状況報告'!O70="８．その他の理由"), '（プルダウン選択肢）'!$B$21, "")</f>
        <v/>
      </c>
      <c r="E67" t="str">
        <f>+IF('（別添様式２）供給状況報告'!O70="６．薬価削除",'（プルダウン選択肢）'!$B$24,IF('（別添様式２）供給状況報告'!M70="⑤供給停止",'（プルダウン選択肢）'!$A$24,'（プルダウン選択肢）'!$C$24))</f>
        <v>それ以外出荷量状況</v>
      </c>
      <c r="F67" t="str">
        <f>IF(OR('（別添様式２）供給状況報告'!M70="②限定出荷（自社の事情）",'（別添様式２）供給状況報告'!M70="③限定出荷（他社品の影響）",'（別添様式２）供給状況報告'!M70="④限定出荷（その他）"),'（プルダウン選択肢）'!$A$30,"")</f>
        <v/>
      </c>
      <c r="G67" t="str">
        <f>IF(OR('（別添様式２）供給状況報告'!M70="③限定出荷（他社品の影響）",'（別添様式２）供給状況報告'!M70="④限定出荷（その他）"),'（プルダウン選択肢）'!$A$37,"")</f>
        <v/>
      </c>
    </row>
    <row r="68" spans="1:7">
      <c r="A68" t="str">
        <f>IF('（別添様式２）供給状況報告'!O71="６．薬価削除",'（プルダウン選択肢）'!$A$8,IF('（別添様式２）供給状況報告'!M71="①通常出荷",'（プルダウン選択肢）'!$B$8,
IF('（別添様式２）供給状況報告'!M71="②限定出荷（自社の事情）",'（プルダウン選択肢）'!$C$8,
IF('（別添様式２）供給状況報告'!M71="③限定出荷（他社品の影響）",'（プルダウン選択肢）'!$D$8,
IF('（別添様式２）供給状況報告'!M71="④限定出荷（その他）",'（プルダウン選択肢）'!$E$8,
IF('（別添様式２）供給状況報告'!M71="⑤供給停止",'（プルダウン選択肢）'!$F$8,""))))))</f>
        <v/>
      </c>
      <c r="B68" t="str">
        <f>IF('（別添様式２）供給状況報告'!M71="①通常出荷",'（プルダウン選択肢）'!$B$14,IF('（別添様式２）供給状況報告'!M71="②限定出荷（自社の事情）",'（プルダウン選択肢）'!$C$14,IF('（別添様式２）供給状況報告'!M71="③限定出荷（他社品の影響）",'（プルダウン選択肢）'!$D$14,IF('（別添様式２）供給状況報告'!M71="④限定出荷（その他）",'（プルダウン選択肢）'!$E$14,IF('（別添様式２）供給状況報告'!M71="⑤供給停止",'（プルダウン選択肢）'!$F$14,"")))))</f>
        <v/>
      </c>
      <c r="C68" t="str">
        <f>IF('（別添様式２）供給状況報告'!O71="１．需要増", '（プルダウン選択肢）'!$A$21,
   IF('（別添様式２）供給状況報告'!O71="８．その他の理由", '（プルダウン選択肢）'!$B$21, ""))</f>
        <v/>
      </c>
      <c r="D68" t="str">
        <f>IF(AND('（別添様式２）供給状況報告'!M71="⑤供給停止", '（別添様式２）供給状況報告'!O71="８．その他の理由"), '（プルダウン選択肢）'!$B$21, "")</f>
        <v/>
      </c>
      <c r="E68" t="str">
        <f>+IF('（別添様式２）供給状況報告'!O71="６．薬価削除",'（プルダウン選択肢）'!$B$24,IF('（別添様式２）供給状況報告'!M71="⑤供給停止",'（プルダウン選択肢）'!$A$24,'（プルダウン選択肢）'!$C$24))</f>
        <v>それ以外出荷量状況</v>
      </c>
      <c r="F68" t="str">
        <f>IF(OR('（別添様式２）供給状況報告'!M71="②限定出荷（自社の事情）",'（別添様式２）供給状況報告'!M71="③限定出荷（他社品の影響）",'（別添様式２）供給状況報告'!M71="④限定出荷（その他）"),'（プルダウン選択肢）'!$A$30,"")</f>
        <v/>
      </c>
      <c r="G68" t="str">
        <f>IF(OR('（別添様式２）供給状況報告'!M71="③限定出荷（他社品の影響）",'（別添様式２）供給状況報告'!M71="④限定出荷（その他）"),'（プルダウン選択肢）'!$A$37,"")</f>
        <v/>
      </c>
    </row>
    <row r="69" spans="1:7">
      <c r="A69" t="str">
        <f>IF('（別添様式２）供給状況報告'!O72="６．薬価削除",'（プルダウン選択肢）'!$A$8,IF('（別添様式２）供給状況報告'!M72="①通常出荷",'（プルダウン選択肢）'!$B$8,
IF('（別添様式２）供給状況報告'!M72="②限定出荷（自社の事情）",'（プルダウン選択肢）'!$C$8,
IF('（別添様式２）供給状況報告'!M72="③限定出荷（他社品の影響）",'（プルダウン選択肢）'!$D$8,
IF('（別添様式２）供給状況報告'!M72="④限定出荷（その他）",'（プルダウン選択肢）'!$E$8,
IF('（別添様式２）供給状況報告'!M72="⑤供給停止",'（プルダウン選択肢）'!$F$8,""))))))</f>
        <v/>
      </c>
      <c r="B69" t="str">
        <f>IF('（別添様式２）供給状況報告'!M72="①通常出荷",'（プルダウン選択肢）'!$B$14,IF('（別添様式２）供給状況報告'!M72="②限定出荷（自社の事情）",'（プルダウン選択肢）'!$C$14,IF('（別添様式２）供給状況報告'!M72="③限定出荷（他社品の影響）",'（プルダウン選択肢）'!$D$14,IF('（別添様式２）供給状況報告'!M72="④限定出荷（その他）",'（プルダウン選択肢）'!$E$14,IF('（別添様式２）供給状況報告'!M72="⑤供給停止",'（プルダウン選択肢）'!$F$14,"")))))</f>
        <v/>
      </c>
      <c r="C69" t="str">
        <f>IF('（別添様式２）供給状況報告'!O72="１．需要増", '（プルダウン選択肢）'!$A$21,
   IF('（別添様式２）供給状況報告'!O72="８．その他の理由", '（プルダウン選択肢）'!$B$21, ""))</f>
        <v/>
      </c>
      <c r="D69" t="str">
        <f>IF(AND('（別添様式２）供給状況報告'!M72="⑤供給停止", '（別添様式２）供給状況報告'!O72="８．その他の理由"), '（プルダウン選択肢）'!$B$21, "")</f>
        <v/>
      </c>
      <c r="E69" t="str">
        <f>+IF('（別添様式２）供給状況報告'!O72="６．薬価削除",'（プルダウン選択肢）'!$B$24,IF('（別添様式２）供給状況報告'!M72="⑤供給停止",'（プルダウン選択肢）'!$A$24,'（プルダウン選択肢）'!$C$24))</f>
        <v>それ以外出荷量状況</v>
      </c>
      <c r="F69" t="str">
        <f>IF(OR('（別添様式２）供給状況報告'!M72="②限定出荷（自社の事情）",'（別添様式２）供給状況報告'!M72="③限定出荷（他社品の影響）",'（別添様式２）供給状況報告'!M72="④限定出荷（その他）"),'（プルダウン選択肢）'!$A$30,"")</f>
        <v/>
      </c>
      <c r="G69" t="str">
        <f>IF(OR('（別添様式２）供給状況報告'!M72="③限定出荷（他社品の影響）",'（別添様式２）供給状況報告'!M72="④限定出荷（その他）"),'（プルダウン選択肢）'!$A$37,"")</f>
        <v/>
      </c>
    </row>
    <row r="70" spans="1:7">
      <c r="A70" t="str">
        <f>IF('（別添様式２）供給状況報告'!O73="６．薬価削除",'（プルダウン選択肢）'!$A$8,IF('（別添様式２）供給状況報告'!M73="①通常出荷",'（プルダウン選択肢）'!$B$8,
IF('（別添様式２）供給状況報告'!M73="②限定出荷（自社の事情）",'（プルダウン選択肢）'!$C$8,
IF('（別添様式２）供給状況報告'!M73="③限定出荷（他社品の影響）",'（プルダウン選択肢）'!$D$8,
IF('（別添様式２）供給状況報告'!M73="④限定出荷（その他）",'（プルダウン選択肢）'!$E$8,
IF('（別添様式２）供給状況報告'!M73="⑤供給停止",'（プルダウン選択肢）'!$F$8,""))))))</f>
        <v/>
      </c>
      <c r="B70" t="str">
        <f>IF('（別添様式２）供給状況報告'!M73="①通常出荷",'（プルダウン選択肢）'!$B$14,IF('（別添様式２）供給状況報告'!M73="②限定出荷（自社の事情）",'（プルダウン選択肢）'!$C$14,IF('（別添様式２）供給状況報告'!M73="③限定出荷（他社品の影響）",'（プルダウン選択肢）'!$D$14,IF('（別添様式２）供給状況報告'!M73="④限定出荷（その他）",'（プルダウン選択肢）'!$E$14,IF('（別添様式２）供給状況報告'!M73="⑤供給停止",'（プルダウン選択肢）'!$F$14,"")))))</f>
        <v/>
      </c>
      <c r="C70" t="str">
        <f>IF('（別添様式２）供給状況報告'!O73="１．需要増", '（プルダウン選択肢）'!$A$21,
   IF('（別添様式２）供給状況報告'!O73="８．その他の理由", '（プルダウン選択肢）'!$B$21, ""))</f>
        <v/>
      </c>
      <c r="D70" t="str">
        <f>IF(AND('（別添様式２）供給状況報告'!M73="⑤供給停止", '（別添様式２）供給状況報告'!O73="８．その他の理由"), '（プルダウン選択肢）'!$B$21, "")</f>
        <v/>
      </c>
      <c r="E70" t="str">
        <f>+IF('（別添様式２）供給状況報告'!O73="６．薬価削除",'（プルダウン選択肢）'!$B$24,IF('（別添様式２）供給状況報告'!M73="⑤供給停止",'（プルダウン選択肢）'!$A$24,'（プルダウン選択肢）'!$C$24))</f>
        <v>それ以外出荷量状況</v>
      </c>
      <c r="F70" t="str">
        <f>IF(OR('（別添様式２）供給状況報告'!M73="②限定出荷（自社の事情）",'（別添様式２）供給状況報告'!M73="③限定出荷（他社品の影響）",'（別添様式２）供給状況報告'!M73="④限定出荷（その他）"),'（プルダウン選択肢）'!$A$30,"")</f>
        <v/>
      </c>
      <c r="G70" t="str">
        <f>IF(OR('（別添様式２）供給状況報告'!M73="③限定出荷（他社品の影響）",'（別添様式２）供給状況報告'!M73="④限定出荷（その他）"),'（プルダウン選択肢）'!$A$37,"")</f>
        <v/>
      </c>
    </row>
    <row r="71" spans="1:7">
      <c r="A71" t="str">
        <f>IF('（別添様式２）供給状況報告'!O74="６．薬価削除",'（プルダウン選択肢）'!$A$8,IF('（別添様式２）供給状況報告'!M74="①通常出荷",'（プルダウン選択肢）'!$B$8,
IF('（別添様式２）供給状況報告'!M74="②限定出荷（自社の事情）",'（プルダウン選択肢）'!$C$8,
IF('（別添様式２）供給状況報告'!M74="③限定出荷（他社品の影響）",'（プルダウン選択肢）'!$D$8,
IF('（別添様式２）供給状況報告'!M74="④限定出荷（その他）",'（プルダウン選択肢）'!$E$8,
IF('（別添様式２）供給状況報告'!M74="⑤供給停止",'（プルダウン選択肢）'!$F$8,""))))))</f>
        <v/>
      </c>
      <c r="B71" t="str">
        <f>IF('（別添様式２）供給状況報告'!M74="①通常出荷",'（プルダウン選択肢）'!$B$14,IF('（別添様式２）供給状況報告'!M74="②限定出荷（自社の事情）",'（プルダウン選択肢）'!$C$14,IF('（別添様式２）供給状況報告'!M74="③限定出荷（他社品の影響）",'（プルダウン選択肢）'!$D$14,IF('（別添様式２）供給状況報告'!M74="④限定出荷（その他）",'（プルダウン選択肢）'!$E$14,IF('（別添様式２）供給状況報告'!M74="⑤供給停止",'（プルダウン選択肢）'!$F$14,"")))))</f>
        <v/>
      </c>
      <c r="C71" t="str">
        <f>IF('（別添様式２）供給状況報告'!O74="１．需要増", '（プルダウン選択肢）'!$A$21,
   IF('（別添様式２）供給状況報告'!O74="８．その他の理由", '（プルダウン選択肢）'!$B$21, ""))</f>
        <v/>
      </c>
      <c r="D71" t="str">
        <f>IF(AND('（別添様式２）供給状況報告'!M74="⑤供給停止", '（別添様式２）供給状況報告'!O74="８．その他の理由"), '（プルダウン選択肢）'!$B$21, "")</f>
        <v/>
      </c>
      <c r="E71" t="str">
        <f>+IF('（別添様式２）供給状況報告'!O74="６．薬価削除",'（プルダウン選択肢）'!$B$24,IF('（別添様式２）供給状況報告'!M74="⑤供給停止",'（プルダウン選択肢）'!$A$24,'（プルダウン選択肢）'!$C$24))</f>
        <v>それ以外出荷量状況</v>
      </c>
      <c r="F71" t="str">
        <f>IF(OR('（別添様式２）供給状況報告'!M74="②限定出荷（自社の事情）",'（別添様式２）供給状況報告'!M74="③限定出荷（他社品の影響）",'（別添様式２）供給状況報告'!M74="④限定出荷（その他）"),'（プルダウン選択肢）'!$A$30,"")</f>
        <v/>
      </c>
      <c r="G71" t="str">
        <f>IF(OR('（別添様式２）供給状況報告'!M74="③限定出荷（他社品の影響）",'（別添様式２）供給状況報告'!M74="④限定出荷（その他）"),'（プルダウン選択肢）'!$A$37,"")</f>
        <v/>
      </c>
    </row>
    <row r="72" spans="1:7">
      <c r="A72" t="str">
        <f>IF('（別添様式２）供給状況報告'!O75="６．薬価削除",'（プルダウン選択肢）'!$A$8,IF('（別添様式２）供給状況報告'!M75="①通常出荷",'（プルダウン選択肢）'!$B$8,
IF('（別添様式２）供給状況報告'!M75="②限定出荷（自社の事情）",'（プルダウン選択肢）'!$C$8,
IF('（別添様式２）供給状況報告'!M75="③限定出荷（他社品の影響）",'（プルダウン選択肢）'!$D$8,
IF('（別添様式２）供給状況報告'!M75="④限定出荷（その他）",'（プルダウン選択肢）'!$E$8,
IF('（別添様式２）供給状況報告'!M75="⑤供給停止",'（プルダウン選択肢）'!$F$8,""))))))</f>
        <v/>
      </c>
      <c r="B72" t="str">
        <f>IF('（別添様式２）供給状況報告'!M75="①通常出荷",'（プルダウン選択肢）'!$B$14,IF('（別添様式２）供給状況報告'!M75="②限定出荷（自社の事情）",'（プルダウン選択肢）'!$C$14,IF('（別添様式２）供給状況報告'!M75="③限定出荷（他社品の影響）",'（プルダウン選択肢）'!$D$14,IF('（別添様式２）供給状況報告'!M75="④限定出荷（その他）",'（プルダウン選択肢）'!$E$14,IF('（別添様式２）供給状況報告'!M75="⑤供給停止",'（プルダウン選択肢）'!$F$14,"")))))</f>
        <v/>
      </c>
      <c r="C72" t="str">
        <f>IF('（別添様式２）供給状況報告'!O75="１．需要増", '（プルダウン選択肢）'!$A$21,
   IF('（別添様式２）供給状況報告'!O75="８．その他の理由", '（プルダウン選択肢）'!$B$21, ""))</f>
        <v/>
      </c>
      <c r="D72" t="str">
        <f>IF(AND('（別添様式２）供給状況報告'!M75="⑤供給停止", '（別添様式２）供給状況報告'!O75="８．その他の理由"), '（プルダウン選択肢）'!$B$21, "")</f>
        <v/>
      </c>
      <c r="E72" t="str">
        <f>+IF('（別添様式２）供給状況報告'!O75="６．薬価削除",'（プルダウン選択肢）'!$B$24,IF('（別添様式２）供給状況報告'!M75="⑤供給停止",'（プルダウン選択肢）'!$A$24,'（プルダウン選択肢）'!$C$24))</f>
        <v>それ以外出荷量状況</v>
      </c>
      <c r="F72" t="str">
        <f>IF(OR('（別添様式２）供給状況報告'!M75="②限定出荷（自社の事情）",'（別添様式２）供給状況報告'!M75="③限定出荷（他社品の影響）",'（別添様式２）供給状況報告'!M75="④限定出荷（その他）"),'（プルダウン選択肢）'!$A$30,"")</f>
        <v/>
      </c>
      <c r="G72" t="str">
        <f>IF(OR('（別添様式２）供給状況報告'!M75="③限定出荷（他社品の影響）",'（別添様式２）供給状況報告'!M75="④限定出荷（その他）"),'（プルダウン選択肢）'!$A$37,"")</f>
        <v/>
      </c>
    </row>
    <row r="73" spans="1:7">
      <c r="A73" t="str">
        <f>IF('（別添様式２）供給状況報告'!O76="６．薬価削除",'（プルダウン選択肢）'!$A$8,IF('（別添様式２）供給状況報告'!M76="①通常出荷",'（プルダウン選択肢）'!$B$8,
IF('（別添様式２）供給状況報告'!M76="②限定出荷（自社の事情）",'（プルダウン選択肢）'!$C$8,
IF('（別添様式２）供給状況報告'!M76="③限定出荷（他社品の影響）",'（プルダウン選択肢）'!$D$8,
IF('（別添様式２）供給状況報告'!M76="④限定出荷（その他）",'（プルダウン選択肢）'!$E$8,
IF('（別添様式２）供給状況報告'!M76="⑤供給停止",'（プルダウン選択肢）'!$F$8,""))))))</f>
        <v/>
      </c>
      <c r="B73" t="str">
        <f>IF('（別添様式２）供給状況報告'!M76="①通常出荷",'（プルダウン選択肢）'!$B$14,IF('（別添様式２）供給状況報告'!M76="②限定出荷（自社の事情）",'（プルダウン選択肢）'!$C$14,IF('（別添様式２）供給状況報告'!M76="③限定出荷（他社品の影響）",'（プルダウン選択肢）'!$D$14,IF('（別添様式２）供給状況報告'!M76="④限定出荷（その他）",'（プルダウン選択肢）'!$E$14,IF('（別添様式２）供給状況報告'!M76="⑤供給停止",'（プルダウン選択肢）'!$F$14,"")))))</f>
        <v/>
      </c>
      <c r="C73" t="str">
        <f>IF('（別添様式２）供給状況報告'!O76="１．需要増", '（プルダウン選択肢）'!$A$21,
   IF('（別添様式２）供給状況報告'!O76="８．その他の理由", '（プルダウン選択肢）'!$B$21, ""))</f>
        <v/>
      </c>
      <c r="D73" t="str">
        <f>IF(AND('（別添様式２）供給状況報告'!M76="⑤供給停止", '（別添様式２）供給状況報告'!O76="８．その他の理由"), '（プルダウン選択肢）'!$B$21, "")</f>
        <v/>
      </c>
      <c r="E73" t="str">
        <f>+IF('（別添様式２）供給状況報告'!O76="６．薬価削除",'（プルダウン選択肢）'!$B$24,IF('（別添様式２）供給状況報告'!M76="⑤供給停止",'（プルダウン選択肢）'!$A$24,'（プルダウン選択肢）'!$C$24))</f>
        <v>それ以外出荷量状況</v>
      </c>
      <c r="F73" t="str">
        <f>IF(OR('（別添様式２）供給状況報告'!M76="②限定出荷（自社の事情）",'（別添様式２）供給状況報告'!M76="③限定出荷（他社品の影響）",'（別添様式２）供給状況報告'!M76="④限定出荷（その他）"),'（プルダウン選択肢）'!$A$30,"")</f>
        <v/>
      </c>
      <c r="G73" t="str">
        <f>IF(OR('（別添様式２）供給状況報告'!M76="③限定出荷（他社品の影響）",'（別添様式２）供給状況報告'!M76="④限定出荷（その他）"),'（プルダウン選択肢）'!$A$37,"")</f>
        <v/>
      </c>
    </row>
    <row r="74" spans="1:7">
      <c r="A74" t="str">
        <f>IF('（別添様式２）供給状況報告'!O77="６．薬価削除",'（プルダウン選択肢）'!$A$8,IF('（別添様式２）供給状況報告'!M77="①通常出荷",'（プルダウン選択肢）'!$B$8,
IF('（別添様式２）供給状況報告'!M77="②限定出荷（自社の事情）",'（プルダウン選択肢）'!$C$8,
IF('（別添様式２）供給状況報告'!M77="③限定出荷（他社品の影響）",'（プルダウン選択肢）'!$D$8,
IF('（別添様式２）供給状況報告'!M77="④限定出荷（その他）",'（プルダウン選択肢）'!$E$8,
IF('（別添様式２）供給状況報告'!M77="⑤供給停止",'（プルダウン選択肢）'!$F$8,""))))))</f>
        <v/>
      </c>
      <c r="B74" t="str">
        <f>IF('（別添様式２）供給状況報告'!M77="①通常出荷",'（プルダウン選択肢）'!$B$14,IF('（別添様式２）供給状況報告'!M77="②限定出荷（自社の事情）",'（プルダウン選択肢）'!$C$14,IF('（別添様式２）供給状況報告'!M77="③限定出荷（他社品の影響）",'（プルダウン選択肢）'!$D$14,IF('（別添様式２）供給状況報告'!M77="④限定出荷（その他）",'（プルダウン選択肢）'!$E$14,IF('（別添様式２）供給状況報告'!M77="⑤供給停止",'（プルダウン選択肢）'!$F$14,"")))))</f>
        <v/>
      </c>
      <c r="C74" t="str">
        <f>IF('（別添様式２）供給状況報告'!O77="１．需要増", '（プルダウン選択肢）'!$A$21,
   IF('（別添様式２）供給状況報告'!O77="８．その他の理由", '（プルダウン選択肢）'!$B$21, ""))</f>
        <v/>
      </c>
      <c r="D74" t="str">
        <f>IF(AND('（別添様式２）供給状況報告'!M77="⑤供給停止", '（別添様式２）供給状況報告'!O77="８．その他の理由"), '（プルダウン選択肢）'!$B$21, "")</f>
        <v/>
      </c>
      <c r="E74" t="str">
        <f>+IF('（別添様式２）供給状況報告'!O77="６．薬価削除",'（プルダウン選択肢）'!$B$24,IF('（別添様式２）供給状況報告'!M77="⑤供給停止",'（プルダウン選択肢）'!$A$24,'（プルダウン選択肢）'!$C$24))</f>
        <v>それ以外出荷量状況</v>
      </c>
      <c r="F74" t="str">
        <f>IF(OR('（別添様式２）供給状況報告'!M77="②限定出荷（自社の事情）",'（別添様式２）供給状況報告'!M77="③限定出荷（他社品の影響）",'（別添様式２）供給状況報告'!M77="④限定出荷（その他）"),'（プルダウン選択肢）'!$A$30,"")</f>
        <v/>
      </c>
      <c r="G74" t="str">
        <f>IF(OR('（別添様式２）供給状況報告'!M77="③限定出荷（他社品の影響）",'（別添様式２）供給状況報告'!M77="④限定出荷（その他）"),'（プルダウン選択肢）'!$A$37,"")</f>
        <v/>
      </c>
    </row>
    <row r="75" spans="1:7">
      <c r="A75" t="str">
        <f>IF('（別添様式２）供給状況報告'!O78="６．薬価削除",'（プルダウン選択肢）'!$A$8,IF('（別添様式２）供給状況報告'!M78="①通常出荷",'（プルダウン選択肢）'!$B$8,
IF('（別添様式２）供給状況報告'!M78="②限定出荷（自社の事情）",'（プルダウン選択肢）'!$C$8,
IF('（別添様式２）供給状況報告'!M78="③限定出荷（他社品の影響）",'（プルダウン選択肢）'!$D$8,
IF('（別添様式２）供給状況報告'!M78="④限定出荷（その他）",'（プルダウン選択肢）'!$E$8,
IF('（別添様式２）供給状況報告'!M78="⑤供給停止",'（プルダウン選択肢）'!$F$8,""))))))</f>
        <v/>
      </c>
      <c r="B75" t="str">
        <f>IF('（別添様式２）供給状況報告'!M78="①通常出荷",'（プルダウン選択肢）'!$B$14,IF('（別添様式２）供給状況報告'!M78="②限定出荷（自社の事情）",'（プルダウン選択肢）'!$C$14,IF('（別添様式２）供給状況報告'!M78="③限定出荷（他社品の影響）",'（プルダウン選択肢）'!$D$14,IF('（別添様式２）供給状況報告'!M78="④限定出荷（その他）",'（プルダウン選択肢）'!$E$14,IF('（別添様式２）供給状況報告'!M78="⑤供給停止",'（プルダウン選択肢）'!$F$14,"")))))</f>
        <v/>
      </c>
      <c r="C75" t="str">
        <f>IF('（別添様式２）供給状況報告'!O78="１．需要増", '（プルダウン選択肢）'!$A$21,
   IF('（別添様式２）供給状況報告'!O78="８．その他の理由", '（プルダウン選択肢）'!$B$21, ""))</f>
        <v/>
      </c>
      <c r="D75" t="str">
        <f>IF(AND('（別添様式２）供給状況報告'!M78="⑤供給停止", '（別添様式２）供給状況報告'!O78="８．その他の理由"), '（プルダウン選択肢）'!$B$21, "")</f>
        <v/>
      </c>
      <c r="E75" t="str">
        <f>+IF('（別添様式２）供給状況報告'!O78="６．薬価削除",'（プルダウン選択肢）'!$B$24,IF('（別添様式２）供給状況報告'!M78="⑤供給停止",'（プルダウン選択肢）'!$A$24,'（プルダウン選択肢）'!$C$24))</f>
        <v>それ以外出荷量状況</v>
      </c>
      <c r="F75" t="str">
        <f>IF(OR('（別添様式２）供給状況報告'!M78="②限定出荷（自社の事情）",'（別添様式２）供給状況報告'!M78="③限定出荷（他社品の影響）",'（別添様式２）供給状況報告'!M78="④限定出荷（その他）"),'（プルダウン選択肢）'!$A$30,"")</f>
        <v/>
      </c>
      <c r="G75" t="str">
        <f>IF(OR('（別添様式２）供給状況報告'!M78="③限定出荷（他社品の影響）",'（別添様式２）供給状況報告'!M78="④限定出荷（その他）"),'（プルダウン選択肢）'!$A$37,"")</f>
        <v/>
      </c>
    </row>
    <row r="76" spans="1:7">
      <c r="A76" t="str">
        <f>IF('（別添様式２）供給状況報告'!O79="６．薬価削除",'（プルダウン選択肢）'!$A$8,IF('（別添様式２）供給状況報告'!M79="①通常出荷",'（プルダウン選択肢）'!$B$8,
IF('（別添様式２）供給状況報告'!M79="②限定出荷（自社の事情）",'（プルダウン選択肢）'!$C$8,
IF('（別添様式２）供給状況報告'!M79="③限定出荷（他社品の影響）",'（プルダウン選択肢）'!$D$8,
IF('（別添様式２）供給状況報告'!M79="④限定出荷（その他）",'（プルダウン選択肢）'!$E$8,
IF('（別添様式２）供給状況報告'!M79="⑤供給停止",'（プルダウン選択肢）'!$F$8,""))))))</f>
        <v/>
      </c>
      <c r="B76" t="str">
        <f>IF('（別添様式２）供給状況報告'!M79="①通常出荷",'（プルダウン選択肢）'!$B$14,IF('（別添様式２）供給状況報告'!M79="②限定出荷（自社の事情）",'（プルダウン選択肢）'!$C$14,IF('（別添様式２）供給状況報告'!M79="③限定出荷（他社品の影響）",'（プルダウン選択肢）'!$D$14,IF('（別添様式２）供給状況報告'!M79="④限定出荷（その他）",'（プルダウン選択肢）'!$E$14,IF('（別添様式２）供給状況報告'!M79="⑤供給停止",'（プルダウン選択肢）'!$F$14,"")))))</f>
        <v/>
      </c>
      <c r="C76" t="str">
        <f>IF('（別添様式２）供給状況報告'!O79="１．需要増", '（プルダウン選択肢）'!$A$21,
   IF('（別添様式２）供給状況報告'!O79="８．その他の理由", '（プルダウン選択肢）'!$B$21, ""))</f>
        <v/>
      </c>
      <c r="D76" t="str">
        <f>IF(AND('（別添様式２）供給状況報告'!M79="⑤供給停止", '（別添様式２）供給状況報告'!O79="８．その他の理由"), '（プルダウン選択肢）'!$B$21, "")</f>
        <v/>
      </c>
      <c r="E76" t="str">
        <f>+IF('（別添様式２）供給状況報告'!O79="６．薬価削除",'（プルダウン選択肢）'!$B$24,IF('（別添様式２）供給状況報告'!M79="⑤供給停止",'（プルダウン選択肢）'!$A$24,'（プルダウン選択肢）'!$C$24))</f>
        <v>それ以外出荷量状況</v>
      </c>
      <c r="F76" t="str">
        <f>IF(OR('（別添様式２）供給状況報告'!M79="②限定出荷（自社の事情）",'（別添様式２）供給状況報告'!M79="③限定出荷（他社品の影響）",'（別添様式２）供給状況報告'!M79="④限定出荷（その他）"),'（プルダウン選択肢）'!$A$30,"")</f>
        <v/>
      </c>
      <c r="G76" t="str">
        <f>IF(OR('（別添様式２）供給状況報告'!M79="③限定出荷（他社品の影響）",'（別添様式２）供給状況報告'!M79="④限定出荷（その他）"),'（プルダウン選択肢）'!$A$37,"")</f>
        <v/>
      </c>
    </row>
    <row r="77" spans="1:7">
      <c r="A77" t="str">
        <f>IF('（別添様式２）供給状況報告'!O80="６．薬価削除",'（プルダウン選択肢）'!$A$8,IF('（別添様式２）供給状況報告'!M80="①通常出荷",'（プルダウン選択肢）'!$B$8,
IF('（別添様式２）供給状況報告'!M80="②限定出荷（自社の事情）",'（プルダウン選択肢）'!$C$8,
IF('（別添様式２）供給状況報告'!M80="③限定出荷（他社品の影響）",'（プルダウン選択肢）'!$D$8,
IF('（別添様式２）供給状況報告'!M80="④限定出荷（その他）",'（プルダウン選択肢）'!$E$8,
IF('（別添様式２）供給状況報告'!M80="⑤供給停止",'（プルダウン選択肢）'!$F$8,""))))))</f>
        <v/>
      </c>
      <c r="B77" t="str">
        <f>IF('（別添様式２）供給状況報告'!M80="①通常出荷",'（プルダウン選択肢）'!$B$14,IF('（別添様式２）供給状況報告'!M80="②限定出荷（自社の事情）",'（プルダウン選択肢）'!$C$14,IF('（別添様式２）供給状況報告'!M80="③限定出荷（他社品の影響）",'（プルダウン選択肢）'!$D$14,IF('（別添様式２）供給状況報告'!M80="④限定出荷（その他）",'（プルダウン選択肢）'!$E$14,IF('（別添様式２）供給状況報告'!M80="⑤供給停止",'（プルダウン選択肢）'!$F$14,"")))))</f>
        <v/>
      </c>
      <c r="C77" t="str">
        <f>IF('（別添様式２）供給状況報告'!O80="１．需要増", '（プルダウン選択肢）'!$A$21,
   IF('（別添様式２）供給状況報告'!O80="８．その他の理由", '（プルダウン選択肢）'!$B$21, ""))</f>
        <v/>
      </c>
      <c r="D77" t="str">
        <f>IF(AND('（別添様式２）供給状況報告'!M80="⑤供給停止", '（別添様式２）供給状況報告'!O80="８．その他の理由"), '（プルダウン選択肢）'!$B$21, "")</f>
        <v/>
      </c>
      <c r="E77" t="str">
        <f>+IF('（別添様式２）供給状況報告'!O80="６．薬価削除",'（プルダウン選択肢）'!$B$24,IF('（別添様式２）供給状況報告'!M80="⑤供給停止",'（プルダウン選択肢）'!$A$24,'（プルダウン選択肢）'!$C$24))</f>
        <v>それ以外出荷量状況</v>
      </c>
      <c r="F77" t="str">
        <f>IF(OR('（別添様式２）供給状況報告'!M80="②限定出荷（自社の事情）",'（別添様式２）供給状況報告'!M80="③限定出荷（他社品の影響）",'（別添様式２）供給状況報告'!M80="④限定出荷（その他）"),'（プルダウン選択肢）'!$A$30,"")</f>
        <v/>
      </c>
      <c r="G77" t="str">
        <f>IF(OR('（別添様式２）供給状況報告'!M80="③限定出荷（他社品の影響）",'（別添様式２）供給状況報告'!M80="④限定出荷（その他）"),'（プルダウン選択肢）'!$A$37,"")</f>
        <v/>
      </c>
    </row>
    <row r="78" spans="1:7">
      <c r="A78" t="str">
        <f>IF('（別添様式２）供給状況報告'!O81="６．薬価削除",'（プルダウン選択肢）'!$A$8,IF('（別添様式２）供給状況報告'!M81="①通常出荷",'（プルダウン選択肢）'!$B$8,
IF('（別添様式２）供給状況報告'!M81="②限定出荷（自社の事情）",'（プルダウン選択肢）'!$C$8,
IF('（別添様式２）供給状況報告'!M81="③限定出荷（他社品の影響）",'（プルダウン選択肢）'!$D$8,
IF('（別添様式２）供給状況報告'!M81="④限定出荷（その他）",'（プルダウン選択肢）'!$E$8,
IF('（別添様式２）供給状況報告'!M81="⑤供給停止",'（プルダウン選択肢）'!$F$8,""))))))</f>
        <v/>
      </c>
      <c r="B78" t="str">
        <f>IF('（別添様式２）供給状況報告'!M81="①通常出荷",'（プルダウン選択肢）'!$B$14,IF('（別添様式２）供給状況報告'!M81="②限定出荷（自社の事情）",'（プルダウン選択肢）'!$C$14,IF('（別添様式２）供給状況報告'!M81="③限定出荷（他社品の影響）",'（プルダウン選択肢）'!$D$14,IF('（別添様式２）供給状況報告'!M81="④限定出荷（その他）",'（プルダウン選択肢）'!$E$14,IF('（別添様式２）供給状況報告'!M81="⑤供給停止",'（プルダウン選択肢）'!$F$14,"")))))</f>
        <v/>
      </c>
      <c r="C78" t="str">
        <f>IF('（別添様式２）供給状況報告'!O81="１．需要増", '（プルダウン選択肢）'!$A$21,
   IF('（別添様式２）供給状況報告'!O81="８．その他の理由", '（プルダウン選択肢）'!$B$21, ""))</f>
        <v/>
      </c>
      <c r="D78" t="str">
        <f>IF(AND('（別添様式２）供給状況報告'!M81="⑤供給停止", '（別添様式２）供給状況報告'!O81="８．その他の理由"), '（プルダウン選択肢）'!$B$21, "")</f>
        <v/>
      </c>
      <c r="E78" t="str">
        <f>+IF('（別添様式２）供給状況報告'!O81="６．薬価削除",'（プルダウン選択肢）'!$B$24,IF('（別添様式２）供給状況報告'!M81="⑤供給停止",'（プルダウン選択肢）'!$A$24,'（プルダウン選択肢）'!$C$24))</f>
        <v>それ以外出荷量状況</v>
      </c>
      <c r="F78" t="str">
        <f>IF(OR('（別添様式２）供給状況報告'!M81="②限定出荷（自社の事情）",'（別添様式２）供給状況報告'!M81="③限定出荷（他社品の影響）",'（別添様式２）供給状況報告'!M81="④限定出荷（その他）"),'（プルダウン選択肢）'!$A$30,"")</f>
        <v/>
      </c>
      <c r="G78" t="str">
        <f>IF(OR('（別添様式２）供給状況報告'!M81="③限定出荷（他社品の影響）",'（別添様式２）供給状況報告'!M81="④限定出荷（その他）"),'（プルダウン選択肢）'!$A$37,"")</f>
        <v/>
      </c>
    </row>
    <row r="79" spans="1:7">
      <c r="A79" t="str">
        <f>IF('（別添様式２）供給状況報告'!O82="６．薬価削除",'（プルダウン選択肢）'!$A$8,IF('（別添様式２）供給状況報告'!M82="①通常出荷",'（プルダウン選択肢）'!$B$8,
IF('（別添様式２）供給状況報告'!M82="②限定出荷（自社の事情）",'（プルダウン選択肢）'!$C$8,
IF('（別添様式２）供給状況報告'!M82="③限定出荷（他社品の影響）",'（プルダウン選択肢）'!$D$8,
IF('（別添様式２）供給状況報告'!M82="④限定出荷（その他）",'（プルダウン選択肢）'!$E$8,
IF('（別添様式２）供給状況報告'!M82="⑤供給停止",'（プルダウン選択肢）'!$F$8,""))))))</f>
        <v/>
      </c>
      <c r="B79" t="str">
        <f>IF('（別添様式２）供給状況報告'!M82="①通常出荷",'（プルダウン選択肢）'!$B$14,IF('（別添様式２）供給状況報告'!M82="②限定出荷（自社の事情）",'（プルダウン選択肢）'!$C$14,IF('（別添様式２）供給状況報告'!M82="③限定出荷（他社品の影響）",'（プルダウン選択肢）'!$D$14,IF('（別添様式２）供給状況報告'!M82="④限定出荷（その他）",'（プルダウン選択肢）'!$E$14,IF('（別添様式２）供給状況報告'!M82="⑤供給停止",'（プルダウン選択肢）'!$F$14,"")))))</f>
        <v/>
      </c>
      <c r="C79" t="str">
        <f>IF('（別添様式２）供給状況報告'!O82="１．需要増", '（プルダウン選択肢）'!$A$21,
   IF('（別添様式２）供給状況報告'!O82="８．その他の理由", '（プルダウン選択肢）'!$B$21, ""))</f>
        <v/>
      </c>
      <c r="D79" t="str">
        <f>IF(AND('（別添様式２）供給状況報告'!M82="⑤供給停止", '（別添様式２）供給状況報告'!O82="８．その他の理由"), '（プルダウン選択肢）'!$B$21, "")</f>
        <v/>
      </c>
      <c r="E79" t="str">
        <f>+IF('（別添様式２）供給状況報告'!O82="６．薬価削除",'（プルダウン選択肢）'!$B$24,IF('（別添様式２）供給状況報告'!M82="⑤供給停止",'（プルダウン選択肢）'!$A$24,'（プルダウン選択肢）'!$C$24))</f>
        <v>それ以外出荷量状況</v>
      </c>
      <c r="F79" t="str">
        <f>IF(OR('（別添様式２）供給状況報告'!M82="②限定出荷（自社の事情）",'（別添様式２）供給状況報告'!M82="③限定出荷（他社品の影響）",'（別添様式２）供給状況報告'!M82="④限定出荷（その他）"),'（プルダウン選択肢）'!$A$30,"")</f>
        <v/>
      </c>
      <c r="G79" t="str">
        <f>IF(OR('（別添様式２）供給状況報告'!M82="③限定出荷（他社品の影響）",'（別添様式２）供給状況報告'!M82="④限定出荷（その他）"),'（プルダウン選択肢）'!$A$37,"")</f>
        <v/>
      </c>
    </row>
    <row r="80" spans="1:7">
      <c r="A80" t="str">
        <f>IF('（別添様式２）供給状況報告'!O83="６．薬価削除",'（プルダウン選択肢）'!$A$8,IF('（別添様式２）供給状況報告'!M83="①通常出荷",'（プルダウン選択肢）'!$B$8,
IF('（別添様式２）供給状況報告'!M83="②限定出荷（自社の事情）",'（プルダウン選択肢）'!$C$8,
IF('（別添様式２）供給状況報告'!M83="③限定出荷（他社品の影響）",'（プルダウン選択肢）'!$D$8,
IF('（別添様式２）供給状況報告'!M83="④限定出荷（その他）",'（プルダウン選択肢）'!$E$8,
IF('（別添様式２）供給状況報告'!M83="⑤供給停止",'（プルダウン選択肢）'!$F$8,""))))))</f>
        <v/>
      </c>
      <c r="B80" t="str">
        <f>IF('（別添様式２）供給状況報告'!M83="①通常出荷",'（プルダウン選択肢）'!$B$14,IF('（別添様式２）供給状況報告'!M83="②限定出荷（自社の事情）",'（プルダウン選択肢）'!$C$14,IF('（別添様式２）供給状況報告'!M83="③限定出荷（他社品の影響）",'（プルダウン選択肢）'!$D$14,IF('（別添様式２）供給状況報告'!M83="④限定出荷（その他）",'（プルダウン選択肢）'!$E$14,IF('（別添様式２）供給状況報告'!M83="⑤供給停止",'（プルダウン選択肢）'!$F$14,"")))))</f>
        <v/>
      </c>
      <c r="C80" t="str">
        <f>IF('（別添様式２）供給状況報告'!O83="１．需要増", '（プルダウン選択肢）'!$A$21,
   IF('（別添様式２）供給状況報告'!O83="８．その他の理由", '（プルダウン選択肢）'!$B$21, ""))</f>
        <v/>
      </c>
      <c r="D80" t="str">
        <f>IF(AND('（別添様式２）供給状況報告'!M83="⑤供給停止", '（別添様式２）供給状況報告'!O83="８．その他の理由"), '（プルダウン選択肢）'!$B$21, "")</f>
        <v/>
      </c>
      <c r="E80" t="str">
        <f>+IF('（別添様式２）供給状況報告'!O83="６．薬価削除",'（プルダウン選択肢）'!$B$24,IF('（別添様式２）供給状況報告'!M83="⑤供給停止",'（プルダウン選択肢）'!$A$24,'（プルダウン選択肢）'!$C$24))</f>
        <v>それ以外出荷量状況</v>
      </c>
      <c r="F80" t="str">
        <f>IF(OR('（別添様式２）供給状況報告'!M83="②限定出荷（自社の事情）",'（別添様式２）供給状況報告'!M83="③限定出荷（他社品の影響）",'（別添様式２）供給状況報告'!M83="④限定出荷（その他）"),'（プルダウン選択肢）'!$A$30,"")</f>
        <v/>
      </c>
      <c r="G80" t="str">
        <f>IF(OR('（別添様式２）供給状況報告'!M83="③限定出荷（他社品の影響）",'（別添様式２）供給状況報告'!M83="④限定出荷（その他）"),'（プルダウン選択肢）'!$A$37,"")</f>
        <v/>
      </c>
    </row>
    <row r="81" spans="1:7">
      <c r="A81" t="str">
        <f>IF('（別添様式２）供給状況報告'!O84="６．薬価削除",'（プルダウン選択肢）'!$A$8,IF('（別添様式２）供給状況報告'!M84="①通常出荷",'（プルダウン選択肢）'!$B$8,
IF('（別添様式２）供給状況報告'!M84="②限定出荷（自社の事情）",'（プルダウン選択肢）'!$C$8,
IF('（別添様式２）供給状況報告'!M84="③限定出荷（他社品の影響）",'（プルダウン選択肢）'!$D$8,
IF('（別添様式２）供給状況報告'!M84="④限定出荷（その他）",'（プルダウン選択肢）'!$E$8,
IF('（別添様式２）供給状況報告'!M84="⑤供給停止",'（プルダウン選択肢）'!$F$8,""))))))</f>
        <v/>
      </c>
      <c r="B81" t="str">
        <f>IF('（別添様式２）供給状況報告'!M84="①通常出荷",'（プルダウン選択肢）'!$B$14,IF('（別添様式２）供給状況報告'!M84="②限定出荷（自社の事情）",'（プルダウン選択肢）'!$C$14,IF('（別添様式２）供給状況報告'!M84="③限定出荷（他社品の影響）",'（プルダウン選択肢）'!$D$14,IF('（別添様式２）供給状況報告'!M84="④限定出荷（その他）",'（プルダウン選択肢）'!$E$14,IF('（別添様式２）供給状況報告'!M84="⑤供給停止",'（プルダウン選択肢）'!$F$14,"")))))</f>
        <v/>
      </c>
      <c r="C81" t="str">
        <f>IF('（別添様式２）供給状況報告'!O84="１．需要増", '（プルダウン選択肢）'!$A$21,
   IF('（別添様式２）供給状況報告'!O84="８．その他の理由", '（プルダウン選択肢）'!$B$21, ""))</f>
        <v/>
      </c>
      <c r="D81" t="str">
        <f>IF(AND('（別添様式２）供給状況報告'!M84="⑤供給停止", '（別添様式２）供給状況報告'!O84="８．その他の理由"), '（プルダウン選択肢）'!$B$21, "")</f>
        <v/>
      </c>
      <c r="E81" t="str">
        <f>+IF('（別添様式２）供給状況報告'!O84="６．薬価削除",'（プルダウン選択肢）'!$B$24,IF('（別添様式２）供給状況報告'!M84="⑤供給停止",'（プルダウン選択肢）'!$A$24,'（プルダウン選択肢）'!$C$24))</f>
        <v>それ以外出荷量状況</v>
      </c>
      <c r="F81" t="str">
        <f>IF(OR('（別添様式２）供給状況報告'!M84="②限定出荷（自社の事情）",'（別添様式２）供給状況報告'!M84="③限定出荷（他社品の影響）",'（別添様式２）供給状況報告'!M84="④限定出荷（その他）"),'（プルダウン選択肢）'!$A$30,"")</f>
        <v/>
      </c>
      <c r="G81" t="str">
        <f>IF(OR('（別添様式２）供給状況報告'!M84="③限定出荷（他社品の影響）",'（別添様式２）供給状況報告'!M84="④限定出荷（その他）"),'（プルダウン選択肢）'!$A$37,"")</f>
        <v/>
      </c>
    </row>
    <row r="82" spans="1:7">
      <c r="A82" t="str">
        <f>IF('（別添様式２）供給状況報告'!O85="６．薬価削除",'（プルダウン選択肢）'!$A$8,IF('（別添様式２）供給状況報告'!M85="①通常出荷",'（プルダウン選択肢）'!$B$8,
IF('（別添様式２）供給状況報告'!M85="②限定出荷（自社の事情）",'（プルダウン選択肢）'!$C$8,
IF('（別添様式２）供給状況報告'!M85="③限定出荷（他社品の影響）",'（プルダウン選択肢）'!$D$8,
IF('（別添様式２）供給状況報告'!M85="④限定出荷（その他）",'（プルダウン選択肢）'!$E$8,
IF('（別添様式２）供給状況報告'!M85="⑤供給停止",'（プルダウン選択肢）'!$F$8,""))))))</f>
        <v/>
      </c>
      <c r="B82" t="str">
        <f>IF('（別添様式２）供給状況報告'!M85="①通常出荷",'（プルダウン選択肢）'!$B$14,IF('（別添様式２）供給状況報告'!M85="②限定出荷（自社の事情）",'（プルダウン選択肢）'!$C$14,IF('（別添様式２）供給状況報告'!M85="③限定出荷（他社品の影響）",'（プルダウン選択肢）'!$D$14,IF('（別添様式２）供給状況報告'!M85="④限定出荷（その他）",'（プルダウン選択肢）'!$E$14,IF('（別添様式２）供給状況報告'!M85="⑤供給停止",'（プルダウン選択肢）'!$F$14,"")))))</f>
        <v/>
      </c>
      <c r="C82" t="str">
        <f>IF('（別添様式２）供給状況報告'!O85="１．需要増", '（プルダウン選択肢）'!$A$21,
   IF('（別添様式２）供給状況報告'!O85="８．その他の理由", '（プルダウン選択肢）'!$B$21, ""))</f>
        <v/>
      </c>
      <c r="D82" t="str">
        <f>IF(AND('（別添様式２）供給状況報告'!M85="⑤供給停止", '（別添様式２）供給状況報告'!O85="８．その他の理由"), '（プルダウン選択肢）'!$B$21, "")</f>
        <v/>
      </c>
      <c r="E82" t="str">
        <f>+IF('（別添様式２）供給状況報告'!O85="６．薬価削除",'（プルダウン選択肢）'!$B$24,IF('（別添様式２）供給状況報告'!M85="⑤供給停止",'（プルダウン選択肢）'!$A$24,'（プルダウン選択肢）'!$C$24))</f>
        <v>それ以外出荷量状況</v>
      </c>
      <c r="F82" t="str">
        <f>IF(OR('（別添様式２）供給状況報告'!M85="②限定出荷（自社の事情）",'（別添様式２）供給状況報告'!M85="③限定出荷（他社品の影響）",'（別添様式２）供給状況報告'!M85="④限定出荷（その他）"),'（プルダウン選択肢）'!$A$30,"")</f>
        <v/>
      </c>
      <c r="G82" t="str">
        <f>IF(OR('（別添様式２）供給状況報告'!M85="③限定出荷（他社品の影響）",'（別添様式２）供給状況報告'!M85="④限定出荷（その他）"),'（プルダウン選択肢）'!$A$37,"")</f>
        <v/>
      </c>
    </row>
    <row r="83" spans="1:7">
      <c r="A83" t="str">
        <f>IF('（別添様式２）供給状況報告'!O86="６．薬価削除",'（プルダウン選択肢）'!$A$8,IF('（別添様式２）供給状況報告'!M86="①通常出荷",'（プルダウン選択肢）'!$B$8,
IF('（別添様式２）供給状況報告'!M86="②限定出荷（自社の事情）",'（プルダウン選択肢）'!$C$8,
IF('（別添様式２）供給状況報告'!M86="③限定出荷（他社品の影響）",'（プルダウン選択肢）'!$D$8,
IF('（別添様式２）供給状況報告'!M86="④限定出荷（その他）",'（プルダウン選択肢）'!$E$8,
IF('（別添様式２）供給状況報告'!M86="⑤供給停止",'（プルダウン選択肢）'!$F$8,""))))))</f>
        <v/>
      </c>
      <c r="B83" t="str">
        <f>IF('（別添様式２）供給状況報告'!M86="①通常出荷",'（プルダウン選択肢）'!$B$14,IF('（別添様式２）供給状況報告'!M86="②限定出荷（自社の事情）",'（プルダウン選択肢）'!$C$14,IF('（別添様式２）供給状況報告'!M86="③限定出荷（他社品の影響）",'（プルダウン選択肢）'!$D$14,IF('（別添様式２）供給状況報告'!M86="④限定出荷（その他）",'（プルダウン選択肢）'!$E$14,IF('（別添様式２）供給状況報告'!M86="⑤供給停止",'（プルダウン選択肢）'!$F$14,"")))))</f>
        <v/>
      </c>
      <c r="C83" t="str">
        <f>IF('（別添様式２）供給状況報告'!O86="１．需要増", '（プルダウン選択肢）'!$A$21,
   IF('（別添様式２）供給状況報告'!O86="８．その他の理由", '（プルダウン選択肢）'!$B$21, ""))</f>
        <v/>
      </c>
      <c r="D83" t="str">
        <f>IF(AND('（別添様式２）供給状況報告'!M86="⑤供給停止", '（別添様式２）供給状況報告'!O86="８．その他の理由"), '（プルダウン選択肢）'!$B$21, "")</f>
        <v/>
      </c>
      <c r="E83" t="str">
        <f>+IF('（別添様式２）供給状況報告'!O86="６．薬価削除",'（プルダウン選択肢）'!$B$24,IF('（別添様式２）供給状況報告'!M86="⑤供給停止",'（プルダウン選択肢）'!$A$24,'（プルダウン選択肢）'!$C$24))</f>
        <v>それ以外出荷量状況</v>
      </c>
      <c r="F83" t="str">
        <f>IF(OR('（別添様式２）供給状況報告'!M86="②限定出荷（自社の事情）",'（別添様式２）供給状況報告'!M86="③限定出荷（他社品の影響）",'（別添様式２）供給状況報告'!M86="④限定出荷（その他）"),'（プルダウン選択肢）'!$A$30,"")</f>
        <v/>
      </c>
      <c r="G83" t="str">
        <f>IF(OR('（別添様式２）供給状況報告'!M86="③限定出荷（他社品の影響）",'（別添様式２）供給状況報告'!M86="④限定出荷（その他）"),'（プルダウン選択肢）'!$A$37,"")</f>
        <v/>
      </c>
    </row>
    <row r="84" spans="1:7">
      <c r="A84" t="str">
        <f>IF('（別添様式２）供給状況報告'!O87="６．薬価削除",'（プルダウン選択肢）'!$A$8,IF('（別添様式２）供給状況報告'!M87="①通常出荷",'（プルダウン選択肢）'!$B$8,
IF('（別添様式２）供給状況報告'!M87="②限定出荷（自社の事情）",'（プルダウン選択肢）'!$C$8,
IF('（別添様式２）供給状況報告'!M87="③限定出荷（他社品の影響）",'（プルダウン選択肢）'!$D$8,
IF('（別添様式２）供給状況報告'!M87="④限定出荷（その他）",'（プルダウン選択肢）'!$E$8,
IF('（別添様式２）供給状況報告'!M87="⑤供給停止",'（プルダウン選択肢）'!$F$8,""))))))</f>
        <v/>
      </c>
      <c r="B84" t="str">
        <f>IF('（別添様式２）供給状況報告'!M87="①通常出荷",'（プルダウン選択肢）'!$B$14,IF('（別添様式２）供給状況報告'!M87="②限定出荷（自社の事情）",'（プルダウン選択肢）'!$C$14,IF('（別添様式２）供給状況報告'!M87="③限定出荷（他社品の影響）",'（プルダウン選択肢）'!$D$14,IF('（別添様式２）供給状況報告'!M87="④限定出荷（その他）",'（プルダウン選択肢）'!$E$14,IF('（別添様式２）供給状況報告'!M87="⑤供給停止",'（プルダウン選択肢）'!$F$14,"")))))</f>
        <v/>
      </c>
      <c r="C84" t="str">
        <f>IF('（別添様式２）供給状況報告'!O87="１．需要増", '（プルダウン選択肢）'!$A$21,
   IF('（別添様式２）供給状況報告'!O87="８．その他の理由", '（プルダウン選択肢）'!$B$21, ""))</f>
        <v/>
      </c>
      <c r="D84" t="str">
        <f>IF(AND('（別添様式２）供給状況報告'!M87="⑤供給停止", '（別添様式２）供給状況報告'!O87="８．その他の理由"), '（プルダウン選択肢）'!$B$21, "")</f>
        <v/>
      </c>
      <c r="E84" t="str">
        <f>+IF('（別添様式２）供給状況報告'!O87="６．薬価削除",'（プルダウン選択肢）'!$B$24,IF('（別添様式２）供給状況報告'!M87="⑤供給停止",'（プルダウン選択肢）'!$A$24,'（プルダウン選択肢）'!$C$24))</f>
        <v>それ以外出荷量状況</v>
      </c>
      <c r="F84" t="str">
        <f>IF(OR('（別添様式２）供給状況報告'!M87="②限定出荷（自社の事情）",'（別添様式２）供給状況報告'!M87="③限定出荷（他社品の影響）",'（別添様式２）供給状況報告'!M87="④限定出荷（その他）"),'（プルダウン選択肢）'!$A$30,"")</f>
        <v/>
      </c>
      <c r="G84" t="str">
        <f>IF(OR('（別添様式２）供給状況報告'!M87="③限定出荷（他社品の影響）",'（別添様式２）供給状況報告'!M87="④限定出荷（その他）"),'（プルダウン選択肢）'!$A$37,"")</f>
        <v/>
      </c>
    </row>
    <row r="85" spans="1:7">
      <c r="A85" t="str">
        <f>IF('（別添様式２）供給状況報告'!O88="６．薬価削除",'（プルダウン選択肢）'!$A$8,IF('（別添様式２）供給状況報告'!M88="①通常出荷",'（プルダウン選択肢）'!$B$8,
IF('（別添様式２）供給状況報告'!M88="②限定出荷（自社の事情）",'（プルダウン選択肢）'!$C$8,
IF('（別添様式２）供給状況報告'!M88="③限定出荷（他社品の影響）",'（プルダウン選択肢）'!$D$8,
IF('（別添様式２）供給状況報告'!M88="④限定出荷（その他）",'（プルダウン選択肢）'!$E$8,
IF('（別添様式２）供給状況報告'!M88="⑤供給停止",'（プルダウン選択肢）'!$F$8,""))))))</f>
        <v/>
      </c>
      <c r="B85" t="str">
        <f>IF('（別添様式２）供給状況報告'!M88="①通常出荷",'（プルダウン選択肢）'!$B$14,IF('（別添様式２）供給状況報告'!M88="②限定出荷（自社の事情）",'（プルダウン選択肢）'!$C$14,IF('（別添様式２）供給状況報告'!M88="③限定出荷（他社品の影響）",'（プルダウン選択肢）'!$D$14,IF('（別添様式２）供給状況報告'!M88="④限定出荷（その他）",'（プルダウン選択肢）'!$E$14,IF('（別添様式２）供給状況報告'!M88="⑤供給停止",'（プルダウン選択肢）'!$F$14,"")))))</f>
        <v/>
      </c>
      <c r="C85" t="str">
        <f>IF('（別添様式２）供給状況報告'!O88="１．需要増", '（プルダウン選択肢）'!$A$21,
   IF('（別添様式２）供給状況報告'!O88="８．その他の理由", '（プルダウン選択肢）'!$B$21, ""))</f>
        <v/>
      </c>
      <c r="D85" t="str">
        <f>IF(AND('（別添様式２）供給状況報告'!M88="⑤供給停止", '（別添様式２）供給状況報告'!O88="８．その他の理由"), '（プルダウン選択肢）'!$B$21, "")</f>
        <v/>
      </c>
      <c r="E85" t="str">
        <f>+IF('（別添様式２）供給状況報告'!O88="６．薬価削除",'（プルダウン選択肢）'!$B$24,IF('（別添様式２）供給状況報告'!M88="⑤供給停止",'（プルダウン選択肢）'!$A$24,'（プルダウン選択肢）'!$C$24))</f>
        <v>それ以外出荷量状況</v>
      </c>
      <c r="F85" t="str">
        <f>IF(OR('（別添様式２）供給状況報告'!M88="②限定出荷（自社の事情）",'（別添様式２）供給状況報告'!M88="③限定出荷（他社品の影響）",'（別添様式２）供給状況報告'!M88="④限定出荷（その他）"),'（プルダウン選択肢）'!$A$30,"")</f>
        <v/>
      </c>
      <c r="G85" t="str">
        <f>IF(OR('（別添様式２）供給状況報告'!M88="③限定出荷（他社品の影響）",'（別添様式２）供給状況報告'!M88="④限定出荷（その他）"),'（プルダウン選択肢）'!$A$37,"")</f>
        <v/>
      </c>
    </row>
    <row r="86" spans="1:7">
      <c r="A86" t="str">
        <f>IF('（別添様式２）供給状況報告'!O89="６．薬価削除",'（プルダウン選択肢）'!$A$8,IF('（別添様式２）供給状況報告'!M89="①通常出荷",'（プルダウン選択肢）'!$B$8,
IF('（別添様式２）供給状況報告'!M89="②限定出荷（自社の事情）",'（プルダウン選択肢）'!$C$8,
IF('（別添様式２）供給状況報告'!M89="③限定出荷（他社品の影響）",'（プルダウン選択肢）'!$D$8,
IF('（別添様式２）供給状況報告'!M89="④限定出荷（その他）",'（プルダウン選択肢）'!$E$8,
IF('（別添様式２）供給状況報告'!M89="⑤供給停止",'（プルダウン選択肢）'!$F$8,""))))))</f>
        <v/>
      </c>
      <c r="B86" t="str">
        <f>IF('（別添様式２）供給状況報告'!M89="①通常出荷",'（プルダウン選択肢）'!$B$14,IF('（別添様式２）供給状況報告'!M89="②限定出荷（自社の事情）",'（プルダウン選択肢）'!$C$14,IF('（別添様式２）供給状況報告'!M89="③限定出荷（他社品の影響）",'（プルダウン選択肢）'!$D$14,IF('（別添様式２）供給状況報告'!M89="④限定出荷（その他）",'（プルダウン選択肢）'!$E$14,IF('（別添様式２）供給状況報告'!M89="⑤供給停止",'（プルダウン選択肢）'!$F$14,"")))))</f>
        <v/>
      </c>
      <c r="C86" t="str">
        <f>IF('（別添様式２）供給状況報告'!O89="１．需要増", '（プルダウン選択肢）'!$A$21,
   IF('（別添様式２）供給状況報告'!O89="８．その他の理由", '（プルダウン選択肢）'!$B$21, ""))</f>
        <v/>
      </c>
      <c r="D86" t="str">
        <f>IF(AND('（別添様式２）供給状況報告'!M89="⑤供給停止", '（別添様式２）供給状況報告'!O89="８．その他の理由"), '（プルダウン選択肢）'!$B$21, "")</f>
        <v/>
      </c>
      <c r="E86" t="str">
        <f>+IF('（別添様式２）供給状況報告'!O89="６．薬価削除",'（プルダウン選択肢）'!$B$24,IF('（別添様式２）供給状況報告'!M89="⑤供給停止",'（プルダウン選択肢）'!$A$24,'（プルダウン選択肢）'!$C$24))</f>
        <v>それ以外出荷量状況</v>
      </c>
      <c r="F86" t="str">
        <f>IF(OR('（別添様式２）供給状況報告'!M89="②限定出荷（自社の事情）",'（別添様式２）供給状況報告'!M89="③限定出荷（他社品の影響）",'（別添様式２）供給状況報告'!M89="④限定出荷（その他）"),'（プルダウン選択肢）'!$A$30,"")</f>
        <v/>
      </c>
      <c r="G86" t="str">
        <f>IF(OR('（別添様式２）供給状況報告'!M89="③限定出荷（他社品の影響）",'（別添様式２）供給状況報告'!M89="④限定出荷（その他）"),'（プルダウン選択肢）'!$A$37,"")</f>
        <v/>
      </c>
    </row>
    <row r="87" spans="1:7">
      <c r="A87" t="str">
        <f>IF('（別添様式２）供給状況報告'!O90="６．薬価削除",'（プルダウン選択肢）'!$A$8,IF('（別添様式２）供給状況報告'!M90="①通常出荷",'（プルダウン選択肢）'!$B$8,
IF('（別添様式２）供給状況報告'!M90="②限定出荷（自社の事情）",'（プルダウン選択肢）'!$C$8,
IF('（別添様式２）供給状況報告'!M90="③限定出荷（他社品の影響）",'（プルダウン選択肢）'!$D$8,
IF('（別添様式２）供給状況報告'!M90="④限定出荷（その他）",'（プルダウン選択肢）'!$E$8,
IF('（別添様式２）供給状況報告'!M90="⑤供給停止",'（プルダウン選択肢）'!$F$8,""))))))</f>
        <v/>
      </c>
      <c r="B87" t="str">
        <f>IF('（別添様式２）供給状況報告'!M90="①通常出荷",'（プルダウン選択肢）'!$B$14,IF('（別添様式２）供給状況報告'!M90="②限定出荷（自社の事情）",'（プルダウン選択肢）'!$C$14,IF('（別添様式２）供給状況報告'!M90="③限定出荷（他社品の影響）",'（プルダウン選択肢）'!$D$14,IF('（別添様式２）供給状況報告'!M90="④限定出荷（その他）",'（プルダウン選択肢）'!$E$14,IF('（別添様式２）供給状況報告'!M90="⑤供給停止",'（プルダウン選択肢）'!$F$14,"")))))</f>
        <v/>
      </c>
      <c r="C87" t="str">
        <f>IF('（別添様式２）供給状況報告'!O90="１．需要増", '（プルダウン選択肢）'!$A$21,
   IF('（別添様式２）供給状況報告'!O90="８．その他の理由", '（プルダウン選択肢）'!$B$21, ""))</f>
        <v/>
      </c>
      <c r="D87" t="str">
        <f>IF(AND('（別添様式２）供給状況報告'!M90="⑤供給停止", '（別添様式２）供給状況報告'!O90="８．その他の理由"), '（プルダウン選択肢）'!$B$21, "")</f>
        <v/>
      </c>
      <c r="E87" t="str">
        <f>+IF('（別添様式２）供給状況報告'!O90="６．薬価削除",'（プルダウン選択肢）'!$B$24,IF('（別添様式２）供給状況報告'!M90="⑤供給停止",'（プルダウン選択肢）'!$A$24,'（プルダウン選択肢）'!$C$24))</f>
        <v>それ以外出荷量状況</v>
      </c>
      <c r="F87" t="str">
        <f>IF(OR('（別添様式２）供給状況報告'!M90="②限定出荷（自社の事情）",'（別添様式２）供給状況報告'!M90="③限定出荷（他社品の影響）",'（別添様式２）供給状況報告'!M90="④限定出荷（その他）"),'（プルダウン選択肢）'!$A$30,"")</f>
        <v/>
      </c>
      <c r="G87" t="str">
        <f>IF(OR('（別添様式２）供給状況報告'!M90="③限定出荷（他社品の影響）",'（別添様式２）供給状況報告'!M90="④限定出荷（その他）"),'（プルダウン選択肢）'!$A$37,"")</f>
        <v/>
      </c>
    </row>
    <row r="88" spans="1:7">
      <c r="A88" t="str">
        <f>IF('（別添様式２）供給状況報告'!O91="６．薬価削除",'（プルダウン選択肢）'!$A$8,IF('（別添様式２）供給状況報告'!M91="①通常出荷",'（プルダウン選択肢）'!$B$8,
IF('（別添様式２）供給状況報告'!M91="②限定出荷（自社の事情）",'（プルダウン選択肢）'!$C$8,
IF('（別添様式２）供給状況報告'!M91="③限定出荷（他社品の影響）",'（プルダウン選択肢）'!$D$8,
IF('（別添様式２）供給状況報告'!M91="④限定出荷（その他）",'（プルダウン選択肢）'!$E$8,
IF('（別添様式２）供給状況報告'!M91="⑤供給停止",'（プルダウン選択肢）'!$F$8,""))))))</f>
        <v/>
      </c>
      <c r="B88" t="str">
        <f>IF('（別添様式２）供給状況報告'!M91="①通常出荷",'（プルダウン選択肢）'!$B$14,IF('（別添様式２）供給状況報告'!M91="②限定出荷（自社の事情）",'（プルダウン選択肢）'!$C$14,IF('（別添様式２）供給状況報告'!M91="③限定出荷（他社品の影響）",'（プルダウン選択肢）'!$D$14,IF('（別添様式２）供給状況報告'!M91="④限定出荷（その他）",'（プルダウン選択肢）'!$E$14,IF('（別添様式２）供給状況報告'!M91="⑤供給停止",'（プルダウン選択肢）'!$F$14,"")))))</f>
        <v/>
      </c>
      <c r="C88" t="str">
        <f>IF('（別添様式２）供給状況報告'!O91="１．需要増", '（プルダウン選択肢）'!$A$21,
   IF('（別添様式２）供給状況報告'!O91="８．その他の理由", '（プルダウン選択肢）'!$B$21, ""))</f>
        <v/>
      </c>
      <c r="D88" t="str">
        <f>IF(AND('（別添様式２）供給状況報告'!M91="⑤供給停止", '（別添様式２）供給状況報告'!O91="８．その他の理由"), '（プルダウン選択肢）'!$B$21, "")</f>
        <v/>
      </c>
      <c r="E88" t="str">
        <f>+IF('（別添様式２）供給状況報告'!O91="６．薬価削除",'（プルダウン選択肢）'!$B$24,IF('（別添様式２）供給状況報告'!M91="⑤供給停止",'（プルダウン選択肢）'!$A$24,'（プルダウン選択肢）'!$C$24))</f>
        <v>それ以外出荷量状況</v>
      </c>
      <c r="F88" t="str">
        <f>IF(OR('（別添様式２）供給状況報告'!M91="②限定出荷（自社の事情）",'（別添様式２）供給状況報告'!M91="③限定出荷（他社品の影響）",'（別添様式２）供給状況報告'!M91="④限定出荷（その他）"),'（プルダウン選択肢）'!$A$30,"")</f>
        <v/>
      </c>
      <c r="G88" t="str">
        <f>IF(OR('（別添様式２）供給状況報告'!M91="③限定出荷（他社品の影響）",'（別添様式２）供給状況報告'!M91="④限定出荷（その他）"),'（プルダウン選択肢）'!$A$37,"")</f>
        <v/>
      </c>
    </row>
    <row r="89" spans="1:7">
      <c r="A89" t="str">
        <f>IF('（別添様式２）供給状況報告'!O92="６．薬価削除",'（プルダウン選択肢）'!$A$8,IF('（別添様式２）供給状況報告'!M92="①通常出荷",'（プルダウン選択肢）'!$B$8,
IF('（別添様式２）供給状況報告'!M92="②限定出荷（自社の事情）",'（プルダウン選択肢）'!$C$8,
IF('（別添様式２）供給状況報告'!M92="③限定出荷（他社品の影響）",'（プルダウン選択肢）'!$D$8,
IF('（別添様式２）供給状況報告'!M92="④限定出荷（その他）",'（プルダウン選択肢）'!$E$8,
IF('（別添様式２）供給状況報告'!M92="⑤供給停止",'（プルダウン選択肢）'!$F$8,""))))))</f>
        <v/>
      </c>
      <c r="B89" t="str">
        <f>IF('（別添様式２）供給状況報告'!M92="①通常出荷",'（プルダウン選択肢）'!$B$14,IF('（別添様式２）供給状況報告'!M92="②限定出荷（自社の事情）",'（プルダウン選択肢）'!$C$14,IF('（別添様式２）供給状況報告'!M92="③限定出荷（他社品の影響）",'（プルダウン選択肢）'!$D$14,IF('（別添様式２）供給状況報告'!M92="④限定出荷（その他）",'（プルダウン選択肢）'!$E$14,IF('（別添様式２）供給状況報告'!M92="⑤供給停止",'（プルダウン選択肢）'!$F$14,"")))))</f>
        <v/>
      </c>
      <c r="C89" t="str">
        <f>IF('（別添様式２）供給状況報告'!O92="１．需要増", '（プルダウン選択肢）'!$A$21,
   IF('（別添様式２）供給状況報告'!O92="８．その他の理由", '（プルダウン選択肢）'!$B$21, ""))</f>
        <v/>
      </c>
      <c r="D89" t="str">
        <f>IF(AND('（別添様式２）供給状況報告'!M92="⑤供給停止", '（別添様式２）供給状況報告'!O92="８．その他の理由"), '（プルダウン選択肢）'!$B$21, "")</f>
        <v/>
      </c>
      <c r="E89" t="str">
        <f>+IF('（別添様式２）供給状況報告'!O92="６．薬価削除",'（プルダウン選択肢）'!$B$24,IF('（別添様式２）供給状況報告'!M92="⑤供給停止",'（プルダウン選択肢）'!$A$24,'（プルダウン選択肢）'!$C$24))</f>
        <v>それ以外出荷量状況</v>
      </c>
      <c r="F89" t="str">
        <f>IF(OR('（別添様式２）供給状況報告'!M92="②限定出荷（自社の事情）",'（別添様式２）供給状況報告'!M92="③限定出荷（他社品の影響）",'（別添様式２）供給状況報告'!M92="④限定出荷（その他）"),'（プルダウン選択肢）'!$A$30,"")</f>
        <v/>
      </c>
      <c r="G89" t="str">
        <f>IF(OR('（別添様式２）供給状況報告'!M92="③限定出荷（他社品の影響）",'（別添様式２）供給状況報告'!M92="④限定出荷（その他）"),'（プルダウン選択肢）'!$A$37,"")</f>
        <v/>
      </c>
    </row>
    <row r="90" spans="1:7">
      <c r="A90" t="str">
        <f>IF('（別添様式２）供給状況報告'!O93="６．薬価削除",'（プルダウン選択肢）'!$A$8,IF('（別添様式２）供給状況報告'!M93="①通常出荷",'（プルダウン選択肢）'!$B$8,
IF('（別添様式２）供給状況報告'!M93="②限定出荷（自社の事情）",'（プルダウン選択肢）'!$C$8,
IF('（別添様式２）供給状況報告'!M93="③限定出荷（他社品の影響）",'（プルダウン選択肢）'!$D$8,
IF('（別添様式２）供給状況報告'!M93="④限定出荷（その他）",'（プルダウン選択肢）'!$E$8,
IF('（別添様式２）供給状況報告'!M93="⑤供給停止",'（プルダウン選択肢）'!$F$8,""))))))</f>
        <v/>
      </c>
      <c r="B90" t="str">
        <f>IF('（別添様式２）供給状況報告'!M93="①通常出荷",'（プルダウン選択肢）'!$B$14,IF('（別添様式２）供給状況報告'!M93="②限定出荷（自社の事情）",'（プルダウン選択肢）'!$C$14,IF('（別添様式２）供給状況報告'!M93="③限定出荷（他社品の影響）",'（プルダウン選択肢）'!$D$14,IF('（別添様式２）供給状況報告'!M93="④限定出荷（その他）",'（プルダウン選択肢）'!$E$14,IF('（別添様式２）供給状況報告'!M93="⑤供給停止",'（プルダウン選択肢）'!$F$14,"")))))</f>
        <v/>
      </c>
      <c r="C90" t="str">
        <f>IF('（別添様式２）供給状況報告'!O93="１．需要増", '（プルダウン選択肢）'!$A$21,
   IF('（別添様式２）供給状況報告'!O93="８．その他の理由", '（プルダウン選択肢）'!$B$21, ""))</f>
        <v/>
      </c>
      <c r="D90" t="str">
        <f>IF(AND('（別添様式２）供給状況報告'!M93="⑤供給停止", '（別添様式２）供給状況報告'!O93="８．その他の理由"), '（プルダウン選択肢）'!$B$21, "")</f>
        <v/>
      </c>
      <c r="E90" t="str">
        <f>+IF('（別添様式２）供給状況報告'!O93="６．薬価削除",'（プルダウン選択肢）'!$B$24,IF('（別添様式２）供給状況報告'!M93="⑤供給停止",'（プルダウン選択肢）'!$A$24,'（プルダウン選択肢）'!$C$24))</f>
        <v>それ以外出荷量状況</v>
      </c>
      <c r="F90" t="str">
        <f>IF(OR('（別添様式２）供給状況報告'!M93="②限定出荷（自社の事情）",'（別添様式２）供給状況報告'!M93="③限定出荷（他社品の影響）",'（別添様式２）供給状況報告'!M93="④限定出荷（その他）"),'（プルダウン選択肢）'!$A$30,"")</f>
        <v/>
      </c>
      <c r="G90" t="str">
        <f>IF(OR('（別添様式２）供給状況報告'!M93="③限定出荷（他社品の影響）",'（別添様式２）供給状況報告'!M93="④限定出荷（その他）"),'（プルダウン選択肢）'!$A$37,"")</f>
        <v/>
      </c>
    </row>
    <row r="91" spans="1:7">
      <c r="A91" t="str">
        <f>IF('（別添様式２）供給状況報告'!O94="６．薬価削除",'（プルダウン選択肢）'!$A$8,IF('（別添様式２）供給状況報告'!M94="①通常出荷",'（プルダウン選択肢）'!$B$8,
IF('（別添様式２）供給状況報告'!M94="②限定出荷（自社の事情）",'（プルダウン選択肢）'!$C$8,
IF('（別添様式２）供給状況報告'!M94="③限定出荷（他社品の影響）",'（プルダウン選択肢）'!$D$8,
IF('（別添様式２）供給状況報告'!M94="④限定出荷（その他）",'（プルダウン選択肢）'!$E$8,
IF('（別添様式２）供給状況報告'!M94="⑤供給停止",'（プルダウン選択肢）'!$F$8,""))))))</f>
        <v/>
      </c>
      <c r="B91" t="str">
        <f>IF('（別添様式２）供給状況報告'!M94="①通常出荷",'（プルダウン選択肢）'!$B$14,IF('（別添様式２）供給状況報告'!M94="②限定出荷（自社の事情）",'（プルダウン選択肢）'!$C$14,IF('（別添様式２）供給状況報告'!M94="③限定出荷（他社品の影響）",'（プルダウン選択肢）'!$D$14,IF('（別添様式２）供給状況報告'!M94="④限定出荷（その他）",'（プルダウン選択肢）'!$E$14,IF('（別添様式２）供給状況報告'!M94="⑤供給停止",'（プルダウン選択肢）'!$F$14,"")))))</f>
        <v/>
      </c>
      <c r="C91" t="str">
        <f>IF('（別添様式２）供給状況報告'!O94="１．需要増", '（プルダウン選択肢）'!$A$21,
   IF('（別添様式２）供給状況報告'!O94="８．その他の理由", '（プルダウン選択肢）'!$B$21, ""))</f>
        <v/>
      </c>
      <c r="D91" t="str">
        <f>IF(AND('（別添様式２）供給状況報告'!M94="⑤供給停止", '（別添様式２）供給状況報告'!O94="８．その他の理由"), '（プルダウン選択肢）'!$B$21, "")</f>
        <v/>
      </c>
      <c r="E91" t="str">
        <f>+IF('（別添様式２）供給状況報告'!O94="６．薬価削除",'（プルダウン選択肢）'!$B$24,IF('（別添様式２）供給状況報告'!M94="⑤供給停止",'（プルダウン選択肢）'!$A$24,'（プルダウン選択肢）'!$C$24))</f>
        <v>それ以外出荷量状況</v>
      </c>
      <c r="F91" t="str">
        <f>IF(OR('（別添様式２）供給状況報告'!M94="②限定出荷（自社の事情）",'（別添様式２）供給状況報告'!M94="③限定出荷（他社品の影響）",'（別添様式２）供給状況報告'!M94="④限定出荷（その他）"),'（プルダウン選択肢）'!$A$30,"")</f>
        <v/>
      </c>
      <c r="G91" t="str">
        <f>IF(OR('（別添様式２）供給状況報告'!M94="③限定出荷（他社品の影響）",'（別添様式２）供給状況報告'!M94="④限定出荷（その他）"),'（プルダウン選択肢）'!$A$37,"")</f>
        <v/>
      </c>
    </row>
    <row r="92" spans="1:7">
      <c r="A92" t="str">
        <f>IF('（別添様式２）供給状況報告'!O95="６．薬価削除",'（プルダウン選択肢）'!$A$8,IF('（別添様式２）供給状況報告'!M95="①通常出荷",'（プルダウン選択肢）'!$B$8,
IF('（別添様式２）供給状況報告'!M95="②限定出荷（自社の事情）",'（プルダウン選択肢）'!$C$8,
IF('（別添様式２）供給状況報告'!M95="③限定出荷（他社品の影響）",'（プルダウン選択肢）'!$D$8,
IF('（別添様式２）供給状況報告'!M95="④限定出荷（その他）",'（プルダウン選択肢）'!$E$8,
IF('（別添様式２）供給状況報告'!M95="⑤供給停止",'（プルダウン選択肢）'!$F$8,""))))))</f>
        <v/>
      </c>
      <c r="B92" t="str">
        <f>IF('（別添様式２）供給状況報告'!M95="①通常出荷",'（プルダウン選択肢）'!$B$14,IF('（別添様式２）供給状況報告'!M95="②限定出荷（自社の事情）",'（プルダウン選択肢）'!$C$14,IF('（別添様式２）供給状況報告'!M95="③限定出荷（他社品の影響）",'（プルダウン選択肢）'!$D$14,IF('（別添様式２）供給状況報告'!M95="④限定出荷（その他）",'（プルダウン選択肢）'!$E$14,IF('（別添様式２）供給状況報告'!M95="⑤供給停止",'（プルダウン選択肢）'!$F$14,"")))))</f>
        <v/>
      </c>
      <c r="C92" t="str">
        <f>IF('（別添様式２）供給状況報告'!O95="１．需要増", '（プルダウン選択肢）'!$A$21,
   IF('（別添様式２）供給状況報告'!O95="８．その他の理由", '（プルダウン選択肢）'!$B$21, ""))</f>
        <v/>
      </c>
      <c r="D92" t="str">
        <f>IF(AND('（別添様式２）供給状況報告'!M95="⑤供給停止", '（別添様式２）供給状況報告'!O95="８．その他の理由"), '（プルダウン選択肢）'!$B$21, "")</f>
        <v/>
      </c>
      <c r="E92" t="str">
        <f>+IF('（別添様式２）供給状況報告'!O95="６．薬価削除",'（プルダウン選択肢）'!$B$24,IF('（別添様式２）供給状況報告'!M95="⑤供給停止",'（プルダウン選択肢）'!$A$24,'（プルダウン選択肢）'!$C$24))</f>
        <v>それ以外出荷量状況</v>
      </c>
      <c r="F92" t="str">
        <f>IF(OR('（別添様式２）供給状況報告'!M95="②限定出荷（自社の事情）",'（別添様式２）供給状況報告'!M95="③限定出荷（他社品の影響）",'（別添様式２）供給状況報告'!M95="④限定出荷（その他）"),'（プルダウン選択肢）'!$A$30,"")</f>
        <v/>
      </c>
      <c r="G92" t="str">
        <f>IF(OR('（別添様式２）供給状況報告'!M95="③限定出荷（他社品の影響）",'（別添様式２）供給状況報告'!M95="④限定出荷（その他）"),'（プルダウン選択肢）'!$A$37,"")</f>
        <v/>
      </c>
    </row>
    <row r="93" spans="1:7">
      <c r="A93" t="str">
        <f>IF('（別添様式２）供給状況報告'!O96="６．薬価削除",'（プルダウン選択肢）'!$A$8,IF('（別添様式２）供給状況報告'!M96="①通常出荷",'（プルダウン選択肢）'!$B$8,
IF('（別添様式２）供給状況報告'!M96="②限定出荷（自社の事情）",'（プルダウン選択肢）'!$C$8,
IF('（別添様式２）供給状況報告'!M96="③限定出荷（他社品の影響）",'（プルダウン選択肢）'!$D$8,
IF('（別添様式２）供給状況報告'!M96="④限定出荷（その他）",'（プルダウン選択肢）'!$E$8,
IF('（別添様式２）供給状況報告'!M96="⑤供給停止",'（プルダウン選択肢）'!$F$8,""))))))</f>
        <v/>
      </c>
      <c r="B93" t="str">
        <f>IF('（別添様式２）供給状況報告'!M96="①通常出荷",'（プルダウン選択肢）'!$B$14,IF('（別添様式２）供給状況報告'!M96="②限定出荷（自社の事情）",'（プルダウン選択肢）'!$C$14,IF('（別添様式２）供給状況報告'!M96="③限定出荷（他社品の影響）",'（プルダウン選択肢）'!$D$14,IF('（別添様式２）供給状況報告'!M96="④限定出荷（その他）",'（プルダウン選択肢）'!$E$14,IF('（別添様式２）供給状況報告'!M96="⑤供給停止",'（プルダウン選択肢）'!$F$14,"")))))</f>
        <v/>
      </c>
      <c r="C93" t="str">
        <f>IF('（別添様式２）供給状況報告'!O96="１．需要増", '（プルダウン選択肢）'!$A$21,
   IF('（別添様式２）供給状況報告'!O96="８．その他の理由", '（プルダウン選択肢）'!$B$21, ""))</f>
        <v/>
      </c>
      <c r="D93" t="str">
        <f>IF(AND('（別添様式２）供給状況報告'!M96="⑤供給停止", '（別添様式２）供給状況報告'!O96="８．その他の理由"), '（プルダウン選択肢）'!$B$21, "")</f>
        <v/>
      </c>
      <c r="E93" t="str">
        <f>+IF('（別添様式２）供給状況報告'!O96="６．薬価削除",'（プルダウン選択肢）'!$B$24,IF('（別添様式２）供給状況報告'!M96="⑤供給停止",'（プルダウン選択肢）'!$A$24,'（プルダウン選択肢）'!$C$24))</f>
        <v>それ以外出荷量状況</v>
      </c>
      <c r="F93" t="str">
        <f>IF(OR('（別添様式２）供給状況報告'!M96="②限定出荷（自社の事情）",'（別添様式２）供給状況報告'!M96="③限定出荷（他社品の影響）",'（別添様式２）供給状況報告'!M96="④限定出荷（その他）"),'（プルダウン選択肢）'!$A$30,"")</f>
        <v/>
      </c>
      <c r="G93" t="str">
        <f>IF(OR('（別添様式２）供給状況報告'!M96="③限定出荷（他社品の影響）",'（別添様式２）供給状況報告'!M96="④限定出荷（その他）"),'（プルダウン選択肢）'!$A$37,"")</f>
        <v/>
      </c>
    </row>
    <row r="94" spans="1:7">
      <c r="A94" t="str">
        <f>IF('（別添様式２）供給状況報告'!O97="６．薬価削除",'（プルダウン選択肢）'!$A$8,IF('（別添様式２）供給状況報告'!M97="①通常出荷",'（プルダウン選択肢）'!$B$8,
IF('（別添様式２）供給状況報告'!M97="②限定出荷（自社の事情）",'（プルダウン選択肢）'!$C$8,
IF('（別添様式２）供給状況報告'!M97="③限定出荷（他社品の影響）",'（プルダウン選択肢）'!$D$8,
IF('（別添様式２）供給状況報告'!M97="④限定出荷（その他）",'（プルダウン選択肢）'!$E$8,
IF('（別添様式２）供給状況報告'!M97="⑤供給停止",'（プルダウン選択肢）'!$F$8,""))))))</f>
        <v/>
      </c>
      <c r="B94" t="str">
        <f>IF('（別添様式２）供給状況報告'!M97="①通常出荷",'（プルダウン選択肢）'!$B$14,IF('（別添様式２）供給状況報告'!M97="②限定出荷（自社の事情）",'（プルダウン選択肢）'!$C$14,IF('（別添様式２）供給状況報告'!M97="③限定出荷（他社品の影響）",'（プルダウン選択肢）'!$D$14,IF('（別添様式２）供給状況報告'!M97="④限定出荷（その他）",'（プルダウン選択肢）'!$E$14,IF('（別添様式２）供給状況報告'!M97="⑤供給停止",'（プルダウン選択肢）'!$F$14,"")))))</f>
        <v/>
      </c>
      <c r="C94" t="str">
        <f>IF('（別添様式２）供給状況報告'!O97="１．需要増", '（プルダウン選択肢）'!$A$21,
   IF('（別添様式２）供給状況報告'!O97="８．その他の理由", '（プルダウン選択肢）'!$B$21, ""))</f>
        <v/>
      </c>
      <c r="D94" t="str">
        <f>IF(AND('（別添様式２）供給状況報告'!M97="⑤供給停止", '（別添様式２）供給状況報告'!O97="８．その他の理由"), '（プルダウン選択肢）'!$B$21, "")</f>
        <v/>
      </c>
      <c r="E94" t="str">
        <f>+IF('（別添様式２）供給状況報告'!O97="６．薬価削除",'（プルダウン選択肢）'!$B$24,IF('（別添様式２）供給状況報告'!M97="⑤供給停止",'（プルダウン選択肢）'!$A$24,'（プルダウン選択肢）'!$C$24))</f>
        <v>それ以外出荷量状況</v>
      </c>
      <c r="F94" t="str">
        <f>IF(OR('（別添様式２）供給状況報告'!M97="②限定出荷（自社の事情）",'（別添様式２）供給状況報告'!M97="③限定出荷（他社品の影響）",'（別添様式２）供給状況報告'!M97="④限定出荷（その他）"),'（プルダウン選択肢）'!$A$30,"")</f>
        <v/>
      </c>
      <c r="G94" t="str">
        <f>IF(OR('（別添様式２）供給状況報告'!M97="③限定出荷（他社品の影響）",'（別添様式２）供給状況報告'!M97="④限定出荷（その他）"),'（プルダウン選択肢）'!$A$37,"")</f>
        <v/>
      </c>
    </row>
    <row r="95" spans="1:7">
      <c r="A95" t="str">
        <f>IF('（別添様式２）供給状況報告'!O98="６．薬価削除",'（プルダウン選択肢）'!$A$8,IF('（別添様式２）供給状況報告'!M98="①通常出荷",'（プルダウン選択肢）'!$B$8,
IF('（別添様式２）供給状況報告'!M98="②限定出荷（自社の事情）",'（プルダウン選択肢）'!$C$8,
IF('（別添様式２）供給状況報告'!M98="③限定出荷（他社品の影響）",'（プルダウン選択肢）'!$D$8,
IF('（別添様式２）供給状況報告'!M98="④限定出荷（その他）",'（プルダウン選択肢）'!$E$8,
IF('（別添様式２）供給状況報告'!M98="⑤供給停止",'（プルダウン選択肢）'!$F$8,""))))))</f>
        <v/>
      </c>
      <c r="B95" t="str">
        <f>IF('（別添様式２）供給状況報告'!M98="①通常出荷",'（プルダウン選択肢）'!$B$14,IF('（別添様式２）供給状況報告'!M98="②限定出荷（自社の事情）",'（プルダウン選択肢）'!$C$14,IF('（別添様式２）供給状況報告'!M98="③限定出荷（他社品の影響）",'（プルダウン選択肢）'!$D$14,IF('（別添様式２）供給状況報告'!M98="④限定出荷（その他）",'（プルダウン選択肢）'!$E$14,IF('（別添様式２）供給状況報告'!M98="⑤供給停止",'（プルダウン選択肢）'!$F$14,"")))))</f>
        <v/>
      </c>
      <c r="C95" t="str">
        <f>IF('（別添様式２）供給状況報告'!O98="１．需要増", '（プルダウン選択肢）'!$A$21,
   IF('（別添様式２）供給状況報告'!O98="８．その他の理由", '（プルダウン選択肢）'!$B$21, ""))</f>
        <v/>
      </c>
      <c r="D95" t="str">
        <f>IF(AND('（別添様式２）供給状況報告'!M98="⑤供給停止", '（別添様式２）供給状況報告'!O98="８．その他の理由"), '（プルダウン選択肢）'!$B$21, "")</f>
        <v/>
      </c>
      <c r="E95" t="str">
        <f>+IF('（別添様式２）供給状況報告'!O98="６．薬価削除",'（プルダウン選択肢）'!$B$24,IF('（別添様式２）供給状況報告'!M98="⑤供給停止",'（プルダウン選択肢）'!$A$24,'（プルダウン選択肢）'!$C$24))</f>
        <v>それ以外出荷量状況</v>
      </c>
      <c r="F95" t="str">
        <f>IF(OR('（別添様式２）供給状況報告'!M98="②限定出荷（自社の事情）",'（別添様式２）供給状況報告'!M98="③限定出荷（他社品の影響）",'（別添様式２）供給状況報告'!M98="④限定出荷（その他）"),'（プルダウン選択肢）'!$A$30,"")</f>
        <v/>
      </c>
      <c r="G95" t="str">
        <f>IF(OR('（別添様式２）供給状況報告'!M98="③限定出荷（他社品の影響）",'（別添様式２）供給状況報告'!M98="④限定出荷（その他）"),'（プルダウン選択肢）'!$A$37,"")</f>
        <v/>
      </c>
    </row>
    <row r="96" spans="1:7">
      <c r="A96" t="str">
        <f>IF('（別添様式２）供給状況報告'!O99="６．薬価削除",'（プルダウン選択肢）'!$A$8,IF('（別添様式２）供給状況報告'!M99="①通常出荷",'（プルダウン選択肢）'!$B$8,
IF('（別添様式２）供給状況報告'!M99="②限定出荷（自社の事情）",'（プルダウン選択肢）'!$C$8,
IF('（別添様式２）供給状況報告'!M99="③限定出荷（他社品の影響）",'（プルダウン選択肢）'!$D$8,
IF('（別添様式２）供給状況報告'!M99="④限定出荷（その他）",'（プルダウン選択肢）'!$E$8,
IF('（別添様式２）供給状況報告'!M99="⑤供給停止",'（プルダウン選択肢）'!$F$8,""))))))</f>
        <v/>
      </c>
      <c r="B96" t="str">
        <f>IF('（別添様式２）供給状況報告'!M99="①通常出荷",'（プルダウン選択肢）'!$B$14,IF('（別添様式２）供給状況報告'!M99="②限定出荷（自社の事情）",'（プルダウン選択肢）'!$C$14,IF('（別添様式２）供給状況報告'!M99="③限定出荷（他社品の影響）",'（プルダウン選択肢）'!$D$14,IF('（別添様式２）供給状況報告'!M99="④限定出荷（その他）",'（プルダウン選択肢）'!$E$14,IF('（別添様式２）供給状況報告'!M99="⑤供給停止",'（プルダウン選択肢）'!$F$14,"")))))</f>
        <v/>
      </c>
      <c r="C96" t="str">
        <f>IF('（別添様式２）供給状況報告'!O99="１．需要増", '（プルダウン選択肢）'!$A$21,
   IF('（別添様式２）供給状況報告'!O99="８．その他の理由", '（プルダウン選択肢）'!$B$21, ""))</f>
        <v/>
      </c>
      <c r="D96" t="str">
        <f>IF(AND('（別添様式２）供給状況報告'!M99="⑤供給停止", '（別添様式２）供給状況報告'!O99="８．その他の理由"), '（プルダウン選択肢）'!$B$21, "")</f>
        <v/>
      </c>
      <c r="E96" t="str">
        <f>+IF('（別添様式２）供給状況報告'!O99="６．薬価削除",'（プルダウン選択肢）'!$B$24,IF('（別添様式２）供給状況報告'!M99="⑤供給停止",'（プルダウン選択肢）'!$A$24,'（プルダウン選択肢）'!$C$24))</f>
        <v>それ以外出荷量状況</v>
      </c>
      <c r="F96" t="str">
        <f>IF(OR('（別添様式２）供給状況報告'!M99="②限定出荷（自社の事情）",'（別添様式２）供給状況報告'!M99="③限定出荷（他社品の影響）",'（別添様式２）供給状況報告'!M99="④限定出荷（その他）"),'（プルダウン選択肢）'!$A$30,"")</f>
        <v/>
      </c>
      <c r="G96" t="str">
        <f>IF(OR('（別添様式２）供給状況報告'!M99="③限定出荷（他社品の影響）",'（別添様式２）供給状況報告'!M99="④限定出荷（その他）"),'（プルダウン選択肢）'!$A$37,"")</f>
        <v/>
      </c>
    </row>
    <row r="97" spans="1:7">
      <c r="A97" t="str">
        <f>IF('（別添様式２）供給状況報告'!O100="６．薬価削除",'（プルダウン選択肢）'!$A$8,IF('（別添様式２）供給状況報告'!M100="①通常出荷",'（プルダウン選択肢）'!$B$8,
IF('（別添様式２）供給状況報告'!M100="②限定出荷（自社の事情）",'（プルダウン選択肢）'!$C$8,
IF('（別添様式２）供給状況報告'!M100="③限定出荷（他社品の影響）",'（プルダウン選択肢）'!$D$8,
IF('（別添様式２）供給状況報告'!M100="④限定出荷（その他）",'（プルダウン選択肢）'!$E$8,
IF('（別添様式２）供給状況報告'!M100="⑤供給停止",'（プルダウン選択肢）'!$F$8,""))))))</f>
        <v/>
      </c>
      <c r="B97" t="str">
        <f>IF('（別添様式２）供給状況報告'!M100="①通常出荷",'（プルダウン選択肢）'!$B$14,IF('（別添様式２）供給状況報告'!M100="②限定出荷（自社の事情）",'（プルダウン選択肢）'!$C$14,IF('（別添様式２）供給状況報告'!M100="③限定出荷（他社品の影響）",'（プルダウン選択肢）'!$D$14,IF('（別添様式２）供給状況報告'!M100="④限定出荷（その他）",'（プルダウン選択肢）'!$E$14,IF('（別添様式２）供給状況報告'!M100="⑤供給停止",'（プルダウン選択肢）'!$F$14,"")))))</f>
        <v/>
      </c>
      <c r="C97" t="str">
        <f>IF('（別添様式２）供給状況報告'!O100="１．需要増", '（プルダウン選択肢）'!$A$21,
   IF('（別添様式２）供給状況報告'!O100="８．その他の理由", '（プルダウン選択肢）'!$B$21, ""))</f>
        <v/>
      </c>
      <c r="D97" t="str">
        <f>IF(AND('（別添様式２）供給状況報告'!M100="⑤供給停止", '（別添様式２）供給状況報告'!O100="８．その他の理由"), '（プルダウン選択肢）'!$B$21, "")</f>
        <v/>
      </c>
      <c r="E97" t="str">
        <f>+IF('（別添様式２）供給状況報告'!O100="６．薬価削除",'（プルダウン選択肢）'!$B$24,IF('（別添様式２）供給状況報告'!M100="⑤供給停止",'（プルダウン選択肢）'!$A$24,'（プルダウン選択肢）'!$C$24))</f>
        <v>それ以外出荷量状況</v>
      </c>
      <c r="F97" t="str">
        <f>IF(OR('（別添様式２）供給状況報告'!M100="②限定出荷（自社の事情）",'（別添様式２）供給状況報告'!M100="③限定出荷（他社品の影響）",'（別添様式２）供給状況報告'!M100="④限定出荷（その他）"),'（プルダウン選択肢）'!$A$30,"")</f>
        <v/>
      </c>
      <c r="G97" t="str">
        <f>IF(OR('（別添様式２）供給状況報告'!M100="③限定出荷（他社品の影響）",'（別添様式２）供給状況報告'!M100="④限定出荷（その他）"),'（プルダウン選択肢）'!$A$37,"")</f>
        <v/>
      </c>
    </row>
    <row r="98" spans="1:7">
      <c r="A98" t="str">
        <f>IF('（別添様式２）供給状況報告'!O101="６．薬価削除",'（プルダウン選択肢）'!$A$8,IF('（別添様式２）供給状況報告'!M101="①通常出荷",'（プルダウン選択肢）'!$B$8,
IF('（別添様式２）供給状況報告'!M101="②限定出荷（自社の事情）",'（プルダウン選択肢）'!$C$8,
IF('（別添様式２）供給状況報告'!M101="③限定出荷（他社品の影響）",'（プルダウン選択肢）'!$D$8,
IF('（別添様式２）供給状況報告'!M101="④限定出荷（その他）",'（プルダウン選択肢）'!$E$8,
IF('（別添様式２）供給状況報告'!M101="⑤供給停止",'（プルダウン選択肢）'!$F$8,""))))))</f>
        <v/>
      </c>
      <c r="B98" t="str">
        <f>IF('（別添様式２）供給状況報告'!M101="①通常出荷",'（プルダウン選択肢）'!$B$14,IF('（別添様式２）供給状況報告'!M101="②限定出荷（自社の事情）",'（プルダウン選択肢）'!$C$14,IF('（別添様式２）供給状況報告'!M101="③限定出荷（他社品の影響）",'（プルダウン選択肢）'!$D$14,IF('（別添様式２）供給状況報告'!M101="④限定出荷（その他）",'（プルダウン選択肢）'!$E$14,IF('（別添様式２）供給状況報告'!M101="⑤供給停止",'（プルダウン選択肢）'!$F$14,"")))))</f>
        <v/>
      </c>
      <c r="C98" t="str">
        <f>IF('（別添様式２）供給状況報告'!O101="１．需要増", '（プルダウン選択肢）'!$A$21,
   IF('（別添様式２）供給状況報告'!O101="８．その他の理由", '（プルダウン選択肢）'!$B$21, ""))</f>
        <v/>
      </c>
      <c r="D98" t="str">
        <f>IF(AND('（別添様式２）供給状況報告'!M101="⑤供給停止", '（別添様式２）供給状況報告'!O101="８．その他の理由"), '（プルダウン選択肢）'!$B$21, "")</f>
        <v/>
      </c>
      <c r="E98" t="str">
        <f>+IF('（別添様式２）供給状況報告'!O101="６．薬価削除",'（プルダウン選択肢）'!$B$24,IF('（別添様式２）供給状況報告'!M101="⑤供給停止",'（プルダウン選択肢）'!$A$24,'（プルダウン選択肢）'!$C$24))</f>
        <v>それ以外出荷量状況</v>
      </c>
      <c r="F98" t="str">
        <f>IF(OR('（別添様式２）供給状況報告'!M101="②限定出荷（自社の事情）",'（別添様式２）供給状況報告'!M101="③限定出荷（他社品の影響）",'（別添様式２）供給状況報告'!M101="④限定出荷（その他）"),'（プルダウン選択肢）'!$A$30,"")</f>
        <v/>
      </c>
      <c r="G98" t="str">
        <f>IF(OR('（別添様式２）供給状況報告'!M101="③限定出荷（他社品の影響）",'（別添様式２）供給状況報告'!M101="④限定出荷（その他）"),'（プルダウン選択肢）'!$A$37,"")</f>
        <v/>
      </c>
    </row>
    <row r="99" spans="1:7">
      <c r="A99" t="str">
        <f>IF('（別添様式２）供給状況報告'!O102="６．薬価削除",'（プルダウン選択肢）'!$A$8,IF('（別添様式２）供給状況報告'!M102="①通常出荷",'（プルダウン選択肢）'!$B$8,
IF('（別添様式２）供給状況報告'!M102="②限定出荷（自社の事情）",'（プルダウン選択肢）'!$C$8,
IF('（別添様式２）供給状況報告'!M102="③限定出荷（他社品の影響）",'（プルダウン選択肢）'!$D$8,
IF('（別添様式２）供給状況報告'!M102="④限定出荷（その他）",'（プルダウン選択肢）'!$E$8,
IF('（別添様式２）供給状況報告'!M102="⑤供給停止",'（プルダウン選択肢）'!$F$8,""))))))</f>
        <v/>
      </c>
      <c r="B99" t="str">
        <f>IF('（別添様式２）供給状況報告'!M102="①通常出荷",'（プルダウン選択肢）'!$B$14,IF('（別添様式２）供給状況報告'!M102="②限定出荷（自社の事情）",'（プルダウン選択肢）'!$C$14,IF('（別添様式２）供給状況報告'!M102="③限定出荷（他社品の影響）",'（プルダウン選択肢）'!$D$14,IF('（別添様式２）供給状況報告'!M102="④限定出荷（その他）",'（プルダウン選択肢）'!$E$14,IF('（別添様式２）供給状況報告'!M102="⑤供給停止",'（プルダウン選択肢）'!$F$14,"")))))</f>
        <v/>
      </c>
      <c r="C99" t="str">
        <f>IF('（別添様式２）供給状況報告'!O102="１．需要増", '（プルダウン選択肢）'!$A$21,
   IF('（別添様式２）供給状況報告'!O102="８．その他の理由", '（プルダウン選択肢）'!$B$21, ""))</f>
        <v/>
      </c>
      <c r="D99" t="str">
        <f>IF(AND('（別添様式２）供給状況報告'!M102="⑤供給停止", '（別添様式２）供給状況報告'!O102="８．その他の理由"), '（プルダウン選択肢）'!$B$21, "")</f>
        <v/>
      </c>
      <c r="E99" t="str">
        <f>+IF('（別添様式２）供給状況報告'!O102="６．薬価削除",'（プルダウン選択肢）'!$B$24,IF('（別添様式２）供給状況報告'!M102="⑤供給停止",'（プルダウン選択肢）'!$A$24,'（プルダウン選択肢）'!$C$24))</f>
        <v>それ以外出荷量状況</v>
      </c>
      <c r="F99" t="str">
        <f>IF(OR('（別添様式２）供給状況報告'!M102="②限定出荷（自社の事情）",'（別添様式２）供給状況報告'!M102="③限定出荷（他社品の影響）",'（別添様式２）供給状況報告'!M102="④限定出荷（その他）"),'（プルダウン選択肢）'!$A$30,"")</f>
        <v/>
      </c>
      <c r="G99" t="str">
        <f>IF(OR('（別添様式２）供給状況報告'!M102="③限定出荷（他社品の影響）",'（別添様式２）供給状況報告'!M102="④限定出荷（その他）"),'（プルダウン選択肢）'!$A$37,"")</f>
        <v/>
      </c>
    </row>
    <row r="100" spans="1:7">
      <c r="A100" t="str">
        <f>IF('（別添様式２）供給状況報告'!O103="６．薬価削除",'（プルダウン選択肢）'!$A$8,IF('（別添様式２）供給状況報告'!M103="①通常出荷",'（プルダウン選択肢）'!$B$8,
IF('（別添様式２）供給状況報告'!M103="②限定出荷（自社の事情）",'（プルダウン選択肢）'!$C$8,
IF('（別添様式２）供給状況報告'!M103="③限定出荷（他社品の影響）",'（プルダウン選択肢）'!$D$8,
IF('（別添様式２）供給状況報告'!M103="④限定出荷（その他）",'（プルダウン選択肢）'!$E$8,
IF('（別添様式２）供給状況報告'!M103="⑤供給停止",'（プルダウン選択肢）'!$F$8,""))))))</f>
        <v/>
      </c>
      <c r="B100" t="str">
        <f>IF('（別添様式２）供給状況報告'!M103="①通常出荷",'（プルダウン選択肢）'!$B$14,IF('（別添様式２）供給状況報告'!M103="②限定出荷（自社の事情）",'（プルダウン選択肢）'!$C$14,IF('（別添様式２）供給状況報告'!M103="③限定出荷（他社品の影響）",'（プルダウン選択肢）'!$D$14,IF('（別添様式２）供給状況報告'!M103="④限定出荷（その他）",'（プルダウン選択肢）'!$E$14,IF('（別添様式２）供給状況報告'!M103="⑤供給停止",'（プルダウン選択肢）'!$F$14,"")))))</f>
        <v/>
      </c>
      <c r="C100" t="str">
        <f>IF('（別添様式２）供給状況報告'!O103="１．需要増", '（プルダウン選択肢）'!$A$21,
   IF('（別添様式２）供給状況報告'!O103="８．その他の理由", '（プルダウン選択肢）'!$B$21, ""))</f>
        <v/>
      </c>
      <c r="D100" t="str">
        <f>IF(AND('（別添様式２）供給状況報告'!M103="⑤供給停止", '（別添様式２）供給状況報告'!O103="８．その他の理由"), '（プルダウン選択肢）'!$B$21, "")</f>
        <v/>
      </c>
      <c r="E100" t="str">
        <f>+IF('（別添様式２）供給状況報告'!O103="６．薬価削除",'（プルダウン選択肢）'!$B$24,IF('（別添様式２）供給状況報告'!M103="⑤供給停止",'（プルダウン選択肢）'!$A$24,'（プルダウン選択肢）'!$C$24))</f>
        <v>それ以外出荷量状況</v>
      </c>
      <c r="F100" t="str">
        <f>IF(OR('（別添様式２）供給状況報告'!M103="②限定出荷（自社の事情）",'（別添様式２）供給状況報告'!M103="③限定出荷（他社品の影響）",'（別添様式２）供給状況報告'!M103="④限定出荷（その他）"),'（プルダウン選択肢）'!$A$30,"")</f>
        <v/>
      </c>
      <c r="G100" t="str">
        <f>IF(OR('（別添様式２）供給状況報告'!M103="③限定出荷（他社品の影響）",'（別添様式２）供給状況報告'!M103="④限定出荷（その他）"),'（プルダウン選択肢）'!$A$37,"")</f>
        <v/>
      </c>
    </row>
  </sheetData>
  <autoFilter ref="A2:D2" xr:uid="{FA995F6B-EE7D-4001-A043-B649BDA35B69}"/>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F287-FF70-4489-97D2-589424F5673A}">
  <sheetPr codeName="Sheet5"/>
  <dimension ref="A1:F41"/>
  <sheetViews>
    <sheetView topLeftCell="A16" workbookViewId="0">
      <selection activeCell="B35" sqref="B35"/>
    </sheetView>
  </sheetViews>
  <sheetFormatPr defaultRowHeight="18.75"/>
  <cols>
    <col min="1" max="8" width="35.625" customWidth="1"/>
  </cols>
  <sheetData>
    <row r="1" spans="1:6">
      <c r="A1" s="6" t="s">
        <v>35</v>
      </c>
    </row>
    <row r="2" spans="1:6">
      <c r="A2" t="s">
        <v>36</v>
      </c>
    </row>
    <row r="3" spans="1:6">
      <c r="A3" t="s">
        <v>37</v>
      </c>
    </row>
    <row r="4" spans="1:6">
      <c r="A4" t="s">
        <v>38</v>
      </c>
    </row>
    <row r="5" spans="1:6">
      <c r="A5" t="s">
        <v>39</v>
      </c>
    </row>
    <row r="6" spans="1:6">
      <c r="A6" t="s">
        <v>40</v>
      </c>
    </row>
    <row r="8" spans="1:6">
      <c r="A8" s="6" t="s">
        <v>41</v>
      </c>
      <c r="B8" s="6" t="s">
        <v>42</v>
      </c>
      <c r="C8" s="6" t="s">
        <v>43</v>
      </c>
      <c r="D8" s="6" t="s">
        <v>44</v>
      </c>
      <c r="E8" s="6" t="s">
        <v>45</v>
      </c>
      <c r="F8" s="6" t="s">
        <v>46</v>
      </c>
    </row>
    <row r="9" spans="1:6">
      <c r="A9" t="s">
        <v>20</v>
      </c>
      <c r="B9" t="s">
        <v>20</v>
      </c>
      <c r="C9" t="s">
        <v>23</v>
      </c>
      <c r="D9" t="s">
        <v>23</v>
      </c>
      <c r="E9" t="s">
        <v>23</v>
      </c>
      <c r="F9" t="s">
        <v>23</v>
      </c>
    </row>
    <row r="10" spans="1:6">
      <c r="C10" t="s">
        <v>25</v>
      </c>
      <c r="D10" t="s">
        <v>25</v>
      </c>
      <c r="E10" t="s">
        <v>25</v>
      </c>
      <c r="F10" t="s">
        <v>25</v>
      </c>
    </row>
    <row r="11" spans="1:6">
      <c r="C11" t="s">
        <v>47</v>
      </c>
      <c r="D11" t="s">
        <v>47</v>
      </c>
      <c r="E11" t="s">
        <v>47</v>
      </c>
      <c r="F11" t="s">
        <v>47</v>
      </c>
    </row>
    <row r="14" spans="1:6">
      <c r="A14" s="6" t="s">
        <v>48</v>
      </c>
      <c r="B14" s="6" t="s">
        <v>49</v>
      </c>
      <c r="C14" s="6" t="s">
        <v>50</v>
      </c>
      <c r="D14" s="6" t="s">
        <v>51</v>
      </c>
      <c r="E14" s="6" t="s">
        <v>52</v>
      </c>
      <c r="F14" s="6" t="s">
        <v>53</v>
      </c>
    </row>
    <row r="15" spans="1:6">
      <c r="A15" t="s">
        <v>54</v>
      </c>
      <c r="B15" t="s">
        <v>19</v>
      </c>
      <c r="C15" t="s">
        <v>55</v>
      </c>
      <c r="D15" t="s">
        <v>56</v>
      </c>
      <c r="E15" t="s">
        <v>56</v>
      </c>
      <c r="F15" t="s">
        <v>27</v>
      </c>
    </row>
    <row r="16" spans="1:6">
      <c r="C16" t="s">
        <v>57</v>
      </c>
      <c r="D16" t="s">
        <v>54</v>
      </c>
      <c r="E16" t="s">
        <v>54</v>
      </c>
      <c r="F16" t="s">
        <v>57</v>
      </c>
    </row>
    <row r="17" spans="1:6">
      <c r="C17" t="s">
        <v>58</v>
      </c>
      <c r="E17" t="s">
        <v>59</v>
      </c>
      <c r="F17" t="s">
        <v>58</v>
      </c>
    </row>
    <row r="18" spans="1:6">
      <c r="C18" t="s">
        <v>60</v>
      </c>
      <c r="F18" t="s">
        <v>60</v>
      </c>
    </row>
    <row r="19" spans="1:6">
      <c r="C19" t="s">
        <v>54</v>
      </c>
      <c r="F19" t="s">
        <v>54</v>
      </c>
    </row>
    <row r="20" spans="1:6">
      <c r="C20" t="s">
        <v>59</v>
      </c>
      <c r="F20" t="s">
        <v>59</v>
      </c>
    </row>
    <row r="21" spans="1:6">
      <c r="A21" s="6" t="s">
        <v>61</v>
      </c>
      <c r="B21" s="6" t="s">
        <v>62</v>
      </c>
    </row>
    <row r="22" spans="1:6">
      <c r="A22" t="s">
        <v>63</v>
      </c>
      <c r="B22" t="s">
        <v>63</v>
      </c>
    </row>
    <row r="24" spans="1:6">
      <c r="A24" s="6" t="s">
        <v>64</v>
      </c>
      <c r="B24" s="6" t="s">
        <v>65</v>
      </c>
      <c r="C24" s="6" t="s">
        <v>66</v>
      </c>
    </row>
    <row r="25" spans="1:6">
      <c r="A25" t="s">
        <v>26</v>
      </c>
      <c r="B25" t="s">
        <v>67</v>
      </c>
      <c r="C25" t="s">
        <v>68</v>
      </c>
    </row>
    <row r="26" spans="1:6">
      <c r="C26" t="s">
        <v>21</v>
      </c>
    </row>
    <row r="27" spans="1:6">
      <c r="C27" t="s">
        <v>22</v>
      </c>
    </row>
    <row r="28" spans="1:6">
      <c r="C28" t="s">
        <v>67</v>
      </c>
    </row>
    <row r="30" spans="1:6">
      <c r="A30" s="6" t="s">
        <v>205</v>
      </c>
      <c r="B30" s="58"/>
      <c r="C30" s="58"/>
      <c r="D30" s="58"/>
      <c r="E30" s="58"/>
    </row>
    <row r="31" spans="1:6">
      <c r="A31" t="s">
        <v>192</v>
      </c>
    </row>
    <row r="32" spans="1:6">
      <c r="A32" t="s">
        <v>193</v>
      </c>
    </row>
    <row r="33" spans="1:1">
      <c r="A33" t="s">
        <v>197</v>
      </c>
    </row>
    <row r="34" spans="1:1">
      <c r="A34" t="s">
        <v>198</v>
      </c>
    </row>
    <row r="35" spans="1:1">
      <c r="A35" t="s">
        <v>242</v>
      </c>
    </row>
    <row r="37" spans="1:1">
      <c r="A37" s="6" t="s">
        <v>201</v>
      </c>
    </row>
    <row r="38" spans="1:1">
      <c r="A38" t="s">
        <v>202</v>
      </c>
    </row>
    <row r="39" spans="1:1">
      <c r="A39" t="s">
        <v>199</v>
      </c>
    </row>
    <row r="40" spans="1:1">
      <c r="A40" t="s">
        <v>200</v>
      </c>
    </row>
    <row r="41" spans="1:1">
      <c r="A41" t="s">
        <v>203</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C0D19-CEDC-4B8F-9A89-392CB68A4116}">
  <sheetPr codeName="Sheet6"/>
  <dimension ref="A1:E20"/>
  <sheetViews>
    <sheetView workbookViewId="0">
      <selection activeCell="A3" sqref="A3"/>
    </sheetView>
  </sheetViews>
  <sheetFormatPr defaultRowHeight="18.75"/>
  <cols>
    <col min="1" max="1" width="21.5" customWidth="1"/>
    <col min="2" max="2" width="27.125" customWidth="1"/>
  </cols>
  <sheetData>
    <row r="1" spans="1:5">
      <c r="A1" t="s">
        <v>68</v>
      </c>
      <c r="B1" t="s">
        <v>69</v>
      </c>
      <c r="C1" t="s">
        <v>70</v>
      </c>
      <c r="D1" t="s">
        <v>71</v>
      </c>
      <c r="E1" t="s">
        <v>67</v>
      </c>
    </row>
    <row r="3" spans="1:5" ht="19.149999999999999" customHeight="1">
      <c r="A3" t="s">
        <v>68</v>
      </c>
      <c r="B3" t="s">
        <v>36</v>
      </c>
    </row>
    <row r="4" spans="1:5" ht="19.149999999999999" customHeight="1">
      <c r="B4" t="s">
        <v>37</v>
      </c>
    </row>
    <row r="5" spans="1:5" ht="19.149999999999999" customHeight="1">
      <c r="B5" t="s">
        <v>38</v>
      </c>
    </row>
    <row r="6" spans="1:5" ht="19.149999999999999" customHeight="1">
      <c r="B6" t="s">
        <v>39</v>
      </c>
    </row>
    <row r="7" spans="1:5">
      <c r="A7" t="s">
        <v>69</v>
      </c>
      <c r="B7" t="s">
        <v>36</v>
      </c>
    </row>
    <row r="8" spans="1:5">
      <c r="B8" t="s">
        <v>37</v>
      </c>
    </row>
    <row r="9" spans="1:5">
      <c r="B9" t="s">
        <v>38</v>
      </c>
    </row>
    <row r="10" spans="1:5">
      <c r="B10" t="s">
        <v>39</v>
      </c>
    </row>
    <row r="11" spans="1:5">
      <c r="A11" t="s">
        <v>70</v>
      </c>
      <c r="B11" t="s">
        <v>36</v>
      </c>
    </row>
    <row r="12" spans="1:5">
      <c r="B12" t="s">
        <v>37</v>
      </c>
    </row>
    <row r="13" spans="1:5">
      <c r="B13" t="s">
        <v>38</v>
      </c>
    </row>
    <row r="14" spans="1:5">
      <c r="B14" t="s">
        <v>39</v>
      </c>
    </row>
    <row r="15" spans="1:5">
      <c r="A15" t="s">
        <v>71</v>
      </c>
      <c r="B15" t="s">
        <v>40</v>
      </c>
    </row>
    <row r="16" spans="1:5">
      <c r="A16" t="s">
        <v>67</v>
      </c>
      <c r="B16" t="s">
        <v>36</v>
      </c>
    </row>
    <row r="17" spans="2:2">
      <c r="B17" t="s">
        <v>37</v>
      </c>
    </row>
    <row r="18" spans="2:2">
      <c r="B18" t="s">
        <v>38</v>
      </c>
    </row>
    <row r="19" spans="2:2">
      <c r="B19" t="s">
        <v>39</v>
      </c>
    </row>
    <row r="20" spans="2:2">
      <c r="B20" t="s">
        <v>40</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7b019931-c4aa-4eec-a5dc-e9aa43efafdd">
      <Terms xmlns="http://schemas.microsoft.com/office/infopath/2007/PartnerControls"/>
    </lcf76f155ced4ddcb4097134ff3c332f>
    <Owner xmlns="7b019931-c4aa-4eec-a5dc-e9aa43efafdd">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F443D7B0AD4DA8720B0EBF368E9D" ma:contentTypeVersion="15" ma:contentTypeDescription="新しいドキュメントを作成します。" ma:contentTypeScope="" ma:versionID="c48958b1d407f1b77d3aa04220c572b3">
  <xsd:schema xmlns:xsd="http://www.w3.org/2001/XMLSchema" xmlns:xs="http://www.w3.org/2001/XMLSchema" xmlns:p="http://schemas.microsoft.com/office/2006/metadata/properties" xmlns:ns2="7b019931-c4aa-4eec-a5dc-e9aa43efafdd" xmlns:ns3="85e6e18b-26c1-4122-9e79-e6c53ac26d53" targetNamespace="http://schemas.microsoft.com/office/2006/metadata/properties" ma:root="true" ma:fieldsID="af5aab522738cec635da3ca25c3e413d" ns2:_="" ns3:_="">
    <xsd:import namespace="7b019931-c4aa-4eec-a5dc-e9aa43efafd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19931-c4aa-4eec-a5dc-e9aa43efafd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54e441f-ff31-42df-b11e-f3c109056671}"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5F4A36-7A0B-48E6-9116-9BB0757DEDB2}">
  <ds:schemaRefs>
    <ds:schemaRef ds:uri="http://schemas.microsoft.com/sharepoint/v3/contenttype/forms"/>
  </ds:schemaRefs>
</ds:datastoreItem>
</file>

<file path=customXml/itemProps2.xml><?xml version="1.0" encoding="utf-8"?>
<ds:datastoreItem xmlns:ds="http://schemas.openxmlformats.org/officeDocument/2006/customXml" ds:itemID="{FA973227-741A-4960-BF51-11AF7FECDCCF}">
  <ds:schemaRefs>
    <ds:schemaRef ds:uri="85e6e18b-26c1-4122-9e79-e6c53ac26d53"/>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7b019931-c4aa-4eec-a5dc-e9aa43efafdd"/>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62DDDAA-D3AB-4931-AAA8-2A73DEBB2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019931-c4aa-4eec-a5dc-e9aa43efafd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（別添様式１）供給不安報告</vt:lpstr>
      <vt:lpstr>（別添様式２）供給状況報告</vt:lpstr>
      <vt:lpstr>（プルダウン制御）</vt:lpstr>
      <vt:lpstr>（プルダウン選択肢）</vt:lpstr>
      <vt:lpstr>（出荷量の状況）</vt:lpstr>
      <vt:lpstr>①通常出荷※解消見込み</vt:lpstr>
      <vt:lpstr>①通常出荷※理由</vt:lpstr>
      <vt:lpstr>②限定出荷自社の事情※解消見込み</vt:lpstr>
      <vt:lpstr>②限定出荷自社の事情※理由</vt:lpstr>
      <vt:lpstr>③限定出荷他社品の影響※解消見込み</vt:lpstr>
      <vt:lpstr>③限定出荷他社品の影響※理由</vt:lpstr>
      <vt:lpstr>④限定出荷その他※解消見込み</vt:lpstr>
      <vt:lpstr>④限定出荷その他※理由</vt:lpstr>
      <vt:lpstr>⑤供給停止※解消見込み</vt:lpstr>
      <vt:lpstr>⑤供給停止※理由</vt:lpstr>
      <vt:lpstr>Ｄ．薬価削除予定※理由</vt:lpstr>
      <vt:lpstr>'（別添様式１）供給不安報告'!Print_Area</vt:lpstr>
      <vt:lpstr>'（別添様式１）供給不安報告'!Print_Titles</vt:lpstr>
      <vt:lpstr>'（別添様式２）供給状況報告'!Print_Titles</vt:lpstr>
      <vt:lpstr>その他の理由</vt:lpstr>
      <vt:lpstr>それ以外出荷量状況</vt:lpstr>
      <vt:lpstr>供給停止出荷量状況</vt:lpstr>
      <vt:lpstr>限定出荷の解除条件</vt:lpstr>
      <vt:lpstr>限定出荷の出荷改善見込み</vt:lpstr>
      <vt:lpstr>需要増</vt:lpstr>
      <vt:lpstr>薬価削除※解消見込み</vt:lpstr>
      <vt:lpstr>薬価削除出荷量状況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籔田 敬之(yabuta-takayuki)</dc:creator>
  <cp:keywords/>
  <dc:description/>
  <cp:lastModifiedBy>松田　慎一朗</cp:lastModifiedBy>
  <cp:revision/>
  <cp:lastPrinted>2025-05-13T01:30:35Z</cp:lastPrinted>
  <dcterms:created xsi:type="dcterms:W3CDTF">2023-01-24T02:08:44Z</dcterms:created>
  <dcterms:modified xsi:type="dcterms:W3CDTF">2025-05-16T02:34:38Z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2023-05-26T10:29:02Z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a5c43699-ae37-470a-bd87-eaa26a07b5e8</vt:lpwstr>
  </property>
  <property fmtid="{D5CDD505-2E9C-101B-9397-08002B2CF9AE}" pid="8" name="MSIP_Label_436fffe2-e74d-4f21-833f-6f054a10cb50_ContentBits">
    <vt:lpwstr>0</vt:lpwstr>
  </property>
  <property fmtid="{D5CDD505-2E9C-101B-9397-08002B2CF9AE}" pid="9" name="ContentTypeId">
    <vt:lpwstr>0x01010066FEF443D7B0AD4DA8720B0EBF368E9D</vt:lpwstr>
  </property>
  <property fmtid="{D5CDD505-2E9C-101B-9397-08002B2CF9AE}" pid="10" name="MediaServiceImageTags">
    <vt:lpwstr/>
  </property>
</Properties>
</file>