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311606\Desktop\"/>
    </mc:Choice>
  </mc:AlternateContent>
  <xr:revisionPtr revIDLastSave="0" documentId="13_ncr:1_{B058303F-9739-4D24-9FD9-3AD480C43A86}" xr6:coauthVersionLast="47" xr6:coauthVersionMax="47" xr10:uidLastSave="{00000000-0000-0000-0000-000000000000}"/>
  <bookViews>
    <workbookView xWindow="-120" yWindow="-120" windowWidth="29040" windowHeight="15720" xr2:uid="{528F346E-1643-4F1A-920E-35B22E401C6C}"/>
  </bookViews>
  <sheets>
    <sheet name="様式" sheetId="1" r:id="rId1"/>
    <sheet name="記載例" sheetId="6" r:id="rId2"/>
    <sheet name="（編集不可）選択肢データ" sheetId="3" r:id="rId3"/>
  </sheets>
  <definedNames>
    <definedName name="_xlnm.Print_Area" localSheetId="1">記載例!$A$1:$L$47</definedName>
    <definedName name="_xlnm.Print_Area" localSheetId="0">様式!$A$1:$L$47</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6" l="1"/>
  <c r="K32" i="6"/>
  <c r="K31" i="6"/>
  <c r="K30" i="6"/>
  <c r="K29" i="6"/>
  <c r="K28" i="6"/>
  <c r="K27" i="6"/>
  <c r="K26" i="6"/>
  <c r="K25" i="6"/>
  <c r="K24" i="6"/>
  <c r="K23" i="6"/>
  <c r="K22" i="6"/>
  <c r="K35" i="6" s="1"/>
  <c r="A36" i="6" s="1"/>
  <c r="K26" i="1"/>
  <c r="K25" i="1"/>
  <c r="K24" i="1"/>
  <c r="K27" i="1"/>
  <c r="K33" i="1"/>
  <c r="K29" i="1"/>
  <c r="K30" i="1"/>
  <c r="K31" i="1"/>
  <c r="K32" i="1"/>
  <c r="K23" i="1"/>
  <c r="K28" i="1" l="1"/>
  <c r="K22" i="1"/>
  <c r="K35" i="1" l="1"/>
  <c r="A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8" authorId="0" shapeId="0" xr:uid="{C1EA58A5-B39E-4B2B-924E-F9D5C30AC3B6}">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 ref="K19" authorId="0" shapeId="0" xr:uid="{FEE4A1DF-410E-44D7-A85A-21F005359719}">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8" authorId="0" shapeId="0" xr:uid="{7E813153-F1ED-44B2-96A8-6CF08970AB6C}">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 ref="K19" authorId="0" shapeId="0" xr:uid="{7BD54828-8687-4C38-9DE6-24E890D0326D}">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List>
</comments>
</file>

<file path=xl/sharedStrings.xml><?xml version="1.0" encoding="utf-8"?>
<sst xmlns="http://schemas.openxmlformats.org/spreadsheetml/2006/main" count="188" uniqueCount="73">
  <si>
    <t>年　　月　　日</t>
    <rPh sb="0" eb="1">
      <t>ネン</t>
    </rPh>
    <rPh sb="3" eb="4">
      <t>ガツ</t>
    </rPh>
    <rPh sb="6" eb="7">
      <t>ニチ</t>
    </rPh>
    <phoneticPr fontId="1"/>
  </si>
  <si>
    <t>建築主</t>
    <rPh sb="0" eb="2">
      <t>ケンチク</t>
    </rPh>
    <rPh sb="2" eb="3">
      <t>ヌシ</t>
    </rPh>
    <phoneticPr fontId="1"/>
  </si>
  <si>
    <t>住所</t>
    <rPh sb="0" eb="2">
      <t>ジュウショ</t>
    </rPh>
    <phoneticPr fontId="1"/>
  </si>
  <si>
    <t>敷地面積</t>
    <rPh sb="0" eb="2">
      <t>シキチ</t>
    </rPh>
    <rPh sb="2" eb="4">
      <t>メンセキ</t>
    </rPh>
    <phoneticPr fontId="1"/>
  </si>
  <si>
    <t>○特定盛土等規制区域</t>
    <rPh sb="1" eb="3">
      <t>トクテイ</t>
    </rPh>
    <rPh sb="3" eb="5">
      <t>モリド</t>
    </rPh>
    <rPh sb="5" eb="6">
      <t>トウ</t>
    </rPh>
    <rPh sb="6" eb="8">
      <t>キセイ</t>
    </rPh>
    <rPh sb="8" eb="10">
      <t>クイキ</t>
    </rPh>
    <phoneticPr fontId="1"/>
  </si>
  <si>
    <t>氏名</t>
    <rPh sb="0" eb="2">
      <t>シメイ</t>
    </rPh>
    <phoneticPr fontId="1"/>
  </si>
  <si>
    <t>※盛土または切土全体で、「盛土または切土をする前後の地盤面の標高の差」が30cmを超える部分の面積</t>
    <rPh sb="8" eb="10">
      <t>ゼンタイ</t>
    </rPh>
    <rPh sb="13" eb="15">
      <t>モリド</t>
    </rPh>
    <rPh sb="18" eb="20">
      <t>キリド</t>
    </rPh>
    <rPh sb="23" eb="25">
      <t>ゼンゴ</t>
    </rPh>
    <rPh sb="26" eb="28">
      <t>ジバン</t>
    </rPh>
    <rPh sb="28" eb="29">
      <t>メン</t>
    </rPh>
    <rPh sb="30" eb="32">
      <t>ヒョウコウ</t>
    </rPh>
    <rPh sb="33" eb="34">
      <t>サ</t>
    </rPh>
    <rPh sb="41" eb="42">
      <t>コ</t>
    </rPh>
    <rPh sb="44" eb="46">
      <t>ブブン</t>
    </rPh>
    <rPh sb="47" eb="49">
      <t>メンセキ</t>
    </rPh>
    <phoneticPr fontId="1"/>
  </si>
  <si>
    <t>建築主事または建築副主事　様</t>
    <rPh sb="0" eb="2">
      <t>ケンチク</t>
    </rPh>
    <rPh sb="2" eb="4">
      <t>シュジ</t>
    </rPh>
    <rPh sb="7" eb="9">
      <t>ケンチク</t>
    </rPh>
    <rPh sb="9" eb="10">
      <t>フク</t>
    </rPh>
    <rPh sb="10" eb="12">
      <t>シュジ</t>
    </rPh>
    <rPh sb="13" eb="14">
      <t>サマ</t>
    </rPh>
    <phoneticPr fontId="1"/>
  </si>
  <si>
    <t>調査者</t>
    <rPh sb="0" eb="3">
      <t>チョウサシャ</t>
    </rPh>
    <phoneticPr fontId="1"/>
  </si>
  <si>
    <t>確　　　　認　　　　内　　　　容</t>
    <rPh sb="0" eb="1">
      <t>アキラ</t>
    </rPh>
    <rPh sb="5" eb="6">
      <t>ニン</t>
    </rPh>
    <rPh sb="10" eb="11">
      <t>ウチ</t>
    </rPh>
    <rPh sb="15" eb="16">
      <t>カタチ</t>
    </rPh>
    <phoneticPr fontId="1"/>
  </si>
  <si>
    <t>（最高高さ</t>
    <phoneticPr fontId="1"/>
  </si>
  <si>
    <t>㎡）</t>
  </si>
  <si>
    <t>ｍ）</t>
    <phoneticPr fontId="1"/>
  </si>
  <si>
    <t>（最高高さ</t>
    <rPh sb="1" eb="3">
      <t>サイコウ</t>
    </rPh>
    <rPh sb="3" eb="4">
      <t>タカ</t>
    </rPh>
    <phoneticPr fontId="1"/>
  </si>
  <si>
    <t>（面積</t>
    <rPh sb="1" eb="3">
      <t>メンセキ</t>
    </rPh>
    <phoneticPr fontId="1"/>
  </si>
  <si>
    <t>判定結果</t>
    <rPh sb="0" eb="2">
      <t>ハンテイ</t>
    </rPh>
    <rPh sb="2" eb="4">
      <t>ケッカ</t>
    </rPh>
    <phoneticPr fontId="1"/>
  </si>
  <si>
    <t>市街化区域</t>
    <rPh sb="0" eb="3">
      <t>シガイカ</t>
    </rPh>
    <rPh sb="3" eb="5">
      <t>クイキ</t>
    </rPh>
    <phoneticPr fontId="1"/>
  </si>
  <si>
    <t>都市計画区域</t>
    <rPh sb="0" eb="2">
      <t>トシ</t>
    </rPh>
    <rPh sb="2" eb="4">
      <t>ケイカク</t>
    </rPh>
    <rPh sb="4" eb="6">
      <t>クイキ</t>
    </rPh>
    <phoneticPr fontId="1"/>
  </si>
  <si>
    <t>盛土規制法の規制区域</t>
  </si>
  <si>
    <t>市街化調整区域</t>
    <rPh sb="0" eb="3">
      <t>シガイカ</t>
    </rPh>
    <rPh sb="3" eb="5">
      <t>チョウセイ</t>
    </rPh>
    <rPh sb="5" eb="7">
      <t>クイキ</t>
    </rPh>
    <phoneticPr fontId="1"/>
  </si>
  <si>
    <t>非線引き都市計画区域</t>
    <rPh sb="0" eb="1">
      <t>ヒ</t>
    </rPh>
    <rPh sb="1" eb="3">
      <t>センビ</t>
    </rPh>
    <rPh sb="4" eb="6">
      <t>トシ</t>
    </rPh>
    <rPh sb="6" eb="8">
      <t>ケイカク</t>
    </rPh>
    <rPh sb="8" eb="10">
      <t>クイキ</t>
    </rPh>
    <phoneticPr fontId="1"/>
  </si>
  <si>
    <t>特定盛土等規制区域</t>
  </si>
  <si>
    <t>許可要否フィードバック本文</t>
    <rPh sb="0" eb="2">
      <t>キョカ</t>
    </rPh>
    <rPh sb="2" eb="4">
      <t>ヨウヒ</t>
    </rPh>
    <rPh sb="11" eb="13">
      <t>ホンブン</t>
    </rPh>
    <phoneticPr fontId="1"/>
  </si>
  <si>
    <t>■判定結果</t>
    <rPh sb="1" eb="3">
      <t>ハンテイ</t>
    </rPh>
    <rPh sb="3" eb="5">
      <t>ケッカ</t>
    </rPh>
    <phoneticPr fontId="1"/>
  </si>
  <si>
    <t>㎡</t>
    <phoneticPr fontId="1"/>
  </si>
  <si>
    <t>宅地造成及び特定盛土等規制法の許可要否確認書</t>
    <rPh sb="0" eb="2">
      <t>タクチ</t>
    </rPh>
    <rPh sb="2" eb="4">
      <t>ゾウセイ</t>
    </rPh>
    <rPh sb="4" eb="5">
      <t>オヨ</t>
    </rPh>
    <rPh sb="6" eb="8">
      <t>トクテイ</t>
    </rPh>
    <rPh sb="8" eb="10">
      <t>モリド</t>
    </rPh>
    <rPh sb="10" eb="11">
      <t>トウ</t>
    </rPh>
    <rPh sb="11" eb="14">
      <t>キセイホウ</t>
    </rPh>
    <rPh sb="15" eb="17">
      <t>キョカ</t>
    </rPh>
    <rPh sb="17" eb="19">
      <t>ヨウヒ</t>
    </rPh>
    <rPh sb="19" eb="21">
      <t>カクニン</t>
    </rPh>
    <rPh sb="21" eb="22">
      <t>ショ</t>
    </rPh>
    <phoneticPr fontId="1"/>
  </si>
  <si>
    <t>☐</t>
    <phoneticPr fontId="1"/>
  </si>
  <si>
    <t>・盛土により生ずる崖の最高高さは右記のとおり</t>
    <rPh sb="1" eb="3">
      <t>モリド</t>
    </rPh>
    <rPh sb="6" eb="7">
      <t>ショウ</t>
    </rPh>
    <rPh sb="9" eb="10">
      <t>ガケ</t>
    </rPh>
    <rPh sb="11" eb="13">
      <t>サイコウ</t>
    </rPh>
    <rPh sb="13" eb="14">
      <t>タカ</t>
    </rPh>
    <rPh sb="16" eb="18">
      <t>ウキ</t>
    </rPh>
    <phoneticPr fontId="1"/>
  </si>
  <si>
    <t>（該当する行為によって生じる周囲の地盤面からの最高高さを記載）</t>
    <rPh sb="1" eb="3">
      <t>ガイトウ</t>
    </rPh>
    <rPh sb="5" eb="7">
      <t>コウイ</t>
    </rPh>
    <rPh sb="11" eb="12">
      <t>ショウ</t>
    </rPh>
    <rPh sb="14" eb="16">
      <t>シュウイ</t>
    </rPh>
    <rPh sb="17" eb="19">
      <t>ジバン</t>
    </rPh>
    <rPh sb="19" eb="20">
      <t>メン</t>
    </rPh>
    <rPh sb="23" eb="25">
      <t>サイコウ</t>
    </rPh>
    <rPh sb="25" eb="26">
      <t>タカ</t>
    </rPh>
    <rPh sb="28" eb="30">
      <t>キサイ</t>
    </rPh>
    <phoneticPr fontId="1"/>
  </si>
  <si>
    <t>・切土により生ずる崖の最高高さは右記のとおり</t>
    <rPh sb="1" eb="3">
      <t>キリド</t>
    </rPh>
    <rPh sb="6" eb="7">
      <t>ショウ</t>
    </rPh>
    <rPh sb="9" eb="10">
      <t>ガケ</t>
    </rPh>
    <rPh sb="11" eb="13">
      <t>サイコウ</t>
    </rPh>
    <rPh sb="13" eb="14">
      <t>タカ</t>
    </rPh>
    <rPh sb="16" eb="18">
      <t>ウキ</t>
    </rPh>
    <phoneticPr fontId="1"/>
  </si>
  <si>
    <t>・盛土と切土を同時に行うことで生じる崖の最高高さは右記のとおり</t>
    <rPh sb="1" eb="3">
      <t>モリド</t>
    </rPh>
    <rPh sb="4" eb="6">
      <t>キリド</t>
    </rPh>
    <rPh sb="7" eb="9">
      <t>ドウジ</t>
    </rPh>
    <rPh sb="10" eb="11">
      <t>オコナ</t>
    </rPh>
    <rPh sb="15" eb="16">
      <t>ショウ</t>
    </rPh>
    <rPh sb="18" eb="19">
      <t>ガケ</t>
    </rPh>
    <rPh sb="20" eb="22">
      <t>サイコウ</t>
    </rPh>
    <rPh sb="22" eb="23">
      <t>タカ</t>
    </rPh>
    <rPh sb="25" eb="27">
      <t>ウキ</t>
    </rPh>
    <phoneticPr fontId="1"/>
  </si>
  <si>
    <t>・盛土で生じる周辺地盤面との高低差は右記のとおり</t>
    <rPh sb="1" eb="3">
      <t>モリド</t>
    </rPh>
    <rPh sb="4" eb="5">
      <t>ショウ</t>
    </rPh>
    <rPh sb="7" eb="9">
      <t>シュウヘン</t>
    </rPh>
    <rPh sb="9" eb="11">
      <t>ジバン</t>
    </rPh>
    <rPh sb="11" eb="12">
      <t>メン</t>
    </rPh>
    <rPh sb="14" eb="17">
      <t>コウテイサ</t>
    </rPh>
    <rPh sb="18" eb="20">
      <t>ウキ</t>
    </rPh>
    <phoneticPr fontId="1"/>
  </si>
  <si>
    <t>・盛土または切土をする土地の面積※は右記のとおり</t>
    <rPh sb="1" eb="3">
      <t>モリド</t>
    </rPh>
    <rPh sb="6" eb="8">
      <t>キリド</t>
    </rPh>
    <rPh sb="11" eb="13">
      <t>トチ</t>
    </rPh>
    <rPh sb="14" eb="16">
      <t>メンセキ</t>
    </rPh>
    <rPh sb="18" eb="20">
      <t>ウキ</t>
    </rPh>
    <phoneticPr fontId="1"/>
  </si>
  <si>
    <t>都市計画区域外</t>
    <rPh sb="0" eb="2">
      <t>トシ</t>
    </rPh>
    <rPh sb="2" eb="4">
      <t>ケイカク</t>
    </rPh>
    <rPh sb="4" eb="6">
      <t>クイキ</t>
    </rPh>
    <rPh sb="6" eb="7">
      <t>ガイ</t>
    </rPh>
    <phoneticPr fontId="1"/>
  </si>
  <si>
    <t>（該当する行為によって生じる周囲の地盤面からの最高高さを記載）</t>
  </si>
  <si>
    <t>（注意）</t>
    <rPh sb="1" eb="3">
      <t>チュウイ</t>
    </rPh>
    <phoneticPr fontId="1"/>
  </si>
  <si>
    <t>３０㎝以上の切り盛りの有無</t>
    <rPh sb="3" eb="5">
      <t>イジョウ</t>
    </rPh>
    <rPh sb="6" eb="7">
      <t>キ</t>
    </rPh>
    <rPh sb="8" eb="9">
      <t>モ</t>
    </rPh>
    <rPh sb="11" eb="13">
      <t>ウム</t>
    </rPh>
    <phoneticPr fontId="1"/>
  </si>
  <si>
    <t>有</t>
    <rPh sb="0" eb="1">
      <t>ア</t>
    </rPh>
    <phoneticPr fontId="1"/>
  </si>
  <si>
    <t>無</t>
    <rPh sb="0" eb="1">
      <t>ナ</t>
    </rPh>
    <phoneticPr fontId="1"/>
  </si>
  <si>
    <t>連絡先</t>
    <rPh sb="0" eb="3">
      <t>レンラクサキ</t>
    </rPh>
    <phoneticPr fontId="1"/>
  </si>
  <si>
    <t>・氏名欄について、法人にあっては、主たる事務所の所在地、名称及び代表者の氏名を記載願います。</t>
    <rPh sb="1" eb="3">
      <t>シメイ</t>
    </rPh>
    <rPh sb="3" eb="4">
      <t>ラン</t>
    </rPh>
    <rPh sb="39" eb="41">
      <t>キサイ</t>
    </rPh>
    <rPh sb="41" eb="42">
      <t>ネガ</t>
    </rPh>
    <phoneticPr fontId="1"/>
  </si>
  <si>
    <t>土地の区画形質の変更（盛土・切土）</t>
    <rPh sb="0" eb="2">
      <t>トチ</t>
    </rPh>
    <rPh sb="3" eb="5">
      <t>クカク</t>
    </rPh>
    <rPh sb="5" eb="7">
      <t>ケイシツ</t>
    </rPh>
    <rPh sb="8" eb="10">
      <t>ヘンコウ</t>
    </rPh>
    <rPh sb="11" eb="13">
      <t>モリド</t>
    </rPh>
    <rPh sb="14" eb="16">
      <t>キリド</t>
    </rPh>
    <phoneticPr fontId="1"/>
  </si>
  <si>
    <t>指定確認検査機関　様</t>
    <rPh sb="0" eb="2">
      <t>シテイ</t>
    </rPh>
    <rPh sb="2" eb="4">
      <t>カクニン</t>
    </rPh>
    <rPh sb="4" eb="6">
      <t>ケンサ</t>
    </rPh>
    <rPh sb="6" eb="8">
      <t>キカン</t>
    </rPh>
    <rPh sb="9" eb="10">
      <t>サマ</t>
    </rPh>
    <phoneticPr fontId="1"/>
  </si>
  <si>
    <t>建築場所
(地名地番)</t>
    <rPh sb="6" eb="8">
      <t>チメイ</t>
    </rPh>
    <rPh sb="8" eb="10">
      <t>チバン</t>
    </rPh>
    <phoneticPr fontId="1"/>
  </si>
  <si>
    <t>確認欄</t>
    <rPh sb="0" eb="2">
      <t>カクニン</t>
    </rPh>
    <rPh sb="2" eb="3">
      <t>ラン</t>
    </rPh>
    <phoneticPr fontId="1"/>
  </si>
  <si>
    <t>・盛土規制法の許可要否を判断するための盛土等の高さ、面積を入力する際には申請地の既存部分につ
　いて地盤条件等を確認し、適切に設定してください。</t>
    <phoneticPr fontId="1"/>
  </si>
  <si>
    <t>滋賀　太郎</t>
    <rPh sb="0" eb="2">
      <t>シガ</t>
    </rPh>
    <rPh sb="3" eb="5">
      <t>タロウ</t>
    </rPh>
    <phoneticPr fontId="1"/>
  </si>
  <si>
    <t>滋賀県△△市△△1-1</t>
    <rPh sb="0" eb="3">
      <t>シガケン</t>
    </rPh>
    <rPh sb="5" eb="6">
      <t>シ</t>
    </rPh>
    <phoneticPr fontId="1"/>
  </si>
  <si>
    <t>000-0000-0000</t>
    <phoneticPr fontId="1"/>
  </si>
  <si>
    <t>滋賀県○○市○○1-1</t>
    <rPh sb="0" eb="3">
      <t>シガケン</t>
    </rPh>
    <rPh sb="5" eb="6">
      <t>シ</t>
    </rPh>
    <phoneticPr fontId="1"/>
  </si>
  <si>
    <t>株式会社□□設計事務所
大津　花子</t>
    <rPh sb="0" eb="2">
      <t>カブシキ</t>
    </rPh>
    <rPh sb="2" eb="4">
      <t>カイシャ</t>
    </rPh>
    <rPh sb="6" eb="8">
      <t>セッケイ</t>
    </rPh>
    <rPh sb="8" eb="10">
      <t>ジム</t>
    </rPh>
    <rPh sb="10" eb="11">
      <t>ショ</t>
    </rPh>
    <rPh sb="12" eb="14">
      <t>オオツ</t>
    </rPh>
    <rPh sb="15" eb="17">
      <t>ハナコ</t>
    </rPh>
    <phoneticPr fontId="1"/>
  </si>
  <si>
    <t>滋賀県××市××1番1、１番２の一部</t>
    <rPh sb="0" eb="3">
      <t>シガケン</t>
    </rPh>
    <rPh sb="5" eb="6">
      <t>シ</t>
    </rPh>
    <rPh sb="9" eb="10">
      <t>バン</t>
    </rPh>
    <rPh sb="13" eb="14">
      <t>バン</t>
    </rPh>
    <rPh sb="16" eb="18">
      <t>イチブ</t>
    </rPh>
    <phoneticPr fontId="1"/>
  </si>
  <si>
    <t>盛土規制法の規制区域の種別（宅地造成等工事規制区域・特定盛土等規制区域）</t>
    <rPh sb="0" eb="2">
      <t>モリド</t>
    </rPh>
    <rPh sb="2" eb="5">
      <t>キセイホウ</t>
    </rPh>
    <rPh sb="6" eb="8">
      <t>キセイ</t>
    </rPh>
    <rPh sb="8" eb="10">
      <t>クイキ</t>
    </rPh>
    <rPh sb="11" eb="13">
      <t>シュベツ</t>
    </rPh>
    <phoneticPr fontId="1"/>
  </si>
  <si>
    <t>○宅地造成等工事規制区域</t>
    <phoneticPr fontId="1"/>
  </si>
  <si>
    <t>宅地造成等工事規制区域</t>
    <rPh sb="4" eb="5">
      <t>トウ</t>
    </rPh>
    <phoneticPr fontId="1"/>
  </si>
  <si>
    <r>
      <t>都市計画区域の種別</t>
    </r>
    <r>
      <rPr>
        <sz val="8"/>
        <color theme="1"/>
        <rFont val="BIZ UDP明朝 Medium"/>
        <family val="1"/>
        <charset val="128"/>
      </rPr>
      <t>（市街化区域・市街化調整区域・非線引き都市計画区域・都市計画区域外）</t>
    </r>
    <rPh sb="0" eb="2">
      <t>トシ</t>
    </rPh>
    <rPh sb="2" eb="4">
      <t>ケイカク</t>
    </rPh>
    <rPh sb="4" eb="6">
      <t>クイキ</t>
    </rPh>
    <rPh sb="7" eb="9">
      <t>シュベツ</t>
    </rPh>
    <rPh sb="33" eb="35">
      <t>トシ</t>
    </rPh>
    <rPh sb="35" eb="37">
      <t>ケイカク</t>
    </rPh>
    <rPh sb="37" eb="39">
      <t>クイキ</t>
    </rPh>
    <rPh sb="39" eb="40">
      <t>ガイ</t>
    </rPh>
    <phoneticPr fontId="1"/>
  </si>
  <si>
    <t>・本様式は、建築確認申請に伴う造成行為について盛土規制法の許可の要否を確認する様式です。</t>
    <phoneticPr fontId="1"/>
  </si>
  <si>
    <t>・本様式を盛土規制法の許可書等に代えて建築確認申請書に添付できるのは、敷地面積500㎡以下の市街化区域内での行為（盛土規制法の許可を要する行為を除く）に限ります。</t>
    <rPh sb="1" eb="2">
      <t>ホン</t>
    </rPh>
    <rPh sb="2" eb="4">
      <t>ヨウシキ</t>
    </rPh>
    <rPh sb="5" eb="7">
      <t>モリド</t>
    </rPh>
    <rPh sb="7" eb="10">
      <t>キセイホウ</t>
    </rPh>
    <rPh sb="11" eb="13">
      <t>キョカ</t>
    </rPh>
    <rPh sb="13" eb="14">
      <t>ショ</t>
    </rPh>
    <rPh sb="14" eb="15">
      <t>トウ</t>
    </rPh>
    <rPh sb="16" eb="17">
      <t>カ</t>
    </rPh>
    <rPh sb="19" eb="21">
      <t>ケンチク</t>
    </rPh>
    <rPh sb="21" eb="23">
      <t>カクニン</t>
    </rPh>
    <rPh sb="23" eb="25">
      <t>シンセイ</t>
    </rPh>
    <rPh sb="25" eb="26">
      <t>ショ</t>
    </rPh>
    <rPh sb="27" eb="29">
      <t>テンプ</t>
    </rPh>
    <rPh sb="35" eb="37">
      <t>シキチ</t>
    </rPh>
    <rPh sb="37" eb="39">
      <t>メンセキ</t>
    </rPh>
    <rPh sb="43" eb="45">
      <t>イカ</t>
    </rPh>
    <rPh sb="46" eb="49">
      <t>シガイカ</t>
    </rPh>
    <rPh sb="49" eb="51">
      <t>クイキ</t>
    </rPh>
    <rPh sb="51" eb="52">
      <t>ナイ</t>
    </rPh>
    <rPh sb="54" eb="56">
      <t>コウイ</t>
    </rPh>
    <rPh sb="57" eb="59">
      <t>モリド</t>
    </rPh>
    <rPh sb="59" eb="62">
      <t>キセイホウ</t>
    </rPh>
    <rPh sb="63" eb="65">
      <t>キョカ</t>
    </rPh>
    <rPh sb="66" eb="67">
      <t>ヨウ</t>
    </rPh>
    <rPh sb="69" eb="71">
      <t>コウイ</t>
    </rPh>
    <rPh sb="72" eb="73">
      <t>ノゾ</t>
    </rPh>
    <rPh sb="76" eb="77">
      <t>カギ</t>
    </rPh>
    <phoneticPr fontId="1"/>
  </si>
  <si>
    <t>・建築場所は、建築確認申請または計画通知を行う敷地の地名地番を記載してください。</t>
    <rPh sb="1" eb="3">
      <t>ケンチク</t>
    </rPh>
    <rPh sb="3" eb="5">
      <t>バショ</t>
    </rPh>
    <rPh sb="7" eb="9">
      <t>ケンチク</t>
    </rPh>
    <rPh sb="9" eb="11">
      <t>カクニン</t>
    </rPh>
    <rPh sb="11" eb="13">
      <t>シンセイ</t>
    </rPh>
    <rPh sb="16" eb="18">
      <t>ケイカク</t>
    </rPh>
    <rPh sb="18" eb="20">
      <t>ツウチ</t>
    </rPh>
    <rPh sb="21" eb="22">
      <t>オコナ</t>
    </rPh>
    <rPh sb="23" eb="25">
      <t>シキチ</t>
    </rPh>
    <rPh sb="26" eb="28">
      <t>チメイ</t>
    </rPh>
    <rPh sb="28" eb="30">
      <t>チバン</t>
    </rPh>
    <rPh sb="31" eb="33">
      <t>キサイ</t>
    </rPh>
    <phoneticPr fontId="1"/>
  </si>
  <si>
    <t>・数字は、算用数字を、単位はメートル法を用いてください。</t>
    <phoneticPr fontId="1"/>
  </si>
  <si>
    <t>・敷地面積は、建築確認申請または計画通知を行う敷地の面積を記載してください。</t>
    <rPh sb="1" eb="3">
      <t>シキチ</t>
    </rPh>
    <rPh sb="3" eb="5">
      <t>メンセキ</t>
    </rPh>
    <rPh sb="7" eb="9">
      <t>ケンチク</t>
    </rPh>
    <rPh sb="9" eb="11">
      <t>カクニン</t>
    </rPh>
    <rPh sb="11" eb="13">
      <t>シンセイ</t>
    </rPh>
    <rPh sb="16" eb="18">
      <t>ケイカク</t>
    </rPh>
    <rPh sb="18" eb="20">
      <t>ツウチ</t>
    </rPh>
    <rPh sb="21" eb="22">
      <t>オコナ</t>
    </rPh>
    <rPh sb="23" eb="25">
      <t>シキチ</t>
    </rPh>
    <rPh sb="26" eb="28">
      <t>メンセキ</t>
    </rPh>
    <rPh sb="29" eb="31">
      <t>キサイ</t>
    </rPh>
    <phoneticPr fontId="1"/>
  </si>
  <si>
    <t>・確認内容に記載する内容について、漏れ、誤りないか確認し、「確認欄」のチェックボックスに「レ」マークを
　入れてください。</t>
    <rPh sb="1" eb="3">
      <t>カクニン</t>
    </rPh>
    <rPh sb="3" eb="5">
      <t>ナイヨウ</t>
    </rPh>
    <rPh sb="6" eb="8">
      <t>キサイ</t>
    </rPh>
    <rPh sb="10" eb="12">
      <t>ナイヨウ</t>
    </rPh>
    <rPh sb="17" eb="18">
      <t>モ</t>
    </rPh>
    <rPh sb="20" eb="21">
      <t>アヤマ</t>
    </rPh>
    <rPh sb="25" eb="27">
      <t>カクニン</t>
    </rPh>
    <rPh sb="30" eb="32">
      <t>カクニン</t>
    </rPh>
    <rPh sb="32" eb="33">
      <t>ラン</t>
    </rPh>
    <rPh sb="53" eb="54">
      <t>イ</t>
    </rPh>
    <phoneticPr fontId="1"/>
  </si>
  <si>
    <t>宅地造成及び特定盛土等規制法施行規則第88条に規定する証明書の添付が必要です。</t>
    <rPh sb="0" eb="2">
      <t>タクチ</t>
    </rPh>
    <rPh sb="2" eb="4">
      <t>ゾウセイ</t>
    </rPh>
    <rPh sb="4" eb="5">
      <t>オヨ</t>
    </rPh>
    <rPh sb="6" eb="8">
      <t>トクテイ</t>
    </rPh>
    <rPh sb="8" eb="10">
      <t>モリド</t>
    </rPh>
    <rPh sb="10" eb="11">
      <t>トウ</t>
    </rPh>
    <rPh sb="11" eb="14">
      <t>キセイホウ</t>
    </rPh>
    <rPh sb="14" eb="16">
      <t>セコウ</t>
    </rPh>
    <rPh sb="16" eb="18">
      <t>キソク</t>
    </rPh>
    <rPh sb="18" eb="19">
      <t>ダイ</t>
    </rPh>
    <rPh sb="21" eb="22">
      <t>ジョウ</t>
    </rPh>
    <rPh sb="23" eb="25">
      <t>キテイ</t>
    </rPh>
    <rPh sb="27" eb="30">
      <t>ショウメイショ</t>
    </rPh>
    <rPh sb="31" eb="33">
      <t>テンプ</t>
    </rPh>
    <rPh sb="34" eb="36">
      <t>ヒツヨウ</t>
    </rPh>
    <phoneticPr fontId="1"/>
  </si>
  <si>
    <t>下記のとおり、宅地造成及び特定盛土等規制法（以下「盛土規制法」という。）</t>
    <rPh sb="0" eb="2">
      <t>カキ</t>
    </rPh>
    <rPh sb="7" eb="9">
      <t>タクチ</t>
    </rPh>
    <rPh sb="9" eb="11">
      <t>ゾウセイ</t>
    </rPh>
    <rPh sb="11" eb="12">
      <t>オヨ</t>
    </rPh>
    <rPh sb="13" eb="15">
      <t>トクテイ</t>
    </rPh>
    <rPh sb="15" eb="17">
      <t>モリド</t>
    </rPh>
    <rPh sb="17" eb="18">
      <t>トウ</t>
    </rPh>
    <rPh sb="18" eb="21">
      <t>キセイホウ</t>
    </rPh>
    <rPh sb="22" eb="24">
      <t>イカ</t>
    </rPh>
    <rPh sb="25" eb="27">
      <t>モリド</t>
    </rPh>
    <rPh sb="27" eb="30">
      <t>キセイホウ</t>
    </rPh>
    <phoneticPr fontId="1"/>
  </si>
  <si>
    <t>第12条第１項</t>
    <rPh sb="0" eb="1">
      <t>ダイ</t>
    </rPh>
    <rPh sb="3" eb="4">
      <t>ジョウ</t>
    </rPh>
    <rPh sb="4" eb="5">
      <t>ダイ</t>
    </rPh>
    <rPh sb="6" eb="7">
      <t>コウ</t>
    </rPh>
    <phoneticPr fontId="1"/>
  </si>
  <si>
    <t>第16条第１項</t>
    <rPh sb="0" eb="1">
      <t>ダイ</t>
    </rPh>
    <rPh sb="3" eb="4">
      <t>ジョウ</t>
    </rPh>
    <rPh sb="4" eb="5">
      <t>ダイ</t>
    </rPh>
    <rPh sb="6" eb="7">
      <t>コウ</t>
    </rPh>
    <phoneticPr fontId="1"/>
  </si>
  <si>
    <t>第30条第１項</t>
    <rPh sb="0" eb="1">
      <t>ダイ</t>
    </rPh>
    <rPh sb="3" eb="4">
      <t>ジョウ</t>
    </rPh>
    <rPh sb="4" eb="5">
      <t>ダイ</t>
    </rPh>
    <rPh sb="6" eb="7">
      <t>コウ</t>
    </rPh>
    <phoneticPr fontId="1"/>
  </si>
  <si>
    <t>第35条第１項</t>
    <rPh sb="0" eb="1">
      <t>ダイ</t>
    </rPh>
    <rPh sb="3" eb="4">
      <t>ジョウ</t>
    </rPh>
    <rPh sb="4" eb="5">
      <t>ダイ</t>
    </rPh>
    <rPh sb="6" eb="7">
      <t>コウ</t>
    </rPh>
    <phoneticPr fontId="1"/>
  </si>
  <si>
    <t>適用条文</t>
    <rPh sb="0" eb="2">
      <t>テキヨウ</t>
    </rPh>
    <rPh sb="2" eb="4">
      <t>ジョウブン</t>
    </rPh>
    <phoneticPr fontId="1"/>
  </si>
  <si>
    <t>の許可要否について</t>
    <rPh sb="1" eb="3">
      <t>キョカ</t>
    </rPh>
    <rPh sb="3" eb="5">
      <t>ヨウヒ</t>
    </rPh>
    <phoneticPr fontId="1"/>
  </si>
  <si>
    <t>確認しました。なお、下記の内容について、事実に相違ありません。</t>
    <rPh sb="0" eb="2">
      <t>カクニン</t>
    </rPh>
    <phoneticPr fontId="1"/>
  </si>
  <si>
    <t>宅地造成及び特定盛土等規制法に基づく許可等を要する工事に該当します。</t>
    <rPh sb="0" eb="2">
      <t>タクチ</t>
    </rPh>
    <rPh sb="2" eb="4">
      <t>ゾウセイ</t>
    </rPh>
    <rPh sb="4" eb="5">
      <t>オヨ</t>
    </rPh>
    <rPh sb="6" eb="8">
      <t>トクテイ</t>
    </rPh>
    <rPh sb="8" eb="10">
      <t>モリド</t>
    </rPh>
    <rPh sb="10" eb="11">
      <t>トウ</t>
    </rPh>
    <rPh sb="11" eb="14">
      <t>キセイホウ</t>
    </rPh>
    <rPh sb="15" eb="16">
      <t>モト</t>
    </rPh>
    <rPh sb="18" eb="20">
      <t>キョカ</t>
    </rPh>
    <rPh sb="20" eb="21">
      <t>トウ</t>
    </rPh>
    <rPh sb="22" eb="23">
      <t>ヨウ</t>
    </rPh>
    <rPh sb="25" eb="27">
      <t>コウジ</t>
    </rPh>
    <rPh sb="28" eb="30">
      <t>ガイトウ</t>
    </rPh>
    <phoneticPr fontId="1"/>
  </si>
  <si>
    <t>宅地造成及び特定盛土等規制法の許可等を要さない工事に該当します。</t>
    <rPh sb="15" eb="17">
      <t>キョカ</t>
    </rPh>
    <rPh sb="17" eb="18">
      <t>トウ</t>
    </rPh>
    <rPh sb="19" eb="20">
      <t>ヨウ</t>
    </rPh>
    <rPh sb="23" eb="25">
      <t>コウジ</t>
    </rPh>
    <rPh sb="26" eb="28">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</si>
</sst>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9">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sz val="12"/>
      <color theme="1"/>
      <name val="游ゴシック"/>
      <family val="3"/>
      <charset val="128"/>
      <scheme val="minor"/>
    </font>
    <font>
      <sz val="10.5"/>
      <color theme="1"/>
      <name val="游明朝"/>
      <family val="1"/>
      <charset val="128"/>
    </font>
    <font>
      <sz val="10"/>
      <color theme="1"/>
      <name val="BIZ UDP明朝 Medium"/>
      <family val="1"/>
      <charset val="128"/>
    </font>
    <font>
      <sz val="11"/>
      <color theme="1"/>
      <name val="BIZ UDP明朝 Medium"/>
      <family val="1"/>
      <charset val="128"/>
    </font>
    <font>
      <sz val="8"/>
      <color theme="1"/>
      <name val="BIZ UDP明朝 Medium"/>
      <family val="1"/>
      <charset val="128"/>
    </font>
    <font>
      <sz val="9"/>
      <color theme="1"/>
      <name val="BIZ UDP明朝 Medium"/>
      <family val="1"/>
      <charset val="128"/>
    </font>
    <font>
      <sz val="11"/>
      <color theme="1"/>
      <name val="游ゴシック"/>
      <family val="2"/>
      <charset val="128"/>
      <scheme val="minor"/>
    </font>
    <font>
      <sz val="11"/>
      <color theme="1"/>
      <name val="Segoe UI Symbol"/>
      <family val="2"/>
    </font>
    <font>
      <sz val="9"/>
      <color indexed="81"/>
      <name val="MS P ゴシック"/>
      <family val="3"/>
      <charset val="128"/>
    </font>
    <font>
      <b/>
      <sz val="9"/>
      <color indexed="81"/>
      <name val="MS P ゴシック"/>
      <family val="3"/>
      <charset val="128"/>
    </font>
    <font>
      <sz val="10"/>
      <name val="游ゴシック"/>
      <family val="3"/>
      <charset val="128"/>
      <scheme val="minor"/>
    </font>
    <font>
      <sz val="11"/>
      <name val="游ゴシック"/>
      <family val="3"/>
      <charset val="128"/>
      <scheme val="minor"/>
    </font>
    <font>
      <sz val="1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s>
  <fills count="2">
    <fill>
      <patternFill patternType="none"/>
    </fill>
    <fill>
      <patternFill patternType="gray125"/>
    </fill>
  </fills>
  <borders count="3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0" xfId="0">
      <alignment vertical="center"/>
    </xf>
    <xf numFmtId="0" fontId="4" fillId="0" borderId="0" xfId="0" applyFont="1">
      <alignment vertical="center"/>
    </xf>
    <xf numFmtId="0" fontId="0" fillId="0" borderId="0" xfId="0" applyAlignment="1">
      <alignment vertical="top" wrapText="1"/>
    </xf>
    <xf numFmtId="0" fontId="6" fillId="0" borderId="5" xfId="0" applyFont="1" applyBorder="1">
      <alignment vertical="center"/>
    </xf>
    <xf numFmtId="0" fontId="6" fillId="0" borderId="0" xfId="0" applyFont="1" applyBorder="1">
      <alignment vertical="center"/>
    </xf>
    <xf numFmtId="0" fontId="5" fillId="0" borderId="0" xfId="0" applyFont="1" applyBorder="1">
      <alignment vertical="center"/>
    </xf>
    <xf numFmtId="0" fontId="8"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vertical="top"/>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6" xfId="0" applyFont="1" applyBorder="1" applyAlignment="1">
      <alignment vertical="center"/>
    </xf>
    <xf numFmtId="0" fontId="5" fillId="0" borderId="2" xfId="0" applyFont="1" applyBorder="1" applyAlignment="1">
      <alignment horizontal="left" vertical="center"/>
    </xf>
    <xf numFmtId="0" fontId="6" fillId="0" borderId="3" xfId="0" applyFont="1" applyBorder="1">
      <alignment vertical="center"/>
    </xf>
    <xf numFmtId="0" fontId="5" fillId="0" borderId="3" xfId="0" applyFont="1" applyBorder="1">
      <alignment vertical="center"/>
    </xf>
    <xf numFmtId="0" fontId="7" fillId="0" borderId="3" xfId="0" applyFont="1" applyBorder="1">
      <alignment vertical="center"/>
    </xf>
    <xf numFmtId="0" fontId="5" fillId="0" borderId="7" xfId="0" applyFont="1" applyBorder="1">
      <alignment vertical="center"/>
    </xf>
    <xf numFmtId="0" fontId="6" fillId="0" borderId="10" xfId="0" applyFont="1" applyBorder="1" applyAlignment="1">
      <alignment horizontal="center" vertical="center"/>
    </xf>
    <xf numFmtId="0" fontId="8" fillId="0" borderId="1" xfId="0" applyFont="1" applyBorder="1">
      <alignment vertical="center"/>
    </xf>
    <xf numFmtId="0" fontId="5" fillId="0" borderId="7" xfId="0" applyFont="1" applyBorder="1" applyAlignment="1">
      <alignment horizontal="center" vertical="center"/>
    </xf>
    <xf numFmtId="0" fontId="6" fillId="0" borderId="10" xfId="0" applyFont="1" applyBorder="1" applyAlignment="1">
      <alignment vertical="center"/>
    </xf>
    <xf numFmtId="0" fontId="5" fillId="0" borderId="4" xfId="0" applyFont="1" applyBorder="1">
      <alignment vertical="center"/>
    </xf>
    <xf numFmtId="0" fontId="5" fillId="0" borderId="5" xfId="0" applyFont="1" applyBorder="1">
      <alignment vertical="center"/>
    </xf>
    <xf numFmtId="0" fontId="7" fillId="0" borderId="5" xfId="0" applyFont="1" applyBorder="1">
      <alignment vertical="center"/>
    </xf>
    <xf numFmtId="0" fontId="5" fillId="0" borderId="12" xfId="0" applyFont="1" applyBorder="1">
      <alignment vertical="center"/>
    </xf>
    <xf numFmtId="0" fontId="8" fillId="0" borderId="2" xfId="0" applyFont="1" applyBorder="1">
      <alignment vertical="center"/>
    </xf>
    <xf numFmtId="0" fontId="6" fillId="0" borderId="9" xfId="0" applyFont="1" applyBorder="1">
      <alignment vertical="center"/>
    </xf>
    <xf numFmtId="0" fontId="5" fillId="0" borderId="9" xfId="0" applyFont="1" applyBorder="1">
      <alignment vertical="center"/>
    </xf>
    <xf numFmtId="0" fontId="5" fillId="0" borderId="18" xfId="0" applyFont="1" applyBorder="1">
      <alignment vertical="center"/>
    </xf>
    <xf numFmtId="0" fontId="6" fillId="0" borderId="0" xfId="0" applyFont="1">
      <alignment vertical="center"/>
    </xf>
    <xf numFmtId="0" fontId="8" fillId="0" borderId="0" xfId="0" applyFont="1" applyBorder="1" applyAlignment="1">
      <alignment vertical="center"/>
    </xf>
    <xf numFmtId="0" fontId="10" fillId="0" borderId="10" xfId="0" applyFont="1" applyBorder="1" applyAlignment="1">
      <alignment horizontal="center" vertical="center"/>
    </xf>
    <xf numFmtId="0" fontId="2" fillId="0" borderId="0" xfId="0" applyFont="1" applyFill="1">
      <alignment vertical="center"/>
    </xf>
    <xf numFmtId="0" fontId="0" fillId="0" borderId="0" xfId="0" applyFill="1">
      <alignment vertical="center"/>
    </xf>
    <xf numFmtId="0" fontId="5" fillId="0" borderId="8" xfId="0" applyFont="1" applyFill="1" applyBorder="1">
      <alignment vertical="center"/>
    </xf>
    <xf numFmtId="0" fontId="5" fillId="0" borderId="3" xfId="0" applyFont="1" applyFill="1" applyBorder="1" applyAlignment="1">
      <alignment horizontal="left" vertical="center" wrapText="1"/>
    </xf>
    <xf numFmtId="0" fontId="5" fillId="0" borderId="12" xfId="0" applyFont="1" applyFill="1" applyBorder="1" applyAlignment="1">
      <alignment horizontal="right" vertical="center"/>
    </xf>
    <xf numFmtId="0" fontId="5" fillId="0" borderId="0" xfId="0" applyFont="1" applyFill="1" applyBorder="1" applyAlignment="1">
      <alignment horizontal="left" vertical="center" wrapText="1"/>
    </xf>
    <xf numFmtId="0" fontId="5" fillId="0" borderId="14" xfId="0" applyFont="1" applyFill="1" applyBorder="1" applyAlignment="1">
      <alignment horizontal="right" vertical="center"/>
    </xf>
    <xf numFmtId="0" fontId="10" fillId="0" borderId="28" xfId="0" applyFont="1" applyBorder="1" applyAlignment="1">
      <alignment horizontal="center" vertical="center"/>
    </xf>
    <xf numFmtId="0" fontId="8" fillId="0" borderId="29" xfId="0" applyFont="1" applyBorder="1" applyAlignment="1">
      <alignment vertical="center"/>
    </xf>
    <xf numFmtId="0" fontId="0" fillId="0" borderId="9" xfId="0" applyBorder="1">
      <alignment vertical="center"/>
    </xf>
    <xf numFmtId="0" fontId="5" fillId="0" borderId="0" xfId="0" applyFont="1" applyAlignment="1">
      <alignment vertical="center" wrapText="1"/>
    </xf>
    <xf numFmtId="0" fontId="5" fillId="0" borderId="0" xfId="0" applyFont="1" applyAlignment="1">
      <alignment horizontal="left" vertical="center"/>
    </xf>
    <xf numFmtId="176" fontId="5" fillId="0" borderId="0" xfId="1" applyNumberFormat="1" applyFont="1" applyBorder="1">
      <alignment vertical="center"/>
    </xf>
    <xf numFmtId="176" fontId="5" fillId="0" borderId="3" xfId="1" applyNumberFormat="1" applyFont="1" applyBorder="1">
      <alignment vertical="center"/>
    </xf>
    <xf numFmtId="0" fontId="2" fillId="0" borderId="0" xfId="0" applyFont="1" applyAlignment="1">
      <alignment horizontal="left" vertical="center"/>
    </xf>
    <xf numFmtId="0" fontId="14" fillId="0" borderId="0" xfId="0" applyFont="1">
      <alignment vertical="center"/>
    </xf>
    <xf numFmtId="0" fontId="15" fillId="0" borderId="0" xfId="0" applyFont="1">
      <alignment vertical="center"/>
    </xf>
    <xf numFmtId="176" fontId="5" fillId="0" borderId="0" xfId="1" applyNumberFormat="1" applyFont="1" applyBorder="1" applyProtection="1">
      <alignment vertical="center"/>
      <protection locked="0"/>
    </xf>
    <xf numFmtId="176" fontId="5" fillId="0" borderId="3" xfId="1" applyNumberFormat="1" applyFont="1" applyBorder="1" applyProtection="1">
      <alignment vertical="center"/>
      <protection locked="0"/>
    </xf>
    <xf numFmtId="0" fontId="10" fillId="0" borderId="1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5" fillId="0" borderId="12" xfId="0" applyFont="1" applyFill="1" applyBorder="1" applyAlignment="1" applyProtection="1">
      <alignment horizontal="right" vertical="center"/>
      <protection locked="0"/>
    </xf>
    <xf numFmtId="0" fontId="5" fillId="0" borderId="14" xfId="0" applyFont="1" applyFill="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5" fillId="0" borderId="17" xfId="0" applyFont="1" applyBorder="1" applyAlignment="1">
      <alignment horizontal="center" vertical="center" wrapText="1"/>
    </xf>
    <xf numFmtId="0" fontId="13" fillId="0" borderId="0" xfId="0" applyFont="1" applyAlignment="1">
      <alignment horizontal="left" vertical="top"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2" fillId="0" borderId="0" xfId="0" applyFont="1" applyAlignment="1">
      <alignment horizontal="left" vertical="center"/>
    </xf>
    <xf numFmtId="0" fontId="3" fillId="0" borderId="0" xfId="0" applyFont="1" applyAlignment="1">
      <alignment horizontal="left" vertical="center"/>
    </xf>
    <xf numFmtId="0" fontId="18" fillId="0" borderId="3" xfId="0" quotePrefix="1"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wrapText="1"/>
      <protection locked="0"/>
    </xf>
    <xf numFmtId="0" fontId="16" fillId="0" borderId="27" xfId="0" quotePrefix="1" applyFont="1" applyFill="1" applyBorder="1" applyAlignment="1" applyProtection="1">
      <alignment horizontal="left" vertical="center" wrapText="1"/>
      <protection locked="0"/>
    </xf>
    <xf numFmtId="0" fontId="16" fillId="0" borderId="27"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left" vertical="center" wrapText="1"/>
      <protection locked="0"/>
    </xf>
    <xf numFmtId="0" fontId="16" fillId="0" borderId="0" xfId="0" quotePrefix="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49" fontId="17" fillId="0" borderId="3"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pplyProtection="1">
      <alignment horizontal="center" vertical="center" wrapText="1"/>
      <protection locked="0"/>
    </xf>
    <xf numFmtId="38" fontId="5" fillId="0" borderId="4" xfId="1" applyFont="1" applyFill="1" applyBorder="1" applyAlignment="1">
      <alignment horizontal="right" vertical="center" wrapText="1"/>
    </xf>
    <xf numFmtId="38" fontId="5" fillId="0" borderId="5" xfId="1"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5" fillId="0" borderId="0" xfId="0" applyFont="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40" fontId="5" fillId="0" borderId="4" xfId="1" applyNumberFormat="1" applyFont="1" applyFill="1" applyBorder="1" applyAlignment="1" applyProtection="1">
      <alignment horizontal="right" vertical="center" wrapText="1"/>
      <protection locked="0"/>
    </xf>
    <xf numFmtId="40" fontId="5" fillId="0" borderId="5" xfId="1" applyNumberFormat="1" applyFont="1" applyFill="1" applyBorder="1" applyAlignment="1" applyProtection="1">
      <alignment horizontal="right" vertical="center" wrapText="1"/>
      <protection locked="0"/>
    </xf>
  </cellXfs>
  <cellStyles count="2">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6350</xdr:colOff>
      <xdr:row>10</xdr:row>
      <xdr:rowOff>146050</xdr:rowOff>
    </xdr:from>
    <xdr:to>
      <xdr:col>13</xdr:col>
      <xdr:colOff>620485</xdr:colOff>
      <xdr:row>15</xdr:row>
      <xdr:rowOff>43090</xdr:rowOff>
    </xdr:to>
    <xdr:grpSp>
      <xdr:nvGrpSpPr>
        <xdr:cNvPr id="5" name="グループ化 4">
          <a:extLst>
            <a:ext uri="{FF2B5EF4-FFF2-40B4-BE49-F238E27FC236}">
              <a16:creationId xmlns:a16="http://schemas.microsoft.com/office/drawing/2014/main" id="{F318C4EF-0922-4982-8E1D-09BFA58BE903}"/>
            </a:ext>
          </a:extLst>
        </xdr:cNvPr>
        <xdr:cNvGrpSpPr/>
      </xdr:nvGrpSpPr>
      <xdr:grpSpPr>
        <a:xfrm>
          <a:off x="5254625" y="2536825"/>
          <a:ext cx="2509610" cy="944790"/>
          <a:chOff x="5080001" y="2308678"/>
          <a:chExt cx="2506435" cy="951140"/>
        </a:xfrm>
      </xdr:grpSpPr>
      <xdr:sp macro="" textlink="">
        <xdr:nvSpPr>
          <xdr:cNvPr id="6" name="吹き出し: 四角形 5">
            <a:extLst>
              <a:ext uri="{FF2B5EF4-FFF2-40B4-BE49-F238E27FC236}">
                <a16:creationId xmlns:a16="http://schemas.microsoft.com/office/drawing/2014/main" id="{222BCC41-93D1-4F1E-8016-B66B9D31E681}"/>
              </a:ext>
            </a:extLst>
          </xdr:cNvPr>
          <xdr:cNvSpPr/>
        </xdr:nvSpPr>
        <xdr:spPr>
          <a:xfrm>
            <a:off x="5080001" y="2308678"/>
            <a:ext cx="2476500" cy="951140"/>
          </a:xfrm>
          <a:prstGeom prst="wedgeRectCallout">
            <a:avLst>
              <a:gd name="adj1" fmla="val -50651"/>
              <a:gd name="adj2" fmla="val 7980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702ABA0C-4C06-478D-9B20-92C69407C944}"/>
              </a:ext>
            </a:extLst>
          </xdr:cNvPr>
          <xdr:cNvSpPr txBox="1"/>
        </xdr:nvSpPr>
        <xdr:spPr>
          <a:xfrm>
            <a:off x="5110390" y="2319110"/>
            <a:ext cx="2476046" cy="88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建築場所および敷地面積は建築確認申請</a:t>
            </a:r>
            <a:r>
              <a:rPr kumimoji="1" lang="ja-JP" altLang="en-US" sz="1100">
                <a:solidFill>
                  <a:sysClr val="windowText" lastClr="000000"/>
                </a:solidFill>
              </a:rPr>
              <a:t>または計画通知を行う</a:t>
            </a:r>
            <a:r>
              <a:rPr kumimoji="1" lang="ja-JP" altLang="en-US" sz="1100"/>
              <a:t>敷地の地名地番および面積を記載してください。</a:t>
            </a:r>
          </a:p>
        </xdr:txBody>
      </xdr:sp>
    </xdr:grpSp>
    <xdr:clientData/>
  </xdr:twoCellAnchor>
  <xdr:twoCellAnchor>
    <xdr:from>
      <xdr:col>2</xdr:col>
      <xdr:colOff>659039</xdr:colOff>
      <xdr:row>9</xdr:row>
      <xdr:rowOff>25400</xdr:rowOff>
    </xdr:from>
    <xdr:to>
      <xdr:col>6</xdr:col>
      <xdr:colOff>520700</xdr:colOff>
      <xdr:row>11</xdr:row>
      <xdr:rowOff>125640</xdr:rowOff>
    </xdr:to>
    <xdr:grpSp>
      <xdr:nvGrpSpPr>
        <xdr:cNvPr id="8" name="グループ化 7">
          <a:extLst>
            <a:ext uri="{FF2B5EF4-FFF2-40B4-BE49-F238E27FC236}">
              <a16:creationId xmlns:a16="http://schemas.microsoft.com/office/drawing/2014/main" id="{ACC40B99-EA26-435C-B921-87A53589FCB3}"/>
            </a:ext>
          </a:extLst>
        </xdr:cNvPr>
        <xdr:cNvGrpSpPr/>
      </xdr:nvGrpSpPr>
      <xdr:grpSpPr>
        <a:xfrm>
          <a:off x="1382939" y="2178050"/>
          <a:ext cx="2490561" cy="576490"/>
          <a:chOff x="-1303110" y="3246210"/>
          <a:chExt cx="2503261" cy="985158"/>
        </a:xfrm>
      </xdr:grpSpPr>
      <xdr:sp macro="" textlink="">
        <xdr:nvSpPr>
          <xdr:cNvPr id="9" name="吹き出し: 四角形 8">
            <a:extLst>
              <a:ext uri="{FF2B5EF4-FFF2-40B4-BE49-F238E27FC236}">
                <a16:creationId xmlns:a16="http://schemas.microsoft.com/office/drawing/2014/main" id="{988BD325-4C36-4773-9197-E452A51E6FAE}"/>
              </a:ext>
            </a:extLst>
          </xdr:cNvPr>
          <xdr:cNvSpPr/>
        </xdr:nvSpPr>
        <xdr:spPr>
          <a:xfrm>
            <a:off x="-1276349" y="3280228"/>
            <a:ext cx="2476500" cy="951140"/>
          </a:xfrm>
          <a:prstGeom prst="wedgeRectCallout">
            <a:avLst>
              <a:gd name="adj1" fmla="val 60631"/>
              <a:gd name="adj2" fmla="val 87819"/>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B3238880-AFAD-43AA-9CFC-E87906C1EEB0}"/>
              </a:ext>
            </a:extLst>
          </xdr:cNvPr>
          <xdr:cNvSpPr txBox="1"/>
        </xdr:nvSpPr>
        <xdr:spPr>
          <a:xfrm>
            <a:off x="-1303110" y="3246210"/>
            <a:ext cx="2476046" cy="88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該当する条項を選択してください。</a:t>
            </a:r>
            <a:endParaRPr kumimoji="1" lang="en-US" altLang="ja-JP" sz="1100"/>
          </a:p>
        </xdr:txBody>
      </xdr:sp>
    </xdr:grpSp>
    <xdr:clientData/>
  </xdr:twoCellAnchor>
  <xdr:twoCellAnchor>
    <xdr:from>
      <xdr:col>4</xdr:col>
      <xdr:colOff>38100</xdr:colOff>
      <xdr:row>17</xdr:row>
      <xdr:rowOff>120649</xdr:rowOff>
    </xdr:from>
    <xdr:to>
      <xdr:col>7</xdr:col>
      <xdr:colOff>580116</xdr:colOff>
      <xdr:row>21</xdr:row>
      <xdr:rowOff>68942</xdr:rowOff>
    </xdr:to>
    <xdr:grpSp>
      <xdr:nvGrpSpPr>
        <xdr:cNvPr id="11" name="グループ化 10">
          <a:extLst>
            <a:ext uri="{FF2B5EF4-FFF2-40B4-BE49-F238E27FC236}">
              <a16:creationId xmlns:a16="http://schemas.microsoft.com/office/drawing/2014/main" id="{9150466E-1DE7-45B3-905C-382D83688BA7}"/>
            </a:ext>
          </a:extLst>
        </xdr:cNvPr>
        <xdr:cNvGrpSpPr/>
      </xdr:nvGrpSpPr>
      <xdr:grpSpPr>
        <a:xfrm>
          <a:off x="2076450" y="4187824"/>
          <a:ext cx="2513691" cy="929368"/>
          <a:chOff x="5433786" y="4045855"/>
          <a:chExt cx="2521856" cy="943428"/>
        </a:xfrm>
      </xdr:grpSpPr>
      <xdr:sp macro="" textlink="">
        <xdr:nvSpPr>
          <xdr:cNvPr id="12" name="吹き出し: 四角形 11">
            <a:extLst>
              <a:ext uri="{FF2B5EF4-FFF2-40B4-BE49-F238E27FC236}">
                <a16:creationId xmlns:a16="http://schemas.microsoft.com/office/drawing/2014/main" id="{B957F927-97A9-4146-A71F-1F193E12A353}"/>
              </a:ext>
            </a:extLst>
          </xdr:cNvPr>
          <xdr:cNvSpPr/>
        </xdr:nvSpPr>
        <xdr:spPr>
          <a:xfrm>
            <a:off x="5433786" y="4045855"/>
            <a:ext cx="2494643" cy="943428"/>
          </a:xfrm>
          <a:prstGeom prst="wedgeRectCallout">
            <a:avLst>
              <a:gd name="adj1" fmla="val 51621"/>
              <a:gd name="adj2" fmla="val 84542"/>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CE877B7C-FE69-4073-A0D7-250F8711DA39}"/>
              </a:ext>
            </a:extLst>
          </xdr:cNvPr>
          <xdr:cNvSpPr txBox="1"/>
        </xdr:nvSpPr>
        <xdr:spPr>
          <a:xfrm>
            <a:off x="5451928" y="4064000"/>
            <a:ext cx="2503714" cy="879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盛土規制区域の種別に応じて記載を要する箇所が着色されるので該当部分に数値を入力してください。</a:t>
            </a:r>
            <a:endParaRPr kumimoji="1" lang="en-US" altLang="ja-JP" sz="1100"/>
          </a:p>
        </xdr:txBody>
      </xdr:sp>
    </xdr:grpSp>
    <xdr:clientData/>
  </xdr:twoCellAnchor>
  <xdr:twoCellAnchor>
    <xdr:from>
      <xdr:col>10</xdr:col>
      <xdr:colOff>641350</xdr:colOff>
      <xdr:row>18</xdr:row>
      <xdr:rowOff>158750</xdr:rowOff>
    </xdr:from>
    <xdr:to>
      <xdr:col>15</xdr:col>
      <xdr:colOff>277585</xdr:colOff>
      <xdr:row>22</xdr:row>
      <xdr:rowOff>144690</xdr:rowOff>
    </xdr:to>
    <xdr:grpSp>
      <xdr:nvGrpSpPr>
        <xdr:cNvPr id="14" name="グループ化 13">
          <a:extLst>
            <a:ext uri="{FF2B5EF4-FFF2-40B4-BE49-F238E27FC236}">
              <a16:creationId xmlns:a16="http://schemas.microsoft.com/office/drawing/2014/main" id="{81D6F367-50A2-4E2C-9FED-5C455BF12205}"/>
            </a:ext>
          </a:extLst>
        </xdr:cNvPr>
        <xdr:cNvGrpSpPr/>
      </xdr:nvGrpSpPr>
      <xdr:grpSpPr>
        <a:xfrm>
          <a:off x="6232525" y="4454525"/>
          <a:ext cx="2503260" cy="938440"/>
          <a:chOff x="5080001" y="2308678"/>
          <a:chExt cx="2506435" cy="951140"/>
        </a:xfrm>
      </xdr:grpSpPr>
      <xdr:sp macro="" textlink="">
        <xdr:nvSpPr>
          <xdr:cNvPr id="15" name="吹き出し: 四角形 14">
            <a:extLst>
              <a:ext uri="{FF2B5EF4-FFF2-40B4-BE49-F238E27FC236}">
                <a16:creationId xmlns:a16="http://schemas.microsoft.com/office/drawing/2014/main" id="{F562B805-8D43-4DFD-8D56-E10151F5B6EA}"/>
              </a:ext>
            </a:extLst>
          </xdr:cNvPr>
          <xdr:cNvSpPr/>
        </xdr:nvSpPr>
        <xdr:spPr>
          <a:xfrm>
            <a:off x="5080001" y="2308678"/>
            <a:ext cx="2476500" cy="951140"/>
          </a:xfrm>
          <a:prstGeom prst="wedgeRectCallout">
            <a:avLst>
              <a:gd name="adj1" fmla="val -66292"/>
              <a:gd name="adj2" fmla="val -41699"/>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C611FB6E-7717-48FC-87AA-2F0276C14D48}"/>
              </a:ext>
            </a:extLst>
          </xdr:cNvPr>
          <xdr:cNvSpPr txBox="1"/>
        </xdr:nvSpPr>
        <xdr:spPr>
          <a:xfrm>
            <a:off x="5110390" y="2319110"/>
            <a:ext cx="2476046" cy="88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該当する区域を選択してください。</a:t>
            </a:r>
          </a:p>
        </xdr:txBody>
      </xdr:sp>
    </xdr:grpSp>
    <xdr:clientData/>
  </xdr:twoCellAnchor>
  <xdr:twoCellAnchor>
    <xdr:from>
      <xdr:col>8</xdr:col>
      <xdr:colOff>527050</xdr:colOff>
      <xdr:row>29</xdr:row>
      <xdr:rowOff>133350</xdr:rowOff>
    </xdr:from>
    <xdr:to>
      <xdr:col>13</xdr:col>
      <xdr:colOff>557438</xdr:colOff>
      <xdr:row>34</xdr:row>
      <xdr:rowOff>57312</xdr:rowOff>
    </xdr:to>
    <xdr:grpSp>
      <xdr:nvGrpSpPr>
        <xdr:cNvPr id="17" name="グループ化 16">
          <a:extLst>
            <a:ext uri="{FF2B5EF4-FFF2-40B4-BE49-F238E27FC236}">
              <a16:creationId xmlns:a16="http://schemas.microsoft.com/office/drawing/2014/main" id="{0474FBCA-7819-46D0-8E5E-E147F65955ED}"/>
            </a:ext>
          </a:extLst>
        </xdr:cNvPr>
        <xdr:cNvGrpSpPr/>
      </xdr:nvGrpSpPr>
      <xdr:grpSpPr>
        <a:xfrm>
          <a:off x="5194300" y="6781800"/>
          <a:ext cx="2506888" cy="924087"/>
          <a:chOff x="6183537" y="6656524"/>
          <a:chExt cx="2506892" cy="948717"/>
        </a:xfrm>
      </xdr:grpSpPr>
      <xdr:sp macro="" textlink="">
        <xdr:nvSpPr>
          <xdr:cNvPr id="18" name="吹き出し: 四角形 17">
            <a:extLst>
              <a:ext uri="{FF2B5EF4-FFF2-40B4-BE49-F238E27FC236}">
                <a16:creationId xmlns:a16="http://schemas.microsoft.com/office/drawing/2014/main" id="{1814B197-5B04-414A-8E36-83D7B403BEAF}"/>
              </a:ext>
            </a:extLst>
          </xdr:cNvPr>
          <xdr:cNvSpPr/>
        </xdr:nvSpPr>
        <xdr:spPr>
          <a:xfrm>
            <a:off x="6183537" y="6658150"/>
            <a:ext cx="2494644" cy="947091"/>
          </a:xfrm>
          <a:prstGeom prst="wedgeRectCallout">
            <a:avLst>
              <a:gd name="adj1" fmla="val -50651"/>
              <a:gd name="adj2" fmla="val 7980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C3AE8D31-A472-49D8-BA0F-2FCB056F4342}"/>
              </a:ext>
            </a:extLst>
          </xdr:cNvPr>
          <xdr:cNvSpPr txBox="1"/>
        </xdr:nvSpPr>
        <xdr:spPr>
          <a:xfrm>
            <a:off x="6186715" y="6656524"/>
            <a:ext cx="2503714" cy="8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入力したデータに応じて必要な手続きが出力されます。</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8693A-9E44-4F0C-99EF-5A2A87A71BFF}">
  <sheetPr>
    <tabColor rgb="FFFFCCFF"/>
  </sheetPr>
  <dimension ref="A1:P59"/>
  <sheetViews>
    <sheetView tabSelected="1" view="pageBreakPreview" zoomScale="70" zoomScaleNormal="70" zoomScaleSheetLayoutView="70" workbookViewId="0">
      <selection activeCell="C17" sqref="C17:J17"/>
    </sheetView>
  </sheetViews>
  <sheetFormatPr defaultRowHeight="18.75"/>
  <cols>
    <col min="1" max="1" width="5.625" customWidth="1"/>
    <col min="2" max="2" width="3.875" customWidth="1"/>
    <col min="9" max="9" width="7.625" customWidth="1"/>
    <col min="10" max="10" width="4.5" style="4" bestFit="1" customWidth="1"/>
    <col min="11" max="11" width="8.625" customWidth="1"/>
    <col min="12" max="12" width="3.125" customWidth="1"/>
  </cols>
  <sheetData>
    <row r="1" spans="1:12" ht="28.5" customHeight="1">
      <c r="B1" s="62" t="s">
        <v>25</v>
      </c>
      <c r="C1" s="62"/>
      <c r="D1" s="62"/>
      <c r="E1" s="62"/>
      <c r="F1" s="62"/>
      <c r="G1" s="62"/>
      <c r="H1" s="62"/>
      <c r="I1" s="62"/>
      <c r="J1" s="62"/>
      <c r="K1" s="62"/>
    </row>
    <row r="2" spans="1:12">
      <c r="A2" s="1"/>
      <c r="B2" s="2"/>
      <c r="C2" s="2"/>
      <c r="D2" s="2"/>
      <c r="E2" s="2"/>
      <c r="F2" s="2"/>
      <c r="G2" s="2"/>
      <c r="H2" s="2"/>
      <c r="I2" s="61" t="s">
        <v>0</v>
      </c>
      <c r="J2" s="61"/>
      <c r="K2" s="61"/>
      <c r="L2" s="1"/>
    </row>
    <row r="3" spans="1:12">
      <c r="A3" s="1"/>
      <c r="B3" s="58" t="s">
        <v>7</v>
      </c>
      <c r="C3" s="1"/>
      <c r="D3" s="1"/>
      <c r="E3" s="1"/>
      <c r="F3" s="1"/>
      <c r="G3" s="1"/>
      <c r="H3" s="1"/>
      <c r="I3" s="1"/>
      <c r="J3" s="1"/>
      <c r="K3" s="1"/>
      <c r="L3" s="1"/>
    </row>
    <row r="4" spans="1:12">
      <c r="A4" s="1"/>
      <c r="B4" s="58" t="s">
        <v>42</v>
      </c>
      <c r="C4" s="1"/>
      <c r="D4" s="1"/>
      <c r="E4" s="1"/>
      <c r="H4" s="1"/>
      <c r="I4" s="1"/>
      <c r="J4" s="1"/>
      <c r="K4" s="1"/>
      <c r="L4" s="1"/>
    </row>
    <row r="5" spans="1:12">
      <c r="A5" s="1"/>
      <c r="B5" s="1"/>
      <c r="C5" s="1"/>
      <c r="D5" s="1"/>
      <c r="E5" s="1"/>
      <c r="G5" s="1" t="s">
        <v>1</v>
      </c>
      <c r="H5" s="1" t="s">
        <v>2</v>
      </c>
      <c r="I5" s="80"/>
      <c r="J5" s="81"/>
      <c r="K5" s="81"/>
      <c r="L5" s="1"/>
    </row>
    <row r="6" spans="1:12" s="4" customFormat="1">
      <c r="A6" s="1"/>
      <c r="B6" s="1"/>
      <c r="C6" s="1"/>
      <c r="D6" s="1"/>
      <c r="E6" s="1"/>
      <c r="G6" s="1"/>
      <c r="H6" s="78" t="s">
        <v>5</v>
      </c>
      <c r="I6" s="82"/>
      <c r="J6" s="83"/>
      <c r="K6" s="83"/>
      <c r="L6" s="1"/>
    </row>
    <row r="7" spans="1:12">
      <c r="A7" s="1"/>
      <c r="B7" s="1"/>
      <c r="C7" s="1"/>
      <c r="D7" s="1"/>
      <c r="E7" s="1"/>
      <c r="G7" s="1"/>
      <c r="H7" s="78"/>
      <c r="I7" s="84"/>
      <c r="J7" s="84"/>
      <c r="K7" s="84"/>
      <c r="L7" s="1"/>
    </row>
    <row r="8" spans="1:12">
      <c r="A8" s="1"/>
      <c r="B8" s="1"/>
      <c r="C8" s="1"/>
      <c r="D8" s="1"/>
      <c r="E8" s="1"/>
      <c r="G8" s="1"/>
      <c r="H8" s="1"/>
      <c r="I8" s="36"/>
      <c r="J8" s="36"/>
      <c r="K8" s="37"/>
      <c r="L8" s="1"/>
    </row>
    <row r="9" spans="1:12">
      <c r="A9" s="1"/>
      <c r="B9" s="1"/>
      <c r="C9" s="1"/>
      <c r="D9" s="1"/>
      <c r="E9" s="1"/>
      <c r="G9" s="1" t="s">
        <v>8</v>
      </c>
      <c r="H9" s="1" t="s">
        <v>2</v>
      </c>
      <c r="I9" s="80"/>
      <c r="J9" s="81"/>
      <c r="K9" s="81"/>
      <c r="L9" s="1"/>
    </row>
    <row r="10" spans="1:12">
      <c r="A10" s="1"/>
      <c r="B10" s="1"/>
      <c r="C10" s="1"/>
      <c r="D10" s="1"/>
      <c r="E10" s="1"/>
      <c r="G10" s="1"/>
      <c r="H10" s="78" t="s">
        <v>5</v>
      </c>
      <c r="I10" s="85"/>
      <c r="J10" s="86"/>
      <c r="K10" s="86"/>
      <c r="L10" s="1"/>
    </row>
    <row r="11" spans="1:12" s="4" customFormat="1">
      <c r="A11" s="1"/>
      <c r="B11" s="1"/>
      <c r="C11" s="1"/>
      <c r="D11" s="1"/>
      <c r="E11" s="1"/>
      <c r="F11" s="1"/>
      <c r="G11" s="1"/>
      <c r="H11" s="78"/>
      <c r="I11" s="84"/>
      <c r="J11" s="84"/>
      <c r="K11" s="84"/>
      <c r="L11" s="1"/>
    </row>
    <row r="12" spans="1:12" ht="17.100000000000001" customHeight="1">
      <c r="A12" s="1"/>
      <c r="B12" s="1"/>
      <c r="C12" s="1"/>
      <c r="D12" s="1"/>
      <c r="E12" s="1"/>
      <c r="F12" s="1"/>
      <c r="G12" s="1"/>
      <c r="H12" s="1" t="s">
        <v>39</v>
      </c>
      <c r="I12" s="87"/>
      <c r="J12" s="87"/>
      <c r="K12" s="87"/>
      <c r="L12" s="1"/>
    </row>
    <row r="13" spans="1:12" ht="15.95" customHeight="1">
      <c r="A13" s="88" t="s">
        <v>63</v>
      </c>
      <c r="B13" s="88"/>
      <c r="C13" s="88"/>
      <c r="D13" s="88"/>
      <c r="E13" s="88"/>
      <c r="F13" s="88"/>
      <c r="G13" s="88"/>
      <c r="H13" s="89" t="s">
        <v>64</v>
      </c>
      <c r="I13" s="89"/>
      <c r="J13" s="47" t="s">
        <v>69</v>
      </c>
      <c r="K13" s="46"/>
      <c r="L13" s="46"/>
    </row>
    <row r="14" spans="1:12" s="4" customFormat="1" ht="15.95" customHeight="1">
      <c r="A14" s="47" t="s">
        <v>70</v>
      </c>
      <c r="B14" s="46"/>
      <c r="C14" s="46"/>
      <c r="D14" s="46"/>
      <c r="E14" s="46"/>
      <c r="F14" s="46"/>
      <c r="G14" s="46"/>
      <c r="H14" s="46"/>
      <c r="I14" s="46"/>
      <c r="J14" s="46"/>
      <c r="K14" s="46"/>
      <c r="L14" s="46"/>
    </row>
    <row r="15" spans="1:12" s="4" customFormat="1" ht="15.95" customHeight="1" thickBot="1">
      <c r="A15" s="46"/>
      <c r="B15" s="46"/>
      <c r="C15" s="46"/>
      <c r="D15" s="46"/>
      <c r="E15" s="46"/>
      <c r="F15" s="46"/>
      <c r="G15" s="46"/>
      <c r="H15" s="46"/>
      <c r="I15" s="46"/>
      <c r="J15" s="46"/>
      <c r="K15" s="46"/>
      <c r="L15" s="46"/>
    </row>
    <row r="16" spans="1:12" ht="31.5" customHeight="1">
      <c r="A16" s="65" t="s">
        <v>43</v>
      </c>
      <c r="B16" s="66"/>
      <c r="C16" s="75"/>
      <c r="D16" s="76"/>
      <c r="E16" s="76"/>
      <c r="F16" s="76"/>
      <c r="G16" s="76"/>
      <c r="H16" s="76"/>
      <c r="I16" s="76"/>
      <c r="J16" s="76"/>
      <c r="K16" s="77"/>
      <c r="L16" s="33"/>
    </row>
    <row r="17" spans="1:16" ht="18" customHeight="1">
      <c r="A17" s="67" t="s">
        <v>3</v>
      </c>
      <c r="B17" s="68"/>
      <c r="C17" s="100"/>
      <c r="D17" s="101"/>
      <c r="E17" s="101"/>
      <c r="F17" s="101"/>
      <c r="G17" s="101"/>
      <c r="H17" s="101"/>
      <c r="I17" s="101"/>
      <c r="J17" s="101"/>
      <c r="K17" s="38" t="s">
        <v>24</v>
      </c>
      <c r="L17" s="33"/>
    </row>
    <row r="18" spans="1:16" s="4" customFormat="1" ht="18" customHeight="1">
      <c r="A18" s="69" t="s">
        <v>55</v>
      </c>
      <c r="B18" s="70"/>
      <c r="C18" s="70"/>
      <c r="D18" s="70"/>
      <c r="E18" s="70"/>
      <c r="F18" s="70"/>
      <c r="G18" s="70"/>
      <c r="H18" s="71"/>
      <c r="I18" s="39"/>
      <c r="J18" s="39"/>
      <c r="K18" s="59" t="s">
        <v>16</v>
      </c>
      <c r="L18" s="33"/>
    </row>
    <row r="19" spans="1:16" ht="18" customHeight="1" thickBot="1">
      <c r="A19" s="72" t="s">
        <v>52</v>
      </c>
      <c r="B19" s="73"/>
      <c r="C19" s="73"/>
      <c r="D19" s="73"/>
      <c r="E19" s="73"/>
      <c r="F19" s="73"/>
      <c r="G19" s="73"/>
      <c r="H19" s="74"/>
      <c r="I19" s="41"/>
      <c r="J19" s="41"/>
      <c r="K19" s="60" t="s">
        <v>54</v>
      </c>
      <c r="L19" s="33"/>
      <c r="P19" s="5"/>
    </row>
    <row r="20" spans="1:16" ht="26.1" customHeight="1">
      <c r="A20" s="10" t="s">
        <v>44</v>
      </c>
      <c r="B20" s="63" t="s">
        <v>9</v>
      </c>
      <c r="C20" s="63"/>
      <c r="D20" s="63"/>
      <c r="E20" s="63"/>
      <c r="F20" s="63"/>
      <c r="G20" s="63"/>
      <c r="H20" s="63"/>
      <c r="I20" s="63"/>
      <c r="J20" s="63"/>
      <c r="K20" s="11" t="s">
        <v>15</v>
      </c>
      <c r="L20" s="33"/>
      <c r="P20" s="5"/>
    </row>
    <row r="21" spans="1:16" s="4" customFormat="1" ht="15.95" customHeight="1">
      <c r="A21" s="12" t="s">
        <v>41</v>
      </c>
      <c r="B21" s="13"/>
      <c r="C21" s="13"/>
      <c r="D21" s="13"/>
      <c r="E21" s="13"/>
      <c r="F21" s="13"/>
      <c r="G21" s="13"/>
      <c r="H21" s="13"/>
      <c r="I21" s="13"/>
      <c r="J21" s="13"/>
      <c r="K21" s="14"/>
      <c r="L21" s="33"/>
      <c r="P21" s="5"/>
    </row>
    <row r="22" spans="1:16" ht="15.95" customHeight="1">
      <c r="A22" s="15"/>
      <c r="B22" s="16" t="s">
        <v>53</v>
      </c>
      <c r="C22" s="17"/>
      <c r="D22" s="18"/>
      <c r="E22" s="19" t="s">
        <v>28</v>
      </c>
      <c r="F22" s="18"/>
      <c r="G22" s="18"/>
      <c r="H22" s="18"/>
      <c r="I22" s="18"/>
      <c r="J22" s="18"/>
      <c r="K22" s="20">
        <f>COUNTIF(K23:K27,"1")</f>
        <v>0</v>
      </c>
      <c r="L22" s="33"/>
    </row>
    <row r="23" spans="1:16" ht="15.95" customHeight="1">
      <c r="A23" s="55" t="s">
        <v>26</v>
      </c>
      <c r="B23" s="22" t="s">
        <v>27</v>
      </c>
      <c r="C23" s="8"/>
      <c r="D23" s="9"/>
      <c r="E23" s="9"/>
      <c r="F23" s="9"/>
      <c r="G23" s="8"/>
      <c r="H23" s="9" t="s">
        <v>10</v>
      </c>
      <c r="I23" s="53"/>
      <c r="J23" s="9" t="s">
        <v>12</v>
      </c>
      <c r="K23" s="23" t="str">
        <f>IF(I23&gt;1,"1","0")</f>
        <v>0</v>
      </c>
      <c r="L23" s="33"/>
    </row>
    <row r="24" spans="1:16" ht="15.95" customHeight="1">
      <c r="A24" s="56" t="s">
        <v>26</v>
      </c>
      <c r="B24" s="22" t="s">
        <v>29</v>
      </c>
      <c r="C24" s="8"/>
      <c r="D24" s="9"/>
      <c r="E24" s="9"/>
      <c r="F24" s="9"/>
      <c r="G24" s="8"/>
      <c r="H24" s="9" t="s">
        <v>13</v>
      </c>
      <c r="I24" s="53"/>
      <c r="J24" s="9" t="s">
        <v>12</v>
      </c>
      <c r="K24" s="23" t="str">
        <f>IF(I24&gt;2,"1","0")</f>
        <v>0</v>
      </c>
      <c r="L24" s="33"/>
    </row>
    <row r="25" spans="1:16" ht="15.95" customHeight="1">
      <c r="A25" s="56" t="s">
        <v>26</v>
      </c>
      <c r="B25" s="22" t="s">
        <v>30</v>
      </c>
      <c r="C25" s="8"/>
      <c r="D25" s="9"/>
      <c r="E25" s="9"/>
      <c r="F25" s="9"/>
      <c r="G25" s="9"/>
      <c r="H25" s="9" t="s">
        <v>10</v>
      </c>
      <c r="I25" s="53"/>
      <c r="J25" s="9" t="s">
        <v>12</v>
      </c>
      <c r="K25" s="23" t="str">
        <f>IF(I25&gt;2,"1","0")</f>
        <v>0</v>
      </c>
      <c r="L25" s="33"/>
    </row>
    <row r="26" spans="1:16" ht="15.95" customHeight="1">
      <c r="A26" s="56" t="s">
        <v>26</v>
      </c>
      <c r="B26" s="22" t="s">
        <v>31</v>
      </c>
      <c r="C26" s="8"/>
      <c r="D26" s="9"/>
      <c r="E26" s="9"/>
      <c r="F26" s="9"/>
      <c r="G26" s="8"/>
      <c r="H26" s="9" t="s">
        <v>10</v>
      </c>
      <c r="I26" s="53"/>
      <c r="J26" s="9" t="s">
        <v>12</v>
      </c>
      <c r="K26" s="23" t="str">
        <f>IF(I26&gt;2,"1","0")</f>
        <v>0</v>
      </c>
      <c r="L26" s="33"/>
    </row>
    <row r="27" spans="1:16" ht="15.95" customHeight="1">
      <c r="A27" s="56" t="s">
        <v>26</v>
      </c>
      <c r="B27" s="22" t="s">
        <v>32</v>
      </c>
      <c r="C27" s="8"/>
      <c r="D27" s="9"/>
      <c r="E27" s="9"/>
      <c r="F27" s="9"/>
      <c r="G27" s="9"/>
      <c r="H27" s="9" t="s">
        <v>14</v>
      </c>
      <c r="I27" s="53"/>
      <c r="J27" s="9" t="s">
        <v>11</v>
      </c>
      <c r="K27" s="23" t="str">
        <f>IF(I27&gt;500,"1","0")</f>
        <v>0</v>
      </c>
      <c r="L27" s="33"/>
    </row>
    <row r="28" spans="1:16" ht="15.95" customHeight="1">
      <c r="A28" s="24"/>
      <c r="B28" s="25" t="s">
        <v>4</v>
      </c>
      <c r="C28" s="7"/>
      <c r="D28" s="26"/>
      <c r="E28" s="27" t="s">
        <v>34</v>
      </c>
      <c r="F28" s="26"/>
      <c r="G28" s="26"/>
      <c r="H28" s="26"/>
      <c r="I28" s="26"/>
      <c r="J28" s="26"/>
      <c r="K28" s="28">
        <f>COUNTIF(K29:K33,"1")</f>
        <v>0</v>
      </c>
      <c r="L28" s="33"/>
    </row>
    <row r="29" spans="1:16" ht="15.95" customHeight="1">
      <c r="A29" s="56" t="s">
        <v>26</v>
      </c>
      <c r="B29" s="22" t="s">
        <v>27</v>
      </c>
      <c r="C29" s="8"/>
      <c r="D29" s="9"/>
      <c r="E29" s="9"/>
      <c r="F29" s="9"/>
      <c r="G29" s="8"/>
      <c r="H29" s="9" t="s">
        <v>10</v>
      </c>
      <c r="I29" s="53"/>
      <c r="J29" s="9" t="s">
        <v>12</v>
      </c>
      <c r="K29" s="23" t="str">
        <f>IF(I29&gt;1,"1","0")</f>
        <v>0</v>
      </c>
      <c r="L29" s="33"/>
    </row>
    <row r="30" spans="1:16" ht="15.95" customHeight="1">
      <c r="A30" s="56" t="s">
        <v>26</v>
      </c>
      <c r="B30" s="22" t="s">
        <v>29</v>
      </c>
      <c r="C30" s="8"/>
      <c r="D30" s="9"/>
      <c r="E30" s="9"/>
      <c r="F30" s="9"/>
      <c r="G30" s="8"/>
      <c r="H30" s="9" t="s">
        <v>10</v>
      </c>
      <c r="I30" s="53"/>
      <c r="J30" s="9" t="s">
        <v>12</v>
      </c>
      <c r="K30" s="23" t="str">
        <f t="shared" ref="K30:K32" si="0">IF(I30&gt;2,"1","0")</f>
        <v>0</v>
      </c>
      <c r="L30" s="33"/>
    </row>
    <row r="31" spans="1:16" ht="15.95" customHeight="1">
      <c r="A31" s="56" t="s">
        <v>26</v>
      </c>
      <c r="B31" s="22" t="s">
        <v>30</v>
      </c>
      <c r="C31" s="8"/>
      <c r="D31" s="9"/>
      <c r="E31" s="9"/>
      <c r="F31" s="9"/>
      <c r="G31" s="9"/>
      <c r="H31" s="9" t="s">
        <v>10</v>
      </c>
      <c r="I31" s="53"/>
      <c r="J31" s="9" t="s">
        <v>12</v>
      </c>
      <c r="K31" s="23" t="str">
        <f t="shared" si="0"/>
        <v>0</v>
      </c>
      <c r="L31" s="33"/>
    </row>
    <row r="32" spans="1:16" ht="15.95" customHeight="1">
      <c r="A32" s="56" t="s">
        <v>26</v>
      </c>
      <c r="B32" s="22" t="s">
        <v>31</v>
      </c>
      <c r="C32" s="8"/>
      <c r="D32" s="9"/>
      <c r="E32" s="9"/>
      <c r="F32" s="9"/>
      <c r="G32" s="8"/>
      <c r="H32" s="9" t="s">
        <v>10</v>
      </c>
      <c r="I32" s="53"/>
      <c r="J32" s="9" t="s">
        <v>12</v>
      </c>
      <c r="K32" s="23" t="str">
        <f t="shared" si="0"/>
        <v>0</v>
      </c>
      <c r="L32" s="33"/>
    </row>
    <row r="33" spans="1:12" ht="15.95" customHeight="1">
      <c r="A33" s="57" t="s">
        <v>26</v>
      </c>
      <c r="B33" s="29" t="s">
        <v>32</v>
      </c>
      <c r="C33" s="17"/>
      <c r="D33" s="18"/>
      <c r="E33" s="18"/>
      <c r="F33" s="18"/>
      <c r="G33" s="18"/>
      <c r="H33" s="18" t="s">
        <v>14</v>
      </c>
      <c r="I33" s="54"/>
      <c r="J33" s="18" t="s">
        <v>11</v>
      </c>
      <c r="K33" s="23" t="str">
        <f>IF(I33&gt;500,"1","0")</f>
        <v>0</v>
      </c>
      <c r="L33" s="33"/>
    </row>
    <row r="34" spans="1:12" s="4" customFormat="1" ht="15.95" customHeight="1" thickBot="1">
      <c r="A34" s="44" t="s">
        <v>6</v>
      </c>
      <c r="B34" s="45"/>
      <c r="C34" s="30"/>
      <c r="D34" s="31"/>
      <c r="E34" s="31"/>
      <c r="F34" s="31"/>
      <c r="G34" s="31"/>
      <c r="H34" s="31"/>
      <c r="I34" s="31"/>
      <c r="J34" s="31"/>
      <c r="K34" s="32"/>
      <c r="L34" s="33"/>
    </row>
    <row r="35" spans="1:12" ht="16.5" customHeight="1">
      <c r="A35" s="33" t="s">
        <v>23</v>
      </c>
      <c r="B35" s="33"/>
      <c r="C35" s="34"/>
      <c r="D35" s="34"/>
      <c r="E35" s="34"/>
      <c r="F35" s="34"/>
      <c r="G35" s="34"/>
      <c r="H35" s="34"/>
      <c r="I35" s="34"/>
      <c r="J35" s="34"/>
      <c r="K35" s="34">
        <f>SUM(K22,K28)</f>
        <v>0</v>
      </c>
      <c r="L35" s="33"/>
    </row>
    <row r="36" spans="1:12" ht="27" customHeight="1">
      <c r="A36" s="79" t="str">
        <f>IF(K35&gt;=1,'（編集不可）選択肢データ'!C3,(IF(AND(C17&lt;=500,K18="市街化区域"),'（編集不可）選択肢データ'!C4,'（編集不可）選択肢データ'!C2)))</f>
        <v>宅地造成及び特定盛土等規制法の許可等を要さない工事に該当します。</v>
      </c>
      <c r="B36" s="79"/>
      <c r="C36" s="79"/>
      <c r="D36" s="79"/>
      <c r="E36" s="79"/>
      <c r="F36" s="79"/>
      <c r="G36" s="79"/>
      <c r="H36" s="79"/>
      <c r="I36" s="79"/>
      <c r="J36" s="79"/>
      <c r="K36" s="79"/>
    </row>
    <row r="38" spans="1:12">
      <c r="A38" t="s">
        <v>35</v>
      </c>
    </row>
    <row r="39" spans="1:12" s="51" customFormat="1">
      <c r="A39" s="64" t="s">
        <v>56</v>
      </c>
      <c r="B39" s="64"/>
      <c r="C39" s="64"/>
      <c r="D39" s="64"/>
      <c r="E39" s="64"/>
      <c r="F39" s="64"/>
      <c r="G39" s="64"/>
      <c r="H39" s="64"/>
      <c r="I39" s="64"/>
      <c r="J39" s="64"/>
      <c r="K39" s="64"/>
      <c r="L39" s="64"/>
    </row>
    <row r="40" spans="1:12" s="51" customFormat="1" ht="35.1" customHeight="1">
      <c r="A40" s="64" t="s">
        <v>57</v>
      </c>
      <c r="B40" s="64"/>
      <c r="C40" s="64"/>
      <c r="D40" s="64"/>
      <c r="E40" s="64"/>
      <c r="F40" s="64"/>
      <c r="G40" s="64"/>
      <c r="H40" s="64"/>
      <c r="I40" s="64"/>
      <c r="J40" s="64"/>
      <c r="K40" s="64"/>
      <c r="L40" s="64"/>
    </row>
    <row r="41" spans="1:12" s="51" customFormat="1">
      <c r="A41" s="64" t="s">
        <v>40</v>
      </c>
      <c r="B41" s="64"/>
      <c r="C41" s="64"/>
      <c r="D41" s="64"/>
      <c r="E41" s="64"/>
      <c r="F41" s="64"/>
      <c r="G41" s="64"/>
      <c r="H41" s="64"/>
      <c r="I41" s="64"/>
      <c r="J41" s="64"/>
      <c r="K41" s="64"/>
      <c r="L41" s="64"/>
    </row>
    <row r="42" spans="1:12" s="51" customFormat="1">
      <c r="A42" s="64" t="s">
        <v>58</v>
      </c>
      <c r="B42" s="64"/>
      <c r="C42" s="64"/>
      <c r="D42" s="64"/>
      <c r="E42" s="64"/>
      <c r="F42" s="64"/>
      <c r="G42" s="64"/>
      <c r="H42" s="64"/>
      <c r="I42" s="64"/>
      <c r="J42" s="64"/>
      <c r="K42" s="64"/>
      <c r="L42" s="64"/>
    </row>
    <row r="43" spans="1:12" s="51" customFormat="1">
      <c r="A43" s="64" t="s">
        <v>59</v>
      </c>
      <c r="B43" s="64"/>
      <c r="C43" s="64"/>
      <c r="D43" s="64"/>
      <c r="E43" s="64"/>
      <c r="F43" s="64"/>
      <c r="G43" s="64"/>
      <c r="H43" s="64"/>
      <c r="I43" s="64"/>
      <c r="J43" s="64"/>
      <c r="K43" s="64"/>
      <c r="L43" s="64"/>
    </row>
    <row r="44" spans="1:12" s="51" customFormat="1">
      <c r="A44" s="64" t="s">
        <v>60</v>
      </c>
      <c r="B44" s="64"/>
      <c r="C44" s="64"/>
      <c r="D44" s="64"/>
      <c r="E44" s="64"/>
      <c r="F44" s="64"/>
      <c r="G44" s="64"/>
      <c r="H44" s="64"/>
      <c r="I44" s="64"/>
      <c r="J44" s="64"/>
      <c r="K44" s="64"/>
      <c r="L44" s="64"/>
    </row>
    <row r="45" spans="1:12" s="51" customFormat="1" ht="33.6" customHeight="1">
      <c r="A45" s="64" t="s">
        <v>61</v>
      </c>
      <c r="B45" s="64"/>
      <c r="C45" s="64"/>
      <c r="D45" s="64"/>
      <c r="E45" s="64"/>
      <c r="F45" s="64"/>
      <c r="G45" s="64"/>
      <c r="H45" s="64"/>
      <c r="I45" s="64"/>
      <c r="J45" s="64"/>
      <c r="K45" s="64"/>
      <c r="L45" s="64"/>
    </row>
    <row r="46" spans="1:12" s="51" customFormat="1" ht="33.950000000000003" customHeight="1">
      <c r="A46" s="64" t="s">
        <v>45</v>
      </c>
      <c r="B46" s="64"/>
      <c r="C46" s="64"/>
      <c r="D46" s="64"/>
      <c r="E46" s="64"/>
      <c r="F46" s="64"/>
      <c r="G46" s="64"/>
      <c r="H46" s="64"/>
      <c r="I46" s="64"/>
      <c r="J46" s="64"/>
      <c r="K46" s="64"/>
      <c r="L46" s="64"/>
    </row>
    <row r="47" spans="1:12">
      <c r="A47" s="6"/>
      <c r="B47" s="6"/>
      <c r="C47" s="6"/>
      <c r="D47" s="6"/>
      <c r="E47" s="6"/>
      <c r="F47" s="6"/>
      <c r="G47" s="6"/>
      <c r="H47" s="6"/>
      <c r="I47" s="6"/>
      <c r="J47" s="6"/>
      <c r="K47" s="6"/>
      <c r="L47" s="6"/>
    </row>
    <row r="48" spans="1:12">
      <c r="A48" s="6"/>
      <c r="B48" s="6"/>
      <c r="C48" s="6"/>
      <c r="D48" s="6"/>
      <c r="E48" s="6"/>
      <c r="F48" s="6"/>
      <c r="G48" s="6"/>
      <c r="H48" s="6"/>
      <c r="I48" s="6"/>
      <c r="J48" s="6"/>
      <c r="K48" s="6"/>
      <c r="L48" s="6"/>
    </row>
    <row r="49" spans="1:15">
      <c r="A49" s="6"/>
      <c r="B49" s="6"/>
      <c r="C49" s="6"/>
      <c r="D49" s="6"/>
      <c r="E49" s="6"/>
      <c r="F49" s="6"/>
      <c r="G49" s="6"/>
      <c r="H49" s="6"/>
      <c r="I49" s="6"/>
      <c r="J49" s="6"/>
      <c r="K49" s="6"/>
      <c r="L49" s="6"/>
    </row>
    <row r="50" spans="1:15">
      <c r="A50" s="6"/>
      <c r="B50" s="6"/>
      <c r="C50" s="6"/>
      <c r="D50" s="6"/>
      <c r="E50" s="6"/>
      <c r="F50" s="6"/>
      <c r="G50" s="6"/>
      <c r="H50" s="6"/>
      <c r="I50" s="6"/>
      <c r="J50" s="6"/>
      <c r="K50" s="6"/>
      <c r="L50" s="6"/>
    </row>
    <row r="51" spans="1:15">
      <c r="A51" s="6"/>
      <c r="B51" s="6"/>
      <c r="C51" s="6"/>
      <c r="D51" s="6"/>
      <c r="E51" s="6"/>
      <c r="F51" s="6"/>
      <c r="G51" s="6"/>
      <c r="H51" s="6"/>
      <c r="I51" s="6"/>
      <c r="J51" s="6"/>
      <c r="K51" s="6"/>
      <c r="L51" s="6"/>
      <c r="O51" s="4"/>
    </row>
    <row r="52" spans="1:15">
      <c r="A52" s="6"/>
      <c r="B52" s="6"/>
      <c r="C52" s="6"/>
      <c r="D52" s="6"/>
      <c r="E52" s="6"/>
      <c r="F52" s="6"/>
      <c r="G52" s="6"/>
      <c r="H52" s="6"/>
      <c r="I52" s="6"/>
      <c r="J52" s="6"/>
      <c r="K52" s="6"/>
      <c r="L52" s="6"/>
    </row>
    <row r="53" spans="1:15">
      <c r="A53" s="6"/>
      <c r="B53" s="6"/>
      <c r="C53" s="6"/>
      <c r="D53" s="6"/>
      <c r="E53" s="6"/>
      <c r="F53" s="6"/>
      <c r="G53" s="6"/>
      <c r="H53" s="6"/>
      <c r="I53" s="6"/>
      <c r="J53" s="6"/>
      <c r="K53" s="6"/>
      <c r="L53" s="6"/>
    </row>
    <row r="54" spans="1:15">
      <c r="A54" s="6"/>
      <c r="B54" s="6"/>
      <c r="C54" s="6"/>
      <c r="D54" s="6"/>
      <c r="E54" s="6"/>
      <c r="F54" s="6"/>
      <c r="G54" s="6"/>
      <c r="H54" s="6"/>
      <c r="I54" s="6"/>
      <c r="J54" s="6"/>
      <c r="K54" s="6"/>
      <c r="L54" s="6"/>
    </row>
    <row r="55" spans="1:15">
      <c r="A55" s="6"/>
      <c r="B55" s="6"/>
      <c r="C55" s="6"/>
      <c r="D55" s="6"/>
      <c r="E55" s="6"/>
      <c r="F55" s="6"/>
      <c r="G55" s="6"/>
      <c r="H55" s="6"/>
      <c r="I55" s="6"/>
      <c r="J55" s="6"/>
      <c r="K55" s="6"/>
      <c r="L55" s="6"/>
    </row>
    <row r="56" spans="1:15">
      <c r="A56" s="6"/>
      <c r="B56" s="6"/>
      <c r="C56" s="6"/>
      <c r="D56" s="6"/>
      <c r="E56" s="6"/>
      <c r="F56" s="6"/>
      <c r="G56" s="6"/>
      <c r="H56" s="6"/>
      <c r="I56" s="6"/>
      <c r="J56" s="6"/>
      <c r="K56" s="6"/>
      <c r="L56" s="6"/>
    </row>
    <row r="57" spans="1:15">
      <c r="A57" s="6"/>
      <c r="B57" s="6"/>
      <c r="C57" s="6"/>
      <c r="D57" s="6"/>
      <c r="E57" s="6"/>
      <c r="F57" s="6"/>
      <c r="G57" s="6"/>
      <c r="H57" s="6"/>
      <c r="I57" s="6"/>
      <c r="J57" s="6"/>
      <c r="K57" s="6"/>
      <c r="L57" s="6"/>
    </row>
    <row r="58" spans="1:15">
      <c r="A58" s="6"/>
      <c r="B58" s="6"/>
      <c r="C58" s="6"/>
      <c r="D58" s="6"/>
      <c r="E58" s="6"/>
      <c r="F58" s="6"/>
      <c r="G58" s="6"/>
      <c r="H58" s="6"/>
      <c r="I58" s="6"/>
      <c r="J58" s="6"/>
      <c r="K58" s="6"/>
      <c r="L58" s="6"/>
    </row>
    <row r="59" spans="1:15">
      <c r="A59" s="6"/>
      <c r="B59" s="6"/>
      <c r="C59" s="6"/>
      <c r="D59" s="6"/>
      <c r="E59" s="6"/>
      <c r="F59" s="6"/>
      <c r="G59" s="6"/>
      <c r="H59" s="6"/>
      <c r="I59" s="6"/>
      <c r="J59" s="6"/>
      <c r="K59" s="6"/>
      <c r="L59" s="6"/>
    </row>
  </sheetData>
  <sheetProtection algorithmName="SHA-512" hashValue="RD28Qfai7pXPrXIHou/3YT7iwc2o7mMTkQBcwBpU835zuYvFIiIeqhiWFeOUvyz1YF2D/Of/cNHzFYBxyr7ZEA==" saltValue="uCYy4va2JD4jLTLz+V9PXg==" spinCount="100000" sheet="1" objects="1" scenarios="1"/>
  <mergeCells count="27">
    <mergeCell ref="H6:H7"/>
    <mergeCell ref="H10:H11"/>
    <mergeCell ref="A41:L41"/>
    <mergeCell ref="A36:K36"/>
    <mergeCell ref="I5:K5"/>
    <mergeCell ref="I6:K7"/>
    <mergeCell ref="I9:K9"/>
    <mergeCell ref="I10:K11"/>
    <mergeCell ref="I12:K12"/>
    <mergeCell ref="A13:G13"/>
    <mergeCell ref="H13:I13"/>
    <mergeCell ref="I2:K2"/>
    <mergeCell ref="B1:K1"/>
    <mergeCell ref="C17:J17"/>
    <mergeCell ref="B20:J20"/>
    <mergeCell ref="A46:L46"/>
    <mergeCell ref="A40:L40"/>
    <mergeCell ref="A39:L39"/>
    <mergeCell ref="A16:B16"/>
    <mergeCell ref="A17:B17"/>
    <mergeCell ref="A18:H18"/>
    <mergeCell ref="A19:H19"/>
    <mergeCell ref="A42:L42"/>
    <mergeCell ref="A44:L44"/>
    <mergeCell ref="A45:L45"/>
    <mergeCell ref="A43:L43"/>
    <mergeCell ref="C16:K16"/>
  </mergeCells>
  <phoneticPr fontId="1"/>
  <conditionalFormatting sqref="I23:I27">
    <cfRule type="expression" dxfId="3" priority="2">
      <formula>$K$19="宅地造成等工事規制区域"</formula>
    </cfRule>
  </conditionalFormatting>
  <conditionalFormatting sqref="I29:I33">
    <cfRule type="expression" dxfId="2" priority="1">
      <formula>$K$19="特定盛土等規制区域"</formula>
    </cfRule>
  </conditionalFormatting>
  <printOptions horizontalCentered="1"/>
  <pageMargins left="0.70866141732283472" right="0.70866141732283472" top="0.74803149606299213" bottom="0.74803149606299213" header="0.31496062992125984" footer="0.31496062992125984"/>
  <pageSetup paperSize="9" scale="81"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979A2C7-9B70-4718-9213-3CDA136A676D}">
          <x14:formula1>
            <xm:f>'（編集不可）選択肢データ'!$A$2:$A$5</xm:f>
          </x14:formula1>
          <xm:sqref>K18</xm:sqref>
        </x14:dataValidation>
        <x14:dataValidation type="list" allowBlank="1" showInputMessage="1" showErrorMessage="1" xr:uid="{A97C633D-F159-4FE4-8E8B-ADDE3A06DC07}">
          <x14:formula1>
            <xm:f>'（編集不可）選択肢データ'!$B$2:$B$3</xm:f>
          </x14:formula1>
          <xm:sqref>K19</xm:sqref>
        </x14:dataValidation>
        <x14:dataValidation type="list" allowBlank="1" showInputMessage="1" showErrorMessage="1" xr:uid="{AC360659-F0CD-4E33-BC70-D56D3AB98D61}">
          <x14:formula1>
            <xm:f>'（編集不可）選択肢データ'!$I$2:$I$5</xm:f>
          </x14:formula1>
          <xm:sqref>H13:I13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93DF0-DAAB-4EF7-A97C-CC23F47D14C8}">
  <sheetPr>
    <tabColor rgb="FFFFCCFF"/>
  </sheetPr>
  <dimension ref="A1:P59"/>
  <sheetViews>
    <sheetView view="pageBreakPreview" zoomScaleNormal="70" zoomScaleSheetLayoutView="100" workbookViewId="0">
      <selection activeCell="I3" sqref="I3"/>
    </sheetView>
  </sheetViews>
  <sheetFormatPr defaultColWidth="8.625" defaultRowHeight="18.75"/>
  <cols>
    <col min="1" max="1" width="5.625" style="4" customWidth="1"/>
    <col min="2" max="2" width="3.875" style="4" customWidth="1"/>
    <col min="3" max="6" width="8.625" style="4"/>
    <col min="7" max="7" width="8.625" style="4" customWidth="1"/>
    <col min="8" max="8" width="8.625" style="4"/>
    <col min="9" max="9" width="7.625" style="4" customWidth="1"/>
    <col min="10" max="10" width="4.5" style="4" bestFit="1" customWidth="1"/>
    <col min="11" max="11" width="8.625" style="4" customWidth="1"/>
    <col min="12" max="12" width="3.125" style="4" customWidth="1"/>
    <col min="13" max="16384" width="8.625" style="4"/>
  </cols>
  <sheetData>
    <row r="1" spans="1:12" ht="19.5">
      <c r="B1" s="62" t="s">
        <v>25</v>
      </c>
      <c r="C1" s="62"/>
      <c r="D1" s="62"/>
      <c r="E1" s="62"/>
      <c r="F1" s="62"/>
      <c r="G1" s="62"/>
      <c r="H1" s="62"/>
      <c r="I1" s="62"/>
      <c r="J1" s="62"/>
      <c r="K1" s="62"/>
    </row>
    <row r="2" spans="1:12">
      <c r="A2" s="1"/>
      <c r="B2" s="2"/>
      <c r="C2" s="2"/>
      <c r="D2" s="2"/>
      <c r="E2" s="2"/>
      <c r="F2" s="2"/>
      <c r="G2" s="2"/>
      <c r="H2" s="2"/>
      <c r="I2" s="2"/>
      <c r="J2" s="2"/>
      <c r="K2" s="3" t="s">
        <v>0</v>
      </c>
      <c r="L2" s="1"/>
    </row>
    <row r="3" spans="1:12">
      <c r="A3" s="1"/>
      <c r="B3" s="50" t="s">
        <v>7</v>
      </c>
      <c r="C3" s="1"/>
      <c r="D3" s="1"/>
      <c r="E3" s="1"/>
      <c r="F3" s="1"/>
      <c r="G3" s="1"/>
      <c r="H3" s="1"/>
      <c r="I3" s="1"/>
      <c r="J3" s="1"/>
      <c r="K3" s="1"/>
      <c r="L3" s="1"/>
    </row>
    <row r="4" spans="1:12">
      <c r="A4" s="1"/>
      <c r="B4" s="50" t="s">
        <v>42</v>
      </c>
      <c r="C4" s="1"/>
      <c r="D4" s="1"/>
      <c r="E4" s="1"/>
      <c r="H4" s="1"/>
      <c r="I4" s="1"/>
      <c r="J4" s="1"/>
      <c r="K4" s="1"/>
      <c r="L4" s="1"/>
    </row>
    <row r="5" spans="1:12">
      <c r="A5" s="1"/>
      <c r="B5" s="1"/>
      <c r="C5" s="1"/>
      <c r="D5" s="1"/>
      <c r="E5" s="1"/>
      <c r="G5" s="1" t="s">
        <v>1</v>
      </c>
      <c r="H5" s="1" t="s">
        <v>2</v>
      </c>
      <c r="I5" s="92" t="s">
        <v>49</v>
      </c>
      <c r="J5" s="92"/>
      <c r="K5" s="92"/>
      <c r="L5" s="1"/>
    </row>
    <row r="6" spans="1:12">
      <c r="A6" s="1"/>
      <c r="B6" s="1"/>
      <c r="C6" s="1"/>
      <c r="D6" s="1"/>
      <c r="E6" s="1"/>
      <c r="G6" s="1"/>
      <c r="H6" s="78" t="s">
        <v>5</v>
      </c>
      <c r="I6" s="93" t="s">
        <v>46</v>
      </c>
      <c r="J6" s="93"/>
      <c r="K6" s="93"/>
      <c r="L6" s="1"/>
    </row>
    <row r="7" spans="1:12">
      <c r="A7" s="1"/>
      <c r="B7" s="1"/>
      <c r="C7" s="1"/>
      <c r="D7" s="1"/>
      <c r="E7" s="1"/>
      <c r="G7" s="1"/>
      <c r="H7" s="78"/>
      <c r="I7" s="92"/>
      <c r="J7" s="92"/>
      <c r="K7" s="92"/>
      <c r="L7" s="1"/>
    </row>
    <row r="8" spans="1:12">
      <c r="A8" s="1"/>
      <c r="B8" s="1"/>
      <c r="C8" s="1"/>
      <c r="D8" s="1"/>
      <c r="E8" s="1"/>
      <c r="G8" s="1"/>
      <c r="H8" s="1"/>
      <c r="I8" s="36"/>
      <c r="J8" s="36"/>
      <c r="K8" s="37"/>
      <c r="L8" s="1"/>
    </row>
    <row r="9" spans="1:12">
      <c r="A9" s="1"/>
      <c r="B9" s="1"/>
      <c r="C9" s="1"/>
      <c r="D9" s="1"/>
      <c r="E9" s="1"/>
      <c r="G9" s="1" t="s">
        <v>8</v>
      </c>
      <c r="H9" s="1" t="s">
        <v>2</v>
      </c>
      <c r="I9" s="92" t="s">
        <v>47</v>
      </c>
      <c r="J9" s="92"/>
      <c r="K9" s="92"/>
      <c r="L9" s="1"/>
    </row>
    <row r="10" spans="1:12">
      <c r="A10" s="1"/>
      <c r="B10" s="1"/>
      <c r="C10" s="1"/>
      <c r="D10" s="1"/>
      <c r="E10" s="1"/>
      <c r="G10" s="1"/>
      <c r="H10" s="78" t="s">
        <v>5</v>
      </c>
      <c r="I10" s="94" t="s">
        <v>50</v>
      </c>
      <c r="J10" s="95"/>
      <c r="K10" s="95"/>
      <c r="L10" s="1"/>
    </row>
    <row r="11" spans="1:12">
      <c r="A11" s="1"/>
      <c r="B11" s="1"/>
      <c r="C11" s="1"/>
      <c r="D11" s="1"/>
      <c r="E11" s="1"/>
      <c r="F11" s="1"/>
      <c r="G11" s="1"/>
      <c r="H11" s="78"/>
      <c r="I11" s="92"/>
      <c r="J11" s="92"/>
      <c r="K11" s="92"/>
      <c r="L11" s="1"/>
    </row>
    <row r="12" spans="1:12" ht="17.100000000000001" customHeight="1">
      <c r="A12" s="1"/>
      <c r="B12" s="1"/>
      <c r="C12" s="1"/>
      <c r="D12" s="1"/>
      <c r="E12" s="1"/>
      <c r="F12" s="1"/>
      <c r="G12" s="1"/>
      <c r="H12" s="1" t="s">
        <v>39</v>
      </c>
      <c r="I12" s="92" t="s">
        <v>48</v>
      </c>
      <c r="J12" s="92"/>
      <c r="K12" s="92"/>
      <c r="L12" s="1"/>
    </row>
    <row r="13" spans="1:12" ht="15.95" customHeight="1">
      <c r="A13" s="88" t="s">
        <v>63</v>
      </c>
      <c r="B13" s="88"/>
      <c r="C13" s="88"/>
      <c r="D13" s="88"/>
      <c r="E13" s="88"/>
      <c r="F13" s="88"/>
      <c r="G13" s="88"/>
      <c r="H13" s="96" t="s">
        <v>64</v>
      </c>
      <c r="I13" s="96"/>
      <c r="J13" s="47" t="s">
        <v>69</v>
      </c>
      <c r="K13" s="46"/>
      <c r="L13" s="46"/>
    </row>
    <row r="14" spans="1:12" ht="15.95" customHeight="1">
      <c r="A14" s="47" t="s">
        <v>70</v>
      </c>
      <c r="B14" s="46"/>
      <c r="C14" s="46"/>
      <c r="D14" s="46"/>
      <c r="E14" s="46"/>
      <c r="F14" s="46"/>
      <c r="G14" s="46"/>
      <c r="H14" s="46"/>
      <c r="I14" s="46"/>
      <c r="J14" s="46"/>
      <c r="K14" s="46"/>
      <c r="L14" s="46"/>
    </row>
    <row r="15" spans="1:12" ht="15.95" customHeight="1" thickBot="1">
      <c r="A15" s="46"/>
      <c r="B15" s="46"/>
      <c r="C15" s="46"/>
      <c r="D15" s="46"/>
      <c r="E15" s="46"/>
      <c r="F15" s="46"/>
      <c r="G15" s="46"/>
      <c r="H15" s="46"/>
      <c r="I15" s="46"/>
      <c r="J15" s="46"/>
      <c r="K15" s="46"/>
      <c r="L15" s="46"/>
    </row>
    <row r="16" spans="1:12" ht="31.5" customHeight="1">
      <c r="A16" s="65" t="s">
        <v>43</v>
      </c>
      <c r="B16" s="66"/>
      <c r="C16" s="97" t="s">
        <v>51</v>
      </c>
      <c r="D16" s="98"/>
      <c r="E16" s="98"/>
      <c r="F16" s="98"/>
      <c r="G16" s="98"/>
      <c r="H16" s="98"/>
      <c r="I16" s="98"/>
      <c r="J16" s="98"/>
      <c r="K16" s="99"/>
      <c r="L16" s="33"/>
    </row>
    <row r="17" spans="1:16" ht="18" customHeight="1">
      <c r="A17" s="67" t="s">
        <v>3</v>
      </c>
      <c r="B17" s="68"/>
      <c r="C17" s="90">
        <v>480</v>
      </c>
      <c r="D17" s="91"/>
      <c r="E17" s="91"/>
      <c r="F17" s="91"/>
      <c r="G17" s="91"/>
      <c r="H17" s="91"/>
      <c r="I17" s="91"/>
      <c r="J17" s="91"/>
      <c r="K17" s="38" t="s">
        <v>24</v>
      </c>
      <c r="L17" s="33"/>
    </row>
    <row r="18" spans="1:16" ht="18" customHeight="1">
      <c r="A18" s="69" t="s">
        <v>55</v>
      </c>
      <c r="B18" s="70"/>
      <c r="C18" s="70"/>
      <c r="D18" s="70"/>
      <c r="E18" s="70"/>
      <c r="F18" s="70"/>
      <c r="G18" s="70"/>
      <c r="H18" s="71"/>
      <c r="I18" s="39"/>
      <c r="J18" s="39"/>
      <c r="K18" s="40" t="s">
        <v>16</v>
      </c>
      <c r="L18" s="33"/>
    </row>
    <row r="19" spans="1:16" ht="18" customHeight="1" thickBot="1">
      <c r="A19" s="72" t="s">
        <v>52</v>
      </c>
      <c r="B19" s="73"/>
      <c r="C19" s="73"/>
      <c r="D19" s="73"/>
      <c r="E19" s="73"/>
      <c r="F19" s="73"/>
      <c r="G19" s="73"/>
      <c r="H19" s="74"/>
      <c r="I19" s="41"/>
      <c r="J19" s="41"/>
      <c r="K19" s="42" t="s">
        <v>54</v>
      </c>
      <c r="L19" s="33"/>
      <c r="P19" s="5"/>
    </row>
    <row r="20" spans="1:16" ht="26.1" customHeight="1">
      <c r="A20" s="10" t="s">
        <v>44</v>
      </c>
      <c r="B20" s="63" t="s">
        <v>9</v>
      </c>
      <c r="C20" s="63"/>
      <c r="D20" s="63"/>
      <c r="E20" s="63"/>
      <c r="F20" s="63"/>
      <c r="G20" s="63"/>
      <c r="H20" s="63"/>
      <c r="I20" s="63"/>
      <c r="J20" s="63"/>
      <c r="K20" s="11" t="s">
        <v>15</v>
      </c>
      <c r="L20" s="33"/>
      <c r="P20" s="5"/>
    </row>
    <row r="21" spans="1:16" ht="15.95" customHeight="1">
      <c r="A21" s="12" t="s">
        <v>41</v>
      </c>
      <c r="B21" s="13"/>
      <c r="C21" s="13"/>
      <c r="D21" s="13"/>
      <c r="E21" s="13"/>
      <c r="F21" s="13"/>
      <c r="G21" s="13"/>
      <c r="H21" s="13"/>
      <c r="I21" s="13"/>
      <c r="J21" s="13"/>
      <c r="K21" s="14"/>
      <c r="L21" s="33"/>
      <c r="P21" s="5"/>
    </row>
    <row r="22" spans="1:16" ht="15.95" customHeight="1">
      <c r="A22" s="15"/>
      <c r="B22" s="16" t="s">
        <v>53</v>
      </c>
      <c r="C22" s="17"/>
      <c r="D22" s="18"/>
      <c r="E22" s="19" t="s">
        <v>28</v>
      </c>
      <c r="F22" s="18"/>
      <c r="G22" s="18"/>
      <c r="H22" s="18"/>
      <c r="I22" s="18"/>
      <c r="J22" s="18"/>
      <c r="K22" s="20">
        <f>COUNTIF(K23:K27,"1")</f>
        <v>1</v>
      </c>
      <c r="L22" s="33"/>
    </row>
    <row r="23" spans="1:16" ht="15.95" customHeight="1">
      <c r="A23" s="35" t="s">
        <v>26</v>
      </c>
      <c r="B23" s="22" t="s">
        <v>27</v>
      </c>
      <c r="C23" s="8"/>
      <c r="D23" s="9"/>
      <c r="E23" s="9"/>
      <c r="F23" s="9"/>
      <c r="G23" s="8"/>
      <c r="H23" s="9" t="s">
        <v>10</v>
      </c>
      <c r="I23" s="48">
        <v>3</v>
      </c>
      <c r="J23" s="9" t="s">
        <v>12</v>
      </c>
      <c r="K23" s="23" t="str">
        <f>IF(I23&gt;1,"1","0")</f>
        <v>1</v>
      </c>
      <c r="L23" s="33"/>
    </row>
    <row r="24" spans="1:16" ht="15.95" customHeight="1">
      <c r="A24" s="21" t="s">
        <v>26</v>
      </c>
      <c r="B24" s="22" t="s">
        <v>29</v>
      </c>
      <c r="C24" s="8"/>
      <c r="D24" s="9"/>
      <c r="E24" s="9"/>
      <c r="F24" s="9"/>
      <c r="G24" s="8"/>
      <c r="H24" s="9" t="s">
        <v>13</v>
      </c>
      <c r="I24" s="48"/>
      <c r="J24" s="9" t="s">
        <v>12</v>
      </c>
      <c r="K24" s="23" t="str">
        <f>IF(I24&gt;2,"1","0")</f>
        <v>0</v>
      </c>
      <c r="L24" s="33"/>
    </row>
    <row r="25" spans="1:16" ht="15.95" customHeight="1">
      <c r="A25" s="21" t="s">
        <v>26</v>
      </c>
      <c r="B25" s="22" t="s">
        <v>30</v>
      </c>
      <c r="C25" s="8"/>
      <c r="D25" s="9"/>
      <c r="E25" s="9"/>
      <c r="F25" s="9"/>
      <c r="G25" s="9"/>
      <c r="H25" s="9" t="s">
        <v>10</v>
      </c>
      <c r="I25" s="48"/>
      <c r="J25" s="9" t="s">
        <v>12</v>
      </c>
      <c r="K25" s="23" t="str">
        <f>IF(I25&gt;2,"1","0")</f>
        <v>0</v>
      </c>
      <c r="L25" s="33"/>
    </row>
    <row r="26" spans="1:16" ht="15.95" customHeight="1">
      <c r="A26" s="21" t="s">
        <v>26</v>
      </c>
      <c r="B26" s="22" t="s">
        <v>31</v>
      </c>
      <c r="C26" s="8"/>
      <c r="D26" s="9"/>
      <c r="E26" s="9"/>
      <c r="F26" s="9"/>
      <c r="G26" s="8"/>
      <c r="H26" s="9" t="s">
        <v>10</v>
      </c>
      <c r="I26" s="48"/>
      <c r="J26" s="9" t="s">
        <v>12</v>
      </c>
      <c r="K26" s="23" t="str">
        <f>IF(I26&gt;2,"1","0")</f>
        <v>0</v>
      </c>
      <c r="L26" s="33"/>
    </row>
    <row r="27" spans="1:16" ht="15.95" customHeight="1">
      <c r="A27" s="21" t="s">
        <v>26</v>
      </c>
      <c r="B27" s="22" t="s">
        <v>32</v>
      </c>
      <c r="C27" s="8"/>
      <c r="D27" s="9"/>
      <c r="E27" s="9"/>
      <c r="F27" s="9"/>
      <c r="G27" s="9"/>
      <c r="H27" s="9" t="s">
        <v>14</v>
      </c>
      <c r="I27" s="48">
        <v>120</v>
      </c>
      <c r="J27" s="9" t="s">
        <v>11</v>
      </c>
      <c r="K27" s="23" t="str">
        <f>IF(I27&gt;500,"1","0")</f>
        <v>0</v>
      </c>
      <c r="L27" s="33"/>
    </row>
    <row r="28" spans="1:16" ht="15.95" customHeight="1">
      <c r="A28" s="24"/>
      <c r="B28" s="25" t="s">
        <v>4</v>
      </c>
      <c r="C28" s="7"/>
      <c r="D28" s="26"/>
      <c r="E28" s="27" t="s">
        <v>34</v>
      </c>
      <c r="F28" s="26"/>
      <c r="G28" s="26"/>
      <c r="H28" s="26"/>
      <c r="I28" s="26"/>
      <c r="J28" s="26"/>
      <c r="K28" s="28">
        <f>COUNTIF(K29:K33,"1")</f>
        <v>0</v>
      </c>
      <c r="L28" s="33"/>
    </row>
    <row r="29" spans="1:16" ht="15.95" customHeight="1">
      <c r="A29" s="21" t="s">
        <v>26</v>
      </c>
      <c r="B29" s="22" t="s">
        <v>27</v>
      </c>
      <c r="C29" s="8"/>
      <c r="D29" s="9"/>
      <c r="E29" s="9"/>
      <c r="F29" s="9"/>
      <c r="G29" s="8"/>
      <c r="H29" s="9" t="s">
        <v>10</v>
      </c>
      <c r="I29" s="48"/>
      <c r="J29" s="9" t="s">
        <v>12</v>
      </c>
      <c r="K29" s="23" t="str">
        <f>IF(I29&gt;1,"1","0")</f>
        <v>0</v>
      </c>
      <c r="L29" s="33"/>
    </row>
    <row r="30" spans="1:16" ht="15.95" customHeight="1">
      <c r="A30" s="21" t="s">
        <v>26</v>
      </c>
      <c r="B30" s="22" t="s">
        <v>29</v>
      </c>
      <c r="C30" s="8"/>
      <c r="D30" s="9"/>
      <c r="E30" s="9"/>
      <c r="F30" s="9"/>
      <c r="G30" s="8"/>
      <c r="H30" s="9" t="s">
        <v>10</v>
      </c>
      <c r="I30" s="48"/>
      <c r="J30" s="9" t="s">
        <v>12</v>
      </c>
      <c r="K30" s="23" t="str">
        <f t="shared" ref="K30:K32" si="0">IF(I30&gt;2,"1","0")</f>
        <v>0</v>
      </c>
      <c r="L30" s="33"/>
    </row>
    <row r="31" spans="1:16" ht="15.95" customHeight="1">
      <c r="A31" s="21" t="s">
        <v>26</v>
      </c>
      <c r="B31" s="22" t="s">
        <v>30</v>
      </c>
      <c r="C31" s="8"/>
      <c r="D31" s="9"/>
      <c r="E31" s="9"/>
      <c r="F31" s="9"/>
      <c r="G31" s="9"/>
      <c r="H31" s="9" t="s">
        <v>10</v>
      </c>
      <c r="I31" s="48"/>
      <c r="J31" s="9" t="s">
        <v>12</v>
      </c>
      <c r="K31" s="23" t="str">
        <f t="shared" si="0"/>
        <v>0</v>
      </c>
      <c r="L31" s="33"/>
    </row>
    <row r="32" spans="1:16" ht="15.95" customHeight="1">
      <c r="A32" s="21" t="s">
        <v>26</v>
      </c>
      <c r="B32" s="22" t="s">
        <v>31</v>
      </c>
      <c r="C32" s="8"/>
      <c r="D32" s="9"/>
      <c r="E32" s="9"/>
      <c r="F32" s="9"/>
      <c r="G32" s="8"/>
      <c r="H32" s="9" t="s">
        <v>10</v>
      </c>
      <c r="I32" s="48"/>
      <c r="J32" s="9" t="s">
        <v>12</v>
      </c>
      <c r="K32" s="23" t="str">
        <f t="shared" si="0"/>
        <v>0</v>
      </c>
      <c r="L32" s="33"/>
    </row>
    <row r="33" spans="1:12" ht="15.95" customHeight="1">
      <c r="A33" s="43" t="s">
        <v>26</v>
      </c>
      <c r="B33" s="29" t="s">
        <v>32</v>
      </c>
      <c r="C33" s="17"/>
      <c r="D33" s="18"/>
      <c r="E33" s="18"/>
      <c r="F33" s="18"/>
      <c r="G33" s="18"/>
      <c r="H33" s="18" t="s">
        <v>14</v>
      </c>
      <c r="I33" s="49"/>
      <c r="J33" s="18" t="s">
        <v>11</v>
      </c>
      <c r="K33" s="23" t="str">
        <f>IF(I33&gt;500,"1","0")</f>
        <v>0</v>
      </c>
      <c r="L33" s="33"/>
    </row>
    <row r="34" spans="1:12" ht="15.95" customHeight="1" thickBot="1">
      <c r="A34" s="44" t="s">
        <v>6</v>
      </c>
      <c r="B34" s="45"/>
      <c r="C34" s="30"/>
      <c r="D34" s="31"/>
      <c r="E34" s="31"/>
      <c r="F34" s="31"/>
      <c r="G34" s="31"/>
      <c r="H34" s="31"/>
      <c r="I34" s="31"/>
      <c r="J34" s="31"/>
      <c r="K34" s="32"/>
      <c r="L34" s="33"/>
    </row>
    <row r="35" spans="1:12" ht="16.5" customHeight="1">
      <c r="A35" s="33" t="s">
        <v>23</v>
      </c>
      <c r="B35" s="33"/>
      <c r="C35" s="34"/>
      <c r="D35" s="34"/>
      <c r="E35" s="34"/>
      <c r="F35" s="34"/>
      <c r="G35" s="34"/>
      <c r="H35" s="34"/>
      <c r="I35" s="34"/>
      <c r="J35" s="34"/>
      <c r="K35" s="34">
        <f>SUM(K22,K28)</f>
        <v>1</v>
      </c>
      <c r="L35" s="33"/>
    </row>
    <row r="36" spans="1:12" ht="27" customHeight="1">
      <c r="A36" s="79" t="str">
        <f>IF(K35&gt;=1,'（編集不可）選択肢データ'!C3,(IF(AND(C17&lt;=500,K18="市街化区域"),'（編集不可）選択肢データ'!C4,'（編集不可）選択肢データ'!C2)))</f>
        <v>宅地造成及び特定盛土等規制法に基づく許可等を要する工事に該当します。</v>
      </c>
      <c r="B36" s="79"/>
      <c r="C36" s="79"/>
      <c r="D36" s="79"/>
      <c r="E36" s="79"/>
      <c r="F36" s="79"/>
      <c r="G36" s="79"/>
      <c r="H36" s="79"/>
      <c r="I36" s="79"/>
      <c r="J36" s="79"/>
      <c r="K36" s="79"/>
    </row>
    <row r="38" spans="1:12">
      <c r="A38" s="4" t="s">
        <v>35</v>
      </c>
    </row>
    <row r="39" spans="1:12" s="51" customFormat="1">
      <c r="A39" s="64" t="s">
        <v>56</v>
      </c>
      <c r="B39" s="64"/>
      <c r="C39" s="64"/>
      <c r="D39" s="64"/>
      <c r="E39" s="64"/>
      <c r="F39" s="64"/>
      <c r="G39" s="64"/>
      <c r="H39" s="64"/>
      <c r="I39" s="64"/>
      <c r="J39" s="64"/>
      <c r="K39" s="64"/>
      <c r="L39" s="64"/>
    </row>
    <row r="40" spans="1:12" s="51" customFormat="1" ht="35.1" customHeight="1">
      <c r="A40" s="64" t="s">
        <v>57</v>
      </c>
      <c r="B40" s="64"/>
      <c r="C40" s="64"/>
      <c r="D40" s="64"/>
      <c r="E40" s="64"/>
      <c r="F40" s="64"/>
      <c r="G40" s="64"/>
      <c r="H40" s="64"/>
      <c r="I40" s="64"/>
      <c r="J40" s="64"/>
      <c r="K40" s="64"/>
      <c r="L40" s="64"/>
    </row>
    <row r="41" spans="1:12" s="51" customFormat="1">
      <c r="A41" s="64" t="s">
        <v>40</v>
      </c>
      <c r="B41" s="64"/>
      <c r="C41" s="64"/>
      <c r="D41" s="64"/>
      <c r="E41" s="64"/>
      <c r="F41" s="64"/>
      <c r="G41" s="64"/>
      <c r="H41" s="64"/>
      <c r="I41" s="64"/>
      <c r="J41" s="64"/>
      <c r="K41" s="64"/>
      <c r="L41" s="64"/>
    </row>
    <row r="42" spans="1:12" s="51" customFormat="1">
      <c r="A42" s="64" t="s">
        <v>58</v>
      </c>
      <c r="B42" s="64"/>
      <c r="C42" s="64"/>
      <c r="D42" s="64"/>
      <c r="E42" s="64"/>
      <c r="F42" s="64"/>
      <c r="G42" s="64"/>
      <c r="H42" s="64"/>
      <c r="I42" s="64"/>
      <c r="J42" s="64"/>
      <c r="K42" s="64"/>
      <c r="L42" s="64"/>
    </row>
    <row r="43" spans="1:12" s="51" customFormat="1">
      <c r="A43" s="64" t="s">
        <v>59</v>
      </c>
      <c r="B43" s="64"/>
      <c r="C43" s="64"/>
      <c r="D43" s="64"/>
      <c r="E43" s="64"/>
      <c r="F43" s="64"/>
      <c r="G43" s="64"/>
      <c r="H43" s="64"/>
      <c r="I43" s="64"/>
      <c r="J43" s="64"/>
      <c r="K43" s="64"/>
      <c r="L43" s="64"/>
    </row>
    <row r="44" spans="1:12" s="51" customFormat="1">
      <c r="A44" s="64" t="s">
        <v>60</v>
      </c>
      <c r="B44" s="64"/>
      <c r="C44" s="64"/>
      <c r="D44" s="64"/>
      <c r="E44" s="64"/>
      <c r="F44" s="64"/>
      <c r="G44" s="64"/>
      <c r="H44" s="64"/>
      <c r="I44" s="64"/>
      <c r="J44" s="64"/>
      <c r="K44" s="64"/>
      <c r="L44" s="64"/>
    </row>
    <row r="45" spans="1:12" s="51" customFormat="1" ht="33.6" customHeight="1">
      <c r="A45" s="64" t="s">
        <v>61</v>
      </c>
      <c r="B45" s="64"/>
      <c r="C45" s="64"/>
      <c r="D45" s="64"/>
      <c r="E45" s="64"/>
      <c r="F45" s="64"/>
      <c r="G45" s="64"/>
      <c r="H45" s="64"/>
      <c r="I45" s="64"/>
      <c r="J45" s="64"/>
      <c r="K45" s="64"/>
      <c r="L45" s="64"/>
    </row>
    <row r="46" spans="1:12" s="51" customFormat="1" ht="33.950000000000003" customHeight="1">
      <c r="A46" s="64" t="s">
        <v>45</v>
      </c>
      <c r="B46" s="64"/>
      <c r="C46" s="64"/>
      <c r="D46" s="64"/>
      <c r="E46" s="64"/>
      <c r="F46" s="64"/>
      <c r="G46" s="64"/>
      <c r="H46" s="64"/>
      <c r="I46" s="64"/>
      <c r="J46" s="64"/>
      <c r="K46" s="64"/>
      <c r="L46" s="64"/>
    </row>
    <row r="47" spans="1:12">
      <c r="A47" s="6"/>
      <c r="B47" s="6"/>
      <c r="C47" s="6"/>
      <c r="D47" s="6"/>
      <c r="E47" s="6"/>
      <c r="F47" s="6"/>
      <c r="G47" s="6"/>
      <c r="H47" s="6"/>
      <c r="I47" s="6"/>
      <c r="J47" s="6"/>
      <c r="K47" s="6"/>
      <c r="L47" s="6"/>
    </row>
    <row r="48" spans="1:12">
      <c r="A48" s="6"/>
      <c r="B48" s="6"/>
      <c r="C48" s="6"/>
      <c r="D48" s="6"/>
      <c r="E48" s="6"/>
      <c r="F48" s="6"/>
      <c r="G48" s="6"/>
      <c r="H48" s="6"/>
      <c r="I48" s="6"/>
      <c r="J48" s="6"/>
      <c r="K48" s="6"/>
      <c r="L48" s="6"/>
    </row>
    <row r="49" spans="1:12">
      <c r="A49" s="6"/>
      <c r="B49" s="6"/>
      <c r="C49" s="6"/>
      <c r="D49" s="6"/>
      <c r="E49" s="6"/>
      <c r="F49" s="6"/>
      <c r="G49" s="6"/>
      <c r="H49" s="6"/>
      <c r="I49" s="6"/>
      <c r="J49" s="6"/>
      <c r="K49" s="6"/>
      <c r="L49" s="6"/>
    </row>
    <row r="50" spans="1:12">
      <c r="A50" s="6"/>
      <c r="B50" s="6"/>
      <c r="C50" s="6"/>
      <c r="D50" s="6"/>
      <c r="E50" s="6"/>
      <c r="F50" s="6"/>
      <c r="G50" s="6"/>
      <c r="H50" s="6"/>
      <c r="I50" s="6"/>
      <c r="J50" s="6"/>
      <c r="K50" s="6"/>
      <c r="L50" s="6"/>
    </row>
    <row r="51" spans="1:12">
      <c r="A51" s="6"/>
      <c r="B51" s="6"/>
      <c r="C51" s="6"/>
      <c r="D51" s="6"/>
      <c r="E51" s="6"/>
      <c r="F51" s="6"/>
      <c r="G51" s="6"/>
      <c r="H51" s="6"/>
      <c r="I51" s="6"/>
      <c r="J51" s="6"/>
      <c r="K51" s="6"/>
      <c r="L51" s="6"/>
    </row>
    <row r="52" spans="1:12">
      <c r="A52" s="6"/>
      <c r="B52" s="6"/>
      <c r="C52" s="6"/>
      <c r="D52" s="6"/>
      <c r="E52" s="6"/>
      <c r="F52" s="6"/>
      <c r="G52" s="6"/>
      <c r="H52" s="6"/>
      <c r="I52" s="6"/>
      <c r="J52" s="6"/>
      <c r="K52" s="6"/>
      <c r="L52" s="6"/>
    </row>
    <row r="53" spans="1:12">
      <c r="A53" s="6"/>
      <c r="B53" s="6"/>
      <c r="C53" s="6"/>
      <c r="D53" s="6"/>
      <c r="E53" s="6"/>
      <c r="F53" s="6"/>
      <c r="G53" s="6"/>
      <c r="H53" s="6"/>
      <c r="I53" s="6"/>
      <c r="J53" s="6"/>
      <c r="K53" s="6"/>
      <c r="L53" s="6"/>
    </row>
    <row r="54" spans="1:12">
      <c r="A54" s="6"/>
      <c r="B54" s="6"/>
      <c r="C54" s="6"/>
      <c r="D54" s="6"/>
      <c r="E54" s="6"/>
      <c r="F54" s="6"/>
      <c r="G54" s="6"/>
      <c r="H54" s="6"/>
      <c r="I54" s="6"/>
      <c r="J54" s="6"/>
      <c r="K54" s="6"/>
      <c r="L54" s="6"/>
    </row>
    <row r="55" spans="1:12">
      <c r="A55" s="6"/>
      <c r="B55" s="6"/>
      <c r="C55" s="6"/>
      <c r="D55" s="6"/>
      <c r="E55" s="6"/>
      <c r="F55" s="6"/>
      <c r="G55" s="6"/>
      <c r="H55" s="6"/>
      <c r="I55" s="6"/>
      <c r="J55" s="6"/>
      <c r="K55" s="6"/>
      <c r="L55" s="6"/>
    </row>
    <row r="56" spans="1:12">
      <c r="A56" s="6"/>
      <c r="B56" s="6"/>
      <c r="C56" s="6"/>
      <c r="D56" s="6"/>
      <c r="E56" s="6"/>
      <c r="F56" s="6"/>
      <c r="G56" s="6"/>
      <c r="H56" s="6"/>
      <c r="I56" s="6"/>
      <c r="J56" s="6"/>
      <c r="K56" s="6"/>
      <c r="L56" s="6"/>
    </row>
    <row r="57" spans="1:12">
      <c r="A57" s="6"/>
      <c r="B57" s="6"/>
      <c r="C57" s="6"/>
      <c r="D57" s="6"/>
      <c r="E57" s="6"/>
      <c r="F57" s="6"/>
      <c r="G57" s="6"/>
      <c r="H57" s="6"/>
      <c r="I57" s="6"/>
      <c r="J57" s="6"/>
      <c r="K57" s="6"/>
      <c r="L57" s="6"/>
    </row>
    <row r="58" spans="1:12">
      <c r="A58" s="6"/>
      <c r="B58" s="6"/>
      <c r="C58" s="6"/>
      <c r="D58" s="6"/>
      <c r="E58" s="6"/>
      <c r="F58" s="6"/>
      <c r="G58" s="6"/>
      <c r="H58" s="6"/>
      <c r="I58" s="6"/>
      <c r="J58" s="6"/>
      <c r="K58" s="6"/>
      <c r="L58" s="6"/>
    </row>
    <row r="59" spans="1:12">
      <c r="A59" s="6"/>
      <c r="B59" s="6"/>
      <c r="C59" s="6"/>
      <c r="D59" s="6"/>
      <c r="E59" s="6"/>
      <c r="F59" s="6"/>
      <c r="G59" s="6"/>
      <c r="H59" s="6"/>
      <c r="I59" s="6"/>
      <c r="J59" s="6"/>
      <c r="K59" s="6"/>
      <c r="L59" s="6"/>
    </row>
  </sheetData>
  <sheetProtection algorithmName="SHA-512" hashValue="v5vRbBFAHFmEwTmXlEfj8hcIHxe+/KmPESXQEq/+XutfZkyAqmZWZwDzFl5brVHsLaiHlkXCzZLWJJRO8h6NsA==" saltValue="R55QW0/pX5XwIAWF1q2T9g==" spinCount="100000" sheet="1" objects="1" scenarios="1"/>
  <mergeCells count="26">
    <mergeCell ref="A17:B17"/>
    <mergeCell ref="C17:J17"/>
    <mergeCell ref="B1:K1"/>
    <mergeCell ref="I5:K5"/>
    <mergeCell ref="H6:H7"/>
    <mergeCell ref="I6:K7"/>
    <mergeCell ref="I9:K9"/>
    <mergeCell ref="H10:H11"/>
    <mergeCell ref="I10:K11"/>
    <mergeCell ref="I12:K12"/>
    <mergeCell ref="A13:G13"/>
    <mergeCell ref="H13:I13"/>
    <mergeCell ref="A16:B16"/>
    <mergeCell ref="C16:K16"/>
    <mergeCell ref="A46:L46"/>
    <mergeCell ref="A18:H18"/>
    <mergeCell ref="A19:H19"/>
    <mergeCell ref="B20:J20"/>
    <mergeCell ref="A36:K36"/>
    <mergeCell ref="A39:L39"/>
    <mergeCell ref="A40:L40"/>
    <mergeCell ref="A41:L41"/>
    <mergeCell ref="A42:L42"/>
    <mergeCell ref="A43:L43"/>
    <mergeCell ref="A44:L44"/>
    <mergeCell ref="A45:L45"/>
  </mergeCells>
  <phoneticPr fontId="1"/>
  <conditionalFormatting sqref="I23:I27">
    <cfRule type="expression" dxfId="1" priority="2">
      <formula>$K$19="宅地造成等工事規制区域"</formula>
    </cfRule>
  </conditionalFormatting>
  <conditionalFormatting sqref="I29:I33">
    <cfRule type="expression" dxfId="0" priority="1">
      <formula>$K$19="特定盛土等規制区域"</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D583204-1779-45FE-9818-D33AFC1F530C}">
          <x14:formula1>
            <xm:f>'（編集不可）選択肢データ'!$I$2:$I$5</xm:f>
          </x14:formula1>
          <xm:sqref>H13:I13</xm:sqref>
        </x14:dataValidation>
        <x14:dataValidation type="list" allowBlank="1" showInputMessage="1" showErrorMessage="1" xr:uid="{E196262E-A476-4A83-8979-E8FAA840ED4F}">
          <x14:formula1>
            <xm:f>'（編集不可）選択肢データ'!$B$2:$B$3</xm:f>
          </x14:formula1>
          <xm:sqref>K19</xm:sqref>
        </x14:dataValidation>
        <x14:dataValidation type="list" allowBlank="1" showInputMessage="1" showErrorMessage="1" xr:uid="{C9CED89F-F699-407F-92FF-0CC50D27DAF3}">
          <x14:formula1>
            <xm:f>'（編集不可）選択肢データ'!$A$2:$A$5</xm:f>
          </x14:formula1>
          <xm:sqref>K18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43277-5697-47AE-A7C3-422C254708E8}">
  <sheetPr>
    <tabColor rgb="FFFFCCFF"/>
  </sheetPr>
  <dimension ref="A1:I5"/>
  <sheetViews>
    <sheetView workbookViewId="0">
      <selection activeCell="C8" sqref="C8"/>
    </sheetView>
  </sheetViews>
  <sheetFormatPr defaultRowHeight="18.75"/>
  <cols>
    <col min="1" max="2" width="20.25" bestFit="1" customWidth="1"/>
    <col min="3" max="3" width="62.875" customWidth="1"/>
  </cols>
  <sheetData>
    <row r="1" spans="1:9">
      <c r="A1" t="s">
        <v>17</v>
      </c>
      <c r="B1" t="s">
        <v>18</v>
      </c>
      <c r="C1" t="s">
        <v>22</v>
      </c>
      <c r="F1" t="s">
        <v>36</v>
      </c>
      <c r="I1" t="s">
        <v>68</v>
      </c>
    </row>
    <row r="2" spans="1:9">
      <c r="A2" t="s">
        <v>16</v>
      </c>
      <c r="B2" t="s">
        <v>54</v>
      </c>
      <c r="C2" s="52" t="s">
        <v>62</v>
      </c>
      <c r="F2" t="s">
        <v>37</v>
      </c>
      <c r="I2" t="s">
        <v>64</v>
      </c>
    </row>
    <row r="3" spans="1:9">
      <c r="A3" t="s">
        <v>19</v>
      </c>
      <c r="B3" t="s">
        <v>21</v>
      </c>
      <c r="C3" s="4" t="s">
        <v>71</v>
      </c>
      <c r="F3" t="s">
        <v>38</v>
      </c>
      <c r="I3" t="s">
        <v>65</v>
      </c>
    </row>
    <row r="4" spans="1:9">
      <c r="A4" t="s">
        <v>20</v>
      </c>
      <c r="C4" t="s">
        <v>72</v>
      </c>
      <c r="I4" t="s">
        <v>66</v>
      </c>
    </row>
    <row r="5" spans="1:9">
      <c r="A5" t="s">
        <v>33</v>
      </c>
      <c r="I5" t="s">
        <v>67</v>
      </c>
    </row>
  </sheetData>
  <sheetProtection algorithmName="SHA-512" hashValue="m6S7q6hxyuP77jqYKTiFkOmU8voAL8rW7g749zB8+WpTIFxvAIqQjhqAn2kyR+U9sbFX/ngjNCu0mCKPqnphqg==" saltValue="QaWgbB4gTIcen60ndHqkxQ=="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記載例</vt:lpstr>
      <vt:lpstr>（編集不可）選択肢データ</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2025-03-21T07:50:47Z</cp:lastPrinted>
  <dcterms:created xsi:type="dcterms:W3CDTF">2024-10-24T01:25:12Z</dcterms:created>
  <dcterms:modified xsi:type="dcterms:W3CDTF">2025-05-01T08:05:37Z</dcterms:modified>
</cp:coreProperties>
</file>