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HB00$\05【宅地係】\130 宅地造成等規制法、盛土規制法\R6\88_88条証明に係る運用について\00.完成版格納フォルダ\HP公開\修正前\作業\"/>
    </mc:Choice>
  </mc:AlternateContent>
  <xr:revisionPtr revIDLastSave="0" documentId="13_ncr:1_{0B46CF93-04BF-4B73-8C08-99F7E84E96FE}" xr6:coauthVersionLast="47" xr6:coauthVersionMax="47" xr10:uidLastSave="{00000000-0000-0000-0000-000000000000}"/>
  <bookViews>
    <workbookView xWindow="10" yWindow="0" windowWidth="19180" windowHeight="11370" xr2:uid="{528F346E-1643-4F1A-920E-35B22E401C6C}"/>
  </bookViews>
  <sheets>
    <sheet name="様式" sheetId="1" r:id="rId1"/>
    <sheet name="記載例" sheetId="6" r:id="rId2"/>
    <sheet name="（編集不可）選択肢データ" sheetId="3" r:id="rId3"/>
  </sheets>
  <definedNames>
    <definedName name="_xlnm.Print_Area" localSheetId="1">記載例!$A$1:$L$47</definedName>
    <definedName name="_xlnm.Print_Area" localSheetId="0">様式!$A$1:$L$47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6" l="1"/>
  <c r="K32" i="6"/>
  <c r="K31" i="6"/>
  <c r="K30" i="6"/>
  <c r="K29" i="6"/>
  <c r="K28" i="6"/>
  <c r="K27" i="6"/>
  <c r="K26" i="6"/>
  <c r="K25" i="6"/>
  <c r="K24" i="6"/>
  <c r="K23" i="6"/>
  <c r="K22" i="6"/>
  <c r="K35" i="6" s="1"/>
  <c r="A36" i="6" s="1"/>
  <c r="K26" i="1"/>
  <c r="K25" i="1"/>
  <c r="K24" i="1"/>
  <c r="K27" i="1"/>
  <c r="K33" i="1"/>
  <c r="K29" i="1"/>
  <c r="K30" i="1"/>
  <c r="K31" i="1"/>
  <c r="K32" i="1"/>
  <c r="K23" i="1"/>
  <c r="K28" i="1" l="1"/>
  <c r="K22" i="1"/>
  <c r="K35" i="1" l="1"/>
  <c r="A3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8" authorId="0" shapeId="0" xr:uid="{C1EA58A5-B39E-4B2B-924E-F9D5C30AC3B6}">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19" authorId="0" shapeId="0" xr:uid="{FEE4A1DF-410E-44D7-A85A-21F005359719}">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K18" authorId="0" shapeId="0" xr:uid="{7E813153-F1ED-44B2-96A8-6CF08970AB6C}">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 ref="K19" authorId="0" shapeId="0" xr:uid="{7BD54828-8687-4C38-9DE6-24E890D0326D}">
      <text>
        <r>
          <rPr>
            <b/>
            <sz val="9"/>
            <color indexed="81"/>
            <rFont val="MS P ゴシック"/>
            <family val="3"/>
            <charset val="128"/>
          </rPr>
          <t>w:</t>
        </r>
        <r>
          <rPr>
            <sz val="9"/>
            <color indexed="81"/>
            <rFont val="MS P ゴシック"/>
            <family val="3"/>
            <charset val="128"/>
          </rPr>
          <t xml:space="preserve">
選択肢より該当する区域を選択してください。</t>
        </r>
      </text>
    </comment>
  </commentList>
</comments>
</file>

<file path=xl/sharedStrings.xml><?xml version="1.0" encoding="utf-8"?>
<sst xmlns="http://schemas.openxmlformats.org/spreadsheetml/2006/main" count="188" uniqueCount="73">
  <si>
    <t>年　　月　　日</t>
    <rPh sb="0" eb="1">
      <t>ネン</t>
    </rPh>
    <rPh sb="3" eb="4">
      <t>ガツ</t>
    </rPh>
    <rPh sb="6" eb="7">
      <t>ニチ</t>
    </rPh>
    <phoneticPr fontId="1"/>
  </si>
  <si>
    <t>建築主</t>
    <rPh sb="0" eb="2">
      <t>ケンチク</t>
    </rPh>
    <rPh sb="2" eb="3">
      <t>ヌシ</t>
    </rPh>
    <phoneticPr fontId="1"/>
  </si>
  <si>
    <t>住所</t>
    <rPh sb="0" eb="2">
      <t>ジュウショ</t>
    </rPh>
    <phoneticPr fontId="1"/>
  </si>
  <si>
    <t>敷地面積</t>
    <rPh sb="0" eb="2">
      <t>シキチ</t>
    </rPh>
    <rPh sb="2" eb="4">
      <t>メンセキ</t>
    </rPh>
    <phoneticPr fontId="1"/>
  </si>
  <si>
    <t>○特定盛土等規制区域</t>
    <rPh sb="1" eb="3">
      <t>トクテイ</t>
    </rPh>
    <rPh sb="3" eb="5">
      <t>モリド</t>
    </rPh>
    <rPh sb="5" eb="6">
      <t>トウ</t>
    </rPh>
    <rPh sb="6" eb="8">
      <t>キセイ</t>
    </rPh>
    <rPh sb="8" eb="10">
      <t>クイキ</t>
    </rPh>
    <phoneticPr fontId="1"/>
  </si>
  <si>
    <t>氏名</t>
    <rPh sb="0" eb="2">
      <t>シメイ</t>
    </rPh>
    <phoneticPr fontId="1"/>
  </si>
  <si>
    <t>※盛土または切土全体で、「盛土または切土をする前後の地盤面の標高の差」が30cmを超える部分の面積</t>
    <rPh sb="8" eb="10">
      <t>ゼンタイ</t>
    </rPh>
    <rPh sb="13" eb="15">
      <t>モリド</t>
    </rPh>
    <rPh sb="18" eb="20">
      <t>キリド</t>
    </rPh>
    <rPh sb="23" eb="25">
      <t>ゼンゴ</t>
    </rPh>
    <rPh sb="26" eb="28">
      <t>ジバン</t>
    </rPh>
    <rPh sb="28" eb="29">
      <t>メン</t>
    </rPh>
    <rPh sb="30" eb="32">
      <t>ヒョウコウ</t>
    </rPh>
    <rPh sb="33" eb="34">
      <t>サ</t>
    </rPh>
    <rPh sb="41" eb="42">
      <t>コ</t>
    </rPh>
    <rPh sb="44" eb="46">
      <t>ブブン</t>
    </rPh>
    <rPh sb="47" eb="49">
      <t>メンセキ</t>
    </rPh>
    <phoneticPr fontId="1"/>
  </si>
  <si>
    <t>建築主事または建築副主事　様</t>
    <rPh sb="0" eb="2">
      <t>ケンチク</t>
    </rPh>
    <rPh sb="2" eb="4">
      <t>シュジ</t>
    </rPh>
    <rPh sb="7" eb="9">
      <t>ケンチク</t>
    </rPh>
    <rPh sb="9" eb="10">
      <t>フク</t>
    </rPh>
    <rPh sb="10" eb="12">
      <t>シュジ</t>
    </rPh>
    <rPh sb="13" eb="14">
      <t>サマ</t>
    </rPh>
    <phoneticPr fontId="1"/>
  </si>
  <si>
    <t>調査者</t>
    <rPh sb="0" eb="3">
      <t>チョウサシャ</t>
    </rPh>
    <phoneticPr fontId="1"/>
  </si>
  <si>
    <t>確　　　　認　　　　内　　　　容</t>
    <rPh sb="0" eb="1">
      <t>アキラ</t>
    </rPh>
    <rPh sb="5" eb="6">
      <t>ニン</t>
    </rPh>
    <rPh sb="10" eb="11">
      <t>ウチ</t>
    </rPh>
    <rPh sb="15" eb="16">
      <t>カタチ</t>
    </rPh>
    <phoneticPr fontId="1"/>
  </si>
  <si>
    <t>（最高高さ</t>
    <phoneticPr fontId="1"/>
  </si>
  <si>
    <t>㎡）</t>
  </si>
  <si>
    <t>ｍ）</t>
    <phoneticPr fontId="1"/>
  </si>
  <si>
    <t>（最高高さ</t>
    <rPh sb="1" eb="3">
      <t>サイコウ</t>
    </rPh>
    <rPh sb="3" eb="4">
      <t>タカ</t>
    </rPh>
    <phoneticPr fontId="1"/>
  </si>
  <si>
    <t>（面積</t>
    <rPh sb="1" eb="3">
      <t>メンセキ</t>
    </rPh>
    <phoneticPr fontId="1"/>
  </si>
  <si>
    <t>判定結果</t>
    <rPh sb="0" eb="2">
      <t>ハンテイ</t>
    </rPh>
    <rPh sb="2" eb="4">
      <t>ケッカ</t>
    </rPh>
    <phoneticPr fontId="1"/>
  </si>
  <si>
    <t>市街化区域</t>
    <rPh sb="0" eb="3">
      <t>シガイカ</t>
    </rPh>
    <rPh sb="3" eb="5">
      <t>クイキ</t>
    </rPh>
    <phoneticPr fontId="1"/>
  </si>
  <si>
    <t>都市計画区域</t>
    <rPh sb="0" eb="2">
      <t>トシ</t>
    </rPh>
    <rPh sb="2" eb="4">
      <t>ケイカク</t>
    </rPh>
    <rPh sb="4" eb="6">
      <t>クイキ</t>
    </rPh>
    <phoneticPr fontId="1"/>
  </si>
  <si>
    <t>盛土規制法の規制区域</t>
  </si>
  <si>
    <t>市街化調整区域</t>
    <rPh sb="0" eb="3">
      <t>シガイカ</t>
    </rPh>
    <rPh sb="3" eb="5">
      <t>チョウセイ</t>
    </rPh>
    <rPh sb="5" eb="7">
      <t>クイキ</t>
    </rPh>
    <phoneticPr fontId="1"/>
  </si>
  <si>
    <t>非線引き都市計画区域</t>
    <rPh sb="0" eb="1">
      <t>ヒ</t>
    </rPh>
    <rPh sb="1" eb="3">
      <t>センビ</t>
    </rPh>
    <rPh sb="4" eb="6">
      <t>トシ</t>
    </rPh>
    <rPh sb="6" eb="8">
      <t>ケイカク</t>
    </rPh>
    <rPh sb="8" eb="10">
      <t>クイキ</t>
    </rPh>
    <phoneticPr fontId="1"/>
  </si>
  <si>
    <t>特定盛土等規制区域</t>
  </si>
  <si>
    <t>許可要否フィードバック本文</t>
    <rPh sb="0" eb="2">
      <t>キョカ</t>
    </rPh>
    <rPh sb="2" eb="4">
      <t>ヨウヒ</t>
    </rPh>
    <rPh sb="11" eb="13">
      <t>ホンブン</t>
    </rPh>
    <phoneticPr fontId="1"/>
  </si>
  <si>
    <t>■判定結果</t>
    <rPh sb="1" eb="3">
      <t>ハンテイ</t>
    </rPh>
    <rPh sb="3" eb="5">
      <t>ケッカ</t>
    </rPh>
    <phoneticPr fontId="1"/>
  </si>
  <si>
    <t>㎡</t>
    <phoneticPr fontId="1"/>
  </si>
  <si>
    <t>宅地造成及び特定盛土等規制法の許可要否確認書</t>
    <rPh sb="0" eb="2">
      <t>タクチ</t>
    </rPh>
    <rPh sb="2" eb="4">
      <t>ゾウセイ</t>
    </rPh>
    <rPh sb="4" eb="5">
      <t>オヨ</t>
    </rPh>
    <rPh sb="6" eb="8">
      <t>トクテイ</t>
    </rPh>
    <rPh sb="8" eb="10">
      <t>モリド</t>
    </rPh>
    <rPh sb="10" eb="11">
      <t>トウ</t>
    </rPh>
    <rPh sb="11" eb="14">
      <t>キセイホウ</t>
    </rPh>
    <rPh sb="15" eb="17">
      <t>キョカ</t>
    </rPh>
    <rPh sb="17" eb="19">
      <t>ヨウヒ</t>
    </rPh>
    <rPh sb="19" eb="21">
      <t>カクニン</t>
    </rPh>
    <rPh sb="21" eb="22">
      <t>ショ</t>
    </rPh>
    <phoneticPr fontId="1"/>
  </si>
  <si>
    <t>☐</t>
    <phoneticPr fontId="1"/>
  </si>
  <si>
    <t>・盛土により生ずる崖の最高高さは右記のとおり</t>
    <rPh sb="1" eb="3">
      <t>モリド</t>
    </rPh>
    <rPh sb="6" eb="7">
      <t>ショウ</t>
    </rPh>
    <rPh sb="9" eb="10">
      <t>ガケ</t>
    </rPh>
    <rPh sb="11" eb="13">
      <t>サイコウ</t>
    </rPh>
    <rPh sb="13" eb="14">
      <t>タカ</t>
    </rPh>
    <rPh sb="16" eb="18">
      <t>ウキ</t>
    </rPh>
    <phoneticPr fontId="1"/>
  </si>
  <si>
    <t>（該当する行為によって生じる周囲の地盤面からの最高高さを記載）</t>
    <rPh sb="1" eb="3">
      <t>ガイトウ</t>
    </rPh>
    <rPh sb="5" eb="7">
      <t>コウイ</t>
    </rPh>
    <rPh sb="11" eb="12">
      <t>ショウ</t>
    </rPh>
    <rPh sb="14" eb="16">
      <t>シュウイ</t>
    </rPh>
    <rPh sb="17" eb="19">
      <t>ジバン</t>
    </rPh>
    <rPh sb="19" eb="20">
      <t>メン</t>
    </rPh>
    <rPh sb="23" eb="25">
      <t>サイコウ</t>
    </rPh>
    <rPh sb="25" eb="26">
      <t>タカ</t>
    </rPh>
    <rPh sb="28" eb="30">
      <t>キサイ</t>
    </rPh>
    <phoneticPr fontId="1"/>
  </si>
  <si>
    <t>・切土により生ずる崖の最高高さは右記のとおり</t>
    <rPh sb="1" eb="3">
      <t>キリド</t>
    </rPh>
    <rPh sb="6" eb="7">
      <t>ショウ</t>
    </rPh>
    <rPh sb="9" eb="10">
      <t>ガケ</t>
    </rPh>
    <rPh sb="11" eb="13">
      <t>サイコウ</t>
    </rPh>
    <rPh sb="13" eb="14">
      <t>タカ</t>
    </rPh>
    <rPh sb="16" eb="18">
      <t>ウキ</t>
    </rPh>
    <phoneticPr fontId="1"/>
  </si>
  <si>
    <t>・盛土と切土を同時に行うことで生じる崖の最高高さは右記のとおり</t>
    <rPh sb="1" eb="3">
      <t>モリド</t>
    </rPh>
    <rPh sb="4" eb="6">
      <t>キリド</t>
    </rPh>
    <rPh sb="7" eb="9">
      <t>ドウジ</t>
    </rPh>
    <rPh sb="10" eb="11">
      <t>オコナ</t>
    </rPh>
    <rPh sb="15" eb="16">
      <t>ショウ</t>
    </rPh>
    <rPh sb="18" eb="19">
      <t>ガケ</t>
    </rPh>
    <rPh sb="20" eb="22">
      <t>サイコウ</t>
    </rPh>
    <rPh sb="22" eb="23">
      <t>タカ</t>
    </rPh>
    <rPh sb="25" eb="27">
      <t>ウキ</t>
    </rPh>
    <phoneticPr fontId="1"/>
  </si>
  <si>
    <t>・盛土で生じる周辺地盤面との高低差は右記のとおり</t>
    <rPh sb="1" eb="3">
      <t>モリド</t>
    </rPh>
    <rPh sb="4" eb="5">
      <t>ショウ</t>
    </rPh>
    <rPh sb="7" eb="9">
      <t>シュウヘン</t>
    </rPh>
    <rPh sb="9" eb="11">
      <t>ジバン</t>
    </rPh>
    <rPh sb="11" eb="12">
      <t>メン</t>
    </rPh>
    <rPh sb="14" eb="17">
      <t>コウテイサ</t>
    </rPh>
    <rPh sb="18" eb="20">
      <t>ウキ</t>
    </rPh>
    <phoneticPr fontId="1"/>
  </si>
  <si>
    <t>・盛土または切土をする土地の面積※は右記のとおり</t>
    <rPh sb="1" eb="3">
      <t>モリド</t>
    </rPh>
    <rPh sb="6" eb="8">
      <t>キリド</t>
    </rPh>
    <rPh sb="11" eb="13">
      <t>トチ</t>
    </rPh>
    <rPh sb="14" eb="16">
      <t>メンセキ</t>
    </rPh>
    <rPh sb="18" eb="20">
      <t>ウキ</t>
    </rPh>
    <phoneticPr fontId="1"/>
  </si>
  <si>
    <t>都市計画区域外</t>
    <rPh sb="0" eb="2">
      <t>トシ</t>
    </rPh>
    <rPh sb="2" eb="4">
      <t>ケイカク</t>
    </rPh>
    <rPh sb="4" eb="6">
      <t>クイキ</t>
    </rPh>
    <rPh sb="6" eb="7">
      <t>ガイ</t>
    </rPh>
    <phoneticPr fontId="1"/>
  </si>
  <si>
    <t>（該当する行為によって生じる周囲の地盤面からの最高高さを記載）</t>
  </si>
  <si>
    <t>（注意）</t>
    <rPh sb="1" eb="3">
      <t>チュウイ</t>
    </rPh>
    <phoneticPr fontId="1"/>
  </si>
  <si>
    <t>３０㎝以上の切り盛りの有無</t>
    <rPh sb="3" eb="5">
      <t>イジョウ</t>
    </rPh>
    <rPh sb="6" eb="7">
      <t>キ</t>
    </rPh>
    <rPh sb="8" eb="9">
      <t>モ</t>
    </rPh>
    <rPh sb="11" eb="13">
      <t>ウム</t>
    </rPh>
    <phoneticPr fontId="1"/>
  </si>
  <si>
    <t>有</t>
    <rPh sb="0" eb="1">
      <t>ア</t>
    </rPh>
    <phoneticPr fontId="1"/>
  </si>
  <si>
    <t>無</t>
    <rPh sb="0" eb="1">
      <t>ナ</t>
    </rPh>
    <phoneticPr fontId="1"/>
  </si>
  <si>
    <t>連絡先</t>
    <rPh sb="0" eb="3">
      <t>レンラクサキ</t>
    </rPh>
    <phoneticPr fontId="1"/>
  </si>
  <si>
    <t>・氏名欄について、法人にあっては、主たる事務所の所在地、名称及び代表者の氏名を記載願います。</t>
    <rPh sb="1" eb="3">
      <t>シメイ</t>
    </rPh>
    <rPh sb="3" eb="4">
      <t>ラン</t>
    </rPh>
    <rPh sb="39" eb="41">
      <t>キサイ</t>
    </rPh>
    <rPh sb="41" eb="42">
      <t>ネガ</t>
    </rPh>
    <phoneticPr fontId="1"/>
  </si>
  <si>
    <t>土地の区画形質の変更（盛土・切土）</t>
    <rPh sb="0" eb="2">
      <t>トチ</t>
    </rPh>
    <rPh sb="3" eb="5">
      <t>クカク</t>
    </rPh>
    <rPh sb="5" eb="7">
      <t>ケイシツ</t>
    </rPh>
    <rPh sb="8" eb="10">
      <t>ヘンコウ</t>
    </rPh>
    <rPh sb="11" eb="13">
      <t>モリド</t>
    </rPh>
    <rPh sb="14" eb="16">
      <t>キリド</t>
    </rPh>
    <phoneticPr fontId="1"/>
  </si>
  <si>
    <t>指定確認検査機関　様</t>
    <rPh sb="0" eb="2">
      <t>シテイ</t>
    </rPh>
    <rPh sb="2" eb="4">
      <t>カクニン</t>
    </rPh>
    <rPh sb="4" eb="6">
      <t>ケンサ</t>
    </rPh>
    <rPh sb="6" eb="8">
      <t>キカン</t>
    </rPh>
    <rPh sb="9" eb="10">
      <t>サマ</t>
    </rPh>
    <phoneticPr fontId="1"/>
  </si>
  <si>
    <t>建築場所
(地名地番)</t>
    <rPh sb="6" eb="8">
      <t>チメイ</t>
    </rPh>
    <rPh sb="8" eb="10">
      <t>チバン</t>
    </rPh>
    <phoneticPr fontId="1"/>
  </si>
  <si>
    <t>確認欄</t>
    <rPh sb="0" eb="2">
      <t>カクニン</t>
    </rPh>
    <rPh sb="2" eb="3">
      <t>ラン</t>
    </rPh>
    <phoneticPr fontId="1"/>
  </si>
  <si>
    <t>・盛土規制法の許可要否を判断するための盛土等の高さ、面積を入力する際には申請地の既存部分につ
　いて地盤条件等を確認し、適切に設定してください。</t>
    <phoneticPr fontId="1"/>
  </si>
  <si>
    <t>滋賀　太郎</t>
    <rPh sb="0" eb="2">
      <t>シガ</t>
    </rPh>
    <rPh sb="3" eb="5">
      <t>タロウ</t>
    </rPh>
    <phoneticPr fontId="1"/>
  </si>
  <si>
    <t>滋賀県△△市△△1-1</t>
    <rPh sb="0" eb="3">
      <t>シガケン</t>
    </rPh>
    <rPh sb="5" eb="6">
      <t>シ</t>
    </rPh>
    <phoneticPr fontId="1"/>
  </si>
  <si>
    <t>000-0000-0000</t>
    <phoneticPr fontId="1"/>
  </si>
  <si>
    <t>滋賀県○○市○○1-1</t>
    <rPh sb="0" eb="3">
      <t>シガケン</t>
    </rPh>
    <rPh sb="5" eb="6">
      <t>シ</t>
    </rPh>
    <phoneticPr fontId="1"/>
  </si>
  <si>
    <t>株式会社□□設計事務所
大津　花子</t>
    <rPh sb="0" eb="2">
      <t>カブシキ</t>
    </rPh>
    <rPh sb="2" eb="4">
      <t>カイシャ</t>
    </rPh>
    <rPh sb="6" eb="8">
      <t>セッケイ</t>
    </rPh>
    <rPh sb="8" eb="10">
      <t>ジム</t>
    </rPh>
    <rPh sb="10" eb="11">
      <t>ショ</t>
    </rPh>
    <rPh sb="12" eb="14">
      <t>オオツ</t>
    </rPh>
    <rPh sb="15" eb="17">
      <t>ハナコ</t>
    </rPh>
    <phoneticPr fontId="1"/>
  </si>
  <si>
    <t>滋賀県××市××1番1、１番２の一部</t>
    <rPh sb="0" eb="3">
      <t>シガケン</t>
    </rPh>
    <rPh sb="5" eb="6">
      <t>シ</t>
    </rPh>
    <rPh sb="9" eb="10">
      <t>バン</t>
    </rPh>
    <rPh sb="13" eb="14">
      <t>バン</t>
    </rPh>
    <rPh sb="16" eb="18">
      <t>イチブ</t>
    </rPh>
    <phoneticPr fontId="1"/>
  </si>
  <si>
    <t>盛土規制法の規制区域の種別（宅地造成等工事規制区域・特定盛土等規制区域）</t>
    <rPh sb="0" eb="2">
      <t>モリド</t>
    </rPh>
    <rPh sb="2" eb="5">
      <t>キセイホウ</t>
    </rPh>
    <rPh sb="6" eb="8">
      <t>キセイ</t>
    </rPh>
    <rPh sb="8" eb="10">
      <t>クイキ</t>
    </rPh>
    <rPh sb="11" eb="13">
      <t>シュベツ</t>
    </rPh>
    <phoneticPr fontId="1"/>
  </si>
  <si>
    <t>○宅地造成等工事規制区域</t>
    <phoneticPr fontId="1"/>
  </si>
  <si>
    <t>宅地造成等工事規制区域</t>
    <rPh sb="4" eb="5">
      <t>トウ</t>
    </rPh>
    <phoneticPr fontId="1"/>
  </si>
  <si>
    <r>
      <t>都市計画区域の種別</t>
    </r>
    <r>
      <rPr>
        <sz val="8"/>
        <color theme="1"/>
        <rFont val="BIZ UDP明朝 Medium"/>
        <family val="1"/>
        <charset val="128"/>
      </rPr>
      <t>（市街化区域・市街化調整区域・非線引き都市計画区域・都市計画区域外）</t>
    </r>
    <rPh sb="0" eb="2">
      <t>トシ</t>
    </rPh>
    <rPh sb="2" eb="4">
      <t>ケイカク</t>
    </rPh>
    <rPh sb="4" eb="6">
      <t>クイキ</t>
    </rPh>
    <rPh sb="7" eb="9">
      <t>シュベツ</t>
    </rPh>
    <rPh sb="33" eb="35">
      <t>トシ</t>
    </rPh>
    <rPh sb="35" eb="37">
      <t>ケイカク</t>
    </rPh>
    <rPh sb="37" eb="39">
      <t>クイキ</t>
    </rPh>
    <rPh sb="39" eb="40">
      <t>ガイ</t>
    </rPh>
    <phoneticPr fontId="1"/>
  </si>
  <si>
    <t>・本様式は、建築確認申請に伴う造成行為について盛土規制法の許可の要否を確認する様式です。</t>
    <phoneticPr fontId="1"/>
  </si>
  <si>
    <t>・本様式を盛土規制法の許可書等に代えて建築確認申請書に添付できるのは、敷地面積500㎡以下の市街化区域内での行為（盛土規制法の許可を要する行為を除く）に限ります。</t>
    <rPh sb="1" eb="2">
      <t>ホン</t>
    </rPh>
    <rPh sb="2" eb="4">
      <t>ヨウシキ</t>
    </rPh>
    <rPh sb="5" eb="7">
      <t>モリド</t>
    </rPh>
    <rPh sb="7" eb="10">
      <t>キセイホウ</t>
    </rPh>
    <rPh sb="11" eb="13">
      <t>キョカ</t>
    </rPh>
    <rPh sb="13" eb="14">
      <t>ショ</t>
    </rPh>
    <rPh sb="14" eb="15">
      <t>トウ</t>
    </rPh>
    <rPh sb="16" eb="17">
      <t>カ</t>
    </rPh>
    <rPh sb="19" eb="21">
      <t>ケンチク</t>
    </rPh>
    <rPh sb="21" eb="23">
      <t>カクニン</t>
    </rPh>
    <rPh sb="23" eb="25">
      <t>シンセイ</t>
    </rPh>
    <rPh sb="25" eb="26">
      <t>ショ</t>
    </rPh>
    <rPh sb="27" eb="29">
      <t>テンプ</t>
    </rPh>
    <rPh sb="35" eb="37">
      <t>シキチ</t>
    </rPh>
    <rPh sb="37" eb="39">
      <t>メンセキ</t>
    </rPh>
    <rPh sb="43" eb="45">
      <t>イカ</t>
    </rPh>
    <rPh sb="46" eb="49">
      <t>シガイカ</t>
    </rPh>
    <rPh sb="49" eb="51">
      <t>クイキ</t>
    </rPh>
    <rPh sb="51" eb="52">
      <t>ナイ</t>
    </rPh>
    <rPh sb="54" eb="56">
      <t>コウイ</t>
    </rPh>
    <rPh sb="57" eb="59">
      <t>モリド</t>
    </rPh>
    <rPh sb="59" eb="62">
      <t>キセイホウ</t>
    </rPh>
    <rPh sb="63" eb="65">
      <t>キョカ</t>
    </rPh>
    <rPh sb="66" eb="67">
      <t>ヨウ</t>
    </rPh>
    <rPh sb="69" eb="71">
      <t>コウイ</t>
    </rPh>
    <rPh sb="72" eb="73">
      <t>ノゾ</t>
    </rPh>
    <rPh sb="76" eb="77">
      <t>カギ</t>
    </rPh>
    <phoneticPr fontId="1"/>
  </si>
  <si>
    <t>・建築場所は、建築確認申請または計画通知を行う敷地の地名地番を記載してください。</t>
    <rPh sb="1" eb="3">
      <t>ケンチク</t>
    </rPh>
    <rPh sb="3" eb="5">
      <t>バショ</t>
    </rPh>
    <rPh sb="7" eb="9">
      <t>ケンチク</t>
    </rPh>
    <rPh sb="9" eb="11">
      <t>カクニン</t>
    </rPh>
    <rPh sb="11" eb="13">
      <t>シンセイ</t>
    </rPh>
    <rPh sb="16" eb="18">
      <t>ケイカク</t>
    </rPh>
    <rPh sb="18" eb="20">
      <t>ツウチ</t>
    </rPh>
    <rPh sb="21" eb="22">
      <t>オコナ</t>
    </rPh>
    <rPh sb="23" eb="25">
      <t>シキチ</t>
    </rPh>
    <rPh sb="26" eb="28">
      <t>チメイ</t>
    </rPh>
    <rPh sb="28" eb="30">
      <t>チバン</t>
    </rPh>
    <rPh sb="31" eb="33">
      <t>キサイ</t>
    </rPh>
    <phoneticPr fontId="1"/>
  </si>
  <si>
    <t>・数字は、算用数字を、単位はメートル法を用いてください。</t>
    <phoneticPr fontId="1"/>
  </si>
  <si>
    <t>・敷地面積は、建築確認申請または計画通知を行う敷地の面積を記載してください。</t>
    <rPh sb="1" eb="3">
      <t>シキチ</t>
    </rPh>
    <rPh sb="3" eb="5">
      <t>メンセキ</t>
    </rPh>
    <rPh sb="7" eb="9">
      <t>ケンチク</t>
    </rPh>
    <rPh sb="9" eb="11">
      <t>カクニン</t>
    </rPh>
    <rPh sb="11" eb="13">
      <t>シンセイ</t>
    </rPh>
    <rPh sb="16" eb="18">
      <t>ケイカク</t>
    </rPh>
    <rPh sb="18" eb="20">
      <t>ツウチ</t>
    </rPh>
    <rPh sb="21" eb="22">
      <t>オコナ</t>
    </rPh>
    <rPh sb="23" eb="25">
      <t>シキチ</t>
    </rPh>
    <rPh sb="26" eb="28">
      <t>メンセキ</t>
    </rPh>
    <rPh sb="29" eb="31">
      <t>キサイ</t>
    </rPh>
    <phoneticPr fontId="1"/>
  </si>
  <si>
    <t>・確認内容に記載する内容について、漏れ、誤りないか確認し、「確認欄」のチェックボックスに「レ」マークを
　入れてください。</t>
    <rPh sb="1" eb="3">
      <t>カクニン</t>
    </rPh>
    <rPh sb="3" eb="5">
      <t>ナイヨウ</t>
    </rPh>
    <rPh sb="6" eb="8">
      <t>キサイ</t>
    </rPh>
    <rPh sb="10" eb="12">
      <t>ナイヨウ</t>
    </rPh>
    <rPh sb="17" eb="18">
      <t>モ</t>
    </rPh>
    <rPh sb="20" eb="21">
      <t>アヤマ</t>
    </rPh>
    <rPh sb="25" eb="27">
      <t>カクニン</t>
    </rPh>
    <rPh sb="30" eb="32">
      <t>カクニン</t>
    </rPh>
    <rPh sb="32" eb="33">
      <t>ラン</t>
    </rPh>
    <rPh sb="53" eb="54">
      <t>イ</t>
    </rPh>
    <phoneticPr fontId="1"/>
  </si>
  <si>
    <t>宅地造成及び特定盛土等規制法施行規則第88条に規定する証明書の添付が必要です。</t>
    <rPh sb="0" eb="2">
      <t>タクチ</t>
    </rPh>
    <rPh sb="2" eb="4">
      <t>ゾウセイ</t>
    </rPh>
    <rPh sb="4" eb="5">
      <t>オヨ</t>
    </rPh>
    <rPh sb="6" eb="8">
      <t>トクテイ</t>
    </rPh>
    <rPh sb="8" eb="10">
      <t>モリド</t>
    </rPh>
    <rPh sb="10" eb="11">
      <t>トウ</t>
    </rPh>
    <rPh sb="11" eb="14">
      <t>キセイホウ</t>
    </rPh>
    <rPh sb="14" eb="16">
      <t>セコウ</t>
    </rPh>
    <rPh sb="16" eb="18">
      <t>キソク</t>
    </rPh>
    <rPh sb="18" eb="19">
      <t>ダイ</t>
    </rPh>
    <rPh sb="21" eb="22">
      <t>ジョウ</t>
    </rPh>
    <rPh sb="23" eb="25">
      <t>キテイ</t>
    </rPh>
    <rPh sb="27" eb="30">
      <t>ショウメイショ</t>
    </rPh>
    <rPh sb="31" eb="33">
      <t>テンプ</t>
    </rPh>
    <rPh sb="34" eb="36">
      <t>ヒツヨウ</t>
    </rPh>
    <phoneticPr fontId="1"/>
  </si>
  <si>
    <t>下記のとおり、宅地造成及び特定盛土等規制法（以下「盛土規制法」という。）</t>
    <rPh sb="0" eb="2">
      <t>カキ</t>
    </rPh>
    <rPh sb="7" eb="9">
      <t>タクチ</t>
    </rPh>
    <rPh sb="9" eb="11">
      <t>ゾウセイ</t>
    </rPh>
    <rPh sb="11" eb="12">
      <t>オヨ</t>
    </rPh>
    <rPh sb="13" eb="15">
      <t>トクテイ</t>
    </rPh>
    <rPh sb="15" eb="17">
      <t>モリド</t>
    </rPh>
    <rPh sb="17" eb="18">
      <t>トウ</t>
    </rPh>
    <rPh sb="18" eb="21">
      <t>キセイホウ</t>
    </rPh>
    <rPh sb="22" eb="24">
      <t>イカ</t>
    </rPh>
    <rPh sb="25" eb="27">
      <t>モリド</t>
    </rPh>
    <rPh sb="27" eb="30">
      <t>キセイホウ</t>
    </rPh>
    <phoneticPr fontId="1"/>
  </si>
  <si>
    <t>第12条第１項</t>
    <rPh sb="0" eb="1">
      <t>ダイ</t>
    </rPh>
    <rPh sb="3" eb="4">
      <t>ジョウ</t>
    </rPh>
    <rPh sb="4" eb="5">
      <t>ダイ</t>
    </rPh>
    <rPh sb="6" eb="7">
      <t>コウ</t>
    </rPh>
    <phoneticPr fontId="1"/>
  </si>
  <si>
    <t>第16条第１項</t>
    <rPh sb="0" eb="1">
      <t>ダイ</t>
    </rPh>
    <rPh sb="3" eb="4">
      <t>ジョウ</t>
    </rPh>
    <rPh sb="4" eb="5">
      <t>ダイ</t>
    </rPh>
    <rPh sb="6" eb="7">
      <t>コウ</t>
    </rPh>
    <phoneticPr fontId="1"/>
  </si>
  <si>
    <t>第30条第１項</t>
    <rPh sb="0" eb="1">
      <t>ダイ</t>
    </rPh>
    <rPh sb="3" eb="4">
      <t>ジョウ</t>
    </rPh>
    <rPh sb="4" eb="5">
      <t>ダイ</t>
    </rPh>
    <rPh sb="6" eb="7">
      <t>コウ</t>
    </rPh>
    <phoneticPr fontId="1"/>
  </si>
  <si>
    <t>第35条第１項</t>
    <rPh sb="0" eb="1">
      <t>ダイ</t>
    </rPh>
    <rPh sb="3" eb="4">
      <t>ジョウ</t>
    </rPh>
    <rPh sb="4" eb="5">
      <t>ダイ</t>
    </rPh>
    <rPh sb="6" eb="7">
      <t>コウ</t>
    </rPh>
    <phoneticPr fontId="1"/>
  </si>
  <si>
    <t>適用条文</t>
    <rPh sb="0" eb="2">
      <t>テキヨウ</t>
    </rPh>
    <rPh sb="2" eb="4">
      <t>ジョウブン</t>
    </rPh>
    <phoneticPr fontId="1"/>
  </si>
  <si>
    <t>の許可要否について</t>
    <rPh sb="1" eb="3">
      <t>キョカ</t>
    </rPh>
    <rPh sb="3" eb="5">
      <t>ヨウヒ</t>
    </rPh>
    <phoneticPr fontId="1"/>
  </si>
  <si>
    <t>確認しました。なお、下記の内容について、事実に相違ありません。</t>
    <rPh sb="0" eb="2">
      <t>カクニン</t>
    </rPh>
    <phoneticPr fontId="1"/>
  </si>
  <si>
    <t>宅地造成及び特定盛土等規制法に基づく許可等を要する工事に該当します。</t>
    <rPh sb="0" eb="2">
      <t>タクチ</t>
    </rPh>
    <rPh sb="2" eb="4">
      <t>ゾウセイ</t>
    </rPh>
    <rPh sb="4" eb="5">
      <t>オヨ</t>
    </rPh>
    <rPh sb="6" eb="8">
      <t>トクテイ</t>
    </rPh>
    <rPh sb="8" eb="10">
      <t>モリド</t>
    </rPh>
    <rPh sb="10" eb="11">
      <t>トウ</t>
    </rPh>
    <rPh sb="11" eb="14">
      <t>キセイホウ</t>
    </rPh>
    <rPh sb="15" eb="16">
      <t>モト</t>
    </rPh>
    <rPh sb="18" eb="20">
      <t>キョカ</t>
    </rPh>
    <rPh sb="20" eb="21">
      <t>トウ</t>
    </rPh>
    <rPh sb="22" eb="23">
      <t>ヨウ</t>
    </rPh>
    <rPh sb="25" eb="27">
      <t>コウジ</t>
    </rPh>
    <rPh sb="28" eb="30">
      <t>ガイトウ</t>
    </rPh>
    <phoneticPr fontId="1"/>
  </si>
  <si>
    <t>宅地造成及び特定盛土等規制法の許可等を要さない工事に該当します。</t>
    <rPh sb="15" eb="17">
      <t>キョカ</t>
    </rPh>
    <rPh sb="17" eb="18">
      <t>トウ</t>
    </rPh>
    <rPh sb="19" eb="20">
      <t>ヨウ</t>
    </rPh>
    <rPh sb="23" eb="25">
      <t>コウジ</t>
    </rPh>
    <rPh sb="26" eb="28">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</si>
</sst>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9">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2"/>
      <color theme="1"/>
      <name val="游ゴシック"/>
      <family val="3"/>
      <charset val="128"/>
      <scheme val="minor"/>
    </font>
    <font>
      <sz val="10.5"/>
      <color theme="1"/>
      <name val="游明朝"/>
      <family val="1"/>
      <charset val="128"/>
    </font>
    <font>
      <sz val="10"/>
      <color theme="1"/>
      <name val="BIZ UDP明朝 Medium"/>
      <family val="1"/>
      <charset val="128"/>
    </font>
    <font>
      <sz val="11"/>
      <color theme="1"/>
      <name val="BIZ UDP明朝 Medium"/>
      <family val="1"/>
      <charset val="128"/>
    </font>
    <font>
      <sz val="8"/>
      <color theme="1"/>
      <name val="BIZ UDP明朝 Medium"/>
      <family val="1"/>
      <charset val="128"/>
    </font>
    <font>
      <sz val="9"/>
      <color theme="1"/>
      <name val="BIZ UDP明朝 Medium"/>
      <family val="1"/>
      <charset val="128"/>
    </font>
    <font>
      <sz val="11"/>
      <color theme="1"/>
      <name val="游ゴシック"/>
      <family val="2"/>
      <charset val="128"/>
      <scheme val="minor"/>
    </font>
    <font>
      <sz val="11"/>
      <color theme="1"/>
      <name val="Segoe UI Symbol"/>
      <family val="2"/>
    </font>
    <font>
      <sz val="9"/>
      <color indexed="81"/>
      <name val="MS P ゴシック"/>
      <family val="3"/>
      <charset val="128"/>
    </font>
    <font>
      <b/>
      <sz val="9"/>
      <color indexed="81"/>
      <name val="MS P ゴシック"/>
      <family val="3"/>
      <charset val="128"/>
    </font>
    <font>
      <sz val="10"/>
      <name val="游ゴシック"/>
      <family val="3"/>
      <charset val="128"/>
      <scheme val="minor"/>
    </font>
    <font>
      <sz val="11"/>
      <name val="游ゴシック"/>
      <family val="3"/>
      <charset val="128"/>
      <scheme val="minor"/>
    </font>
    <font>
      <sz val="1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color theme="1"/>
      <name val="游ゴシック"/>
      <family val="3"/>
      <charset val="128"/>
      <scheme val="minor"/>
    </font>
  </fonts>
  <fills count="2">
    <fill>
      <patternFill patternType="none"/>
    </fill>
    <fill>
      <patternFill patternType="gray125"/>
    </fill>
  </fills>
  <borders count="3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0" fillId="0" borderId="0" xfId="0">
      <alignment vertical="center"/>
    </xf>
    <xf numFmtId="0" fontId="4" fillId="0" borderId="0" xfId="0" applyFont="1">
      <alignment vertical="center"/>
    </xf>
    <xf numFmtId="0" fontId="0" fillId="0" borderId="0" xfId="0" applyAlignment="1">
      <alignment vertical="top" wrapText="1"/>
    </xf>
    <xf numFmtId="0" fontId="6" fillId="0" borderId="5" xfId="0" applyFont="1" applyBorder="1">
      <alignment vertical="center"/>
    </xf>
    <xf numFmtId="0" fontId="6" fillId="0" borderId="0" xfId="0" applyFont="1" applyBorder="1">
      <alignment vertical="center"/>
    </xf>
    <xf numFmtId="0" fontId="5" fillId="0" borderId="0" xfId="0" applyFont="1" applyBorder="1">
      <alignment vertical="center"/>
    </xf>
    <xf numFmtId="0" fontId="8"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vertical="top"/>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6" xfId="0" applyFont="1" applyBorder="1" applyAlignment="1">
      <alignment vertical="center"/>
    </xf>
    <xf numFmtId="0" fontId="5" fillId="0" borderId="2" xfId="0" applyFont="1" applyBorder="1" applyAlignment="1">
      <alignment horizontal="left" vertical="center"/>
    </xf>
    <xf numFmtId="0" fontId="6" fillId="0" borderId="3" xfId="0" applyFont="1" applyBorder="1">
      <alignment vertical="center"/>
    </xf>
    <xf numFmtId="0" fontId="5" fillId="0" borderId="3" xfId="0" applyFont="1" applyBorder="1">
      <alignment vertical="center"/>
    </xf>
    <xf numFmtId="0" fontId="7" fillId="0" borderId="3" xfId="0" applyFont="1" applyBorder="1">
      <alignment vertical="center"/>
    </xf>
    <xf numFmtId="0" fontId="5" fillId="0" borderId="7" xfId="0" applyFont="1" applyBorder="1">
      <alignment vertical="center"/>
    </xf>
    <xf numFmtId="0" fontId="6" fillId="0" borderId="10" xfId="0" applyFont="1" applyBorder="1" applyAlignment="1">
      <alignment horizontal="center" vertical="center"/>
    </xf>
    <xf numFmtId="0" fontId="8" fillId="0" borderId="1" xfId="0" applyFont="1" applyBorder="1">
      <alignment vertical="center"/>
    </xf>
    <xf numFmtId="0" fontId="5" fillId="0" borderId="7" xfId="0" applyFont="1" applyBorder="1" applyAlignment="1">
      <alignment horizontal="center" vertical="center"/>
    </xf>
    <xf numFmtId="0" fontId="6" fillId="0" borderId="10" xfId="0" applyFont="1" applyBorder="1" applyAlignment="1">
      <alignment vertical="center"/>
    </xf>
    <xf numFmtId="0" fontId="5" fillId="0" borderId="4" xfId="0" applyFont="1" applyBorder="1">
      <alignment vertical="center"/>
    </xf>
    <xf numFmtId="0" fontId="5" fillId="0" borderId="5" xfId="0" applyFont="1" applyBorder="1">
      <alignment vertical="center"/>
    </xf>
    <xf numFmtId="0" fontId="7" fillId="0" borderId="5" xfId="0" applyFont="1" applyBorder="1">
      <alignment vertical="center"/>
    </xf>
    <xf numFmtId="0" fontId="5" fillId="0" borderId="12" xfId="0" applyFont="1" applyBorder="1">
      <alignment vertical="center"/>
    </xf>
    <xf numFmtId="0" fontId="8" fillId="0" borderId="2" xfId="0" applyFont="1" applyBorder="1">
      <alignment vertical="center"/>
    </xf>
    <xf numFmtId="0" fontId="6" fillId="0" borderId="9" xfId="0" applyFont="1" applyBorder="1">
      <alignment vertical="center"/>
    </xf>
    <xf numFmtId="0" fontId="5" fillId="0" borderId="9" xfId="0" applyFont="1" applyBorder="1">
      <alignment vertical="center"/>
    </xf>
    <xf numFmtId="0" fontId="5" fillId="0" borderId="18" xfId="0" applyFont="1" applyBorder="1">
      <alignment vertical="center"/>
    </xf>
    <xf numFmtId="0" fontId="6" fillId="0" borderId="0" xfId="0" applyFont="1">
      <alignment vertical="center"/>
    </xf>
    <xf numFmtId="0" fontId="8" fillId="0" borderId="0" xfId="0" applyFont="1" applyBorder="1" applyAlignment="1">
      <alignment vertical="center"/>
    </xf>
    <xf numFmtId="0" fontId="10" fillId="0" borderId="10" xfId="0" applyFont="1" applyBorder="1" applyAlignment="1">
      <alignment horizontal="center" vertical="center"/>
    </xf>
    <xf numFmtId="0" fontId="2" fillId="0" borderId="0" xfId="0" applyFont="1" applyFill="1">
      <alignment vertical="center"/>
    </xf>
    <xf numFmtId="0" fontId="0" fillId="0" borderId="0" xfId="0" applyFill="1">
      <alignment vertical="center"/>
    </xf>
    <xf numFmtId="0" fontId="5" fillId="0" borderId="8" xfId="0" applyFont="1" applyFill="1" applyBorder="1">
      <alignment vertical="center"/>
    </xf>
    <xf numFmtId="0" fontId="5" fillId="0" borderId="3" xfId="0" applyFont="1" applyFill="1" applyBorder="1" applyAlignment="1">
      <alignment horizontal="left" vertical="center" wrapText="1"/>
    </xf>
    <xf numFmtId="0" fontId="5" fillId="0" borderId="12" xfId="0" applyFont="1" applyFill="1" applyBorder="1" applyAlignment="1">
      <alignment horizontal="right" vertical="center"/>
    </xf>
    <xf numFmtId="0" fontId="5" fillId="0" borderId="0" xfId="0" applyFont="1" applyFill="1" applyBorder="1" applyAlignment="1">
      <alignment horizontal="left" vertical="center" wrapText="1"/>
    </xf>
    <xf numFmtId="0" fontId="5" fillId="0" borderId="14" xfId="0" applyFont="1" applyFill="1" applyBorder="1" applyAlignment="1">
      <alignment horizontal="right" vertical="center"/>
    </xf>
    <xf numFmtId="0" fontId="10" fillId="0" borderId="28" xfId="0" applyFont="1" applyBorder="1" applyAlignment="1">
      <alignment horizontal="center" vertical="center"/>
    </xf>
    <xf numFmtId="0" fontId="8" fillId="0" borderId="29" xfId="0" applyFont="1" applyBorder="1" applyAlignment="1">
      <alignment vertical="center"/>
    </xf>
    <xf numFmtId="0" fontId="0" fillId="0" borderId="9" xfId="0" applyBorder="1">
      <alignment vertical="center"/>
    </xf>
    <xf numFmtId="0" fontId="5" fillId="0" borderId="0" xfId="0" applyFont="1" applyAlignment="1">
      <alignment vertical="center" wrapText="1"/>
    </xf>
    <xf numFmtId="0" fontId="5" fillId="0" borderId="0" xfId="0" applyFont="1" applyAlignment="1">
      <alignment horizontal="left" vertical="center"/>
    </xf>
    <xf numFmtId="176" fontId="5" fillId="0" borderId="0" xfId="1" applyNumberFormat="1" applyFont="1" applyBorder="1">
      <alignment vertical="center"/>
    </xf>
    <xf numFmtId="176" fontId="5" fillId="0" borderId="3" xfId="1" applyNumberFormat="1" applyFont="1" applyBorder="1">
      <alignment vertical="center"/>
    </xf>
    <xf numFmtId="0" fontId="2" fillId="0" borderId="0" xfId="0" applyFont="1" applyAlignment="1">
      <alignment horizontal="left" vertical="center"/>
    </xf>
    <xf numFmtId="0" fontId="14" fillId="0" borderId="0" xfId="0" applyFont="1">
      <alignment vertical="center"/>
    </xf>
    <xf numFmtId="0" fontId="15" fillId="0" borderId="0" xfId="0" applyFont="1">
      <alignment vertical="center"/>
    </xf>
    <xf numFmtId="176" fontId="5" fillId="0" borderId="0" xfId="1" applyNumberFormat="1" applyFont="1" applyBorder="1" applyProtection="1">
      <alignment vertical="center"/>
      <protection locked="0"/>
    </xf>
    <xf numFmtId="176" fontId="5" fillId="0" borderId="3" xfId="1" applyNumberFormat="1" applyFont="1" applyBorder="1" applyProtection="1">
      <alignment vertical="center"/>
      <protection locked="0"/>
    </xf>
    <xf numFmtId="0" fontId="10"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5" fillId="0" borderId="12" xfId="0" applyFont="1" applyFill="1" applyBorder="1" applyAlignment="1" applyProtection="1">
      <alignment horizontal="right" vertical="center"/>
      <protection locked="0"/>
    </xf>
    <xf numFmtId="0" fontId="5" fillId="0" borderId="14"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38" fontId="5" fillId="0" borderId="4" xfId="1" applyFont="1" applyFill="1" applyBorder="1" applyAlignment="1" applyProtection="1">
      <alignment horizontal="right" vertical="center" wrapText="1"/>
      <protection locked="0"/>
    </xf>
    <xf numFmtId="38" fontId="5" fillId="0" borderId="5" xfId="1" applyFont="1" applyFill="1" applyBorder="1" applyAlignment="1" applyProtection="1">
      <alignment horizontal="right" vertical="center" wrapText="1"/>
      <protection locked="0"/>
    </xf>
    <xf numFmtId="0" fontId="5" fillId="0" borderId="17" xfId="0" applyFont="1" applyBorder="1" applyAlignment="1">
      <alignment horizontal="center" vertical="center" wrapText="1"/>
    </xf>
    <xf numFmtId="0" fontId="13" fillId="0" borderId="0" xfId="0" applyFont="1" applyAlignment="1">
      <alignment horizontal="left" vertical="top"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2"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pplyProtection="1">
      <alignment horizontal="center" vertical="center" wrapText="1"/>
      <protection locked="0"/>
    </xf>
    <xf numFmtId="38" fontId="5" fillId="0" borderId="4" xfId="1" applyFont="1" applyFill="1" applyBorder="1" applyAlignment="1">
      <alignment horizontal="right" vertical="center" wrapText="1"/>
    </xf>
    <xf numFmtId="38" fontId="5" fillId="0" borderId="5" xfId="1"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5" fillId="0" borderId="0" xfId="0" applyFont="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8" fillId="0" borderId="3" xfId="0" applyFont="1" applyFill="1" applyBorder="1" applyAlignment="1" applyProtection="1">
      <alignment horizontal="left" vertical="center" wrapText="1"/>
      <protection locked="0"/>
    </xf>
    <xf numFmtId="0" fontId="18" fillId="0" borderId="3" xfId="0" quotePrefix="1" applyFont="1" applyFill="1" applyBorder="1" applyAlignment="1" applyProtection="1">
      <alignment horizontal="left" vertical="center" wrapText="1"/>
      <protection locked="0"/>
    </xf>
    <xf numFmtId="49" fontId="17" fillId="0" borderId="3" xfId="0" applyNumberFormat="1" applyFont="1" applyFill="1" applyBorder="1" applyAlignment="1" applyProtection="1">
      <alignment horizontal="center" vertical="center"/>
      <protection locked="0"/>
    </xf>
    <xf numFmtId="0" fontId="16" fillId="0" borderId="0" xfId="0" quotePrefix="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27" xfId="0" quotePrefix="1"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cellXfs>
  <cellStyles count="2">
    <cellStyle name="桁区切り" xfId="1" builtinId="6"/>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6350</xdr:colOff>
      <xdr:row>10</xdr:row>
      <xdr:rowOff>146050</xdr:rowOff>
    </xdr:from>
    <xdr:to>
      <xdr:col>13</xdr:col>
      <xdr:colOff>620485</xdr:colOff>
      <xdr:row>15</xdr:row>
      <xdr:rowOff>43090</xdr:rowOff>
    </xdr:to>
    <xdr:grpSp>
      <xdr:nvGrpSpPr>
        <xdr:cNvPr id="5" name="グループ化 4">
          <a:extLst>
            <a:ext uri="{FF2B5EF4-FFF2-40B4-BE49-F238E27FC236}">
              <a16:creationId xmlns:a16="http://schemas.microsoft.com/office/drawing/2014/main" id="{F318C4EF-0922-4982-8E1D-09BFA58BE903}"/>
            </a:ext>
          </a:extLst>
        </xdr:cNvPr>
        <xdr:cNvGrpSpPr/>
      </xdr:nvGrpSpPr>
      <xdr:grpSpPr>
        <a:xfrm>
          <a:off x="5254625" y="2536825"/>
          <a:ext cx="2509610" cy="944790"/>
          <a:chOff x="5080001" y="2308678"/>
          <a:chExt cx="2506435" cy="951140"/>
        </a:xfrm>
      </xdr:grpSpPr>
      <xdr:sp macro="" textlink="">
        <xdr:nvSpPr>
          <xdr:cNvPr id="6" name="吹き出し: 四角形 5">
            <a:extLst>
              <a:ext uri="{FF2B5EF4-FFF2-40B4-BE49-F238E27FC236}">
                <a16:creationId xmlns:a16="http://schemas.microsoft.com/office/drawing/2014/main" id="{222BCC41-93D1-4F1E-8016-B66B9D31E681}"/>
              </a:ext>
            </a:extLst>
          </xdr:cNvPr>
          <xdr:cNvSpPr/>
        </xdr:nvSpPr>
        <xdr:spPr>
          <a:xfrm>
            <a:off x="5080001" y="2308678"/>
            <a:ext cx="2476500" cy="951140"/>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702ABA0C-4C06-478D-9B20-92C69407C944}"/>
              </a:ext>
            </a:extLst>
          </xdr:cNvPr>
          <xdr:cNvSpPr txBox="1"/>
        </xdr:nvSpPr>
        <xdr:spPr>
          <a:xfrm>
            <a:off x="5110390" y="23191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建築場所および敷地面積は建築確認申請</a:t>
            </a:r>
            <a:r>
              <a:rPr kumimoji="1" lang="ja-JP" altLang="en-US" sz="1100">
                <a:solidFill>
                  <a:sysClr val="windowText" lastClr="000000"/>
                </a:solidFill>
              </a:rPr>
              <a:t>または計画通知を行う</a:t>
            </a:r>
            <a:r>
              <a:rPr kumimoji="1" lang="ja-JP" altLang="en-US" sz="1100"/>
              <a:t>敷地の地名地番および面積を記載してください。</a:t>
            </a:r>
          </a:p>
        </xdr:txBody>
      </xdr:sp>
    </xdr:grpSp>
    <xdr:clientData/>
  </xdr:twoCellAnchor>
  <xdr:twoCellAnchor>
    <xdr:from>
      <xdr:col>2</xdr:col>
      <xdr:colOff>659039</xdr:colOff>
      <xdr:row>9</xdr:row>
      <xdr:rowOff>25400</xdr:rowOff>
    </xdr:from>
    <xdr:to>
      <xdr:col>6</xdr:col>
      <xdr:colOff>520700</xdr:colOff>
      <xdr:row>11</xdr:row>
      <xdr:rowOff>125640</xdr:rowOff>
    </xdr:to>
    <xdr:grpSp>
      <xdr:nvGrpSpPr>
        <xdr:cNvPr id="8" name="グループ化 7">
          <a:extLst>
            <a:ext uri="{FF2B5EF4-FFF2-40B4-BE49-F238E27FC236}">
              <a16:creationId xmlns:a16="http://schemas.microsoft.com/office/drawing/2014/main" id="{ACC40B99-EA26-435C-B921-87A53589FCB3}"/>
            </a:ext>
          </a:extLst>
        </xdr:cNvPr>
        <xdr:cNvGrpSpPr/>
      </xdr:nvGrpSpPr>
      <xdr:grpSpPr>
        <a:xfrm>
          <a:off x="1382939" y="2178050"/>
          <a:ext cx="2490561" cy="576490"/>
          <a:chOff x="-1303110" y="3246210"/>
          <a:chExt cx="2503261" cy="985158"/>
        </a:xfrm>
      </xdr:grpSpPr>
      <xdr:sp macro="" textlink="">
        <xdr:nvSpPr>
          <xdr:cNvPr id="9" name="吹き出し: 四角形 8">
            <a:extLst>
              <a:ext uri="{FF2B5EF4-FFF2-40B4-BE49-F238E27FC236}">
                <a16:creationId xmlns:a16="http://schemas.microsoft.com/office/drawing/2014/main" id="{988BD325-4C36-4773-9197-E452A51E6FAE}"/>
              </a:ext>
            </a:extLst>
          </xdr:cNvPr>
          <xdr:cNvSpPr/>
        </xdr:nvSpPr>
        <xdr:spPr>
          <a:xfrm>
            <a:off x="-1276349" y="3280228"/>
            <a:ext cx="2476500" cy="951140"/>
          </a:xfrm>
          <a:prstGeom prst="wedgeRectCallout">
            <a:avLst>
              <a:gd name="adj1" fmla="val 60631"/>
              <a:gd name="adj2" fmla="val 8781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B3238880-AFAD-43AA-9CFC-E87906C1EEB0}"/>
              </a:ext>
            </a:extLst>
          </xdr:cNvPr>
          <xdr:cNvSpPr txBox="1"/>
        </xdr:nvSpPr>
        <xdr:spPr>
          <a:xfrm>
            <a:off x="-1303110" y="32462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該当する条項を選択してください。</a:t>
            </a:r>
            <a:endParaRPr kumimoji="1" lang="en-US" altLang="ja-JP" sz="1100"/>
          </a:p>
        </xdr:txBody>
      </xdr:sp>
    </xdr:grpSp>
    <xdr:clientData/>
  </xdr:twoCellAnchor>
  <xdr:twoCellAnchor>
    <xdr:from>
      <xdr:col>4</xdr:col>
      <xdr:colOff>38100</xdr:colOff>
      <xdr:row>17</xdr:row>
      <xdr:rowOff>120649</xdr:rowOff>
    </xdr:from>
    <xdr:to>
      <xdr:col>7</xdr:col>
      <xdr:colOff>580116</xdr:colOff>
      <xdr:row>21</xdr:row>
      <xdr:rowOff>68942</xdr:rowOff>
    </xdr:to>
    <xdr:grpSp>
      <xdr:nvGrpSpPr>
        <xdr:cNvPr id="11" name="グループ化 10">
          <a:extLst>
            <a:ext uri="{FF2B5EF4-FFF2-40B4-BE49-F238E27FC236}">
              <a16:creationId xmlns:a16="http://schemas.microsoft.com/office/drawing/2014/main" id="{9150466E-1DE7-45B3-905C-382D83688BA7}"/>
            </a:ext>
          </a:extLst>
        </xdr:cNvPr>
        <xdr:cNvGrpSpPr/>
      </xdr:nvGrpSpPr>
      <xdr:grpSpPr>
        <a:xfrm>
          <a:off x="2076450" y="4187824"/>
          <a:ext cx="2513691" cy="929368"/>
          <a:chOff x="5433786" y="4045855"/>
          <a:chExt cx="2521856" cy="943428"/>
        </a:xfrm>
      </xdr:grpSpPr>
      <xdr:sp macro="" textlink="">
        <xdr:nvSpPr>
          <xdr:cNvPr id="12" name="吹き出し: 四角形 11">
            <a:extLst>
              <a:ext uri="{FF2B5EF4-FFF2-40B4-BE49-F238E27FC236}">
                <a16:creationId xmlns:a16="http://schemas.microsoft.com/office/drawing/2014/main" id="{B957F927-97A9-4146-A71F-1F193E12A353}"/>
              </a:ext>
            </a:extLst>
          </xdr:cNvPr>
          <xdr:cNvSpPr/>
        </xdr:nvSpPr>
        <xdr:spPr>
          <a:xfrm>
            <a:off x="5433786" y="4045855"/>
            <a:ext cx="2494643" cy="943428"/>
          </a:xfrm>
          <a:prstGeom prst="wedgeRectCallout">
            <a:avLst>
              <a:gd name="adj1" fmla="val 51621"/>
              <a:gd name="adj2" fmla="val 84542"/>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CE877B7C-FE69-4073-A0D7-250F8711DA39}"/>
              </a:ext>
            </a:extLst>
          </xdr:cNvPr>
          <xdr:cNvSpPr txBox="1"/>
        </xdr:nvSpPr>
        <xdr:spPr>
          <a:xfrm>
            <a:off x="5451928" y="4064000"/>
            <a:ext cx="2503714" cy="879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盛土規制区域の種別に応じて記載を要する箇所が着色されるので該当部分に数値を入力してください。</a:t>
            </a:r>
            <a:endParaRPr kumimoji="1" lang="en-US" altLang="ja-JP" sz="1100"/>
          </a:p>
        </xdr:txBody>
      </xdr:sp>
    </xdr:grpSp>
    <xdr:clientData/>
  </xdr:twoCellAnchor>
  <xdr:twoCellAnchor>
    <xdr:from>
      <xdr:col>10</xdr:col>
      <xdr:colOff>641350</xdr:colOff>
      <xdr:row>18</xdr:row>
      <xdr:rowOff>158750</xdr:rowOff>
    </xdr:from>
    <xdr:to>
      <xdr:col>15</xdr:col>
      <xdr:colOff>277585</xdr:colOff>
      <xdr:row>22</xdr:row>
      <xdr:rowOff>144690</xdr:rowOff>
    </xdr:to>
    <xdr:grpSp>
      <xdr:nvGrpSpPr>
        <xdr:cNvPr id="14" name="グループ化 13">
          <a:extLst>
            <a:ext uri="{FF2B5EF4-FFF2-40B4-BE49-F238E27FC236}">
              <a16:creationId xmlns:a16="http://schemas.microsoft.com/office/drawing/2014/main" id="{81D6F367-50A2-4E2C-9FED-5C455BF12205}"/>
            </a:ext>
          </a:extLst>
        </xdr:cNvPr>
        <xdr:cNvGrpSpPr/>
      </xdr:nvGrpSpPr>
      <xdr:grpSpPr>
        <a:xfrm>
          <a:off x="6232525" y="4454525"/>
          <a:ext cx="2503260" cy="938440"/>
          <a:chOff x="5080001" y="2308678"/>
          <a:chExt cx="2506435" cy="951140"/>
        </a:xfrm>
      </xdr:grpSpPr>
      <xdr:sp macro="" textlink="">
        <xdr:nvSpPr>
          <xdr:cNvPr id="15" name="吹き出し: 四角形 14">
            <a:extLst>
              <a:ext uri="{FF2B5EF4-FFF2-40B4-BE49-F238E27FC236}">
                <a16:creationId xmlns:a16="http://schemas.microsoft.com/office/drawing/2014/main" id="{F562B805-8D43-4DFD-8D56-E10151F5B6EA}"/>
              </a:ext>
            </a:extLst>
          </xdr:cNvPr>
          <xdr:cNvSpPr/>
        </xdr:nvSpPr>
        <xdr:spPr>
          <a:xfrm>
            <a:off x="5080001" y="2308678"/>
            <a:ext cx="2476500" cy="951140"/>
          </a:xfrm>
          <a:prstGeom prst="wedgeRectCallout">
            <a:avLst>
              <a:gd name="adj1" fmla="val -66292"/>
              <a:gd name="adj2" fmla="val -41699"/>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C611FB6E-7717-48FC-87AA-2F0276C14D48}"/>
              </a:ext>
            </a:extLst>
          </xdr:cNvPr>
          <xdr:cNvSpPr txBox="1"/>
        </xdr:nvSpPr>
        <xdr:spPr>
          <a:xfrm>
            <a:off x="5110390" y="2319110"/>
            <a:ext cx="2476046" cy="88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該当する区域を選択してください。</a:t>
            </a:r>
          </a:p>
        </xdr:txBody>
      </xdr:sp>
    </xdr:grpSp>
    <xdr:clientData/>
  </xdr:twoCellAnchor>
  <xdr:twoCellAnchor>
    <xdr:from>
      <xdr:col>8</xdr:col>
      <xdr:colOff>527050</xdr:colOff>
      <xdr:row>29</xdr:row>
      <xdr:rowOff>133350</xdr:rowOff>
    </xdr:from>
    <xdr:to>
      <xdr:col>13</xdr:col>
      <xdr:colOff>557438</xdr:colOff>
      <xdr:row>34</xdr:row>
      <xdr:rowOff>57312</xdr:rowOff>
    </xdr:to>
    <xdr:grpSp>
      <xdr:nvGrpSpPr>
        <xdr:cNvPr id="17" name="グループ化 16">
          <a:extLst>
            <a:ext uri="{FF2B5EF4-FFF2-40B4-BE49-F238E27FC236}">
              <a16:creationId xmlns:a16="http://schemas.microsoft.com/office/drawing/2014/main" id="{0474FBCA-7819-46D0-8E5E-E147F65955ED}"/>
            </a:ext>
          </a:extLst>
        </xdr:cNvPr>
        <xdr:cNvGrpSpPr/>
      </xdr:nvGrpSpPr>
      <xdr:grpSpPr>
        <a:xfrm>
          <a:off x="5194300" y="6781800"/>
          <a:ext cx="2506888" cy="924087"/>
          <a:chOff x="6183537" y="6656524"/>
          <a:chExt cx="2506892" cy="948717"/>
        </a:xfrm>
      </xdr:grpSpPr>
      <xdr:sp macro="" textlink="">
        <xdr:nvSpPr>
          <xdr:cNvPr id="18" name="吹き出し: 四角形 17">
            <a:extLst>
              <a:ext uri="{FF2B5EF4-FFF2-40B4-BE49-F238E27FC236}">
                <a16:creationId xmlns:a16="http://schemas.microsoft.com/office/drawing/2014/main" id="{1814B197-5B04-414A-8E36-83D7B403BEAF}"/>
              </a:ext>
            </a:extLst>
          </xdr:cNvPr>
          <xdr:cNvSpPr/>
        </xdr:nvSpPr>
        <xdr:spPr>
          <a:xfrm>
            <a:off x="6183537" y="6658150"/>
            <a:ext cx="2494644" cy="947091"/>
          </a:xfrm>
          <a:prstGeom prst="wedgeRectCallout">
            <a:avLst>
              <a:gd name="adj1" fmla="val -50651"/>
              <a:gd name="adj2" fmla="val 79808"/>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C3AE8D31-A472-49D8-BA0F-2FCB056F4342}"/>
              </a:ext>
            </a:extLst>
          </xdr:cNvPr>
          <xdr:cNvSpPr txBox="1"/>
        </xdr:nvSpPr>
        <xdr:spPr>
          <a:xfrm>
            <a:off x="6186715" y="6656524"/>
            <a:ext cx="2503714" cy="88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入力したデータに応じて必要な手続きが出力されます。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8693A-9E44-4F0C-99EF-5A2A87A71BFF}">
  <sheetPr>
    <tabColor rgb="FFFFCCFF"/>
  </sheetPr>
  <dimension ref="A1:P59"/>
  <sheetViews>
    <sheetView tabSelected="1" view="pageBreakPreview" zoomScaleNormal="70" zoomScaleSheetLayoutView="100" workbookViewId="0">
      <selection activeCell="H5" sqref="H5"/>
    </sheetView>
  </sheetViews>
  <sheetFormatPr defaultRowHeight="18.75"/>
  <cols>
    <col min="1" max="1" width="5.625" customWidth="1"/>
    <col min="2" max="2" width="3.875" customWidth="1"/>
    <col min="9" max="9" width="7.625" customWidth="1"/>
    <col min="10" max="10" width="4.5" style="4" bestFit="1" customWidth="1"/>
    <col min="11" max="11" width="8.625" customWidth="1"/>
    <col min="12" max="12" width="3.125" customWidth="1"/>
  </cols>
  <sheetData>
    <row r="1" spans="1:12" ht="28.5" customHeight="1">
      <c r="B1" s="62" t="s">
        <v>25</v>
      </c>
      <c r="C1" s="62"/>
      <c r="D1" s="62"/>
      <c r="E1" s="62"/>
      <c r="F1" s="62"/>
      <c r="G1" s="62"/>
      <c r="H1" s="62"/>
      <c r="I1" s="62"/>
      <c r="J1" s="62"/>
      <c r="K1" s="62"/>
    </row>
    <row r="2" spans="1:12">
      <c r="A2" s="1"/>
      <c r="B2" s="2"/>
      <c r="C2" s="2"/>
      <c r="D2" s="2"/>
      <c r="E2" s="2"/>
      <c r="F2" s="2"/>
      <c r="G2" s="2"/>
      <c r="H2" s="2"/>
      <c r="I2" s="61" t="s">
        <v>0</v>
      </c>
      <c r="J2" s="61"/>
      <c r="K2" s="61"/>
      <c r="L2" s="1"/>
    </row>
    <row r="3" spans="1:12">
      <c r="A3" s="1"/>
      <c r="B3" s="58" t="s">
        <v>7</v>
      </c>
      <c r="C3" s="1"/>
      <c r="D3" s="1"/>
      <c r="E3" s="1"/>
      <c r="F3" s="1"/>
      <c r="G3" s="1"/>
      <c r="H3" s="1"/>
      <c r="I3" s="1"/>
      <c r="J3" s="1"/>
      <c r="K3" s="1"/>
      <c r="L3" s="1"/>
    </row>
    <row r="4" spans="1:12">
      <c r="A4" s="1"/>
      <c r="B4" s="58" t="s">
        <v>42</v>
      </c>
      <c r="C4" s="1"/>
      <c r="D4" s="1"/>
      <c r="E4" s="1"/>
      <c r="H4" s="1"/>
      <c r="I4" s="1"/>
      <c r="J4" s="1"/>
      <c r="K4" s="1"/>
      <c r="L4" s="1"/>
    </row>
    <row r="5" spans="1:12">
      <c r="A5" s="1"/>
      <c r="B5" s="1"/>
      <c r="C5" s="1"/>
      <c r="D5" s="1"/>
      <c r="E5" s="1"/>
      <c r="G5" s="1" t="s">
        <v>1</v>
      </c>
      <c r="H5" s="1" t="s">
        <v>2</v>
      </c>
      <c r="I5" s="95"/>
      <c r="J5" s="94"/>
      <c r="K5" s="94"/>
      <c r="L5" s="1"/>
    </row>
    <row r="6" spans="1:12" s="4" customFormat="1">
      <c r="A6" s="1"/>
      <c r="B6" s="1"/>
      <c r="C6" s="1"/>
      <c r="D6" s="1"/>
      <c r="E6" s="1"/>
      <c r="G6" s="1"/>
      <c r="H6" s="80" t="s">
        <v>5</v>
      </c>
      <c r="I6" s="100"/>
      <c r="J6" s="101"/>
      <c r="K6" s="101"/>
      <c r="L6" s="1"/>
    </row>
    <row r="7" spans="1:12">
      <c r="A7" s="1"/>
      <c r="B7" s="1"/>
      <c r="C7" s="1"/>
      <c r="D7" s="1"/>
      <c r="E7" s="1"/>
      <c r="G7" s="1"/>
      <c r="H7" s="80"/>
      <c r="I7" s="99"/>
      <c r="J7" s="99"/>
      <c r="K7" s="99"/>
      <c r="L7" s="1"/>
    </row>
    <row r="8" spans="1:12">
      <c r="A8" s="1"/>
      <c r="B8" s="1"/>
      <c r="C8" s="1"/>
      <c r="D8" s="1"/>
      <c r="E8" s="1"/>
      <c r="G8" s="1"/>
      <c r="H8" s="1"/>
      <c r="I8" s="36"/>
      <c r="J8" s="36"/>
      <c r="K8" s="37"/>
      <c r="L8" s="1"/>
    </row>
    <row r="9" spans="1:12">
      <c r="A9" s="1"/>
      <c r="B9" s="1"/>
      <c r="C9" s="1"/>
      <c r="D9" s="1"/>
      <c r="E9" s="1"/>
      <c r="G9" s="1" t="s">
        <v>8</v>
      </c>
      <c r="H9" s="1" t="s">
        <v>2</v>
      </c>
      <c r="I9" s="95"/>
      <c r="J9" s="94"/>
      <c r="K9" s="94"/>
      <c r="L9" s="1"/>
    </row>
    <row r="10" spans="1:12">
      <c r="A10" s="1"/>
      <c r="B10" s="1"/>
      <c r="C10" s="1"/>
      <c r="D10" s="1"/>
      <c r="E10" s="1"/>
      <c r="G10" s="1"/>
      <c r="H10" s="80" t="s">
        <v>5</v>
      </c>
      <c r="I10" s="97"/>
      <c r="J10" s="98"/>
      <c r="K10" s="98"/>
      <c r="L10" s="1"/>
    </row>
    <row r="11" spans="1:12" s="4" customFormat="1">
      <c r="A11" s="1"/>
      <c r="B11" s="1"/>
      <c r="C11" s="1"/>
      <c r="D11" s="1"/>
      <c r="E11" s="1"/>
      <c r="F11" s="1"/>
      <c r="G11" s="1"/>
      <c r="H11" s="80"/>
      <c r="I11" s="99"/>
      <c r="J11" s="99"/>
      <c r="K11" s="99"/>
      <c r="L11" s="1"/>
    </row>
    <row r="12" spans="1:12" ht="17.100000000000001" customHeight="1">
      <c r="A12" s="1"/>
      <c r="B12" s="1"/>
      <c r="C12" s="1"/>
      <c r="D12" s="1"/>
      <c r="E12" s="1"/>
      <c r="F12" s="1"/>
      <c r="G12" s="1"/>
      <c r="H12" s="1" t="s">
        <v>39</v>
      </c>
      <c r="I12" s="96"/>
      <c r="J12" s="96"/>
      <c r="K12" s="96"/>
      <c r="L12" s="1"/>
    </row>
    <row r="13" spans="1:12" ht="15.95" customHeight="1">
      <c r="A13" s="82" t="s">
        <v>63</v>
      </c>
      <c r="B13" s="82"/>
      <c r="C13" s="82"/>
      <c r="D13" s="82"/>
      <c r="E13" s="82"/>
      <c r="F13" s="82"/>
      <c r="G13" s="82"/>
      <c r="H13" s="83" t="s">
        <v>64</v>
      </c>
      <c r="I13" s="83"/>
      <c r="J13" s="47" t="s">
        <v>69</v>
      </c>
      <c r="K13" s="46"/>
      <c r="L13" s="46"/>
    </row>
    <row r="14" spans="1:12" s="4" customFormat="1" ht="15.95" customHeight="1">
      <c r="A14" s="47" t="s">
        <v>70</v>
      </c>
      <c r="B14" s="46"/>
      <c r="C14" s="46"/>
      <c r="D14" s="46"/>
      <c r="E14" s="46"/>
      <c r="F14" s="46"/>
      <c r="G14" s="46"/>
      <c r="H14" s="46"/>
      <c r="I14" s="46"/>
      <c r="J14" s="46"/>
      <c r="K14" s="46"/>
      <c r="L14" s="46"/>
    </row>
    <row r="15" spans="1:12" s="4" customFormat="1" ht="15.95" customHeight="1" thickBot="1">
      <c r="A15" s="46"/>
      <c r="B15" s="46"/>
      <c r="C15" s="46"/>
      <c r="D15" s="46"/>
      <c r="E15" s="46"/>
      <c r="F15" s="46"/>
      <c r="G15" s="46"/>
      <c r="H15" s="46"/>
      <c r="I15" s="46"/>
      <c r="J15" s="46"/>
      <c r="K15" s="46"/>
      <c r="L15" s="46"/>
    </row>
    <row r="16" spans="1:12" ht="31.5" customHeight="1">
      <c r="A16" s="67" t="s">
        <v>43</v>
      </c>
      <c r="B16" s="68"/>
      <c r="C16" s="77"/>
      <c r="D16" s="78"/>
      <c r="E16" s="78"/>
      <c r="F16" s="78"/>
      <c r="G16" s="78"/>
      <c r="H16" s="78"/>
      <c r="I16" s="78"/>
      <c r="J16" s="78"/>
      <c r="K16" s="79"/>
      <c r="L16" s="33"/>
    </row>
    <row r="17" spans="1:16" ht="18" customHeight="1">
      <c r="A17" s="69" t="s">
        <v>3</v>
      </c>
      <c r="B17" s="70"/>
      <c r="C17" s="63"/>
      <c r="D17" s="64"/>
      <c r="E17" s="64"/>
      <c r="F17" s="64"/>
      <c r="G17" s="64"/>
      <c r="H17" s="64"/>
      <c r="I17" s="64"/>
      <c r="J17" s="64"/>
      <c r="K17" s="38" t="s">
        <v>24</v>
      </c>
      <c r="L17" s="33"/>
    </row>
    <row r="18" spans="1:16" s="4" customFormat="1" ht="18" customHeight="1">
      <c r="A18" s="71" t="s">
        <v>55</v>
      </c>
      <c r="B18" s="72"/>
      <c r="C18" s="72"/>
      <c r="D18" s="72"/>
      <c r="E18" s="72"/>
      <c r="F18" s="72"/>
      <c r="G18" s="72"/>
      <c r="H18" s="73"/>
      <c r="I18" s="39"/>
      <c r="J18" s="39"/>
      <c r="K18" s="59" t="s">
        <v>16</v>
      </c>
      <c r="L18" s="33"/>
    </row>
    <row r="19" spans="1:16" ht="18" customHeight="1" thickBot="1">
      <c r="A19" s="74" t="s">
        <v>52</v>
      </c>
      <c r="B19" s="75"/>
      <c r="C19" s="75"/>
      <c r="D19" s="75"/>
      <c r="E19" s="75"/>
      <c r="F19" s="75"/>
      <c r="G19" s="75"/>
      <c r="H19" s="76"/>
      <c r="I19" s="41"/>
      <c r="J19" s="41"/>
      <c r="K19" s="60" t="s">
        <v>21</v>
      </c>
      <c r="L19" s="33"/>
      <c r="P19" s="5"/>
    </row>
    <row r="20" spans="1:16" ht="26.1" customHeight="1">
      <c r="A20" s="10" t="s">
        <v>44</v>
      </c>
      <c r="B20" s="65" t="s">
        <v>9</v>
      </c>
      <c r="C20" s="65"/>
      <c r="D20" s="65"/>
      <c r="E20" s="65"/>
      <c r="F20" s="65"/>
      <c r="G20" s="65"/>
      <c r="H20" s="65"/>
      <c r="I20" s="65"/>
      <c r="J20" s="65"/>
      <c r="K20" s="11" t="s">
        <v>15</v>
      </c>
      <c r="L20" s="33"/>
      <c r="P20" s="5"/>
    </row>
    <row r="21" spans="1:16" s="4" customFormat="1" ht="15.95" customHeight="1">
      <c r="A21" s="12" t="s">
        <v>41</v>
      </c>
      <c r="B21" s="13"/>
      <c r="C21" s="13"/>
      <c r="D21" s="13"/>
      <c r="E21" s="13"/>
      <c r="F21" s="13"/>
      <c r="G21" s="13"/>
      <c r="H21" s="13"/>
      <c r="I21" s="13"/>
      <c r="J21" s="13"/>
      <c r="K21" s="14"/>
      <c r="L21" s="33"/>
      <c r="P21" s="5"/>
    </row>
    <row r="22" spans="1:16" ht="15.95" customHeight="1">
      <c r="A22" s="15"/>
      <c r="B22" s="16" t="s">
        <v>53</v>
      </c>
      <c r="C22" s="17"/>
      <c r="D22" s="18"/>
      <c r="E22" s="19" t="s">
        <v>28</v>
      </c>
      <c r="F22" s="18"/>
      <c r="G22" s="18"/>
      <c r="H22" s="18"/>
      <c r="I22" s="18"/>
      <c r="J22" s="18"/>
      <c r="K22" s="20">
        <f>COUNTIF(K23:K27,"1")</f>
        <v>0</v>
      </c>
      <c r="L22" s="33"/>
    </row>
    <row r="23" spans="1:16" ht="15.95" customHeight="1">
      <c r="A23" s="55" t="s">
        <v>26</v>
      </c>
      <c r="B23" s="22" t="s">
        <v>27</v>
      </c>
      <c r="C23" s="8"/>
      <c r="D23" s="9"/>
      <c r="E23" s="9"/>
      <c r="F23" s="9"/>
      <c r="G23" s="8"/>
      <c r="H23" s="9" t="s">
        <v>10</v>
      </c>
      <c r="I23" s="53"/>
      <c r="J23" s="9" t="s">
        <v>12</v>
      </c>
      <c r="K23" s="23" t="str">
        <f>IF(I23&gt;1,"1","0")</f>
        <v>0</v>
      </c>
      <c r="L23" s="33"/>
    </row>
    <row r="24" spans="1:16" ht="15.95" customHeight="1">
      <c r="A24" s="56" t="s">
        <v>26</v>
      </c>
      <c r="B24" s="22" t="s">
        <v>29</v>
      </c>
      <c r="C24" s="8"/>
      <c r="D24" s="9"/>
      <c r="E24" s="9"/>
      <c r="F24" s="9"/>
      <c r="G24" s="8"/>
      <c r="H24" s="9" t="s">
        <v>13</v>
      </c>
      <c r="I24" s="53"/>
      <c r="J24" s="9" t="s">
        <v>12</v>
      </c>
      <c r="K24" s="23" t="str">
        <f>IF(I24&gt;2,"1","0")</f>
        <v>0</v>
      </c>
      <c r="L24" s="33"/>
    </row>
    <row r="25" spans="1:16" ht="15.95" customHeight="1">
      <c r="A25" s="56" t="s">
        <v>26</v>
      </c>
      <c r="B25" s="22" t="s">
        <v>30</v>
      </c>
      <c r="C25" s="8"/>
      <c r="D25" s="9"/>
      <c r="E25" s="9"/>
      <c r="F25" s="9"/>
      <c r="G25" s="9"/>
      <c r="H25" s="9" t="s">
        <v>10</v>
      </c>
      <c r="I25" s="53"/>
      <c r="J25" s="9" t="s">
        <v>12</v>
      </c>
      <c r="K25" s="23" t="str">
        <f>IF(I25&gt;2,"1","0")</f>
        <v>0</v>
      </c>
      <c r="L25" s="33"/>
    </row>
    <row r="26" spans="1:16" ht="15.95" customHeight="1">
      <c r="A26" s="56" t="s">
        <v>26</v>
      </c>
      <c r="B26" s="22" t="s">
        <v>31</v>
      </c>
      <c r="C26" s="8"/>
      <c r="D26" s="9"/>
      <c r="E26" s="9"/>
      <c r="F26" s="9"/>
      <c r="G26" s="8"/>
      <c r="H26" s="9" t="s">
        <v>10</v>
      </c>
      <c r="I26" s="53"/>
      <c r="J26" s="9" t="s">
        <v>12</v>
      </c>
      <c r="K26" s="23" t="str">
        <f>IF(I26&gt;2,"1","0")</f>
        <v>0</v>
      </c>
      <c r="L26" s="33"/>
    </row>
    <row r="27" spans="1:16" ht="15.95" customHeight="1">
      <c r="A27" s="56" t="s">
        <v>26</v>
      </c>
      <c r="B27" s="22" t="s">
        <v>32</v>
      </c>
      <c r="C27" s="8"/>
      <c r="D27" s="9"/>
      <c r="E27" s="9"/>
      <c r="F27" s="9"/>
      <c r="G27" s="9"/>
      <c r="H27" s="9" t="s">
        <v>14</v>
      </c>
      <c r="I27" s="53"/>
      <c r="J27" s="9" t="s">
        <v>11</v>
      </c>
      <c r="K27" s="23" t="str">
        <f>IF(I27&gt;500,"1","0")</f>
        <v>0</v>
      </c>
      <c r="L27" s="33"/>
    </row>
    <row r="28" spans="1:16" ht="15.95" customHeight="1">
      <c r="A28" s="24"/>
      <c r="B28" s="25" t="s">
        <v>4</v>
      </c>
      <c r="C28" s="7"/>
      <c r="D28" s="26"/>
      <c r="E28" s="27" t="s">
        <v>34</v>
      </c>
      <c r="F28" s="26"/>
      <c r="G28" s="26"/>
      <c r="H28" s="26"/>
      <c r="I28" s="26"/>
      <c r="J28" s="26"/>
      <c r="K28" s="28">
        <f>COUNTIF(K29:K33,"1")</f>
        <v>0</v>
      </c>
      <c r="L28" s="33"/>
    </row>
    <row r="29" spans="1:16" ht="15.95" customHeight="1">
      <c r="A29" s="56" t="s">
        <v>26</v>
      </c>
      <c r="B29" s="22" t="s">
        <v>27</v>
      </c>
      <c r="C29" s="8"/>
      <c r="D29" s="9"/>
      <c r="E29" s="9"/>
      <c r="F29" s="9"/>
      <c r="G29" s="8"/>
      <c r="H29" s="9" t="s">
        <v>10</v>
      </c>
      <c r="I29" s="53"/>
      <c r="J29" s="9" t="s">
        <v>12</v>
      </c>
      <c r="K29" s="23" t="str">
        <f>IF(I29&gt;1,"1","0")</f>
        <v>0</v>
      </c>
      <c r="L29" s="33"/>
    </row>
    <row r="30" spans="1:16" ht="15.95" customHeight="1">
      <c r="A30" s="56" t="s">
        <v>26</v>
      </c>
      <c r="B30" s="22" t="s">
        <v>29</v>
      </c>
      <c r="C30" s="8"/>
      <c r="D30" s="9"/>
      <c r="E30" s="9"/>
      <c r="F30" s="9"/>
      <c r="G30" s="8"/>
      <c r="H30" s="9" t="s">
        <v>10</v>
      </c>
      <c r="I30" s="53"/>
      <c r="J30" s="9" t="s">
        <v>12</v>
      </c>
      <c r="K30" s="23" t="str">
        <f t="shared" ref="K30:K32" si="0">IF(I30&gt;2,"1","0")</f>
        <v>0</v>
      </c>
      <c r="L30" s="33"/>
    </row>
    <row r="31" spans="1:16" ht="15.95" customHeight="1">
      <c r="A31" s="56" t="s">
        <v>26</v>
      </c>
      <c r="B31" s="22" t="s">
        <v>30</v>
      </c>
      <c r="C31" s="8"/>
      <c r="D31" s="9"/>
      <c r="E31" s="9"/>
      <c r="F31" s="9"/>
      <c r="G31" s="9"/>
      <c r="H31" s="9" t="s">
        <v>10</v>
      </c>
      <c r="I31" s="53"/>
      <c r="J31" s="9" t="s">
        <v>12</v>
      </c>
      <c r="K31" s="23" t="str">
        <f t="shared" si="0"/>
        <v>0</v>
      </c>
      <c r="L31" s="33"/>
    </row>
    <row r="32" spans="1:16" ht="15.95" customHeight="1">
      <c r="A32" s="56" t="s">
        <v>26</v>
      </c>
      <c r="B32" s="22" t="s">
        <v>31</v>
      </c>
      <c r="C32" s="8"/>
      <c r="D32" s="9"/>
      <c r="E32" s="9"/>
      <c r="F32" s="9"/>
      <c r="G32" s="8"/>
      <c r="H32" s="9" t="s">
        <v>10</v>
      </c>
      <c r="I32" s="53"/>
      <c r="J32" s="9" t="s">
        <v>12</v>
      </c>
      <c r="K32" s="23" t="str">
        <f t="shared" si="0"/>
        <v>0</v>
      </c>
      <c r="L32" s="33"/>
    </row>
    <row r="33" spans="1:12" ht="15.95" customHeight="1">
      <c r="A33" s="57" t="s">
        <v>26</v>
      </c>
      <c r="B33" s="29" t="s">
        <v>32</v>
      </c>
      <c r="C33" s="17"/>
      <c r="D33" s="18"/>
      <c r="E33" s="18"/>
      <c r="F33" s="18"/>
      <c r="G33" s="18"/>
      <c r="H33" s="18" t="s">
        <v>14</v>
      </c>
      <c r="I33" s="54"/>
      <c r="J33" s="18" t="s">
        <v>11</v>
      </c>
      <c r="K33" s="23" t="str">
        <f>IF(I33&gt;500,"1","0")</f>
        <v>0</v>
      </c>
      <c r="L33" s="33"/>
    </row>
    <row r="34" spans="1:12" s="4" customFormat="1" ht="15.95" customHeight="1" thickBot="1">
      <c r="A34" s="44" t="s">
        <v>6</v>
      </c>
      <c r="B34" s="45"/>
      <c r="C34" s="30"/>
      <c r="D34" s="31"/>
      <c r="E34" s="31"/>
      <c r="F34" s="31"/>
      <c r="G34" s="31"/>
      <c r="H34" s="31"/>
      <c r="I34" s="31"/>
      <c r="J34" s="31"/>
      <c r="K34" s="32"/>
      <c r="L34" s="33"/>
    </row>
    <row r="35" spans="1:12" ht="16.5" customHeight="1">
      <c r="A35" s="33" t="s">
        <v>23</v>
      </c>
      <c r="B35" s="33"/>
      <c r="C35" s="34"/>
      <c r="D35" s="34"/>
      <c r="E35" s="34"/>
      <c r="F35" s="34"/>
      <c r="G35" s="34"/>
      <c r="H35" s="34"/>
      <c r="I35" s="34"/>
      <c r="J35" s="34"/>
      <c r="K35" s="34">
        <f>SUM(K22,K28)</f>
        <v>0</v>
      </c>
      <c r="L35" s="33"/>
    </row>
    <row r="36" spans="1:12" ht="27" customHeight="1">
      <c r="A36" s="81" t="str">
        <f>IF(K35&gt;=1,'（編集不可）選択肢データ'!C3,(IF(AND(C17&lt;=500,K18="市街化区域"),'（編集不可）選択肢データ'!C4,'（編集不可）選択肢データ'!C2)))</f>
        <v>宅地造成及び特定盛土等規制法の許可等を要さない工事に該当します。</v>
      </c>
      <c r="B36" s="81"/>
      <c r="C36" s="81"/>
      <c r="D36" s="81"/>
      <c r="E36" s="81"/>
      <c r="F36" s="81"/>
      <c r="G36" s="81"/>
      <c r="H36" s="81"/>
      <c r="I36" s="81"/>
      <c r="J36" s="81"/>
      <c r="K36" s="81"/>
    </row>
    <row r="38" spans="1:12">
      <c r="A38" t="s">
        <v>35</v>
      </c>
    </row>
    <row r="39" spans="1:12" s="51" customFormat="1">
      <c r="A39" s="66" t="s">
        <v>56</v>
      </c>
      <c r="B39" s="66"/>
      <c r="C39" s="66"/>
      <c r="D39" s="66"/>
      <c r="E39" s="66"/>
      <c r="F39" s="66"/>
      <c r="G39" s="66"/>
      <c r="H39" s="66"/>
      <c r="I39" s="66"/>
      <c r="J39" s="66"/>
      <c r="K39" s="66"/>
      <c r="L39" s="66"/>
    </row>
    <row r="40" spans="1:12" s="51" customFormat="1" ht="35.1" customHeight="1">
      <c r="A40" s="66" t="s">
        <v>57</v>
      </c>
      <c r="B40" s="66"/>
      <c r="C40" s="66"/>
      <c r="D40" s="66"/>
      <c r="E40" s="66"/>
      <c r="F40" s="66"/>
      <c r="G40" s="66"/>
      <c r="H40" s="66"/>
      <c r="I40" s="66"/>
      <c r="J40" s="66"/>
      <c r="K40" s="66"/>
      <c r="L40" s="66"/>
    </row>
    <row r="41" spans="1:12" s="51" customFormat="1">
      <c r="A41" s="66" t="s">
        <v>40</v>
      </c>
      <c r="B41" s="66"/>
      <c r="C41" s="66"/>
      <c r="D41" s="66"/>
      <c r="E41" s="66"/>
      <c r="F41" s="66"/>
      <c r="G41" s="66"/>
      <c r="H41" s="66"/>
      <c r="I41" s="66"/>
      <c r="J41" s="66"/>
      <c r="K41" s="66"/>
      <c r="L41" s="66"/>
    </row>
    <row r="42" spans="1:12" s="51" customFormat="1">
      <c r="A42" s="66" t="s">
        <v>58</v>
      </c>
      <c r="B42" s="66"/>
      <c r="C42" s="66"/>
      <c r="D42" s="66"/>
      <c r="E42" s="66"/>
      <c r="F42" s="66"/>
      <c r="G42" s="66"/>
      <c r="H42" s="66"/>
      <c r="I42" s="66"/>
      <c r="J42" s="66"/>
      <c r="K42" s="66"/>
      <c r="L42" s="66"/>
    </row>
    <row r="43" spans="1:12" s="51" customFormat="1">
      <c r="A43" s="66" t="s">
        <v>59</v>
      </c>
      <c r="B43" s="66"/>
      <c r="C43" s="66"/>
      <c r="D43" s="66"/>
      <c r="E43" s="66"/>
      <c r="F43" s="66"/>
      <c r="G43" s="66"/>
      <c r="H43" s="66"/>
      <c r="I43" s="66"/>
      <c r="J43" s="66"/>
      <c r="K43" s="66"/>
      <c r="L43" s="66"/>
    </row>
    <row r="44" spans="1:12" s="51" customFormat="1">
      <c r="A44" s="66" t="s">
        <v>60</v>
      </c>
      <c r="B44" s="66"/>
      <c r="C44" s="66"/>
      <c r="D44" s="66"/>
      <c r="E44" s="66"/>
      <c r="F44" s="66"/>
      <c r="G44" s="66"/>
      <c r="H44" s="66"/>
      <c r="I44" s="66"/>
      <c r="J44" s="66"/>
      <c r="K44" s="66"/>
      <c r="L44" s="66"/>
    </row>
    <row r="45" spans="1:12" s="51" customFormat="1" ht="33.6" customHeight="1">
      <c r="A45" s="66" t="s">
        <v>61</v>
      </c>
      <c r="B45" s="66"/>
      <c r="C45" s="66"/>
      <c r="D45" s="66"/>
      <c r="E45" s="66"/>
      <c r="F45" s="66"/>
      <c r="G45" s="66"/>
      <c r="H45" s="66"/>
      <c r="I45" s="66"/>
      <c r="J45" s="66"/>
      <c r="K45" s="66"/>
      <c r="L45" s="66"/>
    </row>
    <row r="46" spans="1:12" s="51" customFormat="1" ht="33.950000000000003" customHeight="1">
      <c r="A46" s="66" t="s">
        <v>45</v>
      </c>
      <c r="B46" s="66"/>
      <c r="C46" s="66"/>
      <c r="D46" s="66"/>
      <c r="E46" s="66"/>
      <c r="F46" s="66"/>
      <c r="G46" s="66"/>
      <c r="H46" s="66"/>
      <c r="I46" s="66"/>
      <c r="J46" s="66"/>
      <c r="K46" s="66"/>
      <c r="L46" s="66"/>
    </row>
    <row r="47" spans="1:12">
      <c r="A47" s="6"/>
      <c r="B47" s="6"/>
      <c r="C47" s="6"/>
      <c r="D47" s="6"/>
      <c r="E47" s="6"/>
      <c r="F47" s="6"/>
      <c r="G47" s="6"/>
      <c r="H47" s="6"/>
      <c r="I47" s="6"/>
      <c r="J47" s="6"/>
      <c r="K47" s="6"/>
      <c r="L47" s="6"/>
    </row>
    <row r="48" spans="1:12">
      <c r="A48" s="6"/>
      <c r="B48" s="6"/>
      <c r="C48" s="6"/>
      <c r="D48" s="6"/>
      <c r="E48" s="6"/>
      <c r="F48" s="6"/>
      <c r="G48" s="6"/>
      <c r="H48" s="6"/>
      <c r="I48" s="6"/>
      <c r="J48" s="6"/>
      <c r="K48" s="6"/>
      <c r="L48" s="6"/>
    </row>
    <row r="49" spans="1:15">
      <c r="A49" s="6"/>
      <c r="B49" s="6"/>
      <c r="C49" s="6"/>
      <c r="D49" s="6"/>
      <c r="E49" s="6"/>
      <c r="F49" s="6"/>
      <c r="G49" s="6"/>
      <c r="H49" s="6"/>
      <c r="I49" s="6"/>
      <c r="J49" s="6"/>
      <c r="K49" s="6"/>
      <c r="L49" s="6"/>
    </row>
    <row r="50" spans="1:15">
      <c r="A50" s="6"/>
      <c r="B50" s="6"/>
      <c r="C50" s="6"/>
      <c r="D50" s="6"/>
      <c r="E50" s="6"/>
      <c r="F50" s="6"/>
      <c r="G50" s="6"/>
      <c r="H50" s="6"/>
      <c r="I50" s="6"/>
      <c r="J50" s="6"/>
      <c r="K50" s="6"/>
      <c r="L50" s="6"/>
    </row>
    <row r="51" spans="1:15">
      <c r="A51" s="6"/>
      <c r="B51" s="6"/>
      <c r="C51" s="6"/>
      <c r="D51" s="6"/>
      <c r="E51" s="6"/>
      <c r="F51" s="6"/>
      <c r="G51" s="6"/>
      <c r="H51" s="6"/>
      <c r="I51" s="6"/>
      <c r="J51" s="6"/>
      <c r="K51" s="6"/>
      <c r="L51" s="6"/>
      <c r="O51" s="4"/>
    </row>
    <row r="52" spans="1:15">
      <c r="A52" s="6"/>
      <c r="B52" s="6"/>
      <c r="C52" s="6"/>
      <c r="D52" s="6"/>
      <c r="E52" s="6"/>
      <c r="F52" s="6"/>
      <c r="G52" s="6"/>
      <c r="H52" s="6"/>
      <c r="I52" s="6"/>
      <c r="J52" s="6"/>
      <c r="K52" s="6"/>
      <c r="L52" s="6"/>
    </row>
    <row r="53" spans="1:15">
      <c r="A53" s="6"/>
      <c r="B53" s="6"/>
      <c r="C53" s="6"/>
      <c r="D53" s="6"/>
      <c r="E53" s="6"/>
      <c r="F53" s="6"/>
      <c r="G53" s="6"/>
      <c r="H53" s="6"/>
      <c r="I53" s="6"/>
      <c r="J53" s="6"/>
      <c r="K53" s="6"/>
      <c r="L53" s="6"/>
    </row>
    <row r="54" spans="1:15">
      <c r="A54" s="6"/>
      <c r="B54" s="6"/>
      <c r="C54" s="6"/>
      <c r="D54" s="6"/>
      <c r="E54" s="6"/>
      <c r="F54" s="6"/>
      <c r="G54" s="6"/>
      <c r="H54" s="6"/>
      <c r="I54" s="6"/>
      <c r="J54" s="6"/>
      <c r="K54" s="6"/>
      <c r="L54" s="6"/>
    </row>
    <row r="55" spans="1:15">
      <c r="A55" s="6"/>
      <c r="B55" s="6"/>
      <c r="C55" s="6"/>
      <c r="D55" s="6"/>
      <c r="E55" s="6"/>
      <c r="F55" s="6"/>
      <c r="G55" s="6"/>
      <c r="H55" s="6"/>
      <c r="I55" s="6"/>
      <c r="J55" s="6"/>
      <c r="K55" s="6"/>
      <c r="L55" s="6"/>
    </row>
    <row r="56" spans="1:15">
      <c r="A56" s="6"/>
      <c r="B56" s="6"/>
      <c r="C56" s="6"/>
      <c r="D56" s="6"/>
      <c r="E56" s="6"/>
      <c r="F56" s="6"/>
      <c r="G56" s="6"/>
      <c r="H56" s="6"/>
      <c r="I56" s="6"/>
      <c r="J56" s="6"/>
      <c r="K56" s="6"/>
      <c r="L56" s="6"/>
    </row>
    <row r="57" spans="1:15">
      <c r="A57" s="6"/>
      <c r="B57" s="6"/>
      <c r="C57" s="6"/>
      <c r="D57" s="6"/>
      <c r="E57" s="6"/>
      <c r="F57" s="6"/>
      <c r="G57" s="6"/>
      <c r="H57" s="6"/>
      <c r="I57" s="6"/>
      <c r="J57" s="6"/>
      <c r="K57" s="6"/>
      <c r="L57" s="6"/>
    </row>
    <row r="58" spans="1:15">
      <c r="A58" s="6"/>
      <c r="B58" s="6"/>
      <c r="C58" s="6"/>
      <c r="D58" s="6"/>
      <c r="E58" s="6"/>
      <c r="F58" s="6"/>
      <c r="G58" s="6"/>
      <c r="H58" s="6"/>
      <c r="I58" s="6"/>
      <c r="J58" s="6"/>
      <c r="K58" s="6"/>
      <c r="L58" s="6"/>
    </row>
    <row r="59" spans="1:15">
      <c r="A59" s="6"/>
      <c r="B59" s="6"/>
      <c r="C59" s="6"/>
      <c r="D59" s="6"/>
      <c r="E59" s="6"/>
      <c r="F59" s="6"/>
      <c r="G59" s="6"/>
      <c r="H59" s="6"/>
      <c r="I59" s="6"/>
      <c r="J59" s="6"/>
      <c r="K59" s="6"/>
      <c r="L59" s="6"/>
    </row>
  </sheetData>
  <sheetProtection algorithmName="SHA-512" hashValue="bkbSHHSpPy3112V0KDeRllFub8aMIGZYCAyVzqxZ6NPv/apn1h7QTEAfyq9AzUoVeMmRp+YmLHEDPmvKUzuptQ==" saltValue="0HLQGHR8opzjcdldJxExPw==" spinCount="100000" sheet="1" objects="1" scenarios="1"/>
  <mergeCells count="27">
    <mergeCell ref="H6:H7"/>
    <mergeCell ref="H10:H11"/>
    <mergeCell ref="A41:L41"/>
    <mergeCell ref="A36:K36"/>
    <mergeCell ref="I5:K5"/>
    <mergeCell ref="I6:K7"/>
    <mergeCell ref="I9:K9"/>
    <mergeCell ref="I10:K11"/>
    <mergeCell ref="I12:K12"/>
    <mergeCell ref="A13:G13"/>
    <mergeCell ref="H13:I13"/>
    <mergeCell ref="I2:K2"/>
    <mergeCell ref="B1:K1"/>
    <mergeCell ref="C17:J17"/>
    <mergeCell ref="B20:J20"/>
    <mergeCell ref="A46:L46"/>
    <mergeCell ref="A40:L40"/>
    <mergeCell ref="A39:L39"/>
    <mergeCell ref="A16:B16"/>
    <mergeCell ref="A17:B17"/>
    <mergeCell ref="A18:H18"/>
    <mergeCell ref="A19:H19"/>
    <mergeCell ref="A42:L42"/>
    <mergeCell ref="A44:L44"/>
    <mergeCell ref="A45:L45"/>
    <mergeCell ref="A43:L43"/>
    <mergeCell ref="C16:K16"/>
  </mergeCells>
  <phoneticPr fontId="1"/>
  <conditionalFormatting sqref="I23:I27">
    <cfRule type="expression" dxfId="3" priority="2">
      <formula>$K$19="宅地造成等工事規制区域"</formula>
    </cfRule>
  </conditionalFormatting>
  <conditionalFormatting sqref="I29:I33">
    <cfRule type="expression" dxfId="2" priority="1">
      <formula>$K$19="特定盛土等規制区域"</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979A2C7-9B70-4718-9213-3CDA136A676D}">
          <x14:formula1>
            <xm:f>'（編集不可）選択肢データ'!$A$2:$A$5</xm:f>
          </x14:formula1>
          <xm:sqref>K18</xm:sqref>
        </x14:dataValidation>
        <x14:dataValidation type="list" allowBlank="1" showInputMessage="1" showErrorMessage="1" xr:uid="{A97C633D-F159-4FE4-8E8B-ADDE3A06DC07}">
          <x14:formula1>
            <xm:f>'（編集不可）選択肢データ'!$B$2:$B$3</xm:f>
          </x14:formula1>
          <xm:sqref>K19</xm:sqref>
        </x14:dataValidation>
        <x14:dataValidation type="list" allowBlank="1" showInputMessage="1" showErrorMessage="1" xr:uid="{AC360659-F0CD-4E33-BC70-D56D3AB98D61}">
          <x14:formula1>
            <xm:f>'（編集不可）選択肢データ'!$I$2:$I$5</xm:f>
          </x14:formula1>
          <xm:sqref>H13:I13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93DF0-DAAB-4EF7-A97C-CC23F47D14C8}">
  <sheetPr>
    <tabColor rgb="FFFFCCFF"/>
  </sheetPr>
  <dimension ref="A1:P59"/>
  <sheetViews>
    <sheetView view="pageBreakPreview" zoomScaleNormal="70" zoomScaleSheetLayoutView="100" workbookViewId="0">
      <selection activeCell="I3" sqref="I3"/>
    </sheetView>
  </sheetViews>
  <sheetFormatPr defaultColWidth="8.625" defaultRowHeight="18.75"/>
  <cols>
    <col min="1" max="1" width="5.625" style="4" customWidth="1"/>
    <col min="2" max="2" width="3.875" style="4" customWidth="1"/>
    <col min="3" max="6" width="8.625" style="4"/>
    <col min="7" max="7" width="8.625" style="4" customWidth="1"/>
    <col min="8" max="8" width="8.625" style="4"/>
    <col min="9" max="9" width="7.625" style="4" customWidth="1"/>
    <col min="10" max="10" width="4.5" style="4" bestFit="1" customWidth="1"/>
    <col min="11" max="11" width="8.625" style="4" customWidth="1"/>
    <col min="12" max="12" width="3.125" style="4" customWidth="1"/>
    <col min="13" max="16384" width="8.625" style="4"/>
  </cols>
  <sheetData>
    <row r="1" spans="1:12" ht="19.5">
      <c r="B1" s="62" t="s">
        <v>25</v>
      </c>
      <c r="C1" s="62"/>
      <c r="D1" s="62"/>
      <c r="E1" s="62"/>
      <c r="F1" s="62"/>
      <c r="G1" s="62"/>
      <c r="H1" s="62"/>
      <c r="I1" s="62"/>
      <c r="J1" s="62"/>
      <c r="K1" s="62"/>
    </row>
    <row r="2" spans="1:12">
      <c r="A2" s="1"/>
      <c r="B2" s="2"/>
      <c r="C2" s="2"/>
      <c r="D2" s="2"/>
      <c r="E2" s="2"/>
      <c r="F2" s="2"/>
      <c r="G2" s="2"/>
      <c r="H2" s="2"/>
      <c r="I2" s="2"/>
      <c r="J2" s="2"/>
      <c r="K2" s="3" t="s">
        <v>0</v>
      </c>
      <c r="L2" s="1"/>
    </row>
    <row r="3" spans="1:12">
      <c r="A3" s="1"/>
      <c r="B3" s="50" t="s">
        <v>7</v>
      </c>
      <c r="C3" s="1"/>
      <c r="D3" s="1"/>
      <c r="E3" s="1"/>
      <c r="F3" s="1"/>
      <c r="G3" s="1"/>
      <c r="H3" s="1"/>
      <c r="I3" s="1"/>
      <c r="J3" s="1"/>
      <c r="K3" s="1"/>
      <c r="L3" s="1"/>
    </row>
    <row r="4" spans="1:12">
      <c r="A4" s="1"/>
      <c r="B4" s="50" t="s">
        <v>42</v>
      </c>
      <c r="C4" s="1"/>
      <c r="D4" s="1"/>
      <c r="E4" s="1"/>
      <c r="H4" s="1"/>
      <c r="I4" s="1"/>
      <c r="J4" s="1"/>
      <c r="K4" s="1"/>
      <c r="L4" s="1"/>
    </row>
    <row r="5" spans="1:12">
      <c r="A5" s="1"/>
      <c r="B5" s="1"/>
      <c r="C5" s="1"/>
      <c r="D5" s="1"/>
      <c r="E5" s="1"/>
      <c r="G5" s="1" t="s">
        <v>1</v>
      </c>
      <c r="H5" s="1" t="s">
        <v>2</v>
      </c>
      <c r="I5" s="86" t="s">
        <v>49</v>
      </c>
      <c r="J5" s="86"/>
      <c r="K5" s="86"/>
      <c r="L5" s="1"/>
    </row>
    <row r="6" spans="1:12">
      <c r="A6" s="1"/>
      <c r="B6" s="1"/>
      <c r="C6" s="1"/>
      <c r="D6" s="1"/>
      <c r="E6" s="1"/>
      <c r="G6" s="1"/>
      <c r="H6" s="80" t="s">
        <v>5</v>
      </c>
      <c r="I6" s="87" t="s">
        <v>46</v>
      </c>
      <c r="J6" s="87"/>
      <c r="K6" s="87"/>
      <c r="L6" s="1"/>
    </row>
    <row r="7" spans="1:12">
      <c r="A7" s="1"/>
      <c r="B7" s="1"/>
      <c r="C7" s="1"/>
      <c r="D7" s="1"/>
      <c r="E7" s="1"/>
      <c r="G7" s="1"/>
      <c r="H7" s="80"/>
      <c r="I7" s="86"/>
      <c r="J7" s="86"/>
      <c r="K7" s="86"/>
      <c r="L7" s="1"/>
    </row>
    <row r="8" spans="1:12">
      <c r="A8" s="1"/>
      <c r="B8" s="1"/>
      <c r="C8" s="1"/>
      <c r="D8" s="1"/>
      <c r="E8" s="1"/>
      <c r="G8" s="1"/>
      <c r="H8" s="1"/>
      <c r="I8" s="36"/>
      <c r="J8" s="36"/>
      <c r="K8" s="37"/>
      <c r="L8" s="1"/>
    </row>
    <row r="9" spans="1:12">
      <c r="A9" s="1"/>
      <c r="B9" s="1"/>
      <c r="C9" s="1"/>
      <c r="D9" s="1"/>
      <c r="E9" s="1"/>
      <c r="G9" s="1" t="s">
        <v>8</v>
      </c>
      <c r="H9" s="1" t="s">
        <v>2</v>
      </c>
      <c r="I9" s="86" t="s">
        <v>47</v>
      </c>
      <c r="J9" s="86"/>
      <c r="K9" s="86"/>
      <c r="L9" s="1"/>
    </row>
    <row r="10" spans="1:12">
      <c r="A10" s="1"/>
      <c r="B10" s="1"/>
      <c r="C10" s="1"/>
      <c r="D10" s="1"/>
      <c r="E10" s="1"/>
      <c r="G10" s="1"/>
      <c r="H10" s="80" t="s">
        <v>5</v>
      </c>
      <c r="I10" s="88" t="s">
        <v>50</v>
      </c>
      <c r="J10" s="89"/>
      <c r="K10" s="89"/>
      <c r="L10" s="1"/>
    </row>
    <row r="11" spans="1:12">
      <c r="A11" s="1"/>
      <c r="B11" s="1"/>
      <c r="C11" s="1"/>
      <c r="D11" s="1"/>
      <c r="E11" s="1"/>
      <c r="F11" s="1"/>
      <c r="G11" s="1"/>
      <c r="H11" s="80"/>
      <c r="I11" s="86"/>
      <c r="J11" s="86"/>
      <c r="K11" s="86"/>
      <c r="L11" s="1"/>
    </row>
    <row r="12" spans="1:12" ht="17.100000000000001" customHeight="1">
      <c r="A12" s="1"/>
      <c r="B12" s="1"/>
      <c r="C12" s="1"/>
      <c r="D12" s="1"/>
      <c r="E12" s="1"/>
      <c r="F12" s="1"/>
      <c r="G12" s="1"/>
      <c r="H12" s="1" t="s">
        <v>39</v>
      </c>
      <c r="I12" s="86" t="s">
        <v>48</v>
      </c>
      <c r="J12" s="86"/>
      <c r="K12" s="86"/>
      <c r="L12" s="1"/>
    </row>
    <row r="13" spans="1:12" ht="15.95" customHeight="1">
      <c r="A13" s="82" t="s">
        <v>63</v>
      </c>
      <c r="B13" s="82"/>
      <c r="C13" s="82"/>
      <c r="D13" s="82"/>
      <c r="E13" s="82"/>
      <c r="F13" s="82"/>
      <c r="G13" s="82"/>
      <c r="H13" s="90" t="s">
        <v>64</v>
      </c>
      <c r="I13" s="90"/>
      <c r="J13" s="47" t="s">
        <v>69</v>
      </c>
      <c r="K13" s="46"/>
      <c r="L13" s="46"/>
    </row>
    <row r="14" spans="1:12" ht="15.95" customHeight="1">
      <c r="A14" s="47" t="s">
        <v>70</v>
      </c>
      <c r="B14" s="46"/>
      <c r="C14" s="46"/>
      <c r="D14" s="46"/>
      <c r="E14" s="46"/>
      <c r="F14" s="46"/>
      <c r="G14" s="46"/>
      <c r="H14" s="46"/>
      <c r="I14" s="46"/>
      <c r="J14" s="46"/>
      <c r="K14" s="46"/>
      <c r="L14" s="46"/>
    </row>
    <row r="15" spans="1:12" ht="15.95" customHeight="1" thickBot="1">
      <c r="A15" s="46"/>
      <c r="B15" s="46"/>
      <c r="C15" s="46"/>
      <c r="D15" s="46"/>
      <c r="E15" s="46"/>
      <c r="F15" s="46"/>
      <c r="G15" s="46"/>
      <c r="H15" s="46"/>
      <c r="I15" s="46"/>
      <c r="J15" s="46"/>
      <c r="K15" s="46"/>
      <c r="L15" s="46"/>
    </row>
    <row r="16" spans="1:12" ht="31.5" customHeight="1">
      <c r="A16" s="67" t="s">
        <v>43</v>
      </c>
      <c r="B16" s="68"/>
      <c r="C16" s="91" t="s">
        <v>51</v>
      </c>
      <c r="D16" s="92"/>
      <c r="E16" s="92"/>
      <c r="F16" s="92"/>
      <c r="G16" s="92"/>
      <c r="H16" s="92"/>
      <c r="I16" s="92"/>
      <c r="J16" s="92"/>
      <c r="K16" s="93"/>
      <c r="L16" s="33"/>
    </row>
    <row r="17" spans="1:16" ht="18" customHeight="1">
      <c r="A17" s="69" t="s">
        <v>3</v>
      </c>
      <c r="B17" s="70"/>
      <c r="C17" s="84">
        <v>480</v>
      </c>
      <c r="D17" s="85"/>
      <c r="E17" s="85"/>
      <c r="F17" s="85"/>
      <c r="G17" s="85"/>
      <c r="H17" s="85"/>
      <c r="I17" s="85"/>
      <c r="J17" s="85"/>
      <c r="K17" s="38" t="s">
        <v>24</v>
      </c>
      <c r="L17" s="33"/>
    </row>
    <row r="18" spans="1:16" ht="18" customHeight="1">
      <c r="A18" s="71" t="s">
        <v>55</v>
      </c>
      <c r="B18" s="72"/>
      <c r="C18" s="72"/>
      <c r="D18" s="72"/>
      <c r="E18" s="72"/>
      <c r="F18" s="72"/>
      <c r="G18" s="72"/>
      <c r="H18" s="73"/>
      <c r="I18" s="39"/>
      <c r="J18" s="39"/>
      <c r="K18" s="40" t="s">
        <v>16</v>
      </c>
      <c r="L18" s="33"/>
    </row>
    <row r="19" spans="1:16" ht="18" customHeight="1" thickBot="1">
      <c r="A19" s="74" t="s">
        <v>52</v>
      </c>
      <c r="B19" s="75"/>
      <c r="C19" s="75"/>
      <c r="D19" s="75"/>
      <c r="E19" s="75"/>
      <c r="F19" s="75"/>
      <c r="G19" s="75"/>
      <c r="H19" s="76"/>
      <c r="I19" s="41"/>
      <c r="J19" s="41"/>
      <c r="K19" s="42" t="s">
        <v>54</v>
      </c>
      <c r="L19" s="33"/>
      <c r="P19" s="5"/>
    </row>
    <row r="20" spans="1:16" ht="26.1" customHeight="1">
      <c r="A20" s="10" t="s">
        <v>44</v>
      </c>
      <c r="B20" s="65" t="s">
        <v>9</v>
      </c>
      <c r="C20" s="65"/>
      <c r="D20" s="65"/>
      <c r="E20" s="65"/>
      <c r="F20" s="65"/>
      <c r="G20" s="65"/>
      <c r="H20" s="65"/>
      <c r="I20" s="65"/>
      <c r="J20" s="65"/>
      <c r="K20" s="11" t="s">
        <v>15</v>
      </c>
      <c r="L20" s="33"/>
      <c r="P20" s="5"/>
    </row>
    <row r="21" spans="1:16" ht="15.95" customHeight="1">
      <c r="A21" s="12" t="s">
        <v>41</v>
      </c>
      <c r="B21" s="13"/>
      <c r="C21" s="13"/>
      <c r="D21" s="13"/>
      <c r="E21" s="13"/>
      <c r="F21" s="13"/>
      <c r="G21" s="13"/>
      <c r="H21" s="13"/>
      <c r="I21" s="13"/>
      <c r="J21" s="13"/>
      <c r="K21" s="14"/>
      <c r="L21" s="33"/>
      <c r="P21" s="5"/>
    </row>
    <row r="22" spans="1:16" ht="15.95" customHeight="1">
      <c r="A22" s="15"/>
      <c r="B22" s="16" t="s">
        <v>53</v>
      </c>
      <c r="C22" s="17"/>
      <c r="D22" s="18"/>
      <c r="E22" s="19" t="s">
        <v>28</v>
      </c>
      <c r="F22" s="18"/>
      <c r="G22" s="18"/>
      <c r="H22" s="18"/>
      <c r="I22" s="18"/>
      <c r="J22" s="18"/>
      <c r="K22" s="20">
        <f>COUNTIF(K23:K27,"1")</f>
        <v>1</v>
      </c>
      <c r="L22" s="33"/>
    </row>
    <row r="23" spans="1:16" ht="15.95" customHeight="1">
      <c r="A23" s="35" t="s">
        <v>26</v>
      </c>
      <c r="B23" s="22" t="s">
        <v>27</v>
      </c>
      <c r="C23" s="8"/>
      <c r="D23" s="9"/>
      <c r="E23" s="9"/>
      <c r="F23" s="9"/>
      <c r="G23" s="8"/>
      <c r="H23" s="9" t="s">
        <v>10</v>
      </c>
      <c r="I23" s="48">
        <v>3</v>
      </c>
      <c r="J23" s="9" t="s">
        <v>12</v>
      </c>
      <c r="K23" s="23" t="str">
        <f>IF(I23&gt;1,"1","0")</f>
        <v>1</v>
      </c>
      <c r="L23" s="33"/>
    </row>
    <row r="24" spans="1:16" ht="15.95" customHeight="1">
      <c r="A24" s="21" t="s">
        <v>26</v>
      </c>
      <c r="B24" s="22" t="s">
        <v>29</v>
      </c>
      <c r="C24" s="8"/>
      <c r="D24" s="9"/>
      <c r="E24" s="9"/>
      <c r="F24" s="9"/>
      <c r="G24" s="8"/>
      <c r="H24" s="9" t="s">
        <v>13</v>
      </c>
      <c r="I24" s="48"/>
      <c r="J24" s="9" t="s">
        <v>12</v>
      </c>
      <c r="K24" s="23" t="str">
        <f>IF(I24&gt;2,"1","0")</f>
        <v>0</v>
      </c>
      <c r="L24" s="33"/>
    </row>
    <row r="25" spans="1:16" ht="15.95" customHeight="1">
      <c r="A25" s="21" t="s">
        <v>26</v>
      </c>
      <c r="B25" s="22" t="s">
        <v>30</v>
      </c>
      <c r="C25" s="8"/>
      <c r="D25" s="9"/>
      <c r="E25" s="9"/>
      <c r="F25" s="9"/>
      <c r="G25" s="9"/>
      <c r="H25" s="9" t="s">
        <v>10</v>
      </c>
      <c r="I25" s="48"/>
      <c r="J25" s="9" t="s">
        <v>12</v>
      </c>
      <c r="K25" s="23" t="str">
        <f>IF(I25&gt;2,"1","0")</f>
        <v>0</v>
      </c>
      <c r="L25" s="33"/>
    </row>
    <row r="26" spans="1:16" ht="15.95" customHeight="1">
      <c r="A26" s="21" t="s">
        <v>26</v>
      </c>
      <c r="B26" s="22" t="s">
        <v>31</v>
      </c>
      <c r="C26" s="8"/>
      <c r="D26" s="9"/>
      <c r="E26" s="9"/>
      <c r="F26" s="9"/>
      <c r="G26" s="8"/>
      <c r="H26" s="9" t="s">
        <v>10</v>
      </c>
      <c r="I26" s="48"/>
      <c r="J26" s="9" t="s">
        <v>12</v>
      </c>
      <c r="K26" s="23" t="str">
        <f>IF(I26&gt;2,"1","0")</f>
        <v>0</v>
      </c>
      <c r="L26" s="33"/>
    </row>
    <row r="27" spans="1:16" ht="15.95" customHeight="1">
      <c r="A27" s="21" t="s">
        <v>26</v>
      </c>
      <c r="B27" s="22" t="s">
        <v>32</v>
      </c>
      <c r="C27" s="8"/>
      <c r="D27" s="9"/>
      <c r="E27" s="9"/>
      <c r="F27" s="9"/>
      <c r="G27" s="9"/>
      <c r="H27" s="9" t="s">
        <v>14</v>
      </c>
      <c r="I27" s="48">
        <v>120</v>
      </c>
      <c r="J27" s="9" t="s">
        <v>11</v>
      </c>
      <c r="K27" s="23" t="str">
        <f>IF(I27&gt;500,"1","0")</f>
        <v>0</v>
      </c>
      <c r="L27" s="33"/>
    </row>
    <row r="28" spans="1:16" ht="15.95" customHeight="1">
      <c r="A28" s="24"/>
      <c r="B28" s="25" t="s">
        <v>4</v>
      </c>
      <c r="C28" s="7"/>
      <c r="D28" s="26"/>
      <c r="E28" s="27" t="s">
        <v>34</v>
      </c>
      <c r="F28" s="26"/>
      <c r="G28" s="26"/>
      <c r="H28" s="26"/>
      <c r="I28" s="26"/>
      <c r="J28" s="26"/>
      <c r="K28" s="28">
        <f>COUNTIF(K29:K33,"1")</f>
        <v>0</v>
      </c>
      <c r="L28" s="33"/>
    </row>
    <row r="29" spans="1:16" ht="15.95" customHeight="1">
      <c r="A29" s="21" t="s">
        <v>26</v>
      </c>
      <c r="B29" s="22" t="s">
        <v>27</v>
      </c>
      <c r="C29" s="8"/>
      <c r="D29" s="9"/>
      <c r="E29" s="9"/>
      <c r="F29" s="9"/>
      <c r="G29" s="8"/>
      <c r="H29" s="9" t="s">
        <v>10</v>
      </c>
      <c r="I29" s="48"/>
      <c r="J29" s="9" t="s">
        <v>12</v>
      </c>
      <c r="K29" s="23" t="str">
        <f>IF(I29&gt;1,"1","0")</f>
        <v>0</v>
      </c>
      <c r="L29" s="33"/>
    </row>
    <row r="30" spans="1:16" ht="15.95" customHeight="1">
      <c r="A30" s="21" t="s">
        <v>26</v>
      </c>
      <c r="B30" s="22" t="s">
        <v>29</v>
      </c>
      <c r="C30" s="8"/>
      <c r="D30" s="9"/>
      <c r="E30" s="9"/>
      <c r="F30" s="9"/>
      <c r="G30" s="8"/>
      <c r="H30" s="9" t="s">
        <v>10</v>
      </c>
      <c r="I30" s="48"/>
      <c r="J30" s="9" t="s">
        <v>12</v>
      </c>
      <c r="K30" s="23" t="str">
        <f t="shared" ref="K30:K32" si="0">IF(I30&gt;2,"1","0")</f>
        <v>0</v>
      </c>
      <c r="L30" s="33"/>
    </row>
    <row r="31" spans="1:16" ht="15.95" customHeight="1">
      <c r="A31" s="21" t="s">
        <v>26</v>
      </c>
      <c r="B31" s="22" t="s">
        <v>30</v>
      </c>
      <c r="C31" s="8"/>
      <c r="D31" s="9"/>
      <c r="E31" s="9"/>
      <c r="F31" s="9"/>
      <c r="G31" s="9"/>
      <c r="H31" s="9" t="s">
        <v>10</v>
      </c>
      <c r="I31" s="48"/>
      <c r="J31" s="9" t="s">
        <v>12</v>
      </c>
      <c r="K31" s="23" t="str">
        <f t="shared" si="0"/>
        <v>0</v>
      </c>
      <c r="L31" s="33"/>
    </row>
    <row r="32" spans="1:16" ht="15.95" customHeight="1">
      <c r="A32" s="21" t="s">
        <v>26</v>
      </c>
      <c r="B32" s="22" t="s">
        <v>31</v>
      </c>
      <c r="C32" s="8"/>
      <c r="D32" s="9"/>
      <c r="E32" s="9"/>
      <c r="F32" s="9"/>
      <c r="G32" s="8"/>
      <c r="H32" s="9" t="s">
        <v>10</v>
      </c>
      <c r="I32" s="48"/>
      <c r="J32" s="9" t="s">
        <v>12</v>
      </c>
      <c r="K32" s="23" t="str">
        <f t="shared" si="0"/>
        <v>0</v>
      </c>
      <c r="L32" s="33"/>
    </row>
    <row r="33" spans="1:12" ht="15.95" customHeight="1">
      <c r="A33" s="43" t="s">
        <v>26</v>
      </c>
      <c r="B33" s="29" t="s">
        <v>32</v>
      </c>
      <c r="C33" s="17"/>
      <c r="D33" s="18"/>
      <c r="E33" s="18"/>
      <c r="F33" s="18"/>
      <c r="G33" s="18"/>
      <c r="H33" s="18" t="s">
        <v>14</v>
      </c>
      <c r="I33" s="49"/>
      <c r="J33" s="18" t="s">
        <v>11</v>
      </c>
      <c r="K33" s="23" t="str">
        <f>IF(I33&gt;500,"1","0")</f>
        <v>0</v>
      </c>
      <c r="L33" s="33"/>
    </row>
    <row r="34" spans="1:12" ht="15.95" customHeight="1" thickBot="1">
      <c r="A34" s="44" t="s">
        <v>6</v>
      </c>
      <c r="B34" s="45"/>
      <c r="C34" s="30"/>
      <c r="D34" s="31"/>
      <c r="E34" s="31"/>
      <c r="F34" s="31"/>
      <c r="G34" s="31"/>
      <c r="H34" s="31"/>
      <c r="I34" s="31"/>
      <c r="J34" s="31"/>
      <c r="K34" s="32"/>
      <c r="L34" s="33"/>
    </row>
    <row r="35" spans="1:12" ht="16.5" customHeight="1">
      <c r="A35" s="33" t="s">
        <v>23</v>
      </c>
      <c r="B35" s="33"/>
      <c r="C35" s="34"/>
      <c r="D35" s="34"/>
      <c r="E35" s="34"/>
      <c r="F35" s="34"/>
      <c r="G35" s="34"/>
      <c r="H35" s="34"/>
      <c r="I35" s="34"/>
      <c r="J35" s="34"/>
      <c r="K35" s="34">
        <f>SUM(K22,K28)</f>
        <v>1</v>
      </c>
      <c r="L35" s="33"/>
    </row>
    <row r="36" spans="1:12" ht="27" customHeight="1">
      <c r="A36" s="81" t="str">
        <f>IF(K35&gt;=1,'（編集不可）選択肢データ'!C3,(IF(AND(C17&lt;=500,K18="市街化区域"),'（編集不可）選択肢データ'!C4,'（編集不可）選択肢データ'!C2)))</f>
        <v>宅地造成及び特定盛土等規制法に基づく許可等を要する工事に該当します。</v>
      </c>
      <c r="B36" s="81"/>
      <c r="C36" s="81"/>
      <c r="D36" s="81"/>
      <c r="E36" s="81"/>
      <c r="F36" s="81"/>
      <c r="G36" s="81"/>
      <c r="H36" s="81"/>
      <c r="I36" s="81"/>
      <c r="J36" s="81"/>
      <c r="K36" s="81"/>
    </row>
    <row r="38" spans="1:12">
      <c r="A38" s="4" t="s">
        <v>35</v>
      </c>
    </row>
    <row r="39" spans="1:12" s="51" customFormat="1">
      <c r="A39" s="66" t="s">
        <v>56</v>
      </c>
      <c r="B39" s="66"/>
      <c r="C39" s="66"/>
      <c r="D39" s="66"/>
      <c r="E39" s="66"/>
      <c r="F39" s="66"/>
      <c r="G39" s="66"/>
      <c r="H39" s="66"/>
      <c r="I39" s="66"/>
      <c r="J39" s="66"/>
      <c r="K39" s="66"/>
      <c r="L39" s="66"/>
    </row>
    <row r="40" spans="1:12" s="51" customFormat="1" ht="35.1" customHeight="1">
      <c r="A40" s="66" t="s">
        <v>57</v>
      </c>
      <c r="B40" s="66"/>
      <c r="C40" s="66"/>
      <c r="D40" s="66"/>
      <c r="E40" s="66"/>
      <c r="F40" s="66"/>
      <c r="G40" s="66"/>
      <c r="H40" s="66"/>
      <c r="I40" s="66"/>
      <c r="J40" s="66"/>
      <c r="K40" s="66"/>
      <c r="L40" s="66"/>
    </row>
    <row r="41" spans="1:12" s="51" customFormat="1">
      <c r="A41" s="66" t="s">
        <v>40</v>
      </c>
      <c r="B41" s="66"/>
      <c r="C41" s="66"/>
      <c r="D41" s="66"/>
      <c r="E41" s="66"/>
      <c r="F41" s="66"/>
      <c r="G41" s="66"/>
      <c r="H41" s="66"/>
      <c r="I41" s="66"/>
      <c r="J41" s="66"/>
      <c r="K41" s="66"/>
      <c r="L41" s="66"/>
    </row>
    <row r="42" spans="1:12" s="51" customFormat="1">
      <c r="A42" s="66" t="s">
        <v>58</v>
      </c>
      <c r="B42" s="66"/>
      <c r="C42" s="66"/>
      <c r="D42" s="66"/>
      <c r="E42" s="66"/>
      <c r="F42" s="66"/>
      <c r="G42" s="66"/>
      <c r="H42" s="66"/>
      <c r="I42" s="66"/>
      <c r="J42" s="66"/>
      <c r="K42" s="66"/>
      <c r="L42" s="66"/>
    </row>
    <row r="43" spans="1:12" s="51" customFormat="1">
      <c r="A43" s="66" t="s">
        <v>59</v>
      </c>
      <c r="B43" s="66"/>
      <c r="C43" s="66"/>
      <c r="D43" s="66"/>
      <c r="E43" s="66"/>
      <c r="F43" s="66"/>
      <c r="G43" s="66"/>
      <c r="H43" s="66"/>
      <c r="I43" s="66"/>
      <c r="J43" s="66"/>
      <c r="K43" s="66"/>
      <c r="L43" s="66"/>
    </row>
    <row r="44" spans="1:12" s="51" customFormat="1">
      <c r="A44" s="66" t="s">
        <v>60</v>
      </c>
      <c r="B44" s="66"/>
      <c r="C44" s="66"/>
      <c r="D44" s="66"/>
      <c r="E44" s="66"/>
      <c r="F44" s="66"/>
      <c r="G44" s="66"/>
      <c r="H44" s="66"/>
      <c r="I44" s="66"/>
      <c r="J44" s="66"/>
      <c r="K44" s="66"/>
      <c r="L44" s="66"/>
    </row>
    <row r="45" spans="1:12" s="51" customFormat="1" ht="33.6" customHeight="1">
      <c r="A45" s="66" t="s">
        <v>61</v>
      </c>
      <c r="B45" s="66"/>
      <c r="C45" s="66"/>
      <c r="D45" s="66"/>
      <c r="E45" s="66"/>
      <c r="F45" s="66"/>
      <c r="G45" s="66"/>
      <c r="H45" s="66"/>
      <c r="I45" s="66"/>
      <c r="J45" s="66"/>
      <c r="K45" s="66"/>
      <c r="L45" s="66"/>
    </row>
    <row r="46" spans="1:12" s="51" customFormat="1" ht="33.950000000000003" customHeight="1">
      <c r="A46" s="66" t="s">
        <v>45</v>
      </c>
      <c r="B46" s="66"/>
      <c r="C46" s="66"/>
      <c r="D46" s="66"/>
      <c r="E46" s="66"/>
      <c r="F46" s="66"/>
      <c r="G46" s="66"/>
      <c r="H46" s="66"/>
      <c r="I46" s="66"/>
      <c r="J46" s="66"/>
      <c r="K46" s="66"/>
      <c r="L46" s="66"/>
    </row>
    <row r="47" spans="1:12">
      <c r="A47" s="6"/>
      <c r="B47" s="6"/>
      <c r="C47" s="6"/>
      <c r="D47" s="6"/>
      <c r="E47" s="6"/>
      <c r="F47" s="6"/>
      <c r="G47" s="6"/>
      <c r="H47" s="6"/>
      <c r="I47" s="6"/>
      <c r="J47" s="6"/>
      <c r="K47" s="6"/>
      <c r="L47" s="6"/>
    </row>
    <row r="48" spans="1:12">
      <c r="A48" s="6"/>
      <c r="B48" s="6"/>
      <c r="C48" s="6"/>
      <c r="D48" s="6"/>
      <c r="E48" s="6"/>
      <c r="F48" s="6"/>
      <c r="G48" s="6"/>
      <c r="H48" s="6"/>
      <c r="I48" s="6"/>
      <c r="J48" s="6"/>
      <c r="K48" s="6"/>
      <c r="L48" s="6"/>
    </row>
    <row r="49" spans="1:12">
      <c r="A49" s="6"/>
      <c r="B49" s="6"/>
      <c r="C49" s="6"/>
      <c r="D49" s="6"/>
      <c r="E49" s="6"/>
      <c r="F49" s="6"/>
      <c r="G49" s="6"/>
      <c r="H49" s="6"/>
      <c r="I49" s="6"/>
      <c r="J49" s="6"/>
      <c r="K49" s="6"/>
      <c r="L49" s="6"/>
    </row>
    <row r="50" spans="1:12">
      <c r="A50" s="6"/>
      <c r="B50" s="6"/>
      <c r="C50" s="6"/>
      <c r="D50" s="6"/>
      <c r="E50" s="6"/>
      <c r="F50" s="6"/>
      <c r="G50" s="6"/>
      <c r="H50" s="6"/>
      <c r="I50" s="6"/>
      <c r="J50" s="6"/>
      <c r="K50" s="6"/>
      <c r="L50" s="6"/>
    </row>
    <row r="51" spans="1:12">
      <c r="A51" s="6"/>
      <c r="B51" s="6"/>
      <c r="C51" s="6"/>
      <c r="D51" s="6"/>
      <c r="E51" s="6"/>
      <c r="F51" s="6"/>
      <c r="G51" s="6"/>
      <c r="H51" s="6"/>
      <c r="I51" s="6"/>
      <c r="J51" s="6"/>
      <c r="K51" s="6"/>
      <c r="L51" s="6"/>
    </row>
    <row r="52" spans="1:12">
      <c r="A52" s="6"/>
      <c r="B52" s="6"/>
      <c r="C52" s="6"/>
      <c r="D52" s="6"/>
      <c r="E52" s="6"/>
      <c r="F52" s="6"/>
      <c r="G52" s="6"/>
      <c r="H52" s="6"/>
      <c r="I52" s="6"/>
      <c r="J52" s="6"/>
      <c r="K52" s="6"/>
      <c r="L52" s="6"/>
    </row>
    <row r="53" spans="1:12">
      <c r="A53" s="6"/>
      <c r="B53" s="6"/>
      <c r="C53" s="6"/>
      <c r="D53" s="6"/>
      <c r="E53" s="6"/>
      <c r="F53" s="6"/>
      <c r="G53" s="6"/>
      <c r="H53" s="6"/>
      <c r="I53" s="6"/>
      <c r="J53" s="6"/>
      <c r="K53" s="6"/>
      <c r="L53" s="6"/>
    </row>
    <row r="54" spans="1:12">
      <c r="A54" s="6"/>
      <c r="B54" s="6"/>
      <c r="C54" s="6"/>
      <c r="D54" s="6"/>
      <c r="E54" s="6"/>
      <c r="F54" s="6"/>
      <c r="G54" s="6"/>
      <c r="H54" s="6"/>
      <c r="I54" s="6"/>
      <c r="J54" s="6"/>
      <c r="K54" s="6"/>
      <c r="L54" s="6"/>
    </row>
    <row r="55" spans="1:12">
      <c r="A55" s="6"/>
      <c r="B55" s="6"/>
      <c r="C55" s="6"/>
      <c r="D55" s="6"/>
      <c r="E55" s="6"/>
      <c r="F55" s="6"/>
      <c r="G55" s="6"/>
      <c r="H55" s="6"/>
      <c r="I55" s="6"/>
      <c r="J55" s="6"/>
      <c r="K55" s="6"/>
      <c r="L55" s="6"/>
    </row>
    <row r="56" spans="1:12">
      <c r="A56" s="6"/>
      <c r="B56" s="6"/>
      <c r="C56" s="6"/>
      <c r="D56" s="6"/>
      <c r="E56" s="6"/>
      <c r="F56" s="6"/>
      <c r="G56" s="6"/>
      <c r="H56" s="6"/>
      <c r="I56" s="6"/>
      <c r="J56" s="6"/>
      <c r="K56" s="6"/>
      <c r="L56" s="6"/>
    </row>
    <row r="57" spans="1:12">
      <c r="A57" s="6"/>
      <c r="B57" s="6"/>
      <c r="C57" s="6"/>
      <c r="D57" s="6"/>
      <c r="E57" s="6"/>
      <c r="F57" s="6"/>
      <c r="G57" s="6"/>
      <c r="H57" s="6"/>
      <c r="I57" s="6"/>
      <c r="J57" s="6"/>
      <c r="K57" s="6"/>
      <c r="L57" s="6"/>
    </row>
    <row r="58" spans="1:12">
      <c r="A58" s="6"/>
      <c r="B58" s="6"/>
      <c r="C58" s="6"/>
      <c r="D58" s="6"/>
      <c r="E58" s="6"/>
      <c r="F58" s="6"/>
      <c r="G58" s="6"/>
      <c r="H58" s="6"/>
      <c r="I58" s="6"/>
      <c r="J58" s="6"/>
      <c r="K58" s="6"/>
      <c r="L58" s="6"/>
    </row>
    <row r="59" spans="1:12">
      <c r="A59" s="6"/>
      <c r="B59" s="6"/>
      <c r="C59" s="6"/>
      <c r="D59" s="6"/>
      <c r="E59" s="6"/>
      <c r="F59" s="6"/>
      <c r="G59" s="6"/>
      <c r="H59" s="6"/>
      <c r="I59" s="6"/>
      <c r="J59" s="6"/>
      <c r="K59" s="6"/>
      <c r="L59" s="6"/>
    </row>
  </sheetData>
  <sheetProtection algorithmName="SHA-512" hashValue="v5vRbBFAHFmEwTmXlEfj8hcIHxe+/KmPESXQEq/+XutfZkyAqmZWZwDzFl5brVHsLaiHlkXCzZLWJJRO8h6NsA==" saltValue="R55QW0/pX5XwIAWF1q2T9g==" spinCount="100000" sheet="1" objects="1" scenarios="1"/>
  <mergeCells count="26">
    <mergeCell ref="A17:B17"/>
    <mergeCell ref="C17:J17"/>
    <mergeCell ref="B1:K1"/>
    <mergeCell ref="I5:K5"/>
    <mergeCell ref="H6:H7"/>
    <mergeCell ref="I6:K7"/>
    <mergeCell ref="I9:K9"/>
    <mergeCell ref="H10:H11"/>
    <mergeCell ref="I10:K11"/>
    <mergeCell ref="I12:K12"/>
    <mergeCell ref="A13:G13"/>
    <mergeCell ref="H13:I13"/>
    <mergeCell ref="A16:B16"/>
    <mergeCell ref="C16:K16"/>
    <mergeCell ref="A46:L46"/>
    <mergeCell ref="A18:H18"/>
    <mergeCell ref="A19:H19"/>
    <mergeCell ref="B20:J20"/>
    <mergeCell ref="A36:K36"/>
    <mergeCell ref="A39:L39"/>
    <mergeCell ref="A40:L40"/>
    <mergeCell ref="A41:L41"/>
    <mergeCell ref="A42:L42"/>
    <mergeCell ref="A43:L43"/>
    <mergeCell ref="A44:L44"/>
    <mergeCell ref="A45:L45"/>
  </mergeCells>
  <phoneticPr fontId="1"/>
  <conditionalFormatting sqref="I23:I27">
    <cfRule type="expression" dxfId="1" priority="2">
      <formula>$K$19="宅地造成等工事規制区域"</formula>
    </cfRule>
  </conditionalFormatting>
  <conditionalFormatting sqref="I29:I33">
    <cfRule type="expression" dxfId="0" priority="1">
      <formula>$K$19="特定盛土等規制区域"</formula>
    </cfRule>
  </conditionalFormatting>
  <printOptions horizontalCentered="1"/>
  <pageMargins left="0.70866141732283472" right="0.70866141732283472" top="0.74803149606299213" bottom="0.74803149606299213" header="0.31496062992125984" footer="0.31496062992125984"/>
  <pageSetup paperSize="9" scale="92"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D583204-1779-45FE-9818-D33AFC1F530C}">
          <x14:formula1>
            <xm:f>'（編集不可）選択肢データ'!$I$2:$I$5</xm:f>
          </x14:formula1>
          <xm:sqref>H13:I13</xm:sqref>
        </x14:dataValidation>
        <x14:dataValidation type="list" allowBlank="1" showInputMessage="1" showErrorMessage="1" xr:uid="{E196262E-A476-4A83-8979-E8FAA840ED4F}">
          <x14:formula1>
            <xm:f>'（編集不可）選択肢データ'!$B$2:$B$3</xm:f>
          </x14:formula1>
          <xm:sqref>K19</xm:sqref>
        </x14:dataValidation>
        <x14:dataValidation type="list" allowBlank="1" showInputMessage="1" showErrorMessage="1" xr:uid="{C9CED89F-F699-407F-92FF-0CC50D27DAF3}">
          <x14:formula1>
            <xm:f>'（編集不可）選択肢データ'!$A$2:$A$5</xm:f>
          </x14:formula1>
          <xm:sqref>K18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43277-5697-47AE-A7C3-422C254708E8}">
  <sheetPr>
    <tabColor rgb="FFFFCCFF"/>
  </sheetPr>
  <dimension ref="A1:I5"/>
  <sheetViews>
    <sheetView workbookViewId="0">
      <selection activeCell="C8" sqref="C8"/>
    </sheetView>
  </sheetViews>
  <sheetFormatPr defaultRowHeight="18.75"/>
  <cols>
    <col min="1" max="2" width="20.25" bestFit="1" customWidth="1"/>
    <col min="3" max="3" width="62.875" customWidth="1"/>
  </cols>
  <sheetData>
    <row r="1" spans="1:9">
      <c r="A1" t="s">
        <v>17</v>
      </c>
      <c r="B1" t="s">
        <v>18</v>
      </c>
      <c r="C1" t="s">
        <v>22</v>
      </c>
      <c r="F1" t="s">
        <v>36</v>
      </c>
      <c r="I1" t="s">
        <v>68</v>
      </c>
    </row>
    <row r="2" spans="1:9">
      <c r="A2" t="s">
        <v>16</v>
      </c>
      <c r="B2" t="s">
        <v>54</v>
      </c>
      <c r="C2" s="52" t="s">
        <v>62</v>
      </c>
      <c r="F2" t="s">
        <v>37</v>
      </c>
      <c r="I2" t="s">
        <v>64</v>
      </c>
    </row>
    <row r="3" spans="1:9">
      <c r="A3" t="s">
        <v>19</v>
      </c>
      <c r="B3" t="s">
        <v>21</v>
      </c>
      <c r="C3" s="4" t="s">
        <v>71</v>
      </c>
      <c r="F3" t="s">
        <v>38</v>
      </c>
      <c r="I3" t="s">
        <v>65</v>
      </c>
    </row>
    <row r="4" spans="1:9">
      <c r="A4" t="s">
        <v>20</v>
      </c>
      <c r="C4" t="s">
        <v>72</v>
      </c>
      <c r="I4" t="s">
        <v>66</v>
      </c>
    </row>
    <row r="5" spans="1:9">
      <c r="A5" t="s">
        <v>33</v>
      </c>
      <c r="I5" t="s">
        <v>67</v>
      </c>
    </row>
  </sheetData>
  <sheetProtection algorithmName="SHA-512" hashValue="m6S7q6hxyuP77jqYKTiFkOmU8voAL8rW7g749zB8+WpTIFxvAIqQjhqAn2kyR+U9sbFX/ngjNCu0mCKPqnphqg==" saltValue="QaWgbB4gTIcen60ndHqkxQ==" spinCount="100000" sheet="1" objects="1" scenarios="1"/>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（編集不可）選択肢データ</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多胡　潤哉</cp:lastModifiedBy>
  <cp:lastPrinted>2025-03-21T07:50:47Z</cp:lastPrinted>
  <dcterms:created xsi:type="dcterms:W3CDTF">2024-10-24T01:25:12Z</dcterms:created>
  <dcterms:modified xsi:type="dcterms:W3CDTF">2025-03-21T07:53:14Z</dcterms:modified>
</cp:coreProperties>
</file>