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01\FF00$\10_観光企画室フォルダ\51 観光入込客統計\10_各統計\00_滋賀県観光統計調査\00_観光入込客統計_未\R5\30_確定値\40_調査書\確定版\エクセル\ページごと\"/>
    </mc:Choice>
  </mc:AlternateContent>
  <xr:revisionPtr revIDLastSave="0" documentId="8_{849CA991-B69E-4D3F-A543-DE590441B5A2}" xr6:coauthVersionLast="47" xr6:coauthVersionMax="47" xr10:uidLastSave="{00000000-0000-0000-0000-000000000000}"/>
  <bookViews>
    <workbookView xWindow="-110" yWindow="-110" windowWidth="22780" windowHeight="14660" xr2:uid="{E8BB89CF-4E23-4480-8210-85B3C20F7D86}"/>
  </bookViews>
  <sheets>
    <sheet name="18頁" sheetId="1" r:id="rId1"/>
  </sheets>
  <externalReferences>
    <externalReference r:id="rId2"/>
  </externalReferences>
  <definedNames>
    <definedName name="_A1" localSheetId="0">#REF!</definedName>
    <definedName name="_A1">#REF!</definedName>
    <definedName name="_A2" localSheetId="0">#REF!</definedName>
    <definedName name="_A2">#REF!</definedName>
    <definedName name="_A3" localSheetId="0">#REF!</definedName>
    <definedName name="_A3">#REF!</definedName>
    <definedName name="_A4" localSheetId="0">#REF!</definedName>
    <definedName name="_A4">#REF!</definedName>
    <definedName name="_A5" localSheetId="0">#REF!</definedName>
    <definedName name="_A5">#REF!</definedName>
    <definedName name="_B1" localSheetId="0">#REF!</definedName>
    <definedName name="_B1">#REF!</definedName>
    <definedName name="_B2" localSheetId="0">#REF!</definedName>
    <definedName name="_B2">#REF!</definedName>
    <definedName name="_B3" localSheetId="0">#REF!</definedName>
    <definedName name="_B3">#REF!</definedName>
    <definedName name="data" localSheetId="0">#REF!</definedName>
    <definedName name="data">#REF!</definedName>
    <definedName name="_xlnm.Print_Area" localSheetId="0">'18頁'!$A$2:$N$36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B65" i="1"/>
  <c r="B64" i="1"/>
  <c r="B63" i="1"/>
  <c r="B62" i="1"/>
  <c r="B61" i="1"/>
  <c r="B60" i="1"/>
  <c r="B59" i="1"/>
  <c r="B58" i="1"/>
  <c r="B57" i="1"/>
  <c r="B55" i="1"/>
  <c r="B54" i="1"/>
  <c r="B53" i="1"/>
  <c r="B52" i="1"/>
  <c r="B51" i="1"/>
</calcChain>
</file>

<file path=xl/sharedStrings.xml><?xml version="1.0" encoding="utf-8"?>
<sst xmlns="http://schemas.openxmlformats.org/spreadsheetml/2006/main" count="40" uniqueCount="37">
  <si>
    <t xml:space="preserve">           </t>
    <phoneticPr fontId="2"/>
  </si>
  <si>
    <t>年</t>
  </si>
  <si>
    <t>観光入込客数</t>
    <rPh sb="2" eb="4">
      <t>イリコミ</t>
    </rPh>
    <phoneticPr fontId="2"/>
  </si>
  <si>
    <t>日帰り客数</t>
    <phoneticPr fontId="2"/>
  </si>
  <si>
    <t>宿泊客数</t>
    <phoneticPr fontId="2"/>
  </si>
  <si>
    <t>平元</t>
    <phoneticPr fontId="6"/>
  </si>
  <si>
    <t>２</t>
    <phoneticPr fontId="8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</si>
  <si>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</si>
  <si>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</si>
  <si>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</si>
  <si>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</si>
  <si>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</si>
  <si>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</si>
  <si>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</si>
  <si>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</si>
  <si>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</si>
  <si>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</si>
  <si>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</si>
  <si>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</si>
  <si>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</si>
  <si>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</si>
  <si>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</si>
  <si>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</si>
  <si>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</si>
  <si>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</si>
  <si>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</si>
  <si>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</si>
  <si>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</si>
  <si>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</si>
  <si>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</si>
  <si>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</si>
  <si>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</si>
  <si>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</si>
  <si>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</si>
  <si>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</si>
  <si>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令元</t>
    <rPh sb="0" eb="1">
      <t>レイ</t>
    </rPh>
    <rPh sb="1" eb="2">
      <t>ガン</t>
    </rPh>
    <phoneticPr fontId="2"/>
  </si>
  <si>
    <t>３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</si>
</sst>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38" fontId="1" fillId="0" borderId="0" xfId="1" applyNumberFormat="1"/>
    <xf numFmtId="0" fontId="4" fillId="0" borderId="0" xfId="1" applyFont="1"/>
    <xf numFmtId="0" fontId="5" fillId="0" borderId="0" xfId="1" applyFont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38" fontId="1" fillId="0" borderId="0" xfId="2" applyFon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176" fontId="1" fillId="0" borderId="0" xfId="3" applyNumberFormat="1" applyFont="1" applyBorder="1" applyAlignment="1">
      <alignment horizontal="center" vertical="center"/>
    </xf>
    <xf numFmtId="38" fontId="1" fillId="0" borderId="0" xfId="2" applyFont="1" applyFill="1" applyBorder="1" applyAlignment="1">
      <alignment horizontal="center" vertical="center"/>
    </xf>
  </cellXfs>
  <cellStyles count="4">
    <cellStyle name="パーセント 2" xfId="3" xr:uid="{EA0E18CC-22E3-4B64-98F1-B76B57AFDFC2}"/>
    <cellStyle name="桁区切り 3" xfId="2" xr:uid="{9E8C2E6D-AC2C-4272-A8E7-317445E6CE18}"/>
    <cellStyle name="標準" xfId="0" builtinId="0"/>
    <cellStyle name="標準_平成22年報告書（案）" xfId="1" xr:uid="{4711B786-9C59-4F3C-93FA-A7A37B394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54208450290363E-2"/>
          <c:y val="4.3468215762129253E-2"/>
          <c:w val="0.93025155339509835"/>
          <c:h val="0.91020722305755708"/>
        </c:manualLayout>
      </c:layout>
      <c:lineChart>
        <c:grouping val="standard"/>
        <c:varyColors val="0"/>
        <c:ser>
          <c:idx val="0"/>
          <c:order val="0"/>
          <c:tx>
            <c:strRef>
              <c:f>'[1]18頁'!$B$40</c:f>
              <c:strCache>
                <c:ptCount val="1"/>
                <c:pt idx="0">
                  <c:v>観光入込客数</c:v>
                </c:pt>
              </c:strCache>
            </c:strRef>
          </c:tx>
          <c:dLbls>
            <c:dLbl>
              <c:idx val="2"/>
              <c:layout>
                <c:manualLayout>
                  <c:x val="-2.7144894572851321E-2"/>
                  <c:y val="-2.375672235283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2C-4DDF-B880-0860539D99D4}"/>
                </c:ext>
              </c:extLst>
            </c:dLbl>
            <c:dLbl>
              <c:idx val="3"/>
              <c:layout>
                <c:manualLayout>
                  <c:x val="-2.2553334117016956E-2"/>
                  <c:y val="-3.7865930265825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2C-4DDF-B880-0860539D99D4}"/>
                </c:ext>
              </c:extLst>
            </c:dLbl>
            <c:dLbl>
              <c:idx val="4"/>
              <c:layout>
                <c:manualLayout>
                  <c:x val="-2.4154361513497646E-2"/>
                  <c:y val="-2.5492405866328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2C-4DDF-B880-0860539D99D4}"/>
                </c:ext>
              </c:extLst>
            </c:dLbl>
            <c:dLbl>
              <c:idx val="5"/>
              <c:layout>
                <c:manualLayout>
                  <c:x val="-2.0685150127163442E-2"/>
                  <c:y val="-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2C-4DDF-B880-0860539D99D4}"/>
                </c:ext>
              </c:extLst>
            </c:dLbl>
            <c:dLbl>
              <c:idx val="6"/>
              <c:layout>
                <c:manualLayout>
                  <c:x val="-3.0468625555601619E-2"/>
                  <c:y val="-3.972944243478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68934532290901E-2"/>
                      <c:h val="3.9942662993770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A2C-4DDF-B880-0860539D99D4}"/>
                </c:ext>
              </c:extLst>
            </c:dLbl>
            <c:dLbl>
              <c:idx val="8"/>
              <c:layout>
                <c:manualLayout>
                  <c:x val="-2.4866146394103228E-2"/>
                  <c:y val="-2.845977586135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2C-4DDF-B880-0860539D99D4}"/>
                </c:ext>
              </c:extLst>
            </c:dLbl>
            <c:dLbl>
              <c:idx val="9"/>
              <c:layout>
                <c:manualLayout>
                  <c:x val="-2.4866146394103186E-2"/>
                  <c:y val="-3.7866007489804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2C-4DDF-B880-0860539D99D4}"/>
                </c:ext>
              </c:extLst>
            </c:dLbl>
            <c:dLbl>
              <c:idx val="10"/>
              <c:layout>
                <c:manualLayout>
                  <c:x val="-2.4866146394103228E-2"/>
                  <c:y val="-2.6108217954237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2C-4DDF-B880-0860539D99D4}"/>
                </c:ext>
              </c:extLst>
            </c:dLbl>
            <c:dLbl>
              <c:idx val="11"/>
              <c:layout>
                <c:manualLayout>
                  <c:x val="-2.3675669980440565E-2"/>
                  <c:y val="-3.7866007489804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2C-4DDF-B880-0860539D99D4}"/>
                </c:ext>
              </c:extLst>
            </c:dLbl>
            <c:dLbl>
              <c:idx val="13"/>
              <c:layout>
                <c:manualLayout>
                  <c:x val="-2.4866146394103186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2C-4DDF-B880-0860539D99D4}"/>
                </c:ext>
              </c:extLst>
            </c:dLbl>
            <c:dLbl>
              <c:idx val="17"/>
              <c:layout>
                <c:manualLayout>
                  <c:x val="-3.2009004876078904E-2"/>
                  <c:y val="-3.3162891675577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2C-4DDF-B880-0860539D99D4}"/>
                </c:ext>
              </c:extLst>
            </c:dLbl>
            <c:dLbl>
              <c:idx val="29"/>
              <c:layout>
                <c:manualLayout>
                  <c:x val="-2.5457110365774843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2C-4DDF-B880-0860539D99D4}"/>
                </c:ext>
              </c:extLst>
            </c:dLbl>
            <c:dLbl>
              <c:idx val="31"/>
              <c:layout>
                <c:manualLayout>
                  <c:x val="-2.1242938746649821E-3"/>
                  <c:y val="-5.2875238936365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2C-4DDF-B880-0860539D99D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'[1]18頁'!$A$41:$A$72</c:f>
            </c:multiLvlStrRef>
          </c:cat>
          <c:val>
            <c:numRef>
              <c:f>'[1]18頁'!$B$41:$B$72</c:f>
            </c:numRef>
          </c:val>
          <c:smooth val="0"/>
          <c:extLst>
            <c:ext xmlns:c16="http://schemas.microsoft.com/office/drawing/2014/chart" uri="{C3380CC4-5D6E-409C-BE32-E72D297353CC}">
              <c16:uniqueId val="{0000000D-1A2C-4DDF-B880-0860539D99D4}"/>
            </c:ext>
          </c:extLst>
        </c:ser>
        <c:ser>
          <c:idx val="1"/>
          <c:order val="1"/>
          <c:tx>
            <c:strRef>
              <c:f>'[1]18頁'!$C$40</c:f>
              <c:strCache>
                <c:ptCount val="1"/>
                <c:pt idx="0">
                  <c:v>日帰り客数</c:v>
                </c:pt>
              </c:strCache>
            </c:strRef>
          </c:tx>
          <c:dLbls>
            <c:dLbl>
              <c:idx val="2"/>
              <c:layout>
                <c:manualLayout>
                  <c:x val="-2.4866146394103186E-2"/>
                  <c:y val="2.845977586135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A2C-4DDF-B880-0860539D99D4}"/>
                </c:ext>
              </c:extLst>
            </c:dLbl>
            <c:dLbl>
              <c:idx val="4"/>
              <c:layout>
                <c:manualLayout>
                  <c:x val="-2.6056622807765807E-2"/>
                  <c:y val="2.375666004712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2C-4DDF-B880-0860539D99D4}"/>
                </c:ext>
              </c:extLst>
            </c:dLbl>
            <c:dLbl>
              <c:idx val="7"/>
              <c:layout>
                <c:manualLayout>
                  <c:x val="-2.2286205374770631E-2"/>
                  <c:y val="4.4116673637504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2C-4DDF-B880-0860539D99D4}"/>
                </c:ext>
              </c:extLst>
            </c:dLbl>
            <c:dLbl>
              <c:idx val="9"/>
              <c:layout>
                <c:manualLayout>
                  <c:x val="-2.4866146394103186E-2"/>
                  <c:y val="2.610821795423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2C-4DDF-B880-0860539D99D4}"/>
                </c:ext>
              </c:extLst>
            </c:dLbl>
            <c:dLbl>
              <c:idx val="10"/>
              <c:layout>
                <c:manualLayout>
                  <c:x val="-2.6467169104387071E-2"/>
                  <c:y val="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A2C-4DDF-B880-0860539D99D4}"/>
                </c:ext>
              </c:extLst>
            </c:dLbl>
            <c:dLbl>
              <c:idx val="11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A2C-4DDF-B880-0860539D99D4}"/>
                </c:ext>
              </c:extLst>
            </c:dLbl>
            <c:dLbl>
              <c:idx val="13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A2C-4DDF-B880-0860539D99D4}"/>
                </c:ext>
              </c:extLst>
            </c:dLbl>
            <c:dLbl>
              <c:idx val="18"/>
              <c:layout>
                <c:manualLayout>
                  <c:x val="-2.4866146394103273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A2C-4DDF-B880-0860539D99D4}"/>
                </c:ext>
              </c:extLst>
            </c:dLbl>
            <c:dLbl>
              <c:idx val="22"/>
              <c:layout>
                <c:manualLayout>
                  <c:x val="-2.4958684169754969E-2"/>
                  <c:y val="3.39178929648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A2C-4DDF-B880-0860539D99D4}"/>
                </c:ext>
              </c:extLst>
            </c:dLbl>
            <c:dLbl>
              <c:idx val="29"/>
              <c:layout>
                <c:manualLayout>
                  <c:x val="-2.0787405900679897E-2"/>
                  <c:y val="3.502415278658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A2C-4DDF-B880-0860539D99D4}"/>
                </c:ext>
              </c:extLst>
            </c:dLbl>
            <c:dLbl>
              <c:idx val="30"/>
              <c:layout>
                <c:manualLayout>
                  <c:x val="-3.7185213632505397E-2"/>
                  <c:y val="3.599775512486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A2C-4DDF-B880-0860539D99D4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'[1]18頁'!$A$41:$A$72</c:f>
            </c:multiLvlStrRef>
          </c:cat>
          <c:val>
            <c:numRef>
              <c:f>'[1]18頁'!$C$41:$C$72</c:f>
            </c:numRef>
          </c:val>
          <c:smooth val="0"/>
          <c:extLst>
            <c:ext xmlns:c16="http://schemas.microsoft.com/office/drawing/2014/chart" uri="{C3380CC4-5D6E-409C-BE32-E72D297353CC}">
              <c16:uniqueId val="{00000019-1A2C-4DDF-B880-0860539D99D4}"/>
            </c:ext>
          </c:extLst>
        </c:ser>
        <c:ser>
          <c:idx val="2"/>
          <c:order val="2"/>
          <c:tx>
            <c:strRef>
              <c:f>'[1]18頁'!$D$40</c:f>
              <c:strCache>
                <c:ptCount val="1"/>
                <c:pt idx="0">
                  <c:v>宿泊客数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'[1]18頁'!$A$41:$A$72</c:f>
            </c:multiLvlStrRef>
          </c:cat>
          <c:val>
            <c:numRef>
              <c:f>'[1]18頁'!$D$41:$D$72</c:f>
            </c:numRef>
          </c:val>
          <c:smooth val="0"/>
          <c:extLst>
            <c:ext xmlns:c16="http://schemas.microsoft.com/office/drawing/2014/chart" uri="{C3380CC4-5D6E-409C-BE32-E72D297353CC}">
              <c16:uniqueId val="{0000001A-1A2C-4DDF-B880-0860539D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841984"/>
        <c:axId val="1708868720"/>
      </c:lineChart>
      <c:dateAx>
        <c:axId val="170884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708868720"/>
        <c:crosses val="autoZero"/>
        <c:auto val="0"/>
        <c:lblOffset val="100"/>
        <c:baseTimeUnit val="days"/>
      </c:dateAx>
      <c:valAx>
        <c:axId val="1708868720"/>
        <c:scaling>
          <c:orientation val="minMax"/>
          <c:max val="60000000"/>
        </c:scaling>
        <c:delete val="0"/>
        <c:axPos val="l"/>
        <c:majorGridlines>
          <c:spPr>
            <a:ln w="3175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crossAx val="1708841984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5.8402473986608498E-3"/>
                <c:y val="9.2968947601928913E-3"/>
              </c:manualLayout>
            </c:layout>
            <c:tx>
              <c:rich>
                <a:bodyPr rot="0" vert="horz"/>
                <a:lstStyle/>
                <a:p>
                  <a:pPr>
                    <a:defRPr sz="800" b="0"/>
                  </a:pPr>
                  <a:r>
                    <a:rPr lang="ja-JP" altLang="en-US" sz="800" b="0"/>
                    <a:t>（万人）</a:t>
                  </a:r>
                </a:p>
              </c:rich>
            </c:tx>
          </c:dispUnitsLbl>
        </c:dispUnits>
      </c:valAx>
      <c:spPr>
        <a:ln w="9525"/>
      </c:spPr>
    </c:plotArea>
    <c:legend>
      <c:legendPos val="r"/>
      <c:layout>
        <c:manualLayout>
          <c:xMode val="edge"/>
          <c:yMode val="edge"/>
          <c:x val="0.85835803978538694"/>
          <c:y val="0.70669465063680381"/>
          <c:w val="0.11418299432663517"/>
          <c:h val="0.127344452313831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07495311094239E-2"/>
          <c:y val="4.1329662130201526E-2"/>
          <c:w val="0.93025155339509835"/>
          <c:h val="0.91020722305755708"/>
        </c:manualLayout>
      </c:layout>
      <c:lineChart>
        <c:grouping val="standard"/>
        <c:varyColors val="0"/>
        <c:ser>
          <c:idx val="0"/>
          <c:order val="0"/>
          <c:tx>
            <c:strRef>
              <c:f>'18頁'!$B$40</c:f>
              <c:strCache>
                <c:ptCount val="1"/>
                <c:pt idx="0">
                  <c:v>観光入込客数</c:v>
                </c:pt>
              </c:strCache>
            </c:strRef>
          </c:tx>
          <c:dLbls>
            <c:dLbl>
              <c:idx val="2"/>
              <c:layout>
                <c:manualLayout>
                  <c:x val="-2.7144894572851321E-2"/>
                  <c:y val="-2.375672235283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F3-4D28-BBCE-47FBF35B8705}"/>
                </c:ext>
              </c:extLst>
            </c:dLbl>
            <c:dLbl>
              <c:idx val="3"/>
              <c:layout>
                <c:manualLayout>
                  <c:x val="-2.2553334117016956E-2"/>
                  <c:y val="-3.7865930265825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F3-4D28-BBCE-47FBF35B8705}"/>
                </c:ext>
              </c:extLst>
            </c:dLbl>
            <c:dLbl>
              <c:idx val="4"/>
              <c:layout>
                <c:manualLayout>
                  <c:x val="-2.4154361513497646E-2"/>
                  <c:y val="-2.5492405866328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3-4D28-BBCE-47FBF35B8705}"/>
                </c:ext>
              </c:extLst>
            </c:dLbl>
            <c:dLbl>
              <c:idx val="5"/>
              <c:layout>
                <c:manualLayout>
                  <c:x val="-2.0685150127163442E-2"/>
                  <c:y val="-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F3-4D28-BBCE-47FBF35B8705}"/>
                </c:ext>
              </c:extLst>
            </c:dLbl>
            <c:dLbl>
              <c:idx val="6"/>
              <c:layout>
                <c:manualLayout>
                  <c:x val="-3.0468625555601619E-2"/>
                  <c:y val="-3.972944243478882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68934532290901E-2"/>
                      <c:h val="3.9942662993770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EF3-4D28-BBCE-47FBF35B8705}"/>
                </c:ext>
              </c:extLst>
            </c:dLbl>
            <c:dLbl>
              <c:idx val="8"/>
              <c:layout>
                <c:manualLayout>
                  <c:x val="-2.4866146394103228E-2"/>
                  <c:y val="-2.845977586135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F3-4D28-BBCE-47FBF35B8705}"/>
                </c:ext>
              </c:extLst>
            </c:dLbl>
            <c:dLbl>
              <c:idx val="9"/>
              <c:layout>
                <c:manualLayout>
                  <c:x val="-2.4866146394103186E-2"/>
                  <c:y val="-3.7866007489804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F3-4D28-BBCE-47FBF35B8705}"/>
                </c:ext>
              </c:extLst>
            </c:dLbl>
            <c:dLbl>
              <c:idx val="10"/>
              <c:layout>
                <c:manualLayout>
                  <c:x val="-2.4866146394103228E-2"/>
                  <c:y val="-2.6108217954237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F3-4D28-BBCE-47FBF35B8705}"/>
                </c:ext>
              </c:extLst>
            </c:dLbl>
            <c:dLbl>
              <c:idx val="11"/>
              <c:layout>
                <c:manualLayout>
                  <c:x val="-2.3675669980440565E-2"/>
                  <c:y val="-3.7866007489804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F3-4D28-BBCE-47FBF35B8705}"/>
                </c:ext>
              </c:extLst>
            </c:dLbl>
            <c:dLbl>
              <c:idx val="13"/>
              <c:layout>
                <c:manualLayout>
                  <c:x val="-2.4866146394103186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F3-4D28-BBCE-47FBF35B8705}"/>
                </c:ext>
              </c:extLst>
            </c:dLbl>
            <c:dLbl>
              <c:idx val="17"/>
              <c:layout>
                <c:manualLayout>
                  <c:x val="-3.2009004876078904E-2"/>
                  <c:y val="-3.3162891675577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F3-4D28-BBCE-47FBF35B8705}"/>
                </c:ext>
              </c:extLst>
            </c:dLbl>
            <c:dLbl>
              <c:idx val="29"/>
              <c:layout>
                <c:manualLayout>
                  <c:x val="-2.5457110365774843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F3-4D28-BBCE-47FBF35B8705}"/>
                </c:ext>
              </c:extLst>
            </c:dLbl>
            <c:dLbl>
              <c:idx val="31"/>
              <c:layout>
                <c:manualLayout>
                  <c:x val="-1.0197569312066309E-2"/>
                  <c:y val="-4.8469107238372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F3-4D28-BBCE-47FBF35B8705}"/>
                </c:ext>
              </c:extLst>
            </c:dLbl>
            <c:dLbl>
              <c:idx val="32"/>
              <c:layout>
                <c:manualLayout>
                  <c:x val="-3.2860714290858959E-3"/>
                  <c:y val="-5.10060784669990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F3-4D28-BBCE-47FBF35B870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'18頁'!$A$41:$A$75</c:f>
              <c:strCache>
                <c:ptCount val="35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  <c:pt idx="32">
                  <c:v>３</c:v>
                </c:pt>
                <c:pt idx="33">
                  <c:v>４</c:v>
                </c:pt>
                <c:pt idx="34">
                  <c:v>５</c:v>
                </c:pt>
              </c:strCache>
            </c:strRef>
          </c:cat>
          <c:val>
            <c:numRef>
              <c:f>'18頁'!$B$41:$B$75</c:f>
              <c:numCache>
                <c:formatCode>#,##0_);[Red]\(#,##0\)</c:formatCode>
                <c:ptCount val="35"/>
                <c:pt idx="0">
                  <c:v>33973300</c:v>
                </c:pt>
                <c:pt idx="1">
                  <c:v>36354400</c:v>
                </c:pt>
                <c:pt idx="2">
                  <c:v>38026700</c:v>
                </c:pt>
                <c:pt idx="3">
                  <c:v>37674900</c:v>
                </c:pt>
                <c:pt idx="4">
                  <c:v>37506500</c:v>
                </c:pt>
                <c:pt idx="5">
                  <c:v>38056800</c:v>
                </c:pt>
                <c:pt idx="6">
                  <c:v>35828900</c:v>
                </c:pt>
                <c:pt idx="7">
                  <c:v>41914900</c:v>
                </c:pt>
                <c:pt idx="8">
                  <c:v>42640400</c:v>
                </c:pt>
                <c:pt idx="9">
                  <c:v>42706900</c:v>
                </c:pt>
                <c:pt idx="10">
                  <c:v>42794200</c:v>
                </c:pt>
                <c:pt idx="11">
                  <c:v>42712200</c:v>
                </c:pt>
                <c:pt idx="12">
                  <c:v>43994800</c:v>
                </c:pt>
                <c:pt idx="13">
                  <c:v>43993000</c:v>
                </c:pt>
                <c:pt idx="14">
                  <c:v>42292000</c:v>
                </c:pt>
                <c:pt idx="15">
                  <c:v>43681900</c:v>
                </c:pt>
                <c:pt idx="16">
                  <c:v>43119000</c:v>
                </c:pt>
                <c:pt idx="17">
                  <c:v>46502600</c:v>
                </c:pt>
                <c:pt idx="18">
                  <c:v>46664800</c:v>
                </c:pt>
                <c:pt idx="19">
                  <c:v>45071500</c:v>
                </c:pt>
                <c:pt idx="20">
                  <c:v>44454400</c:v>
                </c:pt>
                <c:pt idx="21">
                  <c:v>43573900</c:v>
                </c:pt>
                <c:pt idx="22">
                  <c:v>47357300</c:v>
                </c:pt>
                <c:pt idx="23">
                  <c:v>44191300</c:v>
                </c:pt>
                <c:pt idx="24">
                  <c:v>45226900</c:v>
                </c:pt>
                <c:pt idx="25">
                  <c:v>46328600</c:v>
                </c:pt>
                <c:pt idx="26">
                  <c:v>47941200</c:v>
                </c:pt>
                <c:pt idx="27">
                  <c:v>50767300</c:v>
                </c:pt>
                <c:pt idx="28">
                  <c:v>52481000</c:v>
                </c:pt>
                <c:pt idx="29">
                  <c:v>52536200</c:v>
                </c:pt>
                <c:pt idx="30">
                  <c:v>54036100</c:v>
                </c:pt>
                <c:pt idx="31">
                  <c:v>36414300</c:v>
                </c:pt>
                <c:pt idx="32">
                  <c:v>37007374</c:v>
                </c:pt>
                <c:pt idx="33">
                  <c:v>45470810</c:v>
                </c:pt>
                <c:pt idx="34">
                  <c:v>50328036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EF3-4D28-BBCE-47FBF35B8705}"/>
            </c:ext>
          </c:extLst>
        </c:ser>
        <c:ser>
          <c:idx val="1"/>
          <c:order val="1"/>
          <c:tx>
            <c:strRef>
              <c:f>'18頁'!$C$40</c:f>
              <c:strCache>
                <c:ptCount val="1"/>
                <c:pt idx="0">
                  <c:v>日帰り客数</c:v>
                </c:pt>
              </c:strCache>
            </c:strRef>
          </c:tx>
          <c:dLbls>
            <c:dLbl>
              <c:idx val="2"/>
              <c:layout>
                <c:manualLayout>
                  <c:x val="-2.4866146394103186E-2"/>
                  <c:y val="2.845977586135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F3-4D28-BBCE-47FBF35B8705}"/>
                </c:ext>
              </c:extLst>
            </c:dLbl>
            <c:dLbl>
              <c:idx val="4"/>
              <c:layout>
                <c:manualLayout>
                  <c:x val="-2.6056622807765807E-2"/>
                  <c:y val="2.375666004712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F3-4D28-BBCE-47FBF35B8705}"/>
                </c:ext>
              </c:extLst>
            </c:dLbl>
            <c:dLbl>
              <c:idx val="7"/>
              <c:layout>
                <c:manualLayout>
                  <c:x val="-2.2286205374770631E-2"/>
                  <c:y val="4.4116673637504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F3-4D28-BBCE-47FBF35B8705}"/>
                </c:ext>
              </c:extLst>
            </c:dLbl>
            <c:dLbl>
              <c:idx val="9"/>
              <c:layout>
                <c:manualLayout>
                  <c:x val="-2.4866146394103186E-2"/>
                  <c:y val="2.610821795423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F3-4D28-BBCE-47FBF35B8705}"/>
                </c:ext>
              </c:extLst>
            </c:dLbl>
            <c:dLbl>
              <c:idx val="10"/>
              <c:layout>
                <c:manualLayout>
                  <c:x val="-2.6467169104387071E-2"/>
                  <c:y val="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F3-4D28-BBCE-47FBF35B8705}"/>
                </c:ext>
              </c:extLst>
            </c:dLbl>
            <c:dLbl>
              <c:idx val="11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F3-4D28-BBCE-47FBF35B8705}"/>
                </c:ext>
              </c:extLst>
            </c:dLbl>
            <c:dLbl>
              <c:idx val="13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F3-4D28-BBCE-47FBF35B8705}"/>
                </c:ext>
              </c:extLst>
            </c:dLbl>
            <c:dLbl>
              <c:idx val="18"/>
              <c:layout>
                <c:manualLayout>
                  <c:x val="-2.4866146394103273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EF3-4D28-BBCE-47FBF35B8705}"/>
                </c:ext>
              </c:extLst>
            </c:dLbl>
            <c:dLbl>
              <c:idx val="22"/>
              <c:layout>
                <c:manualLayout>
                  <c:x val="-2.4958684169754969E-2"/>
                  <c:y val="3.39178929648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F3-4D28-BBCE-47FBF35B8705}"/>
                </c:ext>
              </c:extLst>
            </c:dLbl>
            <c:dLbl>
              <c:idx val="29"/>
              <c:layout>
                <c:manualLayout>
                  <c:x val="-2.0787405900679897E-2"/>
                  <c:y val="3.502415278658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EF3-4D28-BBCE-47FBF35B8705}"/>
                </c:ext>
              </c:extLst>
            </c:dLbl>
            <c:dLbl>
              <c:idx val="30"/>
              <c:layout>
                <c:manualLayout>
                  <c:x val="-3.7185213632505397E-2"/>
                  <c:y val="3.599775512486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EF3-4D28-BBCE-47FBF35B8705}"/>
                </c:ext>
              </c:extLst>
            </c:dLbl>
            <c:dLbl>
              <c:idx val="33"/>
              <c:layout>
                <c:manualLayout>
                  <c:x val="-1.1305475807369356E-2"/>
                  <c:y val="2.3460965832666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EF3-4D28-BBCE-47FBF35B8705}"/>
                </c:ext>
              </c:extLst>
            </c:dLbl>
            <c:dLbl>
              <c:idx val="34"/>
              <c:layout>
                <c:manualLayout>
                  <c:x val="-5.0323286262296549E-3"/>
                  <c:y val="2.7687207532427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EF3-4D28-BBCE-47FBF35B870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'18頁'!$A$41:$A$75</c:f>
              <c:strCache>
                <c:ptCount val="35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  <c:pt idx="32">
                  <c:v>３</c:v>
                </c:pt>
                <c:pt idx="33">
                  <c:v>４</c:v>
                </c:pt>
                <c:pt idx="34">
                  <c:v>５</c:v>
                </c:pt>
              </c:strCache>
            </c:strRef>
          </c:cat>
          <c:val>
            <c:numRef>
              <c:f>'18頁'!$C$41:$C$75</c:f>
              <c:numCache>
                <c:formatCode>#,##0_);[Red]\(#,##0\)</c:formatCode>
                <c:ptCount val="35"/>
                <c:pt idx="0">
                  <c:v>30997200</c:v>
                </c:pt>
                <c:pt idx="1">
                  <c:v>32971300</c:v>
                </c:pt>
                <c:pt idx="2">
                  <c:v>34513900</c:v>
                </c:pt>
                <c:pt idx="3">
                  <c:v>34315500</c:v>
                </c:pt>
                <c:pt idx="4">
                  <c:v>34410300</c:v>
                </c:pt>
                <c:pt idx="5">
                  <c:v>34817700</c:v>
                </c:pt>
                <c:pt idx="6">
                  <c:v>32681900</c:v>
                </c:pt>
                <c:pt idx="7">
                  <c:v>38481300</c:v>
                </c:pt>
                <c:pt idx="8">
                  <c:v>39295500</c:v>
                </c:pt>
                <c:pt idx="9">
                  <c:v>39467900</c:v>
                </c:pt>
                <c:pt idx="10">
                  <c:v>39719800</c:v>
                </c:pt>
                <c:pt idx="11">
                  <c:v>39440400</c:v>
                </c:pt>
                <c:pt idx="12">
                  <c:v>40797500</c:v>
                </c:pt>
                <c:pt idx="13">
                  <c:v>40824900</c:v>
                </c:pt>
                <c:pt idx="14">
                  <c:v>39310200</c:v>
                </c:pt>
                <c:pt idx="15">
                  <c:v>40676100</c:v>
                </c:pt>
                <c:pt idx="16">
                  <c:v>40105200</c:v>
                </c:pt>
                <c:pt idx="17">
                  <c:v>43402700</c:v>
                </c:pt>
                <c:pt idx="18">
                  <c:v>43499700</c:v>
                </c:pt>
                <c:pt idx="19">
                  <c:v>42032100</c:v>
                </c:pt>
                <c:pt idx="20">
                  <c:v>41589900</c:v>
                </c:pt>
                <c:pt idx="21">
                  <c:v>40579400</c:v>
                </c:pt>
                <c:pt idx="22">
                  <c:v>44118700</c:v>
                </c:pt>
                <c:pt idx="23">
                  <c:v>41229000</c:v>
                </c:pt>
                <c:pt idx="24">
                  <c:v>42020300</c:v>
                </c:pt>
                <c:pt idx="25">
                  <c:v>43002300</c:v>
                </c:pt>
                <c:pt idx="26">
                  <c:v>44112400</c:v>
                </c:pt>
                <c:pt idx="27">
                  <c:v>46990000</c:v>
                </c:pt>
                <c:pt idx="28">
                  <c:v>48607400</c:v>
                </c:pt>
                <c:pt idx="29">
                  <c:v>48544100</c:v>
                </c:pt>
                <c:pt idx="30">
                  <c:v>49954600</c:v>
                </c:pt>
                <c:pt idx="31">
                  <c:v>33991300</c:v>
                </c:pt>
                <c:pt idx="32">
                  <c:v>34430902</c:v>
                </c:pt>
                <c:pt idx="33">
                  <c:v>41912022</c:v>
                </c:pt>
                <c:pt idx="34">
                  <c:v>46536602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EF3-4D28-BBCE-47FBF35B8705}"/>
            </c:ext>
          </c:extLst>
        </c:ser>
        <c:ser>
          <c:idx val="2"/>
          <c:order val="2"/>
          <c:tx>
            <c:strRef>
              <c:f>'18頁'!$D$40</c:f>
              <c:strCache>
                <c:ptCount val="1"/>
                <c:pt idx="0">
                  <c:v>宿泊客数</c:v>
                </c:pt>
              </c:strCache>
            </c:strRef>
          </c:tx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'18頁'!$A$41:$A$75</c:f>
              <c:strCache>
                <c:ptCount val="35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  <c:pt idx="32">
                  <c:v>３</c:v>
                </c:pt>
                <c:pt idx="33">
                  <c:v>４</c:v>
                </c:pt>
                <c:pt idx="34">
                  <c:v>５</c:v>
                </c:pt>
              </c:strCache>
            </c:strRef>
          </c:cat>
          <c:val>
            <c:numRef>
              <c:f>'18頁'!$D$41:$D$75</c:f>
              <c:numCache>
                <c:formatCode>#,##0_);[Red]\(#,##0\)</c:formatCode>
                <c:ptCount val="35"/>
                <c:pt idx="0">
                  <c:v>2976100</c:v>
                </c:pt>
                <c:pt idx="1">
                  <c:v>3383100</c:v>
                </c:pt>
                <c:pt idx="2">
                  <c:v>3512800</c:v>
                </c:pt>
                <c:pt idx="3">
                  <c:v>3359400</c:v>
                </c:pt>
                <c:pt idx="4">
                  <c:v>3096200</c:v>
                </c:pt>
                <c:pt idx="5">
                  <c:v>3239100</c:v>
                </c:pt>
                <c:pt idx="6">
                  <c:v>3147000</c:v>
                </c:pt>
                <c:pt idx="7">
                  <c:v>3433600</c:v>
                </c:pt>
                <c:pt idx="8">
                  <c:v>3344900</c:v>
                </c:pt>
                <c:pt idx="9">
                  <c:v>3239000</c:v>
                </c:pt>
                <c:pt idx="10">
                  <c:v>3074400</c:v>
                </c:pt>
                <c:pt idx="11">
                  <c:v>3271800</c:v>
                </c:pt>
                <c:pt idx="12">
                  <c:v>3197300</c:v>
                </c:pt>
                <c:pt idx="13">
                  <c:v>3168100</c:v>
                </c:pt>
                <c:pt idx="14">
                  <c:v>2981800</c:v>
                </c:pt>
                <c:pt idx="15">
                  <c:v>3005800</c:v>
                </c:pt>
                <c:pt idx="16">
                  <c:v>3013800</c:v>
                </c:pt>
                <c:pt idx="17">
                  <c:v>3099900</c:v>
                </c:pt>
                <c:pt idx="18">
                  <c:v>3165100</c:v>
                </c:pt>
                <c:pt idx="19">
                  <c:v>3039400</c:v>
                </c:pt>
                <c:pt idx="20">
                  <c:v>2864500</c:v>
                </c:pt>
                <c:pt idx="21">
                  <c:v>2994500</c:v>
                </c:pt>
                <c:pt idx="22">
                  <c:v>3238600</c:v>
                </c:pt>
                <c:pt idx="23">
                  <c:v>2962300</c:v>
                </c:pt>
                <c:pt idx="24">
                  <c:v>3206600</c:v>
                </c:pt>
                <c:pt idx="25">
                  <c:v>3326300</c:v>
                </c:pt>
                <c:pt idx="26">
                  <c:v>3828800</c:v>
                </c:pt>
                <c:pt idx="27">
                  <c:v>3777300</c:v>
                </c:pt>
                <c:pt idx="28">
                  <c:v>3873600</c:v>
                </c:pt>
                <c:pt idx="29">
                  <c:v>3992100</c:v>
                </c:pt>
                <c:pt idx="30">
                  <c:v>4081500</c:v>
                </c:pt>
                <c:pt idx="31">
                  <c:v>2423000</c:v>
                </c:pt>
                <c:pt idx="32">
                  <c:v>2576472</c:v>
                </c:pt>
                <c:pt idx="33">
                  <c:v>3558788</c:v>
                </c:pt>
                <c:pt idx="34">
                  <c:v>3791434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EF3-4D28-BBCE-47FBF35B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921296"/>
        <c:axId val="2032926736"/>
      </c:lineChart>
      <c:dateAx>
        <c:axId val="203292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32926736"/>
        <c:crosses val="autoZero"/>
        <c:auto val="0"/>
        <c:lblOffset val="100"/>
        <c:baseTimeUnit val="days"/>
      </c:dateAx>
      <c:valAx>
        <c:axId val="2032926736"/>
        <c:scaling>
          <c:orientation val="minMax"/>
          <c:max val="60000000"/>
        </c:scaling>
        <c:delete val="0"/>
        <c:axPos val="l"/>
        <c:majorGridlines>
          <c:spPr>
            <a:ln w="3175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crossAx val="2032921296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5.8184411440093432E-5"/>
                <c:y val="8.7140766172001053E-4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b="0"/>
                    <a:t>（</a:t>
                  </a:r>
                  <a:r>
                    <a:rPr lang="ja-JP" sz="800" b="0" baseline="0"/>
                    <a:t>万人</a:t>
                  </a:r>
                  <a:r>
                    <a:rPr lang="ja-JP" b="0"/>
                    <a:t>）</a:t>
                  </a:r>
                </a:p>
              </c:rich>
            </c:tx>
          </c:dispUnitsLbl>
        </c:dispUnits>
      </c:valAx>
      <c:spPr>
        <a:ln w="9525"/>
      </c:spPr>
    </c:plotArea>
    <c:legend>
      <c:legendPos val="r"/>
      <c:layout>
        <c:manualLayout>
          <c:xMode val="edge"/>
          <c:yMode val="edge"/>
          <c:x val="0.84116123104353224"/>
          <c:y val="0.70669465063680381"/>
          <c:w val="0.13137972499245293"/>
          <c:h val="0.12734445231383118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baseline="0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4</xdr:row>
      <xdr:rowOff>0</xdr:rowOff>
    </xdr:from>
    <xdr:to>
      <xdr:col>13</xdr:col>
      <xdr:colOff>352424</xdr:colOff>
      <xdr:row>35</xdr:row>
      <xdr:rowOff>714375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8CF2DBD-F286-430C-8EA6-BF646F47E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658466</xdr:colOff>
      <xdr:row>12</xdr:row>
      <xdr:rowOff>165238</xdr:rowOff>
    </xdr:from>
    <xdr:to>
      <xdr:col>1</xdr:col>
      <xdr:colOff>687456</xdr:colOff>
      <xdr:row>14</xdr:row>
      <xdr:rowOff>117613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ECF14041-514C-4A57-BD46-7667610DBA1C}"/>
            </a:ext>
          </a:extLst>
        </xdr:cNvPr>
        <xdr:cNvSpPr/>
      </xdr:nvSpPr>
      <xdr:spPr>
        <a:xfrm>
          <a:off x="658466" y="2368688"/>
          <a:ext cx="790990" cy="282575"/>
        </a:xfrm>
        <a:prstGeom prst="wedgeRoundRectCallout">
          <a:avLst>
            <a:gd name="adj1" fmla="val -31492"/>
            <a:gd name="adj2" fmla="val 22604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黒壁オープン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844836</xdr:colOff>
      <xdr:row>9</xdr:row>
      <xdr:rowOff>75802</xdr:rowOff>
    </xdr:from>
    <xdr:to>
      <xdr:col>2</xdr:col>
      <xdr:colOff>1024971</xdr:colOff>
      <xdr:row>12</xdr:row>
      <xdr:rowOff>16150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2B230F5C-4110-48DA-A118-A27389FA12E3}"/>
            </a:ext>
          </a:extLst>
        </xdr:cNvPr>
        <xdr:cNvSpPr/>
      </xdr:nvSpPr>
      <xdr:spPr>
        <a:xfrm>
          <a:off x="1606836" y="1783952"/>
          <a:ext cx="1329485" cy="435648"/>
        </a:xfrm>
        <a:prstGeom prst="wedgeRoundRectCallout">
          <a:avLst>
            <a:gd name="adj1" fmla="val 50689"/>
            <a:gd name="adj2" fmla="val 10338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・ブルーメの丘オープン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</a:rPr>
            <a:t>・彦根城天守閣改修完了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795130</xdr:colOff>
      <xdr:row>6</xdr:row>
      <xdr:rowOff>3313</xdr:rowOff>
    </xdr:from>
    <xdr:to>
      <xdr:col>3</xdr:col>
      <xdr:colOff>869673</xdr:colOff>
      <xdr:row>8</xdr:row>
      <xdr:rowOff>139148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BBBCCDBD-9B5C-4ECD-8FCE-B975FC621307}"/>
            </a:ext>
          </a:extLst>
        </xdr:cNvPr>
        <xdr:cNvSpPr/>
      </xdr:nvSpPr>
      <xdr:spPr>
        <a:xfrm>
          <a:off x="2706480" y="1216163"/>
          <a:ext cx="1242943" cy="466035"/>
        </a:xfrm>
        <a:prstGeom prst="wedgeRoundRectCallout">
          <a:avLst>
            <a:gd name="adj1" fmla="val 46530"/>
            <a:gd name="adj2" fmla="val 20052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滋賀デスティネーションキャンペーン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115956</xdr:colOff>
      <xdr:row>18</xdr:row>
      <xdr:rowOff>76200</xdr:rowOff>
    </xdr:from>
    <xdr:to>
      <xdr:col>7</xdr:col>
      <xdr:colOff>654326</xdr:colOff>
      <xdr:row>20</xdr:row>
      <xdr:rowOff>8283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CDA4EB9B-78E9-4D51-98D4-00B2310B2C5D}"/>
            </a:ext>
          </a:extLst>
        </xdr:cNvPr>
        <xdr:cNvSpPr/>
      </xdr:nvSpPr>
      <xdr:spPr>
        <a:xfrm>
          <a:off x="5494406" y="3270250"/>
          <a:ext cx="1141620" cy="262283"/>
        </a:xfrm>
        <a:prstGeom prst="wedgeRoundRectCallout">
          <a:avLst>
            <a:gd name="adj1" fmla="val 19343"/>
            <a:gd name="adj2" fmla="val -16094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新名神高速道路開通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985631</xdr:colOff>
      <xdr:row>22</xdr:row>
      <xdr:rowOff>115956</xdr:rowOff>
    </xdr:from>
    <xdr:to>
      <xdr:col>2</xdr:col>
      <xdr:colOff>554935</xdr:colOff>
      <xdr:row>27</xdr:row>
      <xdr:rowOff>49695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7625AAF-3800-41BB-9B6F-32C1267BD280}"/>
            </a:ext>
          </a:extLst>
        </xdr:cNvPr>
        <xdr:cNvSpPr/>
      </xdr:nvSpPr>
      <xdr:spPr>
        <a:xfrm>
          <a:off x="1747631" y="3970406"/>
          <a:ext cx="718654" cy="765589"/>
        </a:xfrm>
        <a:prstGeom prst="wedgeRoundRectCallout">
          <a:avLst>
            <a:gd name="adj1" fmla="val 39185"/>
            <a:gd name="adj2" fmla="val -7131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・阪神淡路大震災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・彦根城天守閣改修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613465</xdr:colOff>
      <xdr:row>23</xdr:row>
      <xdr:rowOff>28578</xdr:rowOff>
    </xdr:from>
    <xdr:to>
      <xdr:col>3</xdr:col>
      <xdr:colOff>989358</xdr:colOff>
      <xdr:row>26</xdr:row>
      <xdr:rowOff>123828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3FA57E0E-B28F-4371-880F-936D13A9867C}"/>
            </a:ext>
          </a:extLst>
        </xdr:cNvPr>
        <xdr:cNvSpPr/>
      </xdr:nvSpPr>
      <xdr:spPr>
        <a:xfrm>
          <a:off x="2524815" y="4048128"/>
          <a:ext cx="1544293" cy="596900"/>
        </a:xfrm>
        <a:prstGeom prst="wedgeRoundRectCallout">
          <a:avLst>
            <a:gd name="adj1" fmla="val -34182"/>
            <a:gd name="adj2" fmla="val -16446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・琵琶湖博物館オープン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・大河ドラマ「秀吉」効果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・北近江秀吉博覧会開催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491988</xdr:colOff>
      <xdr:row>5</xdr:row>
      <xdr:rowOff>55907</xdr:rowOff>
    </xdr:from>
    <xdr:to>
      <xdr:col>7</xdr:col>
      <xdr:colOff>224460</xdr:colOff>
      <xdr:row>8</xdr:row>
      <xdr:rowOff>65432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5EC17704-C10B-4EB6-882E-DF6362D410EE}"/>
            </a:ext>
          </a:extLst>
        </xdr:cNvPr>
        <xdr:cNvSpPr/>
      </xdr:nvSpPr>
      <xdr:spPr>
        <a:xfrm>
          <a:off x="5241788" y="1103657"/>
          <a:ext cx="989772" cy="504825"/>
        </a:xfrm>
        <a:prstGeom prst="wedgeRoundRectCallout">
          <a:avLst>
            <a:gd name="adj1" fmla="val 21658"/>
            <a:gd name="adj2" fmla="val 13582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彦根城築城４００年祭開催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432351</xdr:colOff>
      <xdr:row>20</xdr:row>
      <xdr:rowOff>71739</xdr:rowOff>
    </xdr:from>
    <xdr:to>
      <xdr:col>9</xdr:col>
      <xdr:colOff>74543</xdr:colOff>
      <xdr:row>24</xdr:row>
      <xdr:rowOff>10354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F26A7CF0-6E21-4A67-8C0C-5116760457E9}"/>
            </a:ext>
          </a:extLst>
        </xdr:cNvPr>
        <xdr:cNvSpPr/>
      </xdr:nvSpPr>
      <xdr:spPr>
        <a:xfrm>
          <a:off x="5810801" y="3595989"/>
          <a:ext cx="1528142" cy="599015"/>
        </a:xfrm>
        <a:prstGeom prst="wedgeRoundRectCallout">
          <a:avLst>
            <a:gd name="adj1" fmla="val 37899"/>
            <a:gd name="adj2" fmla="val -17562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・東日本大震災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・江・浅井三姉妹博覧会開催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800" baseline="0">
              <a:solidFill>
                <a:schemeClr val="tx1"/>
              </a:solidFill>
            </a:rPr>
            <a:t>･</a:t>
          </a:r>
          <a:r>
            <a:rPr kumimoji="1" lang="ja-JP" altLang="en-US" sz="800">
              <a:solidFill>
                <a:schemeClr val="tx1"/>
              </a:solidFill>
            </a:rPr>
            <a:t>法然上人・親鸞聖人大遠忌</a:t>
          </a:r>
        </a:p>
      </xdr:txBody>
    </xdr:sp>
    <xdr:clientData/>
  </xdr:twoCellAnchor>
  <xdr:twoCellAnchor>
    <xdr:from>
      <xdr:col>3</xdr:col>
      <xdr:colOff>19878</xdr:colOff>
      <xdr:row>19</xdr:row>
      <xdr:rowOff>163580</xdr:rowOff>
    </xdr:from>
    <xdr:to>
      <xdr:col>3</xdr:col>
      <xdr:colOff>981903</xdr:colOff>
      <xdr:row>22</xdr:row>
      <xdr:rowOff>84897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10941C14-771F-4A4D-8028-EBD8855DA979}"/>
            </a:ext>
          </a:extLst>
        </xdr:cNvPr>
        <xdr:cNvSpPr/>
      </xdr:nvSpPr>
      <xdr:spPr>
        <a:xfrm>
          <a:off x="3099628" y="3522730"/>
          <a:ext cx="962025" cy="416617"/>
        </a:xfrm>
        <a:prstGeom prst="wedgeRoundRectCallout">
          <a:avLst>
            <a:gd name="adj1" fmla="val -21662"/>
            <a:gd name="adj2" fmla="val -12955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びわ湖ホールオープン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626993</xdr:colOff>
      <xdr:row>30</xdr:row>
      <xdr:rowOff>45141</xdr:rowOff>
    </xdr:from>
    <xdr:to>
      <xdr:col>1</xdr:col>
      <xdr:colOff>1235488</xdr:colOff>
      <xdr:row>32</xdr:row>
      <xdr:rowOff>153091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BF58F5D6-C0F9-4099-A27C-5EB6F2F8B736}"/>
            </a:ext>
          </a:extLst>
        </xdr:cNvPr>
        <xdr:cNvSpPr/>
      </xdr:nvSpPr>
      <xdr:spPr>
        <a:xfrm>
          <a:off x="626993" y="5226741"/>
          <a:ext cx="1281595" cy="438150"/>
        </a:xfrm>
        <a:prstGeom prst="wedgeRoundRectCallout">
          <a:avLst>
            <a:gd name="adj1" fmla="val -43476"/>
            <a:gd name="adj2" fmla="val 10278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大津プリンスホテル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平成元年４月オープン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240196</xdr:colOff>
      <xdr:row>4</xdr:row>
      <xdr:rowOff>156956</xdr:rowOff>
    </xdr:from>
    <xdr:to>
      <xdr:col>10</xdr:col>
      <xdr:colOff>86141</xdr:colOff>
      <xdr:row>7</xdr:row>
      <xdr:rowOff>41415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FF1BEAC2-875E-456B-B6D7-C0B30ED5F2E8}"/>
            </a:ext>
          </a:extLst>
        </xdr:cNvPr>
        <xdr:cNvSpPr/>
      </xdr:nvSpPr>
      <xdr:spPr>
        <a:xfrm>
          <a:off x="6875946" y="1039606"/>
          <a:ext cx="1103245" cy="379759"/>
        </a:xfrm>
        <a:prstGeom prst="wedgeRoundRectCallout">
          <a:avLst>
            <a:gd name="adj1" fmla="val 68532"/>
            <a:gd name="adj2" fmla="val 18512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chemeClr val="tx1"/>
              </a:solidFill>
            </a:rPr>
            <a:t>ラ</a:t>
          </a:r>
          <a:r>
            <a:rPr kumimoji="1" lang="ja-JP" altLang="en-US" sz="800" baseline="0">
              <a:solidFill>
                <a:schemeClr val="tx1"/>
              </a:solidFill>
            </a:rPr>
            <a:t> </a:t>
          </a:r>
          <a:r>
            <a:rPr kumimoji="1" lang="ja-JP" altLang="en-US" sz="800">
              <a:solidFill>
                <a:schemeClr val="tx1"/>
              </a:solidFill>
            </a:rPr>
            <a:t>コリーナ近江八幡オープン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800"/>
            </a:lnSpc>
          </a:pP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269185</xdr:colOff>
      <xdr:row>30</xdr:row>
      <xdr:rowOff>54665</xdr:rowOff>
    </xdr:from>
    <xdr:to>
      <xdr:col>3</xdr:col>
      <xdr:colOff>604630</xdr:colOff>
      <xdr:row>33</xdr:row>
      <xdr:rowOff>4555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9B168459-C1DB-4F17-86F7-BFC87D49CA8E}"/>
            </a:ext>
          </a:extLst>
        </xdr:cNvPr>
        <xdr:cNvSpPr/>
      </xdr:nvSpPr>
      <xdr:spPr>
        <a:xfrm>
          <a:off x="2180535" y="5236265"/>
          <a:ext cx="1503845" cy="445190"/>
        </a:xfrm>
        <a:prstGeom prst="wedgeRoundRectCallout">
          <a:avLst>
            <a:gd name="adj1" fmla="val -46141"/>
            <a:gd name="adj2" fmla="val 9374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琵琶湖ホテル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平成１０年１０月移転オープン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214934</xdr:colOff>
      <xdr:row>7</xdr:row>
      <xdr:rowOff>41414</xdr:rowOff>
    </xdr:from>
    <xdr:to>
      <xdr:col>5</xdr:col>
      <xdr:colOff>448090</xdr:colOff>
      <xdr:row>9</xdr:row>
      <xdr:rowOff>165239</xdr:rowOff>
    </xdr:to>
    <xdr:sp macro="" textlink="">
      <xdr:nvSpPr>
        <xdr:cNvPr id="15" name="角丸四角形吹き出し 15">
          <a:extLst>
            <a:ext uri="{FF2B5EF4-FFF2-40B4-BE49-F238E27FC236}">
              <a16:creationId xmlns:a16="http://schemas.microsoft.com/office/drawing/2014/main" id="{1CF71A73-B37F-4495-8217-36E27E91EE10}"/>
            </a:ext>
          </a:extLst>
        </xdr:cNvPr>
        <xdr:cNvSpPr/>
      </xdr:nvSpPr>
      <xdr:spPr>
        <a:xfrm>
          <a:off x="4336084" y="1419364"/>
          <a:ext cx="861806" cy="454025"/>
        </a:xfrm>
        <a:prstGeom prst="wedgeRoundRectCallout">
          <a:avLst>
            <a:gd name="adj1" fmla="val 77280"/>
            <a:gd name="adj2" fmla="val 11533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大河ドラマ「功名が辻」効果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763360</xdr:colOff>
      <xdr:row>1</xdr:row>
      <xdr:rowOff>21771</xdr:rowOff>
    </xdr:from>
    <xdr:to>
      <xdr:col>8</xdr:col>
      <xdr:colOff>668111</xdr:colOff>
      <xdr:row>2</xdr:row>
      <xdr:rowOff>349703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7B85538-62B5-4BB9-ABCE-83B2E21BBC9B}"/>
            </a:ext>
          </a:extLst>
        </xdr:cNvPr>
        <xdr:cNvSpPr txBox="1"/>
      </xdr:nvSpPr>
      <xdr:spPr>
        <a:xfrm>
          <a:off x="2674710" y="186871"/>
          <a:ext cx="4591051" cy="493032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 w="9525" cmpd="sng">
          <a:solidFill>
            <a:schemeClr val="lt1">
              <a:shade val="50000"/>
            </a:schemeClr>
          </a:solidFill>
        </a:ln>
        <a:effectLst>
          <a:outerShdw dist="127000" dir="2400000" algn="ctr" rotWithShape="0">
            <a:srgbClr val="000000">
              <a:alpha val="43137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１０．観 光 入 込 客 数 推 移</a:t>
          </a:r>
        </a:p>
      </xdr:txBody>
    </xdr:sp>
    <xdr:clientData/>
  </xdr:twoCellAnchor>
  <xdr:twoCellAnchor>
    <xdr:from>
      <xdr:col>10</xdr:col>
      <xdr:colOff>124239</xdr:colOff>
      <xdr:row>4</xdr:row>
      <xdr:rowOff>94007</xdr:rowOff>
    </xdr:from>
    <xdr:to>
      <xdr:col>11</xdr:col>
      <xdr:colOff>256761</xdr:colOff>
      <xdr:row>8</xdr:row>
      <xdr:rowOff>24848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F43954CC-FE90-4249-AB5E-0ADD03D1682A}"/>
            </a:ext>
          </a:extLst>
        </xdr:cNvPr>
        <xdr:cNvSpPr/>
      </xdr:nvSpPr>
      <xdr:spPr>
        <a:xfrm>
          <a:off x="8017289" y="976657"/>
          <a:ext cx="761172" cy="591241"/>
        </a:xfrm>
        <a:prstGeom prst="wedgeRoundRectCallout">
          <a:avLst>
            <a:gd name="adj1" fmla="val 62172"/>
            <a:gd name="adj2" fmla="val 4675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「水の文化ぐるっと博」開催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49696</xdr:colOff>
      <xdr:row>17</xdr:row>
      <xdr:rowOff>30647</xdr:rowOff>
    </xdr:from>
    <xdr:to>
      <xdr:col>10</xdr:col>
      <xdr:colOff>596347</xdr:colOff>
      <xdr:row>19</xdr:row>
      <xdr:rowOff>149087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2981FFB6-8418-4CCE-89BA-B2ADBC923042}"/>
            </a:ext>
          </a:extLst>
        </xdr:cNvPr>
        <xdr:cNvSpPr/>
      </xdr:nvSpPr>
      <xdr:spPr>
        <a:xfrm>
          <a:off x="7314096" y="3059597"/>
          <a:ext cx="1175301" cy="448640"/>
        </a:xfrm>
        <a:prstGeom prst="wedgeRoundRectCallout">
          <a:avLst>
            <a:gd name="adj1" fmla="val 104192"/>
            <a:gd name="adj2" fmla="val -192342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「虹色の旅へ。滋賀・びわ湖」開催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306456</xdr:colOff>
      <xdr:row>4</xdr:row>
      <xdr:rowOff>49696</xdr:rowOff>
    </xdr:from>
    <xdr:to>
      <xdr:col>12</xdr:col>
      <xdr:colOff>422412</xdr:colOff>
      <xdr:row>6</xdr:row>
      <xdr:rowOff>149086</xdr:rowOff>
    </xdr:to>
    <xdr:sp macro="" textlink="">
      <xdr:nvSpPr>
        <xdr:cNvPr id="19" name="角丸四角形吹き出し 16">
          <a:extLst>
            <a:ext uri="{FF2B5EF4-FFF2-40B4-BE49-F238E27FC236}">
              <a16:creationId xmlns:a16="http://schemas.microsoft.com/office/drawing/2014/main" id="{A181951D-DBBD-418D-8564-F05C2A54D220}"/>
            </a:ext>
          </a:extLst>
        </xdr:cNvPr>
        <xdr:cNvSpPr/>
      </xdr:nvSpPr>
      <xdr:spPr>
        <a:xfrm>
          <a:off x="8828156" y="932346"/>
          <a:ext cx="744606" cy="429590"/>
        </a:xfrm>
        <a:prstGeom prst="wedgeRoundRectCallout">
          <a:avLst>
            <a:gd name="adj1" fmla="val 32065"/>
            <a:gd name="adj2" fmla="val 6371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chemeClr val="tx1"/>
              </a:solidFill>
            </a:rPr>
            <a:t>新元号「令和」発表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8283</xdr:colOff>
      <xdr:row>35</xdr:row>
      <xdr:rowOff>482046</xdr:rowOff>
    </xdr:from>
    <xdr:to>
      <xdr:col>13</xdr:col>
      <xdr:colOff>472108</xdr:colOff>
      <xdr:row>35</xdr:row>
      <xdr:rowOff>753718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FCECDFE-6FF8-47A6-B689-8E6E6BABB1FD}"/>
            </a:ext>
          </a:extLst>
        </xdr:cNvPr>
        <xdr:cNvSpPr txBox="1"/>
      </xdr:nvSpPr>
      <xdr:spPr>
        <a:xfrm>
          <a:off x="9787283" y="6489146"/>
          <a:ext cx="444775" cy="271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（年）</a:t>
          </a:r>
        </a:p>
      </xdr:txBody>
    </xdr:sp>
    <xdr:clientData/>
  </xdr:twoCellAnchor>
  <xdr:twoCellAnchor>
    <xdr:from>
      <xdr:col>1</xdr:col>
      <xdr:colOff>741291</xdr:colOff>
      <xdr:row>12</xdr:row>
      <xdr:rowOff>123825</xdr:rowOff>
    </xdr:from>
    <xdr:to>
      <xdr:col>2</xdr:col>
      <xdr:colOff>439615</xdr:colOff>
      <xdr:row>14</xdr:row>
      <xdr:rowOff>76200</xdr:rowOff>
    </xdr:to>
    <xdr:sp macro="" textlink="">
      <xdr:nvSpPr>
        <xdr:cNvPr id="21" name="角丸四角形吹き出し 2">
          <a:extLst>
            <a:ext uri="{FF2B5EF4-FFF2-40B4-BE49-F238E27FC236}">
              <a16:creationId xmlns:a16="http://schemas.microsoft.com/office/drawing/2014/main" id="{41B24260-06E0-4D86-9137-2FC07D57DB62}"/>
            </a:ext>
          </a:extLst>
        </xdr:cNvPr>
        <xdr:cNvSpPr/>
      </xdr:nvSpPr>
      <xdr:spPr>
        <a:xfrm>
          <a:off x="1503291" y="2327275"/>
          <a:ext cx="847674" cy="282575"/>
        </a:xfrm>
        <a:prstGeom prst="wedgeRoundRectCallout">
          <a:avLst>
            <a:gd name="adj1" fmla="val -57491"/>
            <a:gd name="adj2" fmla="val 13776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ＪＲ長浜直流化</a:t>
          </a:r>
          <a:endParaRPr kumimoji="1" lang="en-US" altLang="ja-JP" sz="800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662609</xdr:colOff>
      <xdr:row>23</xdr:row>
      <xdr:rowOff>135006</xdr:rowOff>
    </xdr:from>
    <xdr:to>
      <xdr:col>1</xdr:col>
      <xdr:colOff>911088</xdr:colOff>
      <xdr:row>28</xdr:row>
      <xdr:rowOff>74543</xdr:rowOff>
    </xdr:to>
    <xdr:sp macro="" textlink="">
      <xdr:nvSpPr>
        <xdr:cNvPr id="22" name="角丸四角形吹き出し 6">
          <a:extLst>
            <a:ext uri="{FF2B5EF4-FFF2-40B4-BE49-F238E27FC236}">
              <a16:creationId xmlns:a16="http://schemas.microsoft.com/office/drawing/2014/main" id="{3CC18E9E-37EC-4A85-9F67-088DC1C153B6}"/>
            </a:ext>
          </a:extLst>
        </xdr:cNvPr>
        <xdr:cNvSpPr/>
      </xdr:nvSpPr>
      <xdr:spPr>
        <a:xfrm>
          <a:off x="662609" y="4154556"/>
          <a:ext cx="1010479" cy="771387"/>
        </a:xfrm>
        <a:prstGeom prst="wedgeRoundRectCallout">
          <a:avLst>
            <a:gd name="adj1" fmla="val 15155"/>
            <a:gd name="adj2" fmla="val -11861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八幡堀・新町通り等、重要伝統的建造物群保存地区に選定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1068456</xdr:colOff>
      <xdr:row>19</xdr:row>
      <xdr:rowOff>74544</xdr:rowOff>
    </xdr:from>
    <xdr:to>
      <xdr:col>5</xdr:col>
      <xdr:colOff>240195</xdr:colOff>
      <xdr:row>24</xdr:row>
      <xdr:rowOff>24848</xdr:rowOff>
    </xdr:to>
    <xdr:sp macro="" textlink="">
      <xdr:nvSpPr>
        <xdr:cNvPr id="23" name="角丸四角形吹き出し 6">
          <a:extLst>
            <a:ext uri="{FF2B5EF4-FFF2-40B4-BE49-F238E27FC236}">
              <a16:creationId xmlns:a16="http://schemas.microsoft.com/office/drawing/2014/main" id="{68C40554-E74E-44DD-B217-422E3F4E8C79}"/>
            </a:ext>
          </a:extLst>
        </xdr:cNvPr>
        <xdr:cNvSpPr/>
      </xdr:nvSpPr>
      <xdr:spPr>
        <a:xfrm>
          <a:off x="4122806" y="3433694"/>
          <a:ext cx="867189" cy="775804"/>
        </a:xfrm>
        <a:prstGeom prst="wedgeRoundRectCallout">
          <a:avLst>
            <a:gd name="adj1" fmla="val -32161"/>
            <a:gd name="adj2" fmla="val -9306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・湖国２１世紀記念事業開催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・びわ湖タワー閉園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273326</xdr:colOff>
      <xdr:row>21</xdr:row>
      <xdr:rowOff>18222</xdr:rowOff>
    </xdr:from>
    <xdr:to>
      <xdr:col>6</xdr:col>
      <xdr:colOff>372717</xdr:colOff>
      <xdr:row>22</xdr:row>
      <xdr:rowOff>124239</xdr:rowOff>
    </xdr:to>
    <xdr:sp macro="" textlink="">
      <xdr:nvSpPr>
        <xdr:cNvPr id="24" name="角丸四角形吹き出し 5">
          <a:extLst>
            <a:ext uri="{FF2B5EF4-FFF2-40B4-BE49-F238E27FC236}">
              <a16:creationId xmlns:a16="http://schemas.microsoft.com/office/drawing/2014/main" id="{10C9F982-3E20-4846-ADE7-167F4907D519}"/>
            </a:ext>
          </a:extLst>
        </xdr:cNvPr>
        <xdr:cNvSpPr/>
      </xdr:nvSpPr>
      <xdr:spPr>
        <a:xfrm>
          <a:off x="5023126" y="3707572"/>
          <a:ext cx="728041" cy="271117"/>
        </a:xfrm>
        <a:prstGeom prst="wedgeRoundRectCallout">
          <a:avLst>
            <a:gd name="adj1" fmla="val -60089"/>
            <a:gd name="adj2" fmla="val -23194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冷夏の影響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165652</xdr:colOff>
      <xdr:row>7</xdr:row>
      <xdr:rowOff>98979</xdr:rowOff>
    </xdr:from>
    <xdr:to>
      <xdr:col>9</xdr:col>
      <xdr:colOff>284923</xdr:colOff>
      <xdr:row>9</xdr:row>
      <xdr:rowOff>157372</xdr:rowOff>
    </xdr:to>
    <xdr:sp macro="" textlink="">
      <xdr:nvSpPr>
        <xdr:cNvPr id="25" name="角丸四角形吹き出し 12">
          <a:extLst>
            <a:ext uri="{FF2B5EF4-FFF2-40B4-BE49-F238E27FC236}">
              <a16:creationId xmlns:a16="http://schemas.microsoft.com/office/drawing/2014/main" id="{E15A7269-CCA5-4A9D-A528-00DC8D54300B}"/>
            </a:ext>
          </a:extLst>
        </xdr:cNvPr>
        <xdr:cNvSpPr/>
      </xdr:nvSpPr>
      <xdr:spPr>
        <a:xfrm>
          <a:off x="6801402" y="1476929"/>
          <a:ext cx="747921" cy="388593"/>
        </a:xfrm>
        <a:prstGeom prst="wedgeRoundRectCallout">
          <a:avLst>
            <a:gd name="adj1" fmla="val 98591"/>
            <a:gd name="adj2" fmla="val 10968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chemeClr val="tx1"/>
              </a:solidFill>
            </a:rPr>
            <a:t>黒田官兵衛博覧会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800"/>
            </a:lnSpc>
          </a:pP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637444</xdr:colOff>
      <xdr:row>16</xdr:row>
      <xdr:rowOff>47212</xdr:rowOff>
    </xdr:from>
    <xdr:to>
      <xdr:col>12</xdr:col>
      <xdr:colOff>520212</xdr:colOff>
      <xdr:row>21</xdr:row>
      <xdr:rowOff>7326</xdr:rowOff>
    </xdr:to>
    <xdr:sp macro="" textlink="">
      <xdr:nvSpPr>
        <xdr:cNvPr id="26" name="角丸四角形吹き出し 7">
          <a:extLst>
            <a:ext uri="{FF2B5EF4-FFF2-40B4-BE49-F238E27FC236}">
              <a16:creationId xmlns:a16="http://schemas.microsoft.com/office/drawing/2014/main" id="{A262A2A1-EE9E-43D7-94E8-47666D464E98}"/>
            </a:ext>
          </a:extLst>
        </xdr:cNvPr>
        <xdr:cNvSpPr/>
      </xdr:nvSpPr>
      <xdr:spPr>
        <a:xfrm>
          <a:off x="8524144" y="2911062"/>
          <a:ext cx="1146418" cy="785614"/>
        </a:xfrm>
        <a:prstGeom prst="wedgeRoundRectCallout">
          <a:avLst>
            <a:gd name="adj1" fmla="val 32364"/>
            <a:gd name="adj2" fmla="val -12384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・「戦国ワンダーランド滋賀・びわ湖」開催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・連続テレビ小説「スカーレット」効果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38101</xdr:colOff>
      <xdr:row>4</xdr:row>
      <xdr:rowOff>0</xdr:rowOff>
    </xdr:from>
    <xdr:to>
      <xdr:col>14</xdr:col>
      <xdr:colOff>0</xdr:colOff>
      <xdr:row>35</xdr:row>
      <xdr:rowOff>714375</xdr:rowOff>
    </xdr:to>
    <xdr:graphicFrame macro="">
      <xdr:nvGraphicFramePr>
        <xdr:cNvPr id="27" name="グラフ 2">
          <a:extLst>
            <a:ext uri="{FF2B5EF4-FFF2-40B4-BE49-F238E27FC236}">
              <a16:creationId xmlns:a16="http://schemas.microsoft.com/office/drawing/2014/main" id="{352D519C-830F-4A9D-96E7-CAA3E521B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658466</xdr:colOff>
      <xdr:row>12</xdr:row>
      <xdr:rowOff>165238</xdr:rowOff>
    </xdr:from>
    <xdr:to>
      <xdr:col>1</xdr:col>
      <xdr:colOff>649111</xdr:colOff>
      <xdr:row>14</xdr:row>
      <xdr:rowOff>117613</xdr:rowOff>
    </xdr:to>
    <xdr:sp macro="" textlink="">
      <xdr:nvSpPr>
        <xdr:cNvPr id="28" name="角丸四角形吹き出し 2">
          <a:extLst>
            <a:ext uri="{FF2B5EF4-FFF2-40B4-BE49-F238E27FC236}">
              <a16:creationId xmlns:a16="http://schemas.microsoft.com/office/drawing/2014/main" id="{250BD136-DA94-43C9-B8D9-D515565503FB}"/>
            </a:ext>
          </a:extLst>
        </xdr:cNvPr>
        <xdr:cNvSpPr/>
      </xdr:nvSpPr>
      <xdr:spPr>
        <a:xfrm>
          <a:off x="658466" y="2368688"/>
          <a:ext cx="752645" cy="282575"/>
        </a:xfrm>
        <a:prstGeom prst="wedgeRoundRectCallout">
          <a:avLst>
            <a:gd name="adj1" fmla="val -32740"/>
            <a:gd name="adj2" fmla="val 222530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黒壁オープン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1041976</xdr:colOff>
      <xdr:row>9</xdr:row>
      <xdr:rowOff>20292</xdr:rowOff>
    </xdr:from>
    <xdr:to>
      <xdr:col>2</xdr:col>
      <xdr:colOff>1058333</xdr:colOff>
      <xdr:row>11</xdr:row>
      <xdr:rowOff>128728</xdr:rowOff>
    </xdr:to>
    <xdr:sp macro="" textlink="">
      <xdr:nvSpPr>
        <xdr:cNvPr id="29" name="角丸四角形吹き出し 3">
          <a:extLst>
            <a:ext uri="{FF2B5EF4-FFF2-40B4-BE49-F238E27FC236}">
              <a16:creationId xmlns:a16="http://schemas.microsoft.com/office/drawing/2014/main" id="{691E6D2F-51B6-49AC-9479-1F9641BE8C53}"/>
            </a:ext>
          </a:extLst>
        </xdr:cNvPr>
        <xdr:cNvSpPr/>
      </xdr:nvSpPr>
      <xdr:spPr>
        <a:xfrm>
          <a:off x="1803976" y="1728442"/>
          <a:ext cx="1165707" cy="438636"/>
        </a:xfrm>
        <a:prstGeom prst="wedgeRoundRectCallout">
          <a:avLst>
            <a:gd name="adj1" fmla="val 48066"/>
            <a:gd name="adj2" fmla="val 100654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・ブルーメの丘オープン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・彦根城天守閣改修完了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908299</xdr:colOff>
      <xdr:row>5</xdr:row>
      <xdr:rowOff>144774</xdr:rowOff>
    </xdr:from>
    <xdr:to>
      <xdr:col>3</xdr:col>
      <xdr:colOff>825500</xdr:colOff>
      <xdr:row>8</xdr:row>
      <xdr:rowOff>110856</xdr:rowOff>
    </xdr:to>
    <xdr:sp macro="" textlink="">
      <xdr:nvSpPr>
        <xdr:cNvPr id="30" name="角丸四角形吹き出し 4">
          <a:extLst>
            <a:ext uri="{FF2B5EF4-FFF2-40B4-BE49-F238E27FC236}">
              <a16:creationId xmlns:a16="http://schemas.microsoft.com/office/drawing/2014/main" id="{0CE91D04-A667-43BD-BCF8-6A89D8575A16}"/>
            </a:ext>
          </a:extLst>
        </xdr:cNvPr>
        <xdr:cNvSpPr/>
      </xdr:nvSpPr>
      <xdr:spPr>
        <a:xfrm>
          <a:off x="2819649" y="1192524"/>
          <a:ext cx="1085601" cy="461382"/>
        </a:xfrm>
        <a:prstGeom prst="wedgeRoundRectCallout">
          <a:avLst>
            <a:gd name="adj1" fmla="val 36292"/>
            <a:gd name="adj2" fmla="val 193583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滋賀デスティネーションキャンペーン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42687</xdr:colOff>
      <xdr:row>18</xdr:row>
      <xdr:rowOff>68873</xdr:rowOff>
    </xdr:from>
    <xdr:to>
      <xdr:col>7</xdr:col>
      <xdr:colOff>500944</xdr:colOff>
      <xdr:row>20</xdr:row>
      <xdr:rowOff>956</xdr:rowOff>
    </xdr:to>
    <xdr:sp macro="" textlink="">
      <xdr:nvSpPr>
        <xdr:cNvPr id="31" name="角丸四角形吹き出し 5">
          <a:extLst>
            <a:ext uri="{FF2B5EF4-FFF2-40B4-BE49-F238E27FC236}">
              <a16:creationId xmlns:a16="http://schemas.microsoft.com/office/drawing/2014/main" id="{4978DC6C-2F55-48FC-AA15-236FF8ACB612}"/>
            </a:ext>
          </a:extLst>
        </xdr:cNvPr>
        <xdr:cNvSpPr/>
      </xdr:nvSpPr>
      <xdr:spPr>
        <a:xfrm>
          <a:off x="5421137" y="3262923"/>
          <a:ext cx="1086907" cy="262283"/>
        </a:xfrm>
        <a:prstGeom prst="wedgeRoundRectCallout">
          <a:avLst>
            <a:gd name="adj1" fmla="val -11037"/>
            <a:gd name="adj2" fmla="val -152773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新名神高速道路開通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952500</xdr:colOff>
      <xdr:row>22</xdr:row>
      <xdr:rowOff>115956</xdr:rowOff>
    </xdr:from>
    <xdr:to>
      <xdr:col>2</xdr:col>
      <xdr:colOff>776110</xdr:colOff>
      <xdr:row>25</xdr:row>
      <xdr:rowOff>120839</xdr:rowOff>
    </xdr:to>
    <xdr:sp macro="" textlink="">
      <xdr:nvSpPr>
        <xdr:cNvPr id="32" name="角丸四角形吹き出し 6">
          <a:extLst>
            <a:ext uri="{FF2B5EF4-FFF2-40B4-BE49-F238E27FC236}">
              <a16:creationId xmlns:a16="http://schemas.microsoft.com/office/drawing/2014/main" id="{E6F1D315-82A4-466C-BD92-AB2DCA74AE6D}"/>
            </a:ext>
          </a:extLst>
        </xdr:cNvPr>
        <xdr:cNvSpPr/>
      </xdr:nvSpPr>
      <xdr:spPr>
        <a:xfrm>
          <a:off x="1714500" y="3970406"/>
          <a:ext cx="972960" cy="506533"/>
        </a:xfrm>
        <a:prstGeom prst="wedgeRoundRectCallout">
          <a:avLst>
            <a:gd name="adj1" fmla="val 21245"/>
            <a:gd name="adj2" fmla="val -81320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・阪神淡路大震災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・彦根城天守閣改修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819600</xdr:colOff>
      <xdr:row>23</xdr:row>
      <xdr:rowOff>28578</xdr:rowOff>
    </xdr:from>
    <xdr:to>
      <xdr:col>3</xdr:col>
      <xdr:colOff>846666</xdr:colOff>
      <xdr:row>26</xdr:row>
      <xdr:rowOff>123828</xdr:rowOff>
    </xdr:to>
    <xdr:sp macro="" textlink="">
      <xdr:nvSpPr>
        <xdr:cNvPr id="33" name="角丸四角形吹き出し 7">
          <a:extLst>
            <a:ext uri="{FF2B5EF4-FFF2-40B4-BE49-F238E27FC236}">
              <a16:creationId xmlns:a16="http://schemas.microsoft.com/office/drawing/2014/main" id="{DE7AFA83-2714-498C-AD34-6EBE5518AE00}"/>
            </a:ext>
          </a:extLst>
        </xdr:cNvPr>
        <xdr:cNvSpPr/>
      </xdr:nvSpPr>
      <xdr:spPr>
        <a:xfrm>
          <a:off x="2730950" y="4048128"/>
          <a:ext cx="1195466" cy="596900"/>
        </a:xfrm>
        <a:prstGeom prst="wedgeRoundRectCallout">
          <a:avLst>
            <a:gd name="adj1" fmla="val -51755"/>
            <a:gd name="adj2" fmla="val -16361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・琵琶湖博物館オープン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・大河ドラマ「秀吉」効果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・北近江秀吉博覧会開催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510850</xdr:colOff>
      <xdr:row>5</xdr:row>
      <xdr:rowOff>139211</xdr:rowOff>
    </xdr:from>
    <xdr:to>
      <xdr:col>7</xdr:col>
      <xdr:colOff>275166</xdr:colOff>
      <xdr:row>8</xdr:row>
      <xdr:rowOff>65432</xdr:rowOff>
    </xdr:to>
    <xdr:sp macro="" textlink="">
      <xdr:nvSpPr>
        <xdr:cNvPr id="34" name="角丸四角形吹き出し 8">
          <a:extLst>
            <a:ext uri="{FF2B5EF4-FFF2-40B4-BE49-F238E27FC236}">
              <a16:creationId xmlns:a16="http://schemas.microsoft.com/office/drawing/2014/main" id="{2DCC1C0D-643F-434C-991F-DEBB631C3452}"/>
            </a:ext>
          </a:extLst>
        </xdr:cNvPr>
        <xdr:cNvSpPr/>
      </xdr:nvSpPr>
      <xdr:spPr>
        <a:xfrm>
          <a:off x="5260650" y="1186961"/>
          <a:ext cx="1021616" cy="421521"/>
        </a:xfrm>
        <a:prstGeom prst="wedgeRoundRectCallout">
          <a:avLst>
            <a:gd name="adj1" fmla="val -13944"/>
            <a:gd name="adj2" fmla="val 14929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彦根城築城４００年祭開催</a:t>
          </a:r>
          <a:endParaRPr kumimoji="1" lang="en-US" altLang="ja-JP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597108</xdr:colOff>
      <xdr:row>20</xdr:row>
      <xdr:rowOff>91513</xdr:rowOff>
    </xdr:from>
    <xdr:to>
      <xdr:col>8</xdr:col>
      <xdr:colOff>537702</xdr:colOff>
      <xdr:row>24</xdr:row>
      <xdr:rowOff>30128</xdr:rowOff>
    </xdr:to>
    <xdr:sp macro="" textlink="">
      <xdr:nvSpPr>
        <xdr:cNvPr id="35" name="角丸四角形吹き出し 9">
          <a:extLst>
            <a:ext uri="{FF2B5EF4-FFF2-40B4-BE49-F238E27FC236}">
              <a16:creationId xmlns:a16="http://schemas.microsoft.com/office/drawing/2014/main" id="{2457CB57-16C9-40BC-AB3E-1C64C2D4A263}"/>
            </a:ext>
          </a:extLst>
        </xdr:cNvPr>
        <xdr:cNvSpPr/>
      </xdr:nvSpPr>
      <xdr:spPr>
        <a:xfrm>
          <a:off x="5975558" y="3615763"/>
          <a:ext cx="1197894" cy="599015"/>
        </a:xfrm>
        <a:prstGeom prst="wedgeRoundRectCallout">
          <a:avLst>
            <a:gd name="adj1" fmla="val 13155"/>
            <a:gd name="adj2" fmla="val -180623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・東日本大震災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・江・浅井三姉妹博覧会開催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7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･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法然上人・親鸞聖人大遠忌</a:t>
          </a:r>
        </a:p>
      </xdr:txBody>
    </xdr:sp>
    <xdr:clientData/>
  </xdr:twoCellAnchor>
  <xdr:twoCellAnchor>
    <xdr:from>
      <xdr:col>3</xdr:col>
      <xdr:colOff>19879</xdr:colOff>
      <xdr:row>19</xdr:row>
      <xdr:rowOff>163580</xdr:rowOff>
    </xdr:from>
    <xdr:to>
      <xdr:col>3</xdr:col>
      <xdr:colOff>778387</xdr:colOff>
      <xdr:row>22</xdr:row>
      <xdr:rowOff>95250</xdr:rowOff>
    </xdr:to>
    <xdr:sp macro="" textlink="">
      <xdr:nvSpPr>
        <xdr:cNvPr id="36" name="角丸四角形吹き出し 10">
          <a:extLst>
            <a:ext uri="{FF2B5EF4-FFF2-40B4-BE49-F238E27FC236}">
              <a16:creationId xmlns:a16="http://schemas.microsoft.com/office/drawing/2014/main" id="{EA6F75FB-AE64-46E2-A64C-9DDF8A6DF7D2}"/>
            </a:ext>
          </a:extLst>
        </xdr:cNvPr>
        <xdr:cNvSpPr/>
      </xdr:nvSpPr>
      <xdr:spPr>
        <a:xfrm>
          <a:off x="3099629" y="3522730"/>
          <a:ext cx="758508" cy="426970"/>
        </a:xfrm>
        <a:prstGeom prst="wedgeRoundRectCallout">
          <a:avLst>
            <a:gd name="adj1" fmla="val -42563"/>
            <a:gd name="adj2" fmla="val -13226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びわ湖ホールオープン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754939</xdr:colOff>
      <xdr:row>29</xdr:row>
      <xdr:rowOff>127000</xdr:rowOff>
    </xdr:from>
    <xdr:to>
      <xdr:col>2</xdr:col>
      <xdr:colOff>56444</xdr:colOff>
      <xdr:row>32</xdr:row>
      <xdr:rowOff>153092</xdr:rowOff>
    </xdr:to>
    <xdr:sp macro="" textlink="">
      <xdr:nvSpPr>
        <xdr:cNvPr id="37" name="角丸四角形吹き出し 11">
          <a:extLst>
            <a:ext uri="{FF2B5EF4-FFF2-40B4-BE49-F238E27FC236}">
              <a16:creationId xmlns:a16="http://schemas.microsoft.com/office/drawing/2014/main" id="{52F89506-905A-4B61-9633-41D6ABB8F1F9}"/>
            </a:ext>
          </a:extLst>
        </xdr:cNvPr>
        <xdr:cNvSpPr/>
      </xdr:nvSpPr>
      <xdr:spPr>
        <a:xfrm>
          <a:off x="754939" y="5143500"/>
          <a:ext cx="1212855" cy="521392"/>
        </a:xfrm>
        <a:prstGeom prst="wedgeRoundRectCallout">
          <a:avLst>
            <a:gd name="adj1" fmla="val -45913"/>
            <a:gd name="adj2" fmla="val 9126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びわ湖大津プリンスホテル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平成元年４月オープン</a:t>
          </a:r>
          <a:endParaRPr kumimoji="1" lang="en-US" altLang="ja-JP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21028</xdr:colOff>
      <xdr:row>5</xdr:row>
      <xdr:rowOff>3091</xdr:rowOff>
    </xdr:from>
    <xdr:to>
      <xdr:col>9</xdr:col>
      <xdr:colOff>414133</xdr:colOff>
      <xdr:row>7</xdr:row>
      <xdr:rowOff>56069</xdr:rowOff>
    </xdr:to>
    <xdr:sp macro="" textlink="">
      <xdr:nvSpPr>
        <xdr:cNvPr id="38" name="角丸四角形吹き出し 12">
          <a:extLst>
            <a:ext uri="{FF2B5EF4-FFF2-40B4-BE49-F238E27FC236}">
              <a16:creationId xmlns:a16="http://schemas.microsoft.com/office/drawing/2014/main" id="{4733D3E0-A9A2-4F64-925C-A2443F96FCDA}"/>
            </a:ext>
          </a:extLst>
        </xdr:cNvPr>
        <xdr:cNvSpPr/>
      </xdr:nvSpPr>
      <xdr:spPr>
        <a:xfrm>
          <a:off x="6656778" y="1050841"/>
          <a:ext cx="1021755" cy="383178"/>
        </a:xfrm>
        <a:prstGeom prst="wedgeRoundRectCallout">
          <a:avLst>
            <a:gd name="adj1" fmla="val 59698"/>
            <a:gd name="adj2" fmla="val 17962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ラ</a:t>
          </a:r>
          <a:r>
            <a:rPr kumimoji="1" lang="ja-JP" altLang="en-US" sz="7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コリーナ近江八幡オープン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664293</xdr:colOff>
      <xdr:row>30</xdr:row>
      <xdr:rowOff>40553</xdr:rowOff>
    </xdr:from>
    <xdr:to>
      <xdr:col>3</xdr:col>
      <xdr:colOff>867833</xdr:colOff>
      <xdr:row>32</xdr:row>
      <xdr:rowOff>159776</xdr:rowOff>
    </xdr:to>
    <xdr:sp macro="" textlink="">
      <xdr:nvSpPr>
        <xdr:cNvPr id="39" name="角丸四角形吹き出し 13">
          <a:extLst>
            <a:ext uri="{FF2B5EF4-FFF2-40B4-BE49-F238E27FC236}">
              <a16:creationId xmlns:a16="http://schemas.microsoft.com/office/drawing/2014/main" id="{2729D73D-EB11-4699-B151-6C1D482E115C}"/>
            </a:ext>
          </a:extLst>
        </xdr:cNvPr>
        <xdr:cNvSpPr/>
      </xdr:nvSpPr>
      <xdr:spPr>
        <a:xfrm>
          <a:off x="2575643" y="5222153"/>
          <a:ext cx="1371940" cy="449423"/>
        </a:xfrm>
        <a:prstGeom prst="wedgeRoundRectCallout">
          <a:avLst>
            <a:gd name="adj1" fmla="val 753"/>
            <a:gd name="adj2" fmla="val 92700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琵琶湖ホテル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平成１０年１０月移転オープン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999653</xdr:colOff>
      <xdr:row>6</xdr:row>
      <xdr:rowOff>158644</xdr:rowOff>
    </xdr:from>
    <xdr:to>
      <xdr:col>5</xdr:col>
      <xdr:colOff>345722</xdr:colOff>
      <xdr:row>9</xdr:row>
      <xdr:rowOff>113950</xdr:rowOff>
    </xdr:to>
    <xdr:sp macro="" textlink="">
      <xdr:nvSpPr>
        <xdr:cNvPr id="40" name="角丸四角形吹き出し 15">
          <a:extLst>
            <a:ext uri="{FF2B5EF4-FFF2-40B4-BE49-F238E27FC236}">
              <a16:creationId xmlns:a16="http://schemas.microsoft.com/office/drawing/2014/main" id="{DC1E80D8-7866-485B-842B-F4554B9774E2}"/>
            </a:ext>
          </a:extLst>
        </xdr:cNvPr>
        <xdr:cNvSpPr/>
      </xdr:nvSpPr>
      <xdr:spPr>
        <a:xfrm>
          <a:off x="4079403" y="1371494"/>
          <a:ext cx="1016119" cy="450606"/>
        </a:xfrm>
        <a:prstGeom prst="wedgeRoundRectCallout">
          <a:avLst>
            <a:gd name="adj1" fmla="val 64063"/>
            <a:gd name="adj2" fmla="val 9675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大河ドラマ「功名が辻」効果</a:t>
          </a: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514350</xdr:colOff>
      <xdr:row>4</xdr:row>
      <xdr:rowOff>86681</xdr:rowOff>
    </xdr:from>
    <xdr:to>
      <xdr:col>11</xdr:col>
      <xdr:colOff>9525</xdr:colOff>
      <xdr:row>7</xdr:row>
      <xdr:rowOff>18862</xdr:rowOff>
    </xdr:to>
    <xdr:sp macro="" textlink="">
      <xdr:nvSpPr>
        <xdr:cNvPr id="41" name="角丸四角形吹き出し 7">
          <a:extLst>
            <a:ext uri="{FF2B5EF4-FFF2-40B4-BE49-F238E27FC236}">
              <a16:creationId xmlns:a16="http://schemas.microsoft.com/office/drawing/2014/main" id="{5D27D70A-0110-4403-AF41-5518FAF6F745}"/>
            </a:ext>
          </a:extLst>
        </xdr:cNvPr>
        <xdr:cNvSpPr/>
      </xdr:nvSpPr>
      <xdr:spPr>
        <a:xfrm>
          <a:off x="7778750" y="969331"/>
          <a:ext cx="752475" cy="427481"/>
        </a:xfrm>
        <a:prstGeom prst="wedgeRoundRectCallout">
          <a:avLst>
            <a:gd name="adj1" fmla="val 20784"/>
            <a:gd name="adj2" fmla="val 7691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「水の文化ぐるっと博」開催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381023</xdr:colOff>
      <xdr:row>17</xdr:row>
      <xdr:rowOff>28574</xdr:rowOff>
    </xdr:from>
    <xdr:to>
      <xdr:col>10</xdr:col>
      <xdr:colOff>496734</xdr:colOff>
      <xdr:row>19</xdr:row>
      <xdr:rowOff>152399</xdr:rowOff>
    </xdr:to>
    <xdr:sp macro="" textlink="">
      <xdr:nvSpPr>
        <xdr:cNvPr id="42" name="角丸四角形吹き出し 7">
          <a:extLst>
            <a:ext uri="{FF2B5EF4-FFF2-40B4-BE49-F238E27FC236}">
              <a16:creationId xmlns:a16="http://schemas.microsoft.com/office/drawing/2014/main" id="{9469A77A-3163-4488-9D25-2F8B603D5272}"/>
            </a:ext>
          </a:extLst>
        </xdr:cNvPr>
        <xdr:cNvSpPr/>
      </xdr:nvSpPr>
      <xdr:spPr>
        <a:xfrm>
          <a:off x="7016773" y="3057524"/>
          <a:ext cx="1373011" cy="454025"/>
        </a:xfrm>
        <a:prstGeom prst="wedgeRoundRectCallout">
          <a:avLst>
            <a:gd name="adj1" fmla="val 63793"/>
            <a:gd name="adj2" fmla="val -186840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「虹色の旅へ。滋賀・びわ湖」開催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73906</xdr:colOff>
      <xdr:row>4</xdr:row>
      <xdr:rowOff>95251</xdr:rowOff>
    </xdr:from>
    <xdr:to>
      <xdr:col>12</xdr:col>
      <xdr:colOff>430389</xdr:colOff>
      <xdr:row>6</xdr:row>
      <xdr:rowOff>1</xdr:rowOff>
    </xdr:to>
    <xdr:sp macro="" textlink="">
      <xdr:nvSpPr>
        <xdr:cNvPr id="43" name="角丸四角形吹き出し 16">
          <a:extLst>
            <a:ext uri="{FF2B5EF4-FFF2-40B4-BE49-F238E27FC236}">
              <a16:creationId xmlns:a16="http://schemas.microsoft.com/office/drawing/2014/main" id="{9536DE1E-BD1F-4E54-95E6-875D409985AC}"/>
            </a:ext>
          </a:extLst>
        </xdr:cNvPr>
        <xdr:cNvSpPr/>
      </xdr:nvSpPr>
      <xdr:spPr>
        <a:xfrm>
          <a:off x="8595606" y="977901"/>
          <a:ext cx="985133" cy="234950"/>
        </a:xfrm>
        <a:prstGeom prst="wedgeRoundRectCallout">
          <a:avLst>
            <a:gd name="adj1" fmla="val -24126"/>
            <a:gd name="adj2" fmla="val 11971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新元号「令和」発表</a:t>
          </a: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170454</xdr:colOff>
      <xdr:row>35</xdr:row>
      <xdr:rowOff>480753</xdr:rowOff>
    </xdr:from>
    <xdr:to>
      <xdr:col>14</xdr:col>
      <xdr:colOff>198026</xdr:colOff>
      <xdr:row>35</xdr:row>
      <xdr:rowOff>752425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8891120-1E15-47A8-8365-651989F455C8}"/>
            </a:ext>
          </a:extLst>
        </xdr:cNvPr>
        <xdr:cNvSpPr txBox="1"/>
      </xdr:nvSpPr>
      <xdr:spPr>
        <a:xfrm>
          <a:off x="9949454" y="6487853"/>
          <a:ext cx="478422" cy="271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（年）</a:t>
          </a:r>
        </a:p>
      </xdr:txBody>
    </xdr:sp>
    <xdr:clientData/>
  </xdr:twoCellAnchor>
  <xdr:twoCellAnchor>
    <xdr:from>
      <xdr:col>1</xdr:col>
      <xdr:colOff>720807</xdr:colOff>
      <xdr:row>12</xdr:row>
      <xdr:rowOff>123825</xdr:rowOff>
    </xdr:from>
    <xdr:to>
      <xdr:col>2</xdr:col>
      <xdr:colOff>324555</xdr:colOff>
      <xdr:row>14</xdr:row>
      <xdr:rowOff>76200</xdr:rowOff>
    </xdr:to>
    <xdr:sp macro="" textlink="">
      <xdr:nvSpPr>
        <xdr:cNvPr id="45" name="角丸四角形吹き出し 2">
          <a:extLst>
            <a:ext uri="{FF2B5EF4-FFF2-40B4-BE49-F238E27FC236}">
              <a16:creationId xmlns:a16="http://schemas.microsoft.com/office/drawing/2014/main" id="{5C18BF65-B1D0-4CEA-AC7B-39CBFCC74BD4}"/>
            </a:ext>
          </a:extLst>
        </xdr:cNvPr>
        <xdr:cNvSpPr/>
      </xdr:nvSpPr>
      <xdr:spPr>
        <a:xfrm>
          <a:off x="1482807" y="2327275"/>
          <a:ext cx="753098" cy="282575"/>
        </a:xfrm>
        <a:prstGeom prst="wedgeRoundRectCallout">
          <a:avLst>
            <a:gd name="adj1" fmla="val -69739"/>
            <a:gd name="adj2" fmla="val 12932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ＪＲ長浜直流化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662609</xdr:colOff>
      <xdr:row>23</xdr:row>
      <xdr:rowOff>135006</xdr:rowOff>
    </xdr:from>
    <xdr:to>
      <xdr:col>1</xdr:col>
      <xdr:colOff>911088</xdr:colOff>
      <xdr:row>28</xdr:row>
      <xdr:rowOff>74543</xdr:rowOff>
    </xdr:to>
    <xdr:sp macro="" textlink="">
      <xdr:nvSpPr>
        <xdr:cNvPr id="46" name="角丸四角形吹き出し 6">
          <a:extLst>
            <a:ext uri="{FF2B5EF4-FFF2-40B4-BE49-F238E27FC236}">
              <a16:creationId xmlns:a16="http://schemas.microsoft.com/office/drawing/2014/main" id="{65F12514-7032-44F7-9177-A4931EEC6878}"/>
            </a:ext>
          </a:extLst>
        </xdr:cNvPr>
        <xdr:cNvSpPr/>
      </xdr:nvSpPr>
      <xdr:spPr>
        <a:xfrm>
          <a:off x="662609" y="4154556"/>
          <a:ext cx="1010479" cy="771387"/>
        </a:xfrm>
        <a:prstGeom prst="wedgeRoundRectCallout">
          <a:avLst>
            <a:gd name="adj1" fmla="val 15155"/>
            <a:gd name="adj2" fmla="val -11861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八幡堀・新町通り等、重要伝統的建造物群保存地区に選定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889004</xdr:colOff>
      <xdr:row>19</xdr:row>
      <xdr:rowOff>74544</xdr:rowOff>
    </xdr:from>
    <xdr:to>
      <xdr:col>5</xdr:col>
      <xdr:colOff>162281</xdr:colOff>
      <xdr:row>24</xdr:row>
      <xdr:rowOff>24848</xdr:rowOff>
    </xdr:to>
    <xdr:sp macro="" textlink="">
      <xdr:nvSpPr>
        <xdr:cNvPr id="47" name="角丸四角形吹き出し 6">
          <a:extLst>
            <a:ext uri="{FF2B5EF4-FFF2-40B4-BE49-F238E27FC236}">
              <a16:creationId xmlns:a16="http://schemas.microsoft.com/office/drawing/2014/main" id="{B507C94C-1733-4B3A-8842-46F893D777F2}"/>
            </a:ext>
          </a:extLst>
        </xdr:cNvPr>
        <xdr:cNvSpPr/>
      </xdr:nvSpPr>
      <xdr:spPr>
        <a:xfrm>
          <a:off x="3968754" y="3433694"/>
          <a:ext cx="943327" cy="775804"/>
        </a:xfrm>
        <a:prstGeom prst="wedgeRoundRectCallout">
          <a:avLst>
            <a:gd name="adj1" fmla="val -40806"/>
            <a:gd name="adj2" fmla="val -9435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・湖国２１世紀記念事業開催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・びわ湖タワー閉園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340697</xdr:colOff>
      <xdr:row>20</xdr:row>
      <xdr:rowOff>159333</xdr:rowOff>
    </xdr:from>
    <xdr:to>
      <xdr:col>6</xdr:col>
      <xdr:colOff>373945</xdr:colOff>
      <xdr:row>22</xdr:row>
      <xdr:rowOff>96017</xdr:rowOff>
    </xdr:to>
    <xdr:sp macro="" textlink="">
      <xdr:nvSpPr>
        <xdr:cNvPr id="48" name="角丸四角形吹き出し 5">
          <a:extLst>
            <a:ext uri="{FF2B5EF4-FFF2-40B4-BE49-F238E27FC236}">
              <a16:creationId xmlns:a16="http://schemas.microsoft.com/office/drawing/2014/main" id="{C53B486E-3BA7-4231-9CF4-1CD11ECC445C}"/>
            </a:ext>
          </a:extLst>
        </xdr:cNvPr>
        <xdr:cNvSpPr/>
      </xdr:nvSpPr>
      <xdr:spPr>
        <a:xfrm>
          <a:off x="5090497" y="3683583"/>
          <a:ext cx="661898" cy="266884"/>
        </a:xfrm>
        <a:prstGeom prst="wedgeRoundRectCallout">
          <a:avLst>
            <a:gd name="adj1" fmla="val -112327"/>
            <a:gd name="adj2" fmla="val -22182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冷夏の影響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381000</xdr:colOff>
      <xdr:row>8</xdr:row>
      <xdr:rowOff>18860</xdr:rowOff>
    </xdr:from>
    <xdr:to>
      <xdr:col>9</xdr:col>
      <xdr:colOff>14111</xdr:colOff>
      <xdr:row>10</xdr:row>
      <xdr:rowOff>32814</xdr:rowOff>
    </xdr:to>
    <xdr:sp macro="" textlink="">
      <xdr:nvSpPr>
        <xdr:cNvPr id="49" name="角丸四角形吹き出し 12">
          <a:extLst>
            <a:ext uri="{FF2B5EF4-FFF2-40B4-BE49-F238E27FC236}">
              <a16:creationId xmlns:a16="http://schemas.microsoft.com/office/drawing/2014/main" id="{598C3A47-6ECB-4FBE-A86E-70026BA056BB}"/>
            </a:ext>
          </a:extLst>
        </xdr:cNvPr>
        <xdr:cNvSpPr/>
      </xdr:nvSpPr>
      <xdr:spPr>
        <a:xfrm>
          <a:off x="6388100" y="1561910"/>
          <a:ext cx="890411" cy="344154"/>
        </a:xfrm>
        <a:prstGeom prst="wedgeRoundRectCallout">
          <a:avLst>
            <a:gd name="adj1" fmla="val 66418"/>
            <a:gd name="adj2" fmla="val 9719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黒田官兵衛博覧会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486492</xdr:colOff>
      <xdr:row>20</xdr:row>
      <xdr:rowOff>38100</xdr:rowOff>
    </xdr:from>
    <xdr:to>
      <xdr:col>11</xdr:col>
      <xdr:colOff>476251</xdr:colOff>
      <xdr:row>24</xdr:row>
      <xdr:rowOff>112661</xdr:rowOff>
    </xdr:to>
    <xdr:sp macro="" textlink="">
      <xdr:nvSpPr>
        <xdr:cNvPr id="50" name="角丸四角形吹き出し 7">
          <a:extLst>
            <a:ext uri="{FF2B5EF4-FFF2-40B4-BE49-F238E27FC236}">
              <a16:creationId xmlns:a16="http://schemas.microsoft.com/office/drawing/2014/main" id="{C9F9E3CF-48F0-4045-A0FC-B77C3CC4115B}"/>
            </a:ext>
          </a:extLst>
        </xdr:cNvPr>
        <xdr:cNvSpPr/>
      </xdr:nvSpPr>
      <xdr:spPr>
        <a:xfrm>
          <a:off x="7750892" y="3562350"/>
          <a:ext cx="1247059" cy="734961"/>
        </a:xfrm>
        <a:prstGeom prst="wedgeRoundRectCallout">
          <a:avLst>
            <a:gd name="adj1" fmla="val 37689"/>
            <a:gd name="adj2" fmla="val -21841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・「戦国ワンダーランド滋賀・びわ湖」開催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・連続テレビ小説「スカーレット」効果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506883</xdr:colOff>
      <xdr:row>7</xdr:row>
      <xdr:rowOff>134054</xdr:rowOff>
    </xdr:from>
    <xdr:to>
      <xdr:col>12</xdr:col>
      <xdr:colOff>366889</xdr:colOff>
      <xdr:row>13</xdr:row>
      <xdr:rowOff>49388</xdr:rowOff>
    </xdr:to>
    <xdr:sp macro="" textlink="">
      <xdr:nvSpPr>
        <xdr:cNvPr id="51" name="角丸四角形吹き出し 12">
          <a:extLst>
            <a:ext uri="{FF2B5EF4-FFF2-40B4-BE49-F238E27FC236}">
              <a16:creationId xmlns:a16="http://schemas.microsoft.com/office/drawing/2014/main" id="{0B4CB8D8-6076-4E7A-9750-2133C9EA8105}"/>
            </a:ext>
          </a:extLst>
        </xdr:cNvPr>
        <xdr:cNvSpPr/>
      </xdr:nvSpPr>
      <xdr:spPr>
        <a:xfrm>
          <a:off x="9028583" y="1512004"/>
          <a:ext cx="488656" cy="905934"/>
        </a:xfrm>
        <a:prstGeom prst="wedgeRoundRectCallout">
          <a:avLst>
            <a:gd name="adj1" fmla="val 1009"/>
            <a:gd name="adj2" fmla="val 9564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「めくるめく歴史絵巻　滋賀・びわ湖」開催</a:t>
          </a: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457060</xdr:colOff>
      <xdr:row>5</xdr:row>
      <xdr:rowOff>33130</xdr:rowOff>
    </xdr:from>
    <xdr:to>
      <xdr:col>13</xdr:col>
      <xdr:colOff>324554</xdr:colOff>
      <xdr:row>8</xdr:row>
      <xdr:rowOff>132522</xdr:rowOff>
    </xdr:to>
    <xdr:sp macro="" textlink="">
      <xdr:nvSpPr>
        <xdr:cNvPr id="52" name="角丸四角形吹き出し 3">
          <a:extLst>
            <a:ext uri="{FF2B5EF4-FFF2-40B4-BE49-F238E27FC236}">
              <a16:creationId xmlns:a16="http://schemas.microsoft.com/office/drawing/2014/main" id="{FF1165AD-1EF2-4928-87F1-39A3AE4CFD46}"/>
            </a:ext>
          </a:extLst>
        </xdr:cNvPr>
        <xdr:cNvSpPr/>
      </xdr:nvSpPr>
      <xdr:spPr>
        <a:xfrm>
          <a:off x="9607410" y="1080880"/>
          <a:ext cx="496144" cy="594692"/>
        </a:xfrm>
        <a:prstGeom prst="wedgeRoundRectCallout">
          <a:avLst>
            <a:gd name="adj1" fmla="val -32792"/>
            <a:gd name="adj2" fmla="val 12527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全国旅行支援の実施</a:t>
          </a:r>
        </a:p>
      </xdr:txBody>
    </xdr:sp>
    <xdr:clientData/>
  </xdr:twoCellAnchor>
  <xdr:twoCellAnchor>
    <xdr:from>
      <xdr:col>12</xdr:col>
      <xdr:colOff>520205</xdr:colOff>
      <xdr:row>18</xdr:row>
      <xdr:rowOff>51210</xdr:rowOff>
    </xdr:from>
    <xdr:to>
      <xdr:col>13</xdr:col>
      <xdr:colOff>435282</xdr:colOff>
      <xdr:row>23</xdr:row>
      <xdr:rowOff>112889</xdr:rowOff>
    </xdr:to>
    <xdr:sp macro="" textlink="">
      <xdr:nvSpPr>
        <xdr:cNvPr id="53" name="角丸四角形吹き出し 6">
          <a:extLst>
            <a:ext uri="{FF2B5EF4-FFF2-40B4-BE49-F238E27FC236}">
              <a16:creationId xmlns:a16="http://schemas.microsoft.com/office/drawing/2014/main" id="{9B87CEDF-EE1A-43BC-9A9F-D5D266EB1E8F}"/>
            </a:ext>
          </a:extLst>
        </xdr:cNvPr>
        <xdr:cNvSpPr/>
      </xdr:nvSpPr>
      <xdr:spPr>
        <a:xfrm>
          <a:off x="9670555" y="3245260"/>
          <a:ext cx="543727" cy="887179"/>
        </a:xfrm>
        <a:prstGeom prst="wedgeRoundRectCallout">
          <a:avLst>
            <a:gd name="adj1" fmla="val 3679"/>
            <a:gd name="adj2" fmla="val -12330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新型コロナウイルス感染症５類移行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0.91542</cdr:x>
      <cdr:y>0.95062</cdr:y>
    </cdr:from>
    <cdr:to>
      <cdr:x>0.94537</cdr:x>
      <cdr:y>0.98765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9896475" y="5133975"/>
          <a:ext cx="323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0.7508</cdr:x>
      <cdr:y>0.55741</cdr:y>
    </cdr:from>
    <cdr:to>
      <cdr:x>0.98452</cdr:x>
      <cdr:y>0.64158</cdr:y>
    </cdr:to>
    <cdr:sp macro="" textlink="">
      <cdr:nvSpPr>
        <cdr:cNvPr id="4" name="角丸四角形吹き出し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B000000}"/>
            </a:ext>
          </a:extLst>
        </cdr:cNvPr>
        <cdr:cNvSpPr/>
      </cdr:nvSpPr>
      <cdr:spPr>
        <a:xfrm xmlns:a="http://schemas.openxmlformats.org/drawingml/2006/main">
          <a:off x="8258009" y="3403716"/>
          <a:ext cx="2570661" cy="513971"/>
        </a:xfrm>
        <a:prstGeom xmlns:a="http://schemas.openxmlformats.org/drawingml/2006/main" prst="wedgeRoundRectCallout">
          <a:avLst>
            <a:gd name="adj1" fmla="val 40029"/>
            <a:gd name="adj2" fmla="val -124190"/>
            <a:gd name="adj3" fmla="val 16667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>
              <a:solidFill>
                <a:schemeClr val="tx1"/>
              </a:solidFill>
            </a:rPr>
            <a:t>・新型コロナウイルス感染症の感染拡大</a:t>
          </a:r>
          <a:endParaRPr kumimoji="1" lang="en-US" altLang="ja-JP" sz="800">
            <a:solidFill>
              <a:schemeClr val="tx1"/>
            </a:solidFill>
          </a:endParaRPr>
        </a:p>
        <a:p xmlns:a="http://schemas.openxmlformats.org/drawingml/2006/main">
          <a:pPr algn="l"/>
          <a:r>
            <a:rPr kumimoji="1" lang="ja-JP" altLang="en-US" sz="800">
              <a:solidFill>
                <a:schemeClr val="tx1"/>
              </a:solidFill>
            </a:rPr>
            <a:t>・</a:t>
          </a:r>
          <a:r>
            <a:rPr kumimoji="1" lang="en-US" altLang="ja-JP" sz="800">
              <a:solidFill>
                <a:schemeClr val="tx1"/>
              </a:solidFill>
            </a:rPr>
            <a:t>GoTo</a:t>
          </a:r>
          <a:r>
            <a:rPr kumimoji="1" lang="ja-JP" altLang="en-US" sz="800">
              <a:solidFill>
                <a:schemeClr val="tx1"/>
              </a:solidFill>
            </a:rPr>
            <a:t>トラベルや「今こそ滋賀を旅しよう！」の実施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0.91542</cdr:x>
      <cdr:y>0.95062</cdr:y>
    </cdr:from>
    <cdr:to>
      <cdr:x>0.94537</cdr:x>
      <cdr:y>0.98765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9896475" y="5133975"/>
          <a:ext cx="323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0.80171</cdr:x>
      <cdr:y>0.6002</cdr:y>
    </cdr:from>
    <cdr:to>
      <cdr:x>0.99172</cdr:x>
      <cdr:y>0.68437</cdr:y>
    </cdr:to>
    <cdr:sp macro="" textlink="">
      <cdr:nvSpPr>
        <cdr:cNvPr id="4" name="角丸四角形吹き出し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B000000}"/>
            </a:ext>
          </a:extLst>
        </cdr:cNvPr>
        <cdr:cNvSpPr/>
      </cdr:nvSpPr>
      <cdr:spPr>
        <a:xfrm xmlns:a="http://schemas.openxmlformats.org/drawingml/2006/main">
          <a:off x="8923592" y="3573066"/>
          <a:ext cx="2114959" cy="501074"/>
        </a:xfrm>
        <a:prstGeom xmlns:a="http://schemas.openxmlformats.org/drawingml/2006/main" prst="wedgeRoundRectCallout">
          <a:avLst>
            <a:gd name="adj1" fmla="val 356"/>
            <a:gd name="adj2" fmla="val -189289"/>
            <a:gd name="adj3" fmla="val 16667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・新型コロナウイルス感染症の感染拡大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GoTo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トラベルや「今こそ滋賀を旅しよう！」の実施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519;&#26619;&#26360;&#20840;&#38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１頁"/>
      <sheetName val="２頁"/>
      <sheetName val="３頁"/>
      <sheetName val="４頁"/>
      <sheetName val="５頁"/>
      <sheetName val="６頁"/>
      <sheetName val="７頁"/>
      <sheetName val="８頁"/>
      <sheetName val="９～11頁"/>
      <sheetName val="12～13頁"/>
      <sheetName val="14頁"/>
      <sheetName val="15頁"/>
      <sheetName val="16頁"/>
      <sheetName val="17頁"/>
      <sheetName val="18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0">
          <cell r="B40" t="str">
            <v>観光入込客数</v>
          </cell>
          <cell r="C40" t="str">
            <v>日帰り客数</v>
          </cell>
          <cell r="D40" t="str">
            <v>宿泊客数</v>
          </cell>
        </row>
        <row r="41">
          <cell r="A41" t="str">
            <v>平元</v>
          </cell>
          <cell r="B41">
            <v>33973300</v>
          </cell>
          <cell r="C41">
            <v>30997200</v>
          </cell>
          <cell r="D41">
            <v>2976100</v>
          </cell>
        </row>
        <row r="42">
          <cell r="A42" t="str">
            <v>２</v>
          </cell>
          <cell r="B42">
            <v>36354400</v>
          </cell>
          <cell r="C42">
            <v>32971300</v>
          </cell>
          <cell r="D42">
            <v>3383100</v>
          </cell>
        </row>
        <row r="43">
          <cell r="A43" t="str">
            <v>３</v>
          </cell>
          <cell r="B43">
            <v>38026700</v>
          </cell>
          <cell r="C43">
            <v>34513900</v>
          </cell>
          <cell r="D43">
            <v>3512800</v>
          </cell>
        </row>
        <row r="44">
          <cell r="A44" t="str">
            <v>４</v>
          </cell>
          <cell r="B44">
            <v>37674900</v>
          </cell>
          <cell r="C44">
            <v>34315500</v>
          </cell>
          <cell r="D44">
            <v>3359400</v>
          </cell>
        </row>
        <row r="45">
          <cell r="A45" t="str">
            <v>５</v>
          </cell>
          <cell r="B45">
            <v>37506500</v>
          </cell>
          <cell r="C45">
            <v>34410300</v>
          </cell>
          <cell r="D45">
            <v>3096200</v>
          </cell>
        </row>
        <row r="46">
          <cell r="A46" t="str">
            <v>６</v>
          </cell>
          <cell r="B46">
            <v>38056800</v>
          </cell>
          <cell r="C46">
            <v>34817700</v>
          </cell>
          <cell r="D46">
            <v>3239100</v>
          </cell>
        </row>
        <row r="47">
          <cell r="A47" t="str">
            <v>７</v>
          </cell>
          <cell r="B47">
            <v>35828900</v>
          </cell>
          <cell r="C47">
            <v>32681900</v>
          </cell>
          <cell r="D47">
            <v>3147000</v>
          </cell>
        </row>
        <row r="48">
          <cell r="A48" t="str">
            <v>８</v>
          </cell>
          <cell r="B48">
            <v>41914900</v>
          </cell>
          <cell r="C48">
            <v>38481300</v>
          </cell>
          <cell r="D48">
            <v>3433600</v>
          </cell>
        </row>
        <row r="49">
          <cell r="A49" t="str">
            <v>９</v>
          </cell>
          <cell r="B49">
            <v>42640400</v>
          </cell>
          <cell r="C49">
            <v>39295500</v>
          </cell>
          <cell r="D49">
            <v>3344900</v>
          </cell>
        </row>
        <row r="50">
          <cell r="A50" t="str">
            <v>１０</v>
          </cell>
          <cell r="B50">
            <v>42706900</v>
          </cell>
          <cell r="C50">
            <v>39467900</v>
          </cell>
          <cell r="D50">
            <v>3239000</v>
          </cell>
        </row>
        <row r="51">
          <cell r="A51" t="str">
            <v>１１</v>
          </cell>
          <cell r="B51">
            <v>42794200</v>
          </cell>
          <cell r="C51">
            <v>39719800</v>
          </cell>
          <cell r="D51">
            <v>3074400</v>
          </cell>
        </row>
        <row r="52">
          <cell r="A52" t="str">
            <v>１２</v>
          </cell>
          <cell r="B52">
            <v>42712200</v>
          </cell>
          <cell r="C52">
            <v>39440400</v>
          </cell>
          <cell r="D52">
            <v>3271800</v>
          </cell>
        </row>
        <row r="53">
          <cell r="A53" t="str">
            <v>１３</v>
          </cell>
          <cell r="B53">
            <v>43994800</v>
          </cell>
          <cell r="C53">
            <v>40797500</v>
          </cell>
          <cell r="D53">
            <v>3197300</v>
          </cell>
        </row>
        <row r="54">
          <cell r="A54" t="str">
            <v>１４</v>
          </cell>
          <cell r="B54">
            <v>43993000</v>
          </cell>
          <cell r="C54">
            <v>40824900</v>
          </cell>
          <cell r="D54">
            <v>3168100</v>
          </cell>
        </row>
        <row r="55">
          <cell r="A55" t="str">
            <v>１５</v>
          </cell>
          <cell r="B55">
            <v>42292000</v>
          </cell>
          <cell r="C55">
            <v>39310200</v>
          </cell>
          <cell r="D55">
            <v>2981800</v>
          </cell>
        </row>
        <row r="56">
          <cell r="A56" t="str">
            <v>１６</v>
          </cell>
          <cell r="B56">
            <v>43681900</v>
          </cell>
          <cell r="C56">
            <v>40676100</v>
          </cell>
          <cell r="D56">
            <v>3005800</v>
          </cell>
        </row>
        <row r="57">
          <cell r="A57" t="str">
            <v>１７</v>
          </cell>
          <cell r="B57">
            <v>43119000</v>
          </cell>
          <cell r="C57">
            <v>40105200</v>
          </cell>
          <cell r="D57">
            <v>3013800</v>
          </cell>
        </row>
        <row r="58">
          <cell r="A58" t="str">
            <v>１８</v>
          </cell>
          <cell r="B58">
            <v>46502600</v>
          </cell>
          <cell r="C58">
            <v>43402700</v>
          </cell>
          <cell r="D58">
            <v>3099900</v>
          </cell>
        </row>
        <row r="59">
          <cell r="A59" t="str">
            <v>１９</v>
          </cell>
          <cell r="B59">
            <v>46664800</v>
          </cell>
          <cell r="C59">
            <v>43499700</v>
          </cell>
          <cell r="D59">
            <v>3165100</v>
          </cell>
        </row>
        <row r="60">
          <cell r="A60" t="str">
            <v>２０</v>
          </cell>
          <cell r="B60">
            <v>45071500</v>
          </cell>
          <cell r="C60">
            <v>42032100</v>
          </cell>
          <cell r="D60">
            <v>3039400</v>
          </cell>
        </row>
        <row r="61">
          <cell r="A61" t="str">
            <v>２１</v>
          </cell>
          <cell r="B61">
            <v>44454400</v>
          </cell>
          <cell r="C61">
            <v>41589900</v>
          </cell>
          <cell r="D61">
            <v>2864500</v>
          </cell>
        </row>
        <row r="62">
          <cell r="A62" t="str">
            <v>２２</v>
          </cell>
          <cell r="B62">
            <v>43573900</v>
          </cell>
          <cell r="C62">
            <v>40579400</v>
          </cell>
          <cell r="D62">
            <v>2994500</v>
          </cell>
        </row>
        <row r="63">
          <cell r="A63" t="str">
            <v>２３</v>
          </cell>
          <cell r="B63">
            <v>47357300</v>
          </cell>
          <cell r="C63">
            <v>44118700</v>
          </cell>
          <cell r="D63">
            <v>3238600</v>
          </cell>
        </row>
        <row r="64">
          <cell r="A64" t="str">
            <v>２４</v>
          </cell>
          <cell r="B64">
            <v>44191300</v>
          </cell>
          <cell r="C64">
            <v>41229000</v>
          </cell>
          <cell r="D64">
            <v>2962300</v>
          </cell>
        </row>
        <row r="65">
          <cell r="A65" t="str">
            <v>２５</v>
          </cell>
          <cell r="B65">
            <v>45226900</v>
          </cell>
          <cell r="C65">
            <v>42020300</v>
          </cell>
          <cell r="D65">
            <v>3206600</v>
          </cell>
        </row>
        <row r="66">
          <cell r="A66" t="str">
            <v>２６</v>
          </cell>
          <cell r="B66">
            <v>46328600</v>
          </cell>
          <cell r="C66">
            <v>43002300</v>
          </cell>
          <cell r="D66">
            <v>3326300</v>
          </cell>
        </row>
        <row r="67">
          <cell r="A67" t="str">
            <v>２７</v>
          </cell>
          <cell r="B67">
            <v>47941200</v>
          </cell>
          <cell r="C67">
            <v>44112400</v>
          </cell>
          <cell r="D67">
            <v>3828800</v>
          </cell>
        </row>
        <row r="68">
          <cell r="A68" t="str">
            <v>２８</v>
          </cell>
          <cell r="B68">
            <v>50767300</v>
          </cell>
          <cell r="C68">
            <v>46990000</v>
          </cell>
          <cell r="D68">
            <v>3777300</v>
          </cell>
        </row>
        <row r="69">
          <cell r="A69" t="str">
            <v>２９</v>
          </cell>
          <cell r="B69">
            <v>52481000</v>
          </cell>
          <cell r="C69">
            <v>48607400</v>
          </cell>
          <cell r="D69">
            <v>3873600</v>
          </cell>
        </row>
        <row r="70">
          <cell r="A70" t="str">
            <v>３０</v>
          </cell>
          <cell r="B70">
            <v>52536200</v>
          </cell>
          <cell r="C70">
            <v>48544100</v>
          </cell>
          <cell r="D70">
            <v>3992100</v>
          </cell>
        </row>
        <row r="71">
          <cell r="A71" t="str">
            <v>令元</v>
          </cell>
          <cell r="B71">
            <v>54036100</v>
          </cell>
          <cell r="C71">
            <v>49954600</v>
          </cell>
          <cell r="D71">
            <v>4081500</v>
          </cell>
        </row>
        <row r="72">
          <cell r="A72" t="str">
            <v>２</v>
          </cell>
          <cell r="B72">
            <v>36414300</v>
          </cell>
          <cell r="C72">
            <v>33991300</v>
          </cell>
          <cell r="D72">
            <v>2423000</v>
          </cell>
        </row>
        <row r="73">
          <cell r="A73" t="str">
            <v>３</v>
          </cell>
          <cell r="B73">
            <v>37007374</v>
          </cell>
          <cell r="C73">
            <v>34430902</v>
          </cell>
          <cell r="D73">
            <v>2576472</v>
          </cell>
        </row>
        <row r="74">
          <cell r="A74" t="str">
            <v>４</v>
          </cell>
          <cell r="B74">
            <v>45470810</v>
          </cell>
          <cell r="C74">
            <v>41912022</v>
          </cell>
          <cell r="D74">
            <v>3558788</v>
          </cell>
        </row>
        <row r="75">
          <cell r="A75" t="str">
            <v>５</v>
          </cell>
          <cell r="B75">
            <v>50328036</v>
          </cell>
          <cell r="C75">
            <v>46536602</v>
          </cell>
          <cell r="D75">
            <v>3791434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315A-FDA7-4954-A9A1-4C0BBBD0ED09}">
  <sheetPr codeName="Sheet17">
    <pageSetUpPr fitToPage="1"/>
  </sheetPr>
  <dimension ref="A1:M78"/>
  <sheetViews>
    <sheetView tabSelected="1" zoomScaleNormal="100" zoomScaleSheetLayoutView="58" workbookViewId="0"/>
  </sheetViews>
  <sheetFormatPr defaultRowHeight="13" x14ac:dyDescent="0.2"/>
  <cols>
    <col min="1" max="1" width="10" style="1" customWidth="1"/>
    <col min="2" max="2" width="15.08203125" style="1" customWidth="1"/>
    <col min="3" max="3" width="15.33203125" style="1" customWidth="1"/>
    <col min="4" max="4" width="13.6640625" style="1" customWidth="1"/>
    <col min="5" max="13" width="8.6640625" style="1"/>
    <col min="14" max="14" width="5.9140625" style="1" customWidth="1"/>
    <col min="15" max="256" width="8.6640625" style="1"/>
    <col min="257" max="257" width="10" style="1" customWidth="1"/>
    <col min="258" max="258" width="15.08203125" style="1" customWidth="1"/>
    <col min="259" max="259" width="15.33203125" style="1" customWidth="1"/>
    <col min="260" max="260" width="13.6640625" style="1" customWidth="1"/>
    <col min="261" max="512" width="8.6640625" style="1"/>
    <col min="513" max="513" width="10" style="1" customWidth="1"/>
    <col min="514" max="514" width="15.08203125" style="1" customWidth="1"/>
    <col min="515" max="515" width="15.33203125" style="1" customWidth="1"/>
    <col min="516" max="516" width="13.6640625" style="1" customWidth="1"/>
    <col min="517" max="768" width="8.6640625" style="1"/>
    <col min="769" max="769" width="10" style="1" customWidth="1"/>
    <col min="770" max="770" width="15.08203125" style="1" customWidth="1"/>
    <col min="771" max="771" width="15.33203125" style="1" customWidth="1"/>
    <col min="772" max="772" width="13.6640625" style="1" customWidth="1"/>
    <col min="773" max="1024" width="8.6640625" style="1"/>
    <col min="1025" max="1025" width="10" style="1" customWidth="1"/>
    <col min="1026" max="1026" width="15.08203125" style="1" customWidth="1"/>
    <col min="1027" max="1027" width="15.33203125" style="1" customWidth="1"/>
    <col min="1028" max="1028" width="13.6640625" style="1" customWidth="1"/>
    <col min="1029" max="1280" width="8.6640625" style="1"/>
    <col min="1281" max="1281" width="10" style="1" customWidth="1"/>
    <col min="1282" max="1282" width="15.08203125" style="1" customWidth="1"/>
    <col min="1283" max="1283" width="15.33203125" style="1" customWidth="1"/>
    <col min="1284" max="1284" width="13.6640625" style="1" customWidth="1"/>
    <col min="1285" max="1536" width="8.6640625" style="1"/>
    <col min="1537" max="1537" width="10" style="1" customWidth="1"/>
    <col min="1538" max="1538" width="15.08203125" style="1" customWidth="1"/>
    <col min="1539" max="1539" width="15.33203125" style="1" customWidth="1"/>
    <col min="1540" max="1540" width="13.6640625" style="1" customWidth="1"/>
    <col min="1541" max="1792" width="8.6640625" style="1"/>
    <col min="1793" max="1793" width="10" style="1" customWidth="1"/>
    <col min="1794" max="1794" width="15.08203125" style="1" customWidth="1"/>
    <col min="1795" max="1795" width="15.33203125" style="1" customWidth="1"/>
    <col min="1796" max="1796" width="13.6640625" style="1" customWidth="1"/>
    <col min="1797" max="2048" width="8.6640625" style="1"/>
    <col min="2049" max="2049" width="10" style="1" customWidth="1"/>
    <col min="2050" max="2050" width="15.08203125" style="1" customWidth="1"/>
    <col min="2051" max="2051" width="15.33203125" style="1" customWidth="1"/>
    <col min="2052" max="2052" width="13.6640625" style="1" customWidth="1"/>
    <col min="2053" max="2304" width="8.6640625" style="1"/>
    <col min="2305" max="2305" width="10" style="1" customWidth="1"/>
    <col min="2306" max="2306" width="15.08203125" style="1" customWidth="1"/>
    <col min="2307" max="2307" width="15.33203125" style="1" customWidth="1"/>
    <col min="2308" max="2308" width="13.6640625" style="1" customWidth="1"/>
    <col min="2309" max="2560" width="8.6640625" style="1"/>
    <col min="2561" max="2561" width="10" style="1" customWidth="1"/>
    <col min="2562" max="2562" width="15.08203125" style="1" customWidth="1"/>
    <col min="2563" max="2563" width="15.33203125" style="1" customWidth="1"/>
    <col min="2564" max="2564" width="13.6640625" style="1" customWidth="1"/>
    <col min="2565" max="2816" width="8.6640625" style="1"/>
    <col min="2817" max="2817" width="10" style="1" customWidth="1"/>
    <col min="2818" max="2818" width="15.08203125" style="1" customWidth="1"/>
    <col min="2819" max="2819" width="15.33203125" style="1" customWidth="1"/>
    <col min="2820" max="2820" width="13.6640625" style="1" customWidth="1"/>
    <col min="2821" max="3072" width="8.6640625" style="1"/>
    <col min="3073" max="3073" width="10" style="1" customWidth="1"/>
    <col min="3074" max="3074" width="15.08203125" style="1" customWidth="1"/>
    <col min="3075" max="3075" width="15.33203125" style="1" customWidth="1"/>
    <col min="3076" max="3076" width="13.6640625" style="1" customWidth="1"/>
    <col min="3077" max="3328" width="8.6640625" style="1"/>
    <col min="3329" max="3329" width="10" style="1" customWidth="1"/>
    <col min="3330" max="3330" width="15.08203125" style="1" customWidth="1"/>
    <col min="3331" max="3331" width="15.33203125" style="1" customWidth="1"/>
    <col min="3332" max="3332" width="13.6640625" style="1" customWidth="1"/>
    <col min="3333" max="3584" width="8.6640625" style="1"/>
    <col min="3585" max="3585" width="10" style="1" customWidth="1"/>
    <col min="3586" max="3586" width="15.08203125" style="1" customWidth="1"/>
    <col min="3587" max="3587" width="15.33203125" style="1" customWidth="1"/>
    <col min="3588" max="3588" width="13.6640625" style="1" customWidth="1"/>
    <col min="3589" max="3840" width="8.6640625" style="1"/>
    <col min="3841" max="3841" width="10" style="1" customWidth="1"/>
    <col min="3842" max="3842" width="15.08203125" style="1" customWidth="1"/>
    <col min="3843" max="3843" width="15.33203125" style="1" customWidth="1"/>
    <col min="3844" max="3844" width="13.6640625" style="1" customWidth="1"/>
    <col min="3845" max="4096" width="8.6640625" style="1"/>
    <col min="4097" max="4097" width="10" style="1" customWidth="1"/>
    <col min="4098" max="4098" width="15.08203125" style="1" customWidth="1"/>
    <col min="4099" max="4099" width="15.33203125" style="1" customWidth="1"/>
    <col min="4100" max="4100" width="13.6640625" style="1" customWidth="1"/>
    <col min="4101" max="4352" width="8.6640625" style="1"/>
    <col min="4353" max="4353" width="10" style="1" customWidth="1"/>
    <col min="4354" max="4354" width="15.08203125" style="1" customWidth="1"/>
    <col min="4355" max="4355" width="15.33203125" style="1" customWidth="1"/>
    <col min="4356" max="4356" width="13.6640625" style="1" customWidth="1"/>
    <col min="4357" max="4608" width="8.6640625" style="1"/>
    <col min="4609" max="4609" width="10" style="1" customWidth="1"/>
    <col min="4610" max="4610" width="15.08203125" style="1" customWidth="1"/>
    <col min="4611" max="4611" width="15.33203125" style="1" customWidth="1"/>
    <col min="4612" max="4612" width="13.6640625" style="1" customWidth="1"/>
    <col min="4613" max="4864" width="8.6640625" style="1"/>
    <col min="4865" max="4865" width="10" style="1" customWidth="1"/>
    <col min="4866" max="4866" width="15.08203125" style="1" customWidth="1"/>
    <col min="4867" max="4867" width="15.33203125" style="1" customWidth="1"/>
    <col min="4868" max="4868" width="13.6640625" style="1" customWidth="1"/>
    <col min="4869" max="5120" width="8.6640625" style="1"/>
    <col min="5121" max="5121" width="10" style="1" customWidth="1"/>
    <col min="5122" max="5122" width="15.08203125" style="1" customWidth="1"/>
    <col min="5123" max="5123" width="15.33203125" style="1" customWidth="1"/>
    <col min="5124" max="5124" width="13.6640625" style="1" customWidth="1"/>
    <col min="5125" max="5376" width="8.6640625" style="1"/>
    <col min="5377" max="5377" width="10" style="1" customWidth="1"/>
    <col min="5378" max="5378" width="15.08203125" style="1" customWidth="1"/>
    <col min="5379" max="5379" width="15.33203125" style="1" customWidth="1"/>
    <col min="5380" max="5380" width="13.6640625" style="1" customWidth="1"/>
    <col min="5381" max="5632" width="8.6640625" style="1"/>
    <col min="5633" max="5633" width="10" style="1" customWidth="1"/>
    <col min="5634" max="5634" width="15.08203125" style="1" customWidth="1"/>
    <col min="5635" max="5635" width="15.33203125" style="1" customWidth="1"/>
    <col min="5636" max="5636" width="13.6640625" style="1" customWidth="1"/>
    <col min="5637" max="5888" width="8.6640625" style="1"/>
    <col min="5889" max="5889" width="10" style="1" customWidth="1"/>
    <col min="5890" max="5890" width="15.08203125" style="1" customWidth="1"/>
    <col min="5891" max="5891" width="15.33203125" style="1" customWidth="1"/>
    <col min="5892" max="5892" width="13.6640625" style="1" customWidth="1"/>
    <col min="5893" max="6144" width="8.6640625" style="1"/>
    <col min="6145" max="6145" width="10" style="1" customWidth="1"/>
    <col min="6146" max="6146" width="15.08203125" style="1" customWidth="1"/>
    <col min="6147" max="6147" width="15.33203125" style="1" customWidth="1"/>
    <col min="6148" max="6148" width="13.6640625" style="1" customWidth="1"/>
    <col min="6149" max="6400" width="8.6640625" style="1"/>
    <col min="6401" max="6401" width="10" style="1" customWidth="1"/>
    <col min="6402" max="6402" width="15.08203125" style="1" customWidth="1"/>
    <col min="6403" max="6403" width="15.33203125" style="1" customWidth="1"/>
    <col min="6404" max="6404" width="13.6640625" style="1" customWidth="1"/>
    <col min="6405" max="6656" width="8.6640625" style="1"/>
    <col min="6657" max="6657" width="10" style="1" customWidth="1"/>
    <col min="6658" max="6658" width="15.08203125" style="1" customWidth="1"/>
    <col min="6659" max="6659" width="15.33203125" style="1" customWidth="1"/>
    <col min="6660" max="6660" width="13.6640625" style="1" customWidth="1"/>
    <col min="6661" max="6912" width="8.6640625" style="1"/>
    <col min="6913" max="6913" width="10" style="1" customWidth="1"/>
    <col min="6914" max="6914" width="15.08203125" style="1" customWidth="1"/>
    <col min="6915" max="6915" width="15.33203125" style="1" customWidth="1"/>
    <col min="6916" max="6916" width="13.6640625" style="1" customWidth="1"/>
    <col min="6917" max="7168" width="8.6640625" style="1"/>
    <col min="7169" max="7169" width="10" style="1" customWidth="1"/>
    <col min="7170" max="7170" width="15.08203125" style="1" customWidth="1"/>
    <col min="7171" max="7171" width="15.33203125" style="1" customWidth="1"/>
    <col min="7172" max="7172" width="13.6640625" style="1" customWidth="1"/>
    <col min="7173" max="7424" width="8.6640625" style="1"/>
    <col min="7425" max="7425" width="10" style="1" customWidth="1"/>
    <col min="7426" max="7426" width="15.08203125" style="1" customWidth="1"/>
    <col min="7427" max="7427" width="15.33203125" style="1" customWidth="1"/>
    <col min="7428" max="7428" width="13.6640625" style="1" customWidth="1"/>
    <col min="7429" max="7680" width="8.6640625" style="1"/>
    <col min="7681" max="7681" width="10" style="1" customWidth="1"/>
    <col min="7682" max="7682" width="15.08203125" style="1" customWidth="1"/>
    <col min="7683" max="7683" width="15.33203125" style="1" customWidth="1"/>
    <col min="7684" max="7684" width="13.6640625" style="1" customWidth="1"/>
    <col min="7685" max="7936" width="8.6640625" style="1"/>
    <col min="7937" max="7937" width="10" style="1" customWidth="1"/>
    <col min="7938" max="7938" width="15.08203125" style="1" customWidth="1"/>
    <col min="7939" max="7939" width="15.33203125" style="1" customWidth="1"/>
    <col min="7940" max="7940" width="13.6640625" style="1" customWidth="1"/>
    <col min="7941" max="8192" width="8.6640625" style="1"/>
    <col min="8193" max="8193" width="10" style="1" customWidth="1"/>
    <col min="8194" max="8194" width="15.08203125" style="1" customWidth="1"/>
    <col min="8195" max="8195" width="15.33203125" style="1" customWidth="1"/>
    <col min="8196" max="8196" width="13.6640625" style="1" customWidth="1"/>
    <col min="8197" max="8448" width="8.6640625" style="1"/>
    <col min="8449" max="8449" width="10" style="1" customWidth="1"/>
    <col min="8450" max="8450" width="15.08203125" style="1" customWidth="1"/>
    <col min="8451" max="8451" width="15.33203125" style="1" customWidth="1"/>
    <col min="8452" max="8452" width="13.6640625" style="1" customWidth="1"/>
    <col min="8453" max="8704" width="8.6640625" style="1"/>
    <col min="8705" max="8705" width="10" style="1" customWidth="1"/>
    <col min="8706" max="8706" width="15.08203125" style="1" customWidth="1"/>
    <col min="8707" max="8707" width="15.33203125" style="1" customWidth="1"/>
    <col min="8708" max="8708" width="13.6640625" style="1" customWidth="1"/>
    <col min="8709" max="8960" width="8.6640625" style="1"/>
    <col min="8961" max="8961" width="10" style="1" customWidth="1"/>
    <col min="8962" max="8962" width="15.08203125" style="1" customWidth="1"/>
    <col min="8963" max="8963" width="15.33203125" style="1" customWidth="1"/>
    <col min="8964" max="8964" width="13.6640625" style="1" customWidth="1"/>
    <col min="8965" max="9216" width="8.6640625" style="1"/>
    <col min="9217" max="9217" width="10" style="1" customWidth="1"/>
    <col min="9218" max="9218" width="15.08203125" style="1" customWidth="1"/>
    <col min="9219" max="9219" width="15.33203125" style="1" customWidth="1"/>
    <col min="9220" max="9220" width="13.6640625" style="1" customWidth="1"/>
    <col min="9221" max="9472" width="8.6640625" style="1"/>
    <col min="9473" max="9473" width="10" style="1" customWidth="1"/>
    <col min="9474" max="9474" width="15.08203125" style="1" customWidth="1"/>
    <col min="9475" max="9475" width="15.33203125" style="1" customWidth="1"/>
    <col min="9476" max="9476" width="13.6640625" style="1" customWidth="1"/>
    <col min="9477" max="9728" width="8.6640625" style="1"/>
    <col min="9729" max="9729" width="10" style="1" customWidth="1"/>
    <col min="9730" max="9730" width="15.08203125" style="1" customWidth="1"/>
    <col min="9731" max="9731" width="15.33203125" style="1" customWidth="1"/>
    <col min="9732" max="9732" width="13.6640625" style="1" customWidth="1"/>
    <col min="9733" max="9984" width="8.6640625" style="1"/>
    <col min="9985" max="9985" width="10" style="1" customWidth="1"/>
    <col min="9986" max="9986" width="15.08203125" style="1" customWidth="1"/>
    <col min="9987" max="9987" width="15.33203125" style="1" customWidth="1"/>
    <col min="9988" max="9988" width="13.6640625" style="1" customWidth="1"/>
    <col min="9989" max="10240" width="8.6640625" style="1"/>
    <col min="10241" max="10241" width="10" style="1" customWidth="1"/>
    <col min="10242" max="10242" width="15.08203125" style="1" customWidth="1"/>
    <col min="10243" max="10243" width="15.33203125" style="1" customWidth="1"/>
    <col min="10244" max="10244" width="13.6640625" style="1" customWidth="1"/>
    <col min="10245" max="10496" width="8.6640625" style="1"/>
    <col min="10497" max="10497" width="10" style="1" customWidth="1"/>
    <col min="10498" max="10498" width="15.08203125" style="1" customWidth="1"/>
    <col min="10499" max="10499" width="15.33203125" style="1" customWidth="1"/>
    <col min="10500" max="10500" width="13.6640625" style="1" customWidth="1"/>
    <col min="10501" max="10752" width="8.6640625" style="1"/>
    <col min="10753" max="10753" width="10" style="1" customWidth="1"/>
    <col min="10754" max="10754" width="15.08203125" style="1" customWidth="1"/>
    <col min="10755" max="10755" width="15.33203125" style="1" customWidth="1"/>
    <col min="10756" max="10756" width="13.6640625" style="1" customWidth="1"/>
    <col min="10757" max="11008" width="8.6640625" style="1"/>
    <col min="11009" max="11009" width="10" style="1" customWidth="1"/>
    <col min="11010" max="11010" width="15.08203125" style="1" customWidth="1"/>
    <col min="11011" max="11011" width="15.33203125" style="1" customWidth="1"/>
    <col min="11012" max="11012" width="13.6640625" style="1" customWidth="1"/>
    <col min="11013" max="11264" width="8.6640625" style="1"/>
    <col min="11265" max="11265" width="10" style="1" customWidth="1"/>
    <col min="11266" max="11266" width="15.08203125" style="1" customWidth="1"/>
    <col min="11267" max="11267" width="15.33203125" style="1" customWidth="1"/>
    <col min="11268" max="11268" width="13.6640625" style="1" customWidth="1"/>
    <col min="11269" max="11520" width="8.6640625" style="1"/>
    <col min="11521" max="11521" width="10" style="1" customWidth="1"/>
    <col min="11522" max="11522" width="15.08203125" style="1" customWidth="1"/>
    <col min="11523" max="11523" width="15.33203125" style="1" customWidth="1"/>
    <col min="11524" max="11524" width="13.6640625" style="1" customWidth="1"/>
    <col min="11525" max="11776" width="8.6640625" style="1"/>
    <col min="11777" max="11777" width="10" style="1" customWidth="1"/>
    <col min="11778" max="11778" width="15.08203125" style="1" customWidth="1"/>
    <col min="11779" max="11779" width="15.33203125" style="1" customWidth="1"/>
    <col min="11780" max="11780" width="13.6640625" style="1" customWidth="1"/>
    <col min="11781" max="12032" width="8.6640625" style="1"/>
    <col min="12033" max="12033" width="10" style="1" customWidth="1"/>
    <col min="12034" max="12034" width="15.08203125" style="1" customWidth="1"/>
    <col min="12035" max="12035" width="15.33203125" style="1" customWidth="1"/>
    <col min="12036" max="12036" width="13.6640625" style="1" customWidth="1"/>
    <col min="12037" max="12288" width="8.6640625" style="1"/>
    <col min="12289" max="12289" width="10" style="1" customWidth="1"/>
    <col min="12290" max="12290" width="15.08203125" style="1" customWidth="1"/>
    <col min="12291" max="12291" width="15.33203125" style="1" customWidth="1"/>
    <col min="12292" max="12292" width="13.6640625" style="1" customWidth="1"/>
    <col min="12293" max="12544" width="8.6640625" style="1"/>
    <col min="12545" max="12545" width="10" style="1" customWidth="1"/>
    <col min="12546" max="12546" width="15.08203125" style="1" customWidth="1"/>
    <col min="12547" max="12547" width="15.33203125" style="1" customWidth="1"/>
    <col min="12548" max="12548" width="13.6640625" style="1" customWidth="1"/>
    <col min="12549" max="12800" width="8.6640625" style="1"/>
    <col min="12801" max="12801" width="10" style="1" customWidth="1"/>
    <col min="12802" max="12802" width="15.08203125" style="1" customWidth="1"/>
    <col min="12803" max="12803" width="15.33203125" style="1" customWidth="1"/>
    <col min="12804" max="12804" width="13.6640625" style="1" customWidth="1"/>
    <col min="12805" max="13056" width="8.6640625" style="1"/>
    <col min="13057" max="13057" width="10" style="1" customWidth="1"/>
    <col min="13058" max="13058" width="15.08203125" style="1" customWidth="1"/>
    <col min="13059" max="13059" width="15.33203125" style="1" customWidth="1"/>
    <col min="13060" max="13060" width="13.6640625" style="1" customWidth="1"/>
    <col min="13061" max="13312" width="8.6640625" style="1"/>
    <col min="13313" max="13313" width="10" style="1" customWidth="1"/>
    <col min="13314" max="13314" width="15.08203125" style="1" customWidth="1"/>
    <col min="13315" max="13315" width="15.33203125" style="1" customWidth="1"/>
    <col min="13316" max="13316" width="13.6640625" style="1" customWidth="1"/>
    <col min="13317" max="13568" width="8.6640625" style="1"/>
    <col min="13569" max="13569" width="10" style="1" customWidth="1"/>
    <col min="13570" max="13570" width="15.08203125" style="1" customWidth="1"/>
    <col min="13571" max="13571" width="15.33203125" style="1" customWidth="1"/>
    <col min="13572" max="13572" width="13.6640625" style="1" customWidth="1"/>
    <col min="13573" max="13824" width="8.6640625" style="1"/>
    <col min="13825" max="13825" width="10" style="1" customWidth="1"/>
    <col min="13826" max="13826" width="15.08203125" style="1" customWidth="1"/>
    <col min="13827" max="13827" width="15.33203125" style="1" customWidth="1"/>
    <col min="13828" max="13828" width="13.6640625" style="1" customWidth="1"/>
    <col min="13829" max="14080" width="8.6640625" style="1"/>
    <col min="14081" max="14081" width="10" style="1" customWidth="1"/>
    <col min="14082" max="14082" width="15.08203125" style="1" customWidth="1"/>
    <col min="14083" max="14083" width="15.33203125" style="1" customWidth="1"/>
    <col min="14084" max="14084" width="13.6640625" style="1" customWidth="1"/>
    <col min="14085" max="14336" width="8.6640625" style="1"/>
    <col min="14337" max="14337" width="10" style="1" customWidth="1"/>
    <col min="14338" max="14338" width="15.08203125" style="1" customWidth="1"/>
    <col min="14339" max="14339" width="15.33203125" style="1" customWidth="1"/>
    <col min="14340" max="14340" width="13.6640625" style="1" customWidth="1"/>
    <col min="14341" max="14592" width="8.6640625" style="1"/>
    <col min="14593" max="14593" width="10" style="1" customWidth="1"/>
    <col min="14594" max="14594" width="15.08203125" style="1" customWidth="1"/>
    <col min="14595" max="14595" width="15.33203125" style="1" customWidth="1"/>
    <col min="14596" max="14596" width="13.6640625" style="1" customWidth="1"/>
    <col min="14597" max="14848" width="8.6640625" style="1"/>
    <col min="14849" max="14849" width="10" style="1" customWidth="1"/>
    <col min="14850" max="14850" width="15.08203125" style="1" customWidth="1"/>
    <col min="14851" max="14851" width="15.33203125" style="1" customWidth="1"/>
    <col min="14852" max="14852" width="13.6640625" style="1" customWidth="1"/>
    <col min="14853" max="15104" width="8.6640625" style="1"/>
    <col min="15105" max="15105" width="10" style="1" customWidth="1"/>
    <col min="15106" max="15106" width="15.08203125" style="1" customWidth="1"/>
    <col min="15107" max="15107" width="15.33203125" style="1" customWidth="1"/>
    <col min="15108" max="15108" width="13.6640625" style="1" customWidth="1"/>
    <col min="15109" max="15360" width="8.6640625" style="1"/>
    <col min="15361" max="15361" width="10" style="1" customWidth="1"/>
    <col min="15362" max="15362" width="15.08203125" style="1" customWidth="1"/>
    <col min="15363" max="15363" width="15.33203125" style="1" customWidth="1"/>
    <col min="15364" max="15364" width="13.6640625" style="1" customWidth="1"/>
    <col min="15365" max="15616" width="8.6640625" style="1"/>
    <col min="15617" max="15617" width="10" style="1" customWidth="1"/>
    <col min="15618" max="15618" width="15.08203125" style="1" customWidth="1"/>
    <col min="15619" max="15619" width="15.33203125" style="1" customWidth="1"/>
    <col min="15620" max="15620" width="13.6640625" style="1" customWidth="1"/>
    <col min="15621" max="15872" width="8.6640625" style="1"/>
    <col min="15873" max="15873" width="10" style="1" customWidth="1"/>
    <col min="15874" max="15874" width="15.08203125" style="1" customWidth="1"/>
    <col min="15875" max="15875" width="15.33203125" style="1" customWidth="1"/>
    <col min="15876" max="15876" width="13.6640625" style="1" customWidth="1"/>
    <col min="15877" max="16128" width="8.6640625" style="1"/>
    <col min="16129" max="16129" width="10" style="1" customWidth="1"/>
    <col min="16130" max="16130" width="15.08203125" style="1" customWidth="1"/>
    <col min="16131" max="16131" width="15.33203125" style="1" customWidth="1"/>
    <col min="16132" max="16132" width="13.6640625" style="1" customWidth="1"/>
    <col min="16133" max="16384" width="8.6640625" style="1"/>
  </cols>
  <sheetData>
    <row r="1" spans="1:13" x14ac:dyDescent="0.2">
      <c r="A1" s="1" t="s">
        <v>0</v>
      </c>
    </row>
    <row r="3" spans="1:13" ht="30.75" customHeight="1" x14ac:dyDescent="0.2">
      <c r="A3" s="2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C4" s="3"/>
    </row>
    <row r="25" ht="13.5" customHeight="1" x14ac:dyDescent="0.2"/>
    <row r="36" spans="1:5" ht="67.5" customHeight="1" x14ac:dyDescent="0.2"/>
    <row r="38" spans="1:5" s="5" customFormat="1" ht="13.5" customHeight="1" x14ac:dyDescent="0.25">
      <c r="A38" s="4"/>
      <c r="B38" s="4"/>
      <c r="C38" s="4"/>
      <c r="D38" s="4"/>
      <c r="E38" s="4"/>
    </row>
    <row r="39" spans="1:5" s="5" customFormat="1" ht="13.5" customHeight="1" x14ac:dyDescent="0.25">
      <c r="A39" s="4"/>
      <c r="B39" s="4"/>
      <c r="C39" s="4"/>
      <c r="D39" s="4"/>
      <c r="E39" s="4"/>
    </row>
    <row r="40" spans="1:5" ht="13.5" hidden="1" customHeight="1" x14ac:dyDescent="0.2">
      <c r="A40" s="6" t="s">
        <v>1</v>
      </c>
      <c r="B40" s="6" t="s">
        <v>2</v>
      </c>
      <c r="C40" s="6" t="s">
        <v>3</v>
      </c>
      <c r="D40" s="6" t="s">
        <v>4</v>
      </c>
    </row>
    <row r="41" spans="1:5" ht="13.5" hidden="1" customHeight="1" x14ac:dyDescent="0.2">
      <c r="A41" s="7" t="s">
        <v>5</v>
      </c>
      <c r="B41" s="8">
        <v>33973300</v>
      </c>
      <c r="C41" s="8">
        <v>30997200</v>
      </c>
      <c r="D41" s="8">
        <v>2976100</v>
      </c>
    </row>
    <row r="42" spans="1:5" ht="13.5" hidden="1" customHeight="1" x14ac:dyDescent="0.2">
      <c r="A42" s="9" t="s">
        <v>6</v>
      </c>
      <c r="B42" s="8">
        <v>36354400</v>
      </c>
      <c r="C42" s="8">
        <v>32971300</v>
      </c>
      <c r="D42" s="8">
        <v>3383100</v>
      </c>
    </row>
    <row r="43" spans="1:5" ht="13.5" hidden="1" customHeight="1" x14ac:dyDescent="0.2">
      <c r="A43" s="9" t="s">
        <v>7</v>
      </c>
      <c r="B43" s="8">
        <v>38026700</v>
      </c>
      <c r="C43" s="8">
        <v>34513900</v>
      </c>
      <c r="D43" s="8">
        <v>3512800</v>
      </c>
    </row>
    <row r="44" spans="1:5" ht="13.5" hidden="1" customHeight="1" x14ac:dyDescent="0.2">
      <c r="A44" s="9" t="s">
        <v>8</v>
      </c>
      <c r="B44" s="8">
        <v>37674900</v>
      </c>
      <c r="C44" s="8">
        <v>34315500</v>
      </c>
      <c r="D44" s="8">
        <v>3359400</v>
      </c>
    </row>
    <row r="45" spans="1:5" ht="13.5" hidden="1" customHeight="1" x14ac:dyDescent="0.2">
      <c r="A45" s="9" t="s">
        <v>9</v>
      </c>
      <c r="B45" s="8">
        <v>37506500</v>
      </c>
      <c r="C45" s="8">
        <v>34410300</v>
      </c>
      <c r="D45" s="8">
        <v>3096200</v>
      </c>
    </row>
    <row r="46" spans="1:5" ht="13.5" hidden="1" customHeight="1" x14ac:dyDescent="0.2">
      <c r="A46" s="9" t="s">
        <v>10</v>
      </c>
      <c r="B46" s="8">
        <v>38056800</v>
      </c>
      <c r="C46" s="8">
        <v>34817700</v>
      </c>
      <c r="D46" s="8">
        <v>3239100</v>
      </c>
    </row>
    <row r="47" spans="1:5" ht="13.5" hidden="1" customHeight="1" x14ac:dyDescent="0.2">
      <c r="A47" s="9" t="s">
        <v>11</v>
      </c>
      <c r="B47" s="8">
        <v>35828900</v>
      </c>
      <c r="C47" s="8">
        <v>32681900</v>
      </c>
      <c r="D47" s="8">
        <v>3147000</v>
      </c>
    </row>
    <row r="48" spans="1:5" ht="13.5" hidden="1" customHeight="1" x14ac:dyDescent="0.2">
      <c r="A48" s="9" t="s">
        <v>12</v>
      </c>
      <c r="B48" s="8">
        <v>41914900</v>
      </c>
      <c r="C48" s="8">
        <v>38481300</v>
      </c>
      <c r="D48" s="8">
        <v>3433600</v>
      </c>
    </row>
    <row r="49" spans="1:4" ht="13.5" hidden="1" customHeight="1" x14ac:dyDescent="0.2">
      <c r="A49" s="9" t="s">
        <v>13</v>
      </c>
      <c r="B49" s="8">
        <v>42640400</v>
      </c>
      <c r="C49" s="8">
        <v>39295500</v>
      </c>
      <c r="D49" s="8">
        <v>3344900</v>
      </c>
    </row>
    <row r="50" spans="1:4" ht="13.5" hidden="1" customHeight="1" x14ac:dyDescent="0.2">
      <c r="A50" s="9" t="s">
        <v>14</v>
      </c>
      <c r="B50" s="8">
        <v>42706900</v>
      </c>
      <c r="C50" s="8">
        <v>39467900</v>
      </c>
      <c r="D50" s="8">
        <v>3239000</v>
      </c>
    </row>
    <row r="51" spans="1:4" ht="13.5" hidden="1" customHeight="1" x14ac:dyDescent="0.2">
      <c r="A51" s="9" t="s">
        <v>15</v>
      </c>
      <c r="B51" s="8">
        <f>C51+D51</f>
        <v>42794200</v>
      </c>
      <c r="C51" s="8">
        <v>39719800</v>
      </c>
      <c r="D51" s="8">
        <v>3074400</v>
      </c>
    </row>
    <row r="52" spans="1:4" ht="13.5" hidden="1" customHeight="1" x14ac:dyDescent="0.2">
      <c r="A52" s="9" t="s">
        <v>16</v>
      </c>
      <c r="B52" s="8">
        <f>C52+D52</f>
        <v>42712200</v>
      </c>
      <c r="C52" s="8">
        <v>39440400</v>
      </c>
      <c r="D52" s="8">
        <v>3271800</v>
      </c>
    </row>
    <row r="53" spans="1:4" ht="13.5" hidden="1" customHeight="1" x14ac:dyDescent="0.2">
      <c r="A53" s="9" t="s">
        <v>17</v>
      </c>
      <c r="B53" s="8">
        <f>C53+D53</f>
        <v>43994800</v>
      </c>
      <c r="C53" s="8">
        <v>40797500</v>
      </c>
      <c r="D53" s="8">
        <v>3197300</v>
      </c>
    </row>
    <row r="54" spans="1:4" ht="13.5" hidden="1" customHeight="1" x14ac:dyDescent="0.2">
      <c r="A54" s="9" t="s">
        <v>18</v>
      </c>
      <c r="B54" s="8">
        <f>C54+D54</f>
        <v>43993000</v>
      </c>
      <c r="C54" s="8">
        <v>40824900</v>
      </c>
      <c r="D54" s="8">
        <v>3168100</v>
      </c>
    </row>
    <row r="55" spans="1:4" ht="13.5" hidden="1" customHeight="1" x14ac:dyDescent="0.2">
      <c r="A55" s="9" t="s">
        <v>19</v>
      </c>
      <c r="B55" s="8">
        <f>C55+D55</f>
        <v>42292000</v>
      </c>
      <c r="C55" s="8">
        <v>39310200</v>
      </c>
      <c r="D55" s="8">
        <v>2981800</v>
      </c>
    </row>
    <row r="56" spans="1:4" ht="13.5" hidden="1" customHeight="1" x14ac:dyDescent="0.2">
      <c r="A56" s="9" t="s">
        <v>20</v>
      </c>
      <c r="B56" s="8">
        <v>43681900</v>
      </c>
      <c r="C56" s="8">
        <v>40676100</v>
      </c>
      <c r="D56" s="8">
        <v>3005800</v>
      </c>
    </row>
    <row r="57" spans="1:4" ht="13.5" hidden="1" customHeight="1" x14ac:dyDescent="0.2">
      <c r="A57" s="9" t="s">
        <v>21</v>
      </c>
      <c r="B57" s="8">
        <f t="shared" ref="B57:B65" si="0">C57+D57</f>
        <v>43119000</v>
      </c>
      <c r="C57" s="8">
        <v>40105200</v>
      </c>
      <c r="D57" s="8">
        <v>3013800</v>
      </c>
    </row>
    <row r="58" spans="1:4" ht="13.5" hidden="1" customHeight="1" x14ac:dyDescent="0.2">
      <c r="A58" s="9" t="s">
        <v>22</v>
      </c>
      <c r="B58" s="8">
        <f t="shared" si="0"/>
        <v>46502600</v>
      </c>
      <c r="C58" s="8">
        <v>43402700</v>
      </c>
      <c r="D58" s="8">
        <v>3099900</v>
      </c>
    </row>
    <row r="59" spans="1:4" ht="13.5" hidden="1" customHeight="1" x14ac:dyDescent="0.2">
      <c r="A59" s="9" t="s">
        <v>23</v>
      </c>
      <c r="B59" s="8">
        <f t="shared" si="0"/>
        <v>46664800</v>
      </c>
      <c r="C59" s="8">
        <v>43499700</v>
      </c>
      <c r="D59" s="8">
        <v>3165100</v>
      </c>
    </row>
    <row r="60" spans="1:4" ht="13.5" hidden="1" customHeight="1" x14ac:dyDescent="0.2">
      <c r="A60" s="9" t="s">
        <v>24</v>
      </c>
      <c r="B60" s="8">
        <f t="shared" si="0"/>
        <v>45071500</v>
      </c>
      <c r="C60" s="8">
        <v>42032100</v>
      </c>
      <c r="D60" s="8">
        <v>3039400</v>
      </c>
    </row>
    <row r="61" spans="1:4" ht="13.5" hidden="1" customHeight="1" x14ac:dyDescent="0.2">
      <c r="A61" s="9" t="s">
        <v>25</v>
      </c>
      <c r="B61" s="8">
        <f t="shared" si="0"/>
        <v>44454400</v>
      </c>
      <c r="C61" s="8">
        <v>41589900</v>
      </c>
      <c r="D61" s="8">
        <v>2864500</v>
      </c>
    </row>
    <row r="62" spans="1:4" ht="13.5" hidden="1" customHeight="1" x14ac:dyDescent="0.2">
      <c r="A62" s="9" t="s">
        <v>26</v>
      </c>
      <c r="B62" s="8">
        <f t="shared" si="0"/>
        <v>43573900</v>
      </c>
      <c r="C62" s="8">
        <v>40579400</v>
      </c>
      <c r="D62" s="8">
        <v>2994500</v>
      </c>
    </row>
    <row r="63" spans="1:4" ht="13.5" hidden="1" customHeight="1" x14ac:dyDescent="0.2">
      <c r="A63" s="9" t="s">
        <v>27</v>
      </c>
      <c r="B63" s="8">
        <f t="shared" si="0"/>
        <v>47357300</v>
      </c>
      <c r="C63" s="8">
        <v>44118700</v>
      </c>
      <c r="D63" s="8">
        <v>3238600</v>
      </c>
    </row>
    <row r="64" spans="1:4" ht="13.5" hidden="1" customHeight="1" x14ac:dyDescent="0.2">
      <c r="A64" s="9" t="s">
        <v>28</v>
      </c>
      <c r="B64" s="8">
        <f t="shared" si="0"/>
        <v>44191300</v>
      </c>
      <c r="C64" s="8">
        <v>41229000</v>
      </c>
      <c r="D64" s="8">
        <v>2962300</v>
      </c>
    </row>
    <row r="65" spans="1:7" ht="13.5" hidden="1" customHeight="1" x14ac:dyDescent="0.2">
      <c r="A65" s="9" t="s">
        <v>29</v>
      </c>
      <c r="B65" s="8">
        <f t="shared" si="0"/>
        <v>45226900</v>
      </c>
      <c r="C65" s="8">
        <v>42020300</v>
      </c>
      <c r="D65" s="8">
        <v>3206600</v>
      </c>
    </row>
    <row r="66" spans="1:7" ht="13.5" hidden="1" customHeight="1" x14ac:dyDescent="0.2">
      <c r="A66" s="9" t="s">
        <v>30</v>
      </c>
      <c r="B66" s="8">
        <v>46328600</v>
      </c>
      <c r="C66" s="8">
        <v>43002300</v>
      </c>
      <c r="D66" s="8">
        <v>3326300</v>
      </c>
      <c r="E66" s="10"/>
      <c r="G66" s="10"/>
    </row>
    <row r="67" spans="1:7" ht="13.5" hidden="1" customHeight="1" x14ac:dyDescent="0.2">
      <c r="A67" s="9" t="s">
        <v>31</v>
      </c>
      <c r="B67" s="8">
        <v>47941200</v>
      </c>
      <c r="C67" s="8">
        <v>44112400</v>
      </c>
      <c r="D67" s="8">
        <v>3828800</v>
      </c>
      <c r="E67" s="10"/>
      <c r="G67" s="10"/>
    </row>
    <row r="68" spans="1:7" ht="13.5" hidden="1" customHeight="1" x14ac:dyDescent="0.2">
      <c r="A68" s="9" t="s">
        <v>32</v>
      </c>
      <c r="B68" s="8">
        <v>50767300</v>
      </c>
      <c r="C68" s="8">
        <v>46990000</v>
      </c>
      <c r="D68" s="8">
        <v>3777300</v>
      </c>
      <c r="E68" s="10"/>
      <c r="G68" s="10"/>
    </row>
    <row r="69" spans="1:7" ht="13.5" hidden="1" customHeight="1" x14ac:dyDescent="0.2">
      <c r="A69" s="9" t="s">
        <v>33</v>
      </c>
      <c r="B69" s="8">
        <v>52481000</v>
      </c>
      <c r="C69" s="8">
        <v>48607400</v>
      </c>
      <c r="D69" s="8">
        <v>3873600</v>
      </c>
      <c r="E69" s="10"/>
      <c r="G69" s="10"/>
    </row>
    <row r="70" spans="1:7" ht="13.5" hidden="1" customHeight="1" x14ac:dyDescent="0.2">
      <c r="A70" s="9" t="s">
        <v>34</v>
      </c>
      <c r="B70" s="8">
        <v>52536200</v>
      </c>
      <c r="C70" s="8">
        <v>48544100</v>
      </c>
      <c r="D70" s="8">
        <v>3992100</v>
      </c>
      <c r="E70" s="10"/>
      <c r="G70" s="10"/>
    </row>
    <row r="71" spans="1:7" ht="13.5" hidden="1" customHeight="1" x14ac:dyDescent="0.2">
      <c r="A71" s="6" t="s">
        <v>35</v>
      </c>
      <c r="B71" s="8">
        <v>54036100</v>
      </c>
      <c r="C71" s="11">
        <v>49954600</v>
      </c>
      <c r="D71" s="8">
        <v>4081500</v>
      </c>
      <c r="E71" s="10"/>
      <c r="G71" s="10"/>
    </row>
    <row r="72" spans="1:7" ht="13.5" hidden="1" customHeight="1" x14ac:dyDescent="0.2">
      <c r="A72" s="9" t="s">
        <v>6</v>
      </c>
      <c r="B72" s="8">
        <v>36414300</v>
      </c>
      <c r="C72" s="11">
        <f>B72-D72</f>
        <v>33991300</v>
      </c>
      <c r="D72" s="8">
        <v>2423000</v>
      </c>
      <c r="E72" s="10"/>
      <c r="G72" s="10"/>
    </row>
    <row r="73" spans="1:7" ht="13.5" hidden="1" customHeight="1" x14ac:dyDescent="0.2">
      <c r="A73" s="9" t="s">
        <v>36</v>
      </c>
      <c r="B73" s="8">
        <v>37007374</v>
      </c>
      <c r="C73" s="11">
        <v>34430902</v>
      </c>
      <c r="D73" s="8">
        <v>2576472</v>
      </c>
      <c r="E73" s="10"/>
      <c r="G73" s="10"/>
    </row>
    <row r="74" spans="1:7" ht="13.5" hidden="1" customHeight="1" x14ac:dyDescent="0.2">
      <c r="A74" s="9" t="s">
        <v>8</v>
      </c>
      <c r="B74" s="8">
        <v>45470810</v>
      </c>
      <c r="C74" s="11">
        <v>41912022</v>
      </c>
      <c r="D74" s="8">
        <v>3558788</v>
      </c>
      <c r="E74" s="10"/>
      <c r="G74" s="10"/>
    </row>
    <row r="75" spans="1:7" ht="13.5" hidden="1" customHeight="1" x14ac:dyDescent="0.2">
      <c r="A75" s="9" t="s">
        <v>9</v>
      </c>
      <c r="B75" s="8">
        <v>50328036</v>
      </c>
      <c r="C75" s="11">
        <v>46536602</v>
      </c>
      <c r="D75" s="8">
        <v>3791434</v>
      </c>
      <c r="E75" s="10"/>
      <c r="G75" s="10"/>
    </row>
    <row r="76" spans="1:7" ht="13.5" customHeight="1" x14ac:dyDescent="0.2"/>
    <row r="77" spans="1:7" ht="13.5" customHeight="1" x14ac:dyDescent="0.2"/>
    <row r="78" spans="1:7" ht="13.5" customHeight="1" x14ac:dyDescent="0.2"/>
  </sheetData>
  <mergeCells count="1">
    <mergeCell ref="A3:M3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18頁</vt:lpstr>
      <vt:lpstr>'18頁'!Print_Area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浦谷　梨央</dc:creator>
  <cp:lastModifiedBy>浦谷　梨央</cp:lastModifiedBy>
  <dcterms:created xsi:type="dcterms:W3CDTF">2025-03-20T04:36:40Z</dcterms:created>
  <dcterms:modified xsi:type="dcterms:W3CDTF">2025-03-20T04:36:44Z</dcterms:modified>
</cp:coreProperties>
</file>