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MILKYWAY\user\技術振興\07新しい産業づくり・プロジェクト補助金\02プロジェクト補助金\R7\02募集（R6末起案）\HPダウンロード用\"/>
    </mc:Choice>
  </mc:AlternateContent>
  <xr:revisionPtr revIDLastSave="0" documentId="13_ncr:1_{F1F9F63E-92B3-450E-B24A-D369EFC7AF20}" xr6:coauthVersionLast="47" xr6:coauthVersionMax="47" xr10:uidLastSave="{00000000-0000-0000-0000-000000000000}"/>
  <bookViews>
    <workbookView xWindow="4020" yWindow="750" windowWidth="16050" windowHeight="13635" tabRatio="740" activeTab="1" xr2:uid="{00000000-000D-0000-FFFF-FFFF00000000}"/>
  </bookViews>
  <sheets>
    <sheet name="様式第７号の別紙２" sheetId="8" r:id="rId1"/>
    <sheet name="様式６号の別表・様式第７号の別紙３" sheetId="9" r:id="rId2"/>
    <sheet name="様式第７号の別紙３ (2)" sheetId="15" r:id="rId3"/>
  </sheets>
  <definedNames>
    <definedName name="_xlnm.Print_Area" localSheetId="1">様式６号の別表・様式第７号の別紙３!$B$2:$O$49</definedName>
    <definedName name="_xlnm.Print_Area" localSheetId="0">様式第７号の別紙２!$A$1:$F$26</definedName>
    <definedName name="_xlnm.Print_Area" localSheetId="2">'様式第７号の別紙３ (2)'!$A$1:$M$15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8" l="1"/>
  <c r="N45" i="9"/>
  <c r="D16" i="8"/>
  <c r="F5" i="8"/>
  <c r="B7" i="9" l="1"/>
  <c r="B4" i="9"/>
  <c r="I44" i="9"/>
  <c r="I43" i="9"/>
  <c r="I42" i="9"/>
  <c r="I45" i="9" s="1"/>
  <c r="I40" i="9"/>
  <c r="I39" i="9"/>
  <c r="I38" i="9"/>
  <c r="I36" i="9"/>
  <c r="I35" i="9"/>
  <c r="I34" i="9"/>
  <c r="I32" i="9"/>
  <c r="I31" i="9"/>
  <c r="I30" i="9"/>
  <c r="I28" i="9"/>
  <c r="I27" i="9"/>
  <c r="I26" i="9"/>
  <c r="I24" i="9"/>
  <c r="I23" i="9"/>
  <c r="I22" i="9"/>
  <c r="I20" i="9"/>
  <c r="I19" i="9"/>
  <c r="I18" i="9"/>
  <c r="I16" i="9"/>
  <c r="I15" i="9"/>
  <c r="I14" i="9"/>
  <c r="I12" i="9"/>
  <c r="I11" i="9"/>
  <c r="I37" i="9" l="1"/>
  <c r="D14" i="8" s="1"/>
  <c r="I33" i="9"/>
  <c r="D13" i="8" s="1"/>
  <c r="I29" i="9"/>
  <c r="D12" i="8" s="1"/>
  <c r="I25" i="9"/>
  <c r="D11" i="8" s="1"/>
  <c r="I17" i="9"/>
  <c r="D9" i="8" s="1"/>
  <c r="I21" i="9"/>
  <c r="D10" i="8" s="1"/>
  <c r="I41" i="9"/>
  <c r="D15" i="8" s="1"/>
  <c r="I10" i="9"/>
  <c r="J10" i="9" s="1"/>
  <c r="J44" i="9"/>
  <c r="J43" i="9"/>
  <c r="J42" i="9"/>
  <c r="J40" i="9"/>
  <c r="J39" i="9"/>
  <c r="J38" i="9"/>
  <c r="J36" i="9"/>
  <c r="J35" i="9"/>
  <c r="J34" i="9"/>
  <c r="J32" i="9"/>
  <c r="J31" i="9"/>
  <c r="J30" i="9"/>
  <c r="J28" i="9"/>
  <c r="J27" i="9"/>
  <c r="J26" i="9"/>
  <c r="J24" i="9"/>
  <c r="J23" i="9"/>
  <c r="J22" i="9"/>
  <c r="J20" i="9"/>
  <c r="J19" i="9"/>
  <c r="J18" i="9"/>
  <c r="J16" i="9"/>
  <c r="J15" i="9"/>
  <c r="J14" i="9"/>
  <c r="J12" i="9"/>
  <c r="J11" i="9"/>
  <c r="E16" i="8"/>
  <c r="R9" i="9"/>
  <c r="N22" i="9" s="1"/>
  <c r="H45" i="9"/>
  <c r="E15" i="8" l="1"/>
  <c r="E11" i="8"/>
  <c r="E12" i="8"/>
  <c r="E10" i="8"/>
  <c r="E13" i="8"/>
  <c r="E9" i="8"/>
  <c r="E14" i="8"/>
  <c r="N23" i="9"/>
  <c r="N35" i="9"/>
  <c r="N44" i="9"/>
  <c r="N15" i="9"/>
  <c r="N26" i="9"/>
  <c r="N36" i="9"/>
  <c r="N24" i="9"/>
  <c r="N27" i="9"/>
  <c r="N38" i="9"/>
  <c r="N28" i="9"/>
  <c r="N39" i="9"/>
  <c r="N43" i="9"/>
  <c r="N30" i="9"/>
  <c r="N40" i="9"/>
  <c r="N20" i="9"/>
  <c r="N31" i="9"/>
  <c r="N42" i="9"/>
  <c r="N10" i="9"/>
  <c r="N16" i="9"/>
  <c r="N18" i="9"/>
  <c r="N19" i="9"/>
  <c r="N11" i="9"/>
  <c r="N32" i="9"/>
  <c r="N14" i="9"/>
  <c r="N12" i="9"/>
  <c r="N34" i="9"/>
  <c r="J25" i="9"/>
  <c r="N25" i="9" s="1"/>
  <c r="J29" i="9"/>
  <c r="N29" i="9" s="1"/>
  <c r="J45" i="9"/>
  <c r="J41" i="9"/>
  <c r="N41" i="9" s="1"/>
  <c r="H41" i="9"/>
  <c r="C17" i="8"/>
  <c r="J13" i="9"/>
  <c r="N13" i="9" s="1"/>
  <c r="J17" i="9"/>
  <c r="N17" i="9" s="1"/>
  <c r="J21" i="9"/>
  <c r="N21" i="9" s="1"/>
  <c r="J33" i="9"/>
  <c r="N33" i="9" s="1"/>
  <c r="J37" i="9"/>
  <c r="N37" i="9" s="1"/>
  <c r="I13" i="9"/>
  <c r="H13" i="9"/>
  <c r="H46" i="9" s="1"/>
  <c r="H17" i="9"/>
  <c r="H21" i="9"/>
  <c r="H25" i="9"/>
  <c r="H29" i="9"/>
  <c r="H33" i="9"/>
  <c r="H37" i="9"/>
  <c r="C8" i="15"/>
  <c r="I46" i="9" l="1"/>
  <c r="D8" i="8"/>
  <c r="C24" i="8"/>
  <c r="C26" i="8" s="1"/>
  <c r="J46" i="9"/>
  <c r="E8" i="8" l="1"/>
  <c r="E17" i="8" s="1"/>
  <c r="E24" i="8" s="1"/>
  <c r="D24" i="8" s="1"/>
  <c r="D26" i="8" s="1"/>
  <c r="D17" i="8"/>
  <c r="N46" i="9"/>
  <c r="H26" i="8" l="1"/>
  <c r="H2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C7" authorId="0" shapeId="0" xr:uid="{05FB2D67-4430-4A13-A87B-EFED348B1679}">
      <text>
        <r>
          <rPr>
            <sz val="12"/>
            <color indexed="10"/>
            <rFont val="MS P ゴシック"/>
            <family val="3"/>
            <charset val="128"/>
          </rPr>
          <t>オレンジ色の項目に入力。
※予算額は交付決定時の金額</t>
        </r>
      </text>
    </comment>
    <comment ref="D7" authorId="0" shapeId="0" xr:uid="{4B8EF7C2-E3AA-43F8-BBB0-82A0C7FEF614}">
      <text>
        <r>
          <rPr>
            <sz val="11"/>
            <color indexed="10"/>
            <rFont val="MS P ゴシック"/>
            <family val="3"/>
            <charset val="128"/>
          </rPr>
          <t>白色の項目は、別紙3からの自動入力。</t>
        </r>
      </text>
    </comment>
    <comment ref="F7" authorId="0" shapeId="0" xr:uid="{2DC3FFFF-7069-4D84-B420-D574946D6A71}">
      <text>
        <r>
          <rPr>
            <sz val="12"/>
            <color indexed="10"/>
            <rFont val="MS P ゴシック"/>
            <family val="3"/>
            <charset val="128"/>
          </rPr>
          <t>特に記載する内容があれば記入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2" authorId="0" shapeId="0" xr:uid="{90A9D275-727A-4BBF-BC2F-8989E23D1730}">
      <text>
        <r>
          <rPr>
            <sz val="11"/>
            <color indexed="10"/>
            <rFont val="MS P ゴシック"/>
            <family val="3"/>
            <charset val="128"/>
          </rPr>
          <t xml:space="preserve">下欄：様式６か７を撰んで下さい！(様式6と7は別ファイルで保存ください)
</t>
        </r>
      </text>
    </comment>
    <comment ref="C8" authorId="0" shapeId="0" xr:uid="{57CC2C33-14FD-47B3-9DD9-2584D5E14EB0}">
      <text>
        <r>
          <rPr>
            <sz val="12"/>
            <color indexed="10"/>
            <rFont val="MS P ゴシック"/>
            <family val="3"/>
            <charset val="128"/>
          </rPr>
          <t>オレンジ色の項目に入力下さい。
※白色項目は、自動入力</t>
        </r>
      </text>
    </comment>
    <comment ref="I9" authorId="0" shapeId="0" xr:uid="{A27344B7-D227-4007-B2E9-45F2301BBC16}">
      <text>
        <r>
          <rPr>
            <sz val="11"/>
            <color indexed="10"/>
            <rFont val="MS P ゴシック"/>
            <family val="3"/>
            <charset val="128"/>
          </rPr>
          <t>白色の項目は、自動入力。</t>
        </r>
      </text>
    </comment>
    <comment ref="P19" authorId="0" shapeId="0" xr:uid="{09040D86-8619-412B-A201-86D532DA17AA}">
      <text>
        <r>
          <rPr>
            <sz val="9"/>
            <color indexed="10"/>
            <rFont val="MS P ゴシック"/>
            <family val="3"/>
            <charset val="128"/>
          </rPr>
          <t xml:space="preserve">行挿入（計算式があるので）
</t>
        </r>
        <r>
          <rPr>
            <b/>
            <sz val="9"/>
            <color indexed="10"/>
            <rFont val="MS P ゴシック"/>
            <family val="3"/>
            <charset val="128"/>
          </rPr>
          <t>真ん中の行</t>
        </r>
        <r>
          <rPr>
            <sz val="9"/>
            <color indexed="10"/>
            <rFont val="MS P ゴシック"/>
            <family val="3"/>
            <charset val="128"/>
          </rPr>
          <t>を選択 → 右クリック　＋ コピー
 → コピーしたセルの挿入</t>
        </r>
      </text>
    </comment>
  </commentList>
</comments>
</file>

<file path=xl/sharedStrings.xml><?xml version="1.0" encoding="utf-8"?>
<sst xmlns="http://schemas.openxmlformats.org/spreadsheetml/2006/main" count="94" uniqueCount="82">
  <si>
    <t>種別</t>
  </si>
  <si>
    <t>仕様</t>
  </si>
  <si>
    <t>単位</t>
  </si>
  <si>
    <t>数量</t>
  </si>
  <si>
    <t>合計</t>
  </si>
  <si>
    <t>小　　　計</t>
    <rPh sb="0" eb="1">
      <t>ショウ</t>
    </rPh>
    <phoneticPr fontId="1"/>
  </si>
  <si>
    <t>経費区分</t>
    <rPh sb="0" eb="2">
      <t>ケイヒ</t>
    </rPh>
    <phoneticPr fontId="4"/>
  </si>
  <si>
    <t>その他</t>
    <rPh sb="2" eb="3">
      <t>タ</t>
    </rPh>
    <phoneticPr fontId="1"/>
  </si>
  <si>
    <t>原材料費</t>
  </si>
  <si>
    <t>借入金</t>
  </si>
  <si>
    <t>補助金</t>
  </si>
  <si>
    <t>その他</t>
  </si>
  <si>
    <t>予算額</t>
    <rPh sb="0" eb="3">
      <t>ヨサンガク</t>
    </rPh>
    <phoneticPr fontId="1"/>
  </si>
  <si>
    <t>決算額</t>
    <rPh sb="0" eb="3">
      <t>ケッサンガク</t>
    </rPh>
    <phoneticPr fontId="1"/>
  </si>
  <si>
    <t>支払先</t>
    <rPh sb="0" eb="3">
      <t>シハライサキ</t>
    </rPh>
    <phoneticPr fontId="1"/>
  </si>
  <si>
    <t>支　払
年月日</t>
    <rPh sb="0" eb="1">
      <t>ササ</t>
    </rPh>
    <rPh sb="2" eb="3">
      <t>フツ</t>
    </rPh>
    <rPh sb="4" eb="7">
      <t>ネンガッピ</t>
    </rPh>
    <phoneticPr fontId="1"/>
  </si>
  <si>
    <t>補助金
充当額
（円）</t>
    <rPh sb="4" eb="6">
      <t>ジュウトウ</t>
    </rPh>
    <rPh sb="6" eb="7">
      <t>ガク</t>
    </rPh>
    <rPh sb="9" eb="10">
      <t>エン</t>
    </rPh>
    <phoneticPr fontId="1"/>
  </si>
  <si>
    <t>原材料費</t>
    <phoneticPr fontId="1"/>
  </si>
  <si>
    <t>経　費　区　分</t>
    <phoneticPr fontId="1"/>
  </si>
  <si>
    <t>予算額
（円）</t>
    <phoneticPr fontId="1"/>
  </si>
  <si>
    <t>補助金充当額
（円）</t>
    <phoneticPr fontId="1"/>
  </si>
  <si>
    <t>備 考</t>
    <phoneticPr fontId="1"/>
  </si>
  <si>
    <t>技術指導受入費</t>
    <phoneticPr fontId="1"/>
  </si>
  <si>
    <t>研究開発委託費</t>
    <phoneticPr fontId="1"/>
  </si>
  <si>
    <t>その他</t>
    <phoneticPr fontId="1"/>
  </si>
  <si>
    <t>合　計</t>
    <phoneticPr fontId="1"/>
  </si>
  <si>
    <t>区　　　分</t>
    <phoneticPr fontId="1"/>
  </si>
  <si>
    <t xml:space="preserve">  予算額
（円）</t>
    <phoneticPr fontId="1"/>
  </si>
  <si>
    <t xml:space="preserve">  決算額
（円）</t>
    <phoneticPr fontId="1"/>
  </si>
  <si>
    <t>補助金充当額
（円）</t>
    <phoneticPr fontId="1"/>
  </si>
  <si>
    <t>備 考</t>
    <phoneticPr fontId="1"/>
  </si>
  <si>
    <t>合　計</t>
    <phoneticPr fontId="1"/>
  </si>
  <si>
    <t>(1)支出の部</t>
    <phoneticPr fontId="1"/>
  </si>
  <si>
    <t>(2)収入の部</t>
    <rPh sb="3" eb="5">
      <t>シュウニュウ</t>
    </rPh>
    <phoneticPr fontId="1"/>
  </si>
  <si>
    <t>(2)収入</t>
    <rPh sb="3" eb="5">
      <t>シュウニュウ</t>
    </rPh>
    <phoneticPr fontId="1"/>
  </si>
  <si>
    <t>経費区分</t>
    <rPh sb="0" eb="2">
      <t>ケイヒ</t>
    </rPh>
    <rPh sb="2" eb="4">
      <t>クブン</t>
    </rPh>
    <phoneticPr fontId="1"/>
  </si>
  <si>
    <t>金　額（円）</t>
    <rPh sb="0" eb="1">
      <t>キン</t>
    </rPh>
    <rPh sb="2" eb="3">
      <t>ガク</t>
    </rPh>
    <rPh sb="4" eb="5">
      <t>エン</t>
    </rPh>
    <phoneticPr fontId="1"/>
  </si>
  <si>
    <t>調達先</t>
    <rPh sb="0" eb="3">
      <t>チョウタツサキ</t>
    </rPh>
    <phoneticPr fontId="1"/>
  </si>
  <si>
    <t>備　考</t>
    <rPh sb="0" eb="1">
      <t>ビ</t>
    </rPh>
    <rPh sb="2" eb="3">
      <t>コウ</t>
    </rPh>
    <phoneticPr fontId="1"/>
  </si>
  <si>
    <t>調達年月日</t>
    <rPh sb="0" eb="2">
      <t>チョウタツ</t>
    </rPh>
    <rPh sb="2" eb="5">
      <t>ネンガッピ</t>
    </rPh>
    <phoneticPr fontId="1"/>
  </si>
  <si>
    <t>自己資金</t>
    <rPh sb="0" eb="2">
      <t>ジコ</t>
    </rPh>
    <rPh sb="2" eb="4">
      <t>シキン</t>
    </rPh>
    <phoneticPr fontId="1"/>
  </si>
  <si>
    <t>借入金</t>
    <rPh sb="0" eb="1">
      <t>シャク</t>
    </rPh>
    <rPh sb="1" eb="3">
      <t>ニュウキン</t>
    </rPh>
    <phoneticPr fontId="1"/>
  </si>
  <si>
    <t>補助金</t>
    <rPh sb="0" eb="3">
      <t>ホジョキン</t>
    </rPh>
    <phoneticPr fontId="1"/>
  </si>
  <si>
    <t>合　計</t>
    <rPh sb="0" eb="1">
      <t>ゴウ</t>
    </rPh>
    <rPh sb="2" eb="3">
      <t>ケイ</t>
    </rPh>
    <phoneticPr fontId="1"/>
  </si>
  <si>
    <t>様式第７号の別紙２</t>
    <phoneticPr fontId="1"/>
  </si>
  <si>
    <t>決　算　総　表</t>
    <rPh sb="0" eb="1">
      <t>ケツ</t>
    </rPh>
    <rPh sb="2" eb="3">
      <t>サン</t>
    </rPh>
    <rPh sb="4" eb="5">
      <t>フサ</t>
    </rPh>
    <rPh sb="6" eb="7">
      <t>ヒョウ</t>
    </rPh>
    <phoneticPr fontId="1"/>
  </si>
  <si>
    <t>（記載注意）</t>
    <phoneticPr fontId="1"/>
  </si>
  <si>
    <t>この決算書中、予算額とは申請書の内容説明書に記載したものをいい、補助事業計画を変更した場合には、その承認を受けた計画に基づくものをいう。</t>
    <phoneticPr fontId="1"/>
  </si>
  <si>
    <t>補助事業に要する経費の未払、未了分については支払予定年月日を備考欄に記入すること。</t>
    <phoneticPr fontId="1"/>
  </si>
  <si>
    <t>予算額と決算額が著しく相違するときは、その理由を備考欄に記入すること。</t>
    <phoneticPr fontId="1"/>
  </si>
  <si>
    <t>機械等の据付費は、機械本体の経費と分明しているものの場合は、種別欄に記入するものとし、分明できない　場合は備考欄に据付費を含むと記入すること。</t>
    <phoneticPr fontId="1"/>
  </si>
  <si>
    <t>自家製造のものについては、収支明細書中｢入手年月日｣とあるのは｢完成年月日｣と読み替えること。</t>
    <phoneticPr fontId="1"/>
  </si>
  <si>
    <t>補　助
対象額</t>
    <rPh sb="0" eb="1">
      <t>ホ</t>
    </rPh>
    <rPh sb="2" eb="3">
      <t>スケ</t>
    </rPh>
    <rPh sb="4" eb="6">
      <t>タイショウ</t>
    </rPh>
    <rPh sb="6" eb="7">
      <t>ガク</t>
    </rPh>
    <phoneticPr fontId="1"/>
  </si>
  <si>
    <t>自己資金</t>
    <rPh sb="3" eb="4">
      <t>カネ</t>
    </rPh>
    <phoneticPr fontId="1"/>
  </si>
  <si>
    <t>外注費</t>
    <phoneticPr fontId="1"/>
  </si>
  <si>
    <t>（記載注意）</t>
    <rPh sb="1" eb="3">
      <t>キサイ</t>
    </rPh>
    <rPh sb="3" eb="5">
      <t>チュウイ</t>
    </rPh>
    <phoneticPr fontId="1"/>
  </si>
  <si>
    <t>該当に1</t>
    <rPh sb="0" eb="2">
      <t>ガイトウ</t>
    </rPh>
    <phoneticPr fontId="1"/>
  </si>
  <si>
    <t>補助率</t>
    <rPh sb="0" eb="2">
      <t>ホジョ</t>
    </rPh>
    <rPh sb="2" eb="3">
      <t>リツ</t>
    </rPh>
    <phoneticPr fontId="1"/>
  </si>
  <si>
    <r>
      <t xml:space="preserve">型
</t>
    </r>
    <r>
      <rPr>
        <sz val="6"/>
        <rFont val="ＭＳ ゴシック"/>
        <family val="3"/>
        <charset val="128"/>
      </rPr>
      <t>（補助率）</t>
    </r>
    <rPh sb="0" eb="1">
      <t>カタ</t>
    </rPh>
    <rPh sb="3" eb="6">
      <t>ホジョリツ</t>
    </rPh>
    <phoneticPr fontId="1"/>
  </si>
  <si>
    <t>決算額
（円）</t>
    <phoneticPr fontId="1"/>
  </si>
  <si>
    <t>金額（円）</t>
    <rPh sb="0" eb="2">
      <t>キンガク</t>
    </rPh>
    <phoneticPr fontId="1"/>
  </si>
  <si>
    <r>
      <t xml:space="preserve">単価
</t>
    </r>
    <r>
      <rPr>
        <sz val="6"/>
        <rFont val="ＭＳ 明朝"/>
        <family val="1"/>
        <charset val="128"/>
      </rPr>
      <t>(円・税抜)</t>
    </r>
    <phoneticPr fontId="4"/>
  </si>
  <si>
    <t>実績額</t>
    <rPh sb="0" eb="3">
      <t>ジッセキガク</t>
    </rPh>
    <phoneticPr fontId="1"/>
  </si>
  <si>
    <t>備考</t>
    <rPh sb="0" eb="2">
      <t>ビコウ</t>
    </rPh>
    <phoneticPr fontId="1"/>
  </si>
  <si>
    <t>共同研究/スタートアップ　(2/3)</t>
    <rPh sb="0" eb="2">
      <t>キョウドウ</t>
    </rPh>
    <rPh sb="2" eb="4">
      <t>ケンキュウ</t>
    </rPh>
    <phoneticPr fontId="1"/>
  </si>
  <si>
    <t>単独研究　(1/2)</t>
    <rPh sb="0" eb="2">
      <t>タンドク</t>
    </rPh>
    <rPh sb="2" eb="4">
      <t>ケンキュウ</t>
    </rPh>
    <phoneticPr fontId="1"/>
  </si>
  <si>
    <t>　　ロ　予算額は、交付決定時の経費を記載すること。</t>
    <rPh sb="4" eb="7">
      <t>ヨサンガク</t>
    </rPh>
    <rPh sb="9" eb="11">
      <t>コウフ</t>
    </rPh>
    <rPh sb="11" eb="13">
      <t>ケッテイ</t>
    </rPh>
    <rPh sb="13" eb="14">
      <t>ジ</t>
    </rPh>
    <rPh sb="15" eb="17">
      <t>ケイヒ</t>
    </rPh>
    <rPh sb="18" eb="20">
      <t>キサイ</t>
    </rPh>
    <phoneticPr fontId="1"/>
  </si>
  <si>
    <t>　　イ　設備装置および工具器具費については、購入、製造、改良、据付、借用、または修理の別を備考欄に記載すること。</t>
    <rPh sb="4" eb="6">
      <t>セツビ</t>
    </rPh>
    <rPh sb="6" eb="8">
      <t>ソウチ</t>
    </rPh>
    <rPh sb="11" eb="13">
      <t>コウグ</t>
    </rPh>
    <rPh sb="13" eb="15">
      <t>キグ</t>
    </rPh>
    <rPh sb="15" eb="16">
      <t>ヒ</t>
    </rPh>
    <rPh sb="22" eb="24">
      <t>コウニュウ</t>
    </rPh>
    <rPh sb="25" eb="27">
      <t>セイゾウ</t>
    </rPh>
    <rPh sb="28" eb="30">
      <t>カイリョウ</t>
    </rPh>
    <rPh sb="31" eb="32">
      <t>ス</t>
    </rPh>
    <rPh sb="32" eb="33">
      <t>ツ</t>
    </rPh>
    <rPh sb="34" eb="35">
      <t>シャク</t>
    </rPh>
    <rPh sb="35" eb="36">
      <t>ヨウ</t>
    </rPh>
    <rPh sb="40" eb="42">
      <t>シュウリ</t>
    </rPh>
    <rPh sb="43" eb="44">
      <t>ベツ</t>
    </rPh>
    <rPh sb="45" eb="47">
      <t>ビコウ</t>
    </rPh>
    <rPh sb="47" eb="48">
      <t>ラン</t>
    </rPh>
    <rPh sb="49" eb="51">
      <t>キサイ</t>
    </rPh>
    <phoneticPr fontId="1"/>
  </si>
  <si>
    <t>注）様式６の別表、様式７号の別紙３は同形式：Ｂ２セルを選択下さい。</t>
    <rPh sb="0" eb="1">
      <t>チュウ</t>
    </rPh>
    <rPh sb="27" eb="29">
      <t>センタク</t>
    </rPh>
    <phoneticPr fontId="1"/>
  </si>
  <si>
    <t>入手・実施
年月日</t>
    <rPh sb="0" eb="1">
      <t>イ</t>
    </rPh>
    <rPh sb="1" eb="2">
      <t>テ</t>
    </rPh>
    <rPh sb="3" eb="5">
      <t>ジッシ</t>
    </rPh>
    <rPh sb="6" eb="9">
      <t>ネンガッピ</t>
    </rPh>
    <phoneticPr fontId="1"/>
  </si>
  <si>
    <t>設備装置・
工具器具費</t>
    <phoneticPr fontId="1"/>
  </si>
  <si>
    <t>直接人件費・旅費</t>
    <phoneticPr fontId="1"/>
  </si>
  <si>
    <t>産業財産権取得・導入費</t>
    <rPh sb="0" eb="2">
      <t>サンギョウ</t>
    </rPh>
    <rPh sb="2" eb="5">
      <t>ザイサンケン</t>
    </rPh>
    <rPh sb="5" eb="7">
      <t>シュトク</t>
    </rPh>
    <phoneticPr fontId="1"/>
  </si>
  <si>
    <t>実証実験
付帯費</t>
    <rPh sb="5" eb="7">
      <t>フタイ</t>
    </rPh>
    <phoneticPr fontId="1"/>
  </si>
  <si>
    <t>技術指導
受入費</t>
    <rPh sb="0" eb="2">
      <t>ギジュツ</t>
    </rPh>
    <rPh sb="2" eb="4">
      <t>シドウ</t>
    </rPh>
    <rPh sb="5" eb="7">
      <t>ウケイレ</t>
    </rPh>
    <rPh sb="7" eb="8">
      <t>ヒ</t>
    </rPh>
    <phoneticPr fontId="1"/>
  </si>
  <si>
    <t>研究開発
委託費</t>
    <rPh sb="0" eb="2">
      <t>ケンキュウ</t>
    </rPh>
    <rPh sb="2" eb="4">
      <t>カイハツ</t>
    </rPh>
    <rPh sb="5" eb="8">
      <t>イタクヒ</t>
    </rPh>
    <phoneticPr fontId="1"/>
  </si>
  <si>
    <t>設備装置・工具器具費</t>
    <phoneticPr fontId="1"/>
  </si>
  <si>
    <t>産業財産権取得・導入費</t>
    <rPh sb="0" eb="2">
      <t>サンギョウ</t>
    </rPh>
    <rPh sb="2" eb="5">
      <t>ザイサンケン</t>
    </rPh>
    <rPh sb="5" eb="7">
      <t>シュトク</t>
    </rPh>
    <rPh sb="8" eb="10">
      <t>ドウニュウ</t>
    </rPh>
    <rPh sb="10" eb="11">
      <t>ヒ</t>
    </rPh>
    <phoneticPr fontId="1"/>
  </si>
  <si>
    <t>実証実験付帯費</t>
    <rPh sb="2" eb="4">
      <t>ジッケン</t>
    </rPh>
    <rPh sb="4" eb="6">
      <t>フタイ</t>
    </rPh>
    <phoneticPr fontId="1"/>
  </si>
  <si>
    <t>様式第６号の別表</t>
  </si>
  <si>
    <t>補助事業者名　　　　　　　　　</t>
    <rPh sb="0" eb="2">
      <t>ホジョ</t>
    </rPh>
    <rPh sb="2" eb="5">
      <t>ジギョウシャ</t>
    </rPh>
    <rPh sb="5" eb="6">
      <t>メイ</t>
    </rPh>
    <phoneticPr fontId="1"/>
  </si>
  <si>
    <t>（補助率）</t>
    <rPh sb="1" eb="4">
      <t>ホジョリツ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</si>
</sst>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quot;¥&quot;\!\(#\!\,##0&quot;¥&quot;\!\)"/>
    <numFmt numFmtId="177" formatCode="#,##0_ "/>
    <numFmt numFmtId="178" formatCode="#,##0;#,##0;"/>
    <numFmt numFmtId="179" formatCode="#,###"/>
    <numFmt numFmtId="180" formatCode="\+#,###;\-#,###;#"/>
  </numFmts>
  <fonts count="25">
    <font>
      <sz val="9"/>
      <name val="ＭＳ ゴシック"/>
      <family val="3"/>
      <charset val="128"/>
    </font>
    <font>
      <sz val="6"/>
      <name val="ＭＳ ゴシック"/>
      <family val="3"/>
      <charset val="128"/>
    </font>
    <font>
      <sz val="10.5"/>
      <name val="ＭＳ 明朝"/>
      <family val="1"/>
      <charset val="128"/>
    </font>
    <font>
      <u/>
      <sz val="10.5"/>
      <name val="ＭＳ 明朝"/>
      <family val="1"/>
      <charset val="128"/>
    </font>
    <font>
      <sz val="6"/>
      <name val="ＭＳ Ｐゴシック"/>
      <family val="3"/>
      <charset val="128"/>
    </font>
    <font>
      <sz val="10"/>
      <name val="ＭＳ ゴシック"/>
      <family val="3"/>
      <charset val="128"/>
    </font>
    <font>
      <sz val="9.5"/>
      <name val="ＭＳ 明朝"/>
      <family val="1"/>
      <charset val="128"/>
    </font>
    <font>
      <sz val="9"/>
      <name val="ＭＳ 明朝"/>
      <family val="1"/>
      <charset val="128"/>
    </font>
    <font>
      <sz val="10"/>
      <name val="ＭＳ 明朝"/>
      <family val="1"/>
      <charset val="128"/>
    </font>
    <font>
      <sz val="10.5"/>
      <name val="ＭＳ ゴシック"/>
      <family val="3"/>
      <charset val="128"/>
    </font>
    <font>
      <sz val="8"/>
      <name val="ＭＳ 明朝"/>
      <family val="1"/>
      <charset val="128"/>
    </font>
    <font>
      <sz val="9"/>
      <color rgb="FFFF0000"/>
      <name val="ＭＳ 明朝"/>
      <family val="1"/>
      <charset val="128"/>
    </font>
    <font>
      <sz val="9"/>
      <color rgb="FFFF0000"/>
      <name val="ＭＳ ゴシック"/>
      <family val="3"/>
      <charset val="128"/>
    </font>
    <font>
      <sz val="10"/>
      <name val="ＭＳ Ｐ明朝"/>
      <family val="1"/>
      <charset val="128"/>
    </font>
    <font>
      <sz val="6"/>
      <name val="ＭＳ Ｐ明朝"/>
      <family val="1"/>
      <charset val="128"/>
    </font>
    <font>
      <sz val="8"/>
      <name val="ＭＳ ゴシック"/>
      <family val="3"/>
      <charset val="128"/>
    </font>
    <font>
      <sz val="10"/>
      <name val="ＭＳ Ｐゴシック"/>
      <family val="3"/>
      <charset val="128"/>
      <scheme val="major"/>
    </font>
    <font>
      <sz val="6"/>
      <name val="ＭＳ 明朝"/>
      <family val="1"/>
      <charset val="128"/>
    </font>
    <font>
      <sz val="16"/>
      <name val="ＭＳ 明朝"/>
      <family val="1"/>
      <charset val="128"/>
    </font>
    <font>
      <sz val="14"/>
      <name val="ＭＳ Ｐ明朝"/>
      <family val="1"/>
      <charset val="128"/>
    </font>
    <font>
      <sz val="9"/>
      <color indexed="10"/>
      <name val="MS P ゴシック"/>
      <family val="3"/>
      <charset val="128"/>
    </font>
    <font>
      <sz val="12"/>
      <name val="ＭＳ Ｐ明朝"/>
      <family val="1"/>
      <charset val="128"/>
    </font>
    <font>
      <b/>
      <sz val="9"/>
      <color indexed="10"/>
      <name val="MS P ゴシック"/>
      <family val="3"/>
      <charset val="128"/>
    </font>
    <font>
      <sz val="11"/>
      <color indexed="10"/>
      <name val="MS P ゴシック"/>
      <family val="3"/>
      <charset val="128"/>
    </font>
    <font>
      <sz val="12"/>
      <color indexed="10"/>
      <name val="MS P 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FEF6F0"/>
        <bgColor indexed="64"/>
      </patternFill>
    </fill>
    <fill>
      <patternFill patternType="solid">
        <fgColor rgb="FFFEF4EC"/>
        <bgColor indexed="64"/>
      </patternFill>
    </fill>
    <fill>
      <patternFill patternType="solid">
        <fgColor rgb="FFFFF4EB"/>
        <bgColor indexed="64"/>
      </patternFill>
    </fill>
  </fills>
  <borders count="4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s>
  <cellStyleXfs count="1">
    <xf numFmtId="0" fontId="0" fillId="0" borderId="0"/>
  </cellStyleXfs>
  <cellXfs count="199">
    <xf numFmtId="0" fontId="0" fillId="0" borderId="0" xfId="0"/>
    <xf numFmtId="0" fontId="2" fillId="0" borderId="0" xfId="0" applyFont="1" applyAlignment="1">
      <alignment horizontal="justify"/>
    </xf>
    <xf numFmtId="0" fontId="3" fillId="0" borderId="0" xfId="0" applyFont="1" applyAlignment="1">
      <alignment horizontal="center"/>
    </xf>
    <xf numFmtId="0" fontId="2" fillId="0" borderId="0" xfId="0" applyFont="1"/>
    <xf numFmtId="0" fontId="2" fillId="0" borderId="0" xfId="0" applyFont="1" applyAlignment="1">
      <alignment horizontal="center"/>
    </xf>
    <xf numFmtId="0" fontId="2" fillId="0" borderId="0" xfId="0" applyFont="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6" fillId="0" borderId="0" xfId="0" applyFont="1" applyAlignment="1">
      <alignment horizontal="justify"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3" fontId="6" fillId="0" borderId="6" xfId="0" applyNumberFormat="1"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7" fillId="0" borderId="0" xfId="0" applyFont="1" applyAlignment="1">
      <alignment horizontal="center"/>
    </xf>
    <xf numFmtId="0" fontId="7" fillId="0" borderId="0" xfId="0" applyFont="1"/>
    <xf numFmtId="0" fontId="7" fillId="0" borderId="0" xfId="0" applyFont="1" applyAlignme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176" fontId="8" fillId="0" borderId="6" xfId="0" applyNumberFormat="1" applyFont="1" applyBorder="1" applyAlignment="1">
      <alignment horizontal="center" vertical="center" wrapText="1"/>
    </xf>
    <xf numFmtId="0" fontId="9" fillId="0" borderId="16" xfId="0" applyFont="1" applyBorder="1"/>
    <xf numFmtId="0" fontId="2" fillId="0" borderId="0" xfId="0" applyFont="1" applyAlignment="1">
      <alignment wrapText="1"/>
    </xf>
    <xf numFmtId="0" fontId="9" fillId="0" borderId="0" xfId="0" applyFont="1"/>
    <xf numFmtId="0" fontId="2" fillId="0" borderId="0" xfId="0" applyFont="1" applyAlignment="1">
      <alignment horizontal="justify" vertical="top" wrapText="1"/>
    </xf>
    <xf numFmtId="0" fontId="2" fillId="0" borderId="0" xfId="0" applyFont="1" applyAlignment="1">
      <alignment horizontal="center" vertical="center" wrapText="1"/>
    </xf>
    <xf numFmtId="0" fontId="2" fillId="0" borderId="16" xfId="0" applyFont="1" applyBorder="1"/>
    <xf numFmtId="178" fontId="6" fillId="0" borderId="15" xfId="0" applyNumberFormat="1" applyFont="1" applyBorder="1" applyAlignment="1">
      <alignment vertical="center" wrapText="1"/>
    </xf>
    <xf numFmtId="0" fontId="10" fillId="0" borderId="0" xfId="0" applyFont="1"/>
    <xf numFmtId="0" fontId="7" fillId="0" borderId="0" xfId="0" applyFont="1" applyAlignment="1">
      <alignment wrapText="1"/>
    </xf>
    <xf numFmtId="0" fontId="12" fillId="0" borderId="0" xfId="0" applyFont="1"/>
    <xf numFmtId="0" fontId="12" fillId="0" borderId="0" xfId="0" applyFont="1" applyAlignment="1">
      <alignment horizontal="left" vertical="center"/>
    </xf>
    <xf numFmtId="0" fontId="11" fillId="0" borderId="0" xfId="0" applyFont="1"/>
    <xf numFmtId="0" fontId="1" fillId="0" borderId="6" xfId="0" applyFont="1" applyBorder="1" applyAlignment="1">
      <alignment horizontal="center" vertical="center" wrapText="1"/>
    </xf>
    <xf numFmtId="0" fontId="1" fillId="2" borderId="6" xfId="0" applyFont="1" applyFill="1" applyBorder="1" applyAlignment="1">
      <alignment horizontal="center" vertical="center" wrapText="1"/>
    </xf>
    <xf numFmtId="0" fontId="14" fillId="0" borderId="0" xfId="0" applyFont="1"/>
    <xf numFmtId="0" fontId="0" fillId="2" borderId="6" xfId="0" applyFill="1" applyBorder="1" applyAlignment="1">
      <alignment vertical="center" wrapText="1"/>
    </xf>
    <xf numFmtId="0" fontId="15" fillId="2" borderId="6" xfId="0" applyFont="1" applyFill="1" applyBorder="1" applyAlignment="1">
      <alignment horizontal="center" vertical="center" wrapText="1"/>
    </xf>
    <xf numFmtId="12" fontId="13" fillId="0" borderId="6" xfId="0" applyNumberFormat="1" applyFont="1" applyBorder="1" applyAlignment="1">
      <alignment horizontal="center" vertical="center"/>
    </xf>
    <xf numFmtId="0" fontId="14" fillId="0" borderId="0" xfId="0" applyFont="1" applyAlignment="1">
      <alignment horizontal="center" vertical="center"/>
    </xf>
    <xf numFmtId="9" fontId="13" fillId="0" borderId="0" xfId="0" applyNumberFormat="1" applyFont="1" applyAlignment="1">
      <alignment horizontal="center" vertical="center"/>
    </xf>
    <xf numFmtId="0" fontId="18" fillId="0" borderId="0" xfId="0" applyFont="1"/>
    <xf numFmtId="0" fontId="19" fillId="0" borderId="0" xfId="0" applyFont="1"/>
    <xf numFmtId="0" fontId="21" fillId="0" borderId="0" xfId="0" applyFont="1" applyAlignment="1">
      <alignment horizontal="left" vertical="center"/>
    </xf>
    <xf numFmtId="0" fontId="16" fillId="3" borderId="6" xfId="0" applyFont="1" applyFill="1" applyBorder="1" applyAlignment="1">
      <alignment horizontal="center" vertical="center"/>
    </xf>
    <xf numFmtId="176" fontId="8" fillId="4" borderId="6"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3" fontId="6" fillId="5" borderId="6" xfId="0" applyNumberFormat="1" applyFont="1" applyFill="1" applyBorder="1" applyAlignment="1">
      <alignment vertical="center" wrapText="1"/>
    </xf>
    <xf numFmtId="177" fontId="10" fillId="6" borderId="9" xfId="0" applyNumberFormat="1" applyFont="1" applyFill="1" applyBorder="1" applyAlignment="1">
      <alignment vertical="center"/>
    </xf>
    <xf numFmtId="177" fontId="10" fillId="6" borderId="11" xfId="0" applyNumberFormat="1" applyFont="1" applyFill="1" applyBorder="1" applyAlignment="1">
      <alignment vertical="center"/>
    </xf>
    <xf numFmtId="177" fontId="10" fillId="6" borderId="13" xfId="0" applyNumberFormat="1" applyFont="1" applyFill="1" applyBorder="1" applyAlignment="1">
      <alignment vertical="center"/>
    </xf>
    <xf numFmtId="0" fontId="10" fillId="6" borderId="9" xfId="0" applyFont="1" applyFill="1" applyBorder="1" applyAlignment="1">
      <alignment horizontal="justify" vertical="center" wrapText="1"/>
    </xf>
    <xf numFmtId="0" fontId="10" fillId="6" borderId="9" xfId="0" applyFont="1" applyFill="1" applyBorder="1" applyAlignment="1">
      <alignment horizontal="center" vertical="center" wrapText="1"/>
    </xf>
    <xf numFmtId="3" fontId="10" fillId="6" borderId="9" xfId="0" applyNumberFormat="1" applyFont="1" applyFill="1" applyBorder="1" applyAlignment="1">
      <alignment vertical="center"/>
    </xf>
    <xf numFmtId="179" fontId="10" fillId="0" borderId="9" xfId="0" applyNumberFormat="1" applyFont="1" applyBorder="1" applyAlignment="1">
      <alignment vertical="center"/>
    </xf>
    <xf numFmtId="14" fontId="10" fillId="6" borderId="9" xfId="0" applyNumberFormat="1" applyFont="1" applyFill="1" applyBorder="1" applyAlignment="1">
      <alignment vertical="center"/>
    </xf>
    <xf numFmtId="0" fontId="10" fillId="6" borderId="9" xfId="0" applyFont="1" applyFill="1" applyBorder="1" applyAlignment="1">
      <alignment vertical="center"/>
    </xf>
    <xf numFmtId="0" fontId="10" fillId="6" borderId="10" xfId="0" applyFont="1" applyFill="1" applyBorder="1" applyAlignment="1">
      <alignment horizontal="justify" vertical="center" wrapText="1"/>
    </xf>
    <xf numFmtId="0" fontId="10" fillId="6" borderId="11" xfId="0" applyFont="1" applyFill="1" applyBorder="1" applyAlignment="1">
      <alignment horizontal="justify" vertical="center" wrapText="1"/>
    </xf>
    <xf numFmtId="0" fontId="10" fillId="6" borderId="11" xfId="0" applyFont="1" applyFill="1" applyBorder="1" applyAlignment="1">
      <alignment horizontal="center" vertical="center" wrapText="1"/>
    </xf>
    <xf numFmtId="3" fontId="10" fillId="6" borderId="11" xfId="0" applyNumberFormat="1" applyFont="1" applyFill="1" applyBorder="1" applyAlignment="1">
      <alignment vertical="center"/>
    </xf>
    <xf numFmtId="179" fontId="10" fillId="0" borderId="11" xfId="0" applyNumberFormat="1" applyFont="1" applyBorder="1" applyAlignment="1">
      <alignment vertical="center"/>
    </xf>
    <xf numFmtId="0" fontId="10" fillId="6" borderId="11" xfId="0" applyFont="1" applyFill="1" applyBorder="1" applyAlignment="1">
      <alignment vertical="center"/>
    </xf>
    <xf numFmtId="0" fontId="10" fillId="6" borderId="12" xfId="0" applyFont="1" applyFill="1" applyBorder="1" applyAlignment="1">
      <alignment horizontal="justify" vertical="center" wrapText="1"/>
    </xf>
    <xf numFmtId="0" fontId="10" fillId="6" borderId="13" xfId="0" applyFont="1" applyFill="1" applyBorder="1" applyAlignment="1">
      <alignment horizontal="justify" vertical="center" wrapText="1"/>
    </xf>
    <xf numFmtId="0" fontId="10" fillId="6" borderId="13" xfId="0" applyFont="1" applyFill="1" applyBorder="1" applyAlignment="1">
      <alignment horizontal="center" vertical="center" wrapText="1"/>
    </xf>
    <xf numFmtId="3" fontId="10" fillId="6" borderId="13" xfId="0" applyNumberFormat="1" applyFont="1" applyFill="1" applyBorder="1" applyAlignment="1">
      <alignment vertical="center"/>
    </xf>
    <xf numFmtId="179" fontId="10" fillId="0" borderId="13" xfId="0" applyNumberFormat="1" applyFont="1" applyBorder="1" applyAlignment="1">
      <alignment vertical="center"/>
    </xf>
    <xf numFmtId="0" fontId="10" fillId="6" borderId="13" xfId="0" applyFont="1" applyFill="1" applyBorder="1" applyAlignment="1">
      <alignment vertical="center"/>
    </xf>
    <xf numFmtId="0" fontId="10" fillId="6" borderId="14" xfId="0" applyFont="1" applyFill="1" applyBorder="1" applyAlignment="1">
      <alignment horizontal="justify" vertical="center" wrapText="1"/>
    </xf>
    <xf numFmtId="178" fontId="10" fillId="0" borderId="6" xfId="0" applyNumberFormat="1" applyFont="1" applyBorder="1" applyAlignment="1">
      <alignment vertical="center"/>
    </xf>
    <xf numFmtId="179" fontId="10" fillId="0" borderId="6" xfId="0" applyNumberFormat="1" applyFont="1" applyBorder="1" applyAlignment="1">
      <alignment vertical="center"/>
    </xf>
    <xf numFmtId="0" fontId="10" fillId="5" borderId="9" xfId="0" applyFont="1" applyFill="1" applyBorder="1" applyAlignment="1">
      <alignment horizontal="justify" vertical="center" wrapText="1"/>
    </xf>
    <xf numFmtId="0" fontId="10" fillId="5" borderId="9" xfId="0" applyFont="1" applyFill="1" applyBorder="1" applyAlignment="1">
      <alignment horizontal="center" vertical="center" wrapText="1"/>
    </xf>
    <xf numFmtId="177" fontId="10" fillId="5" borderId="9" xfId="0" applyNumberFormat="1" applyFont="1" applyFill="1" applyBorder="1" applyAlignment="1">
      <alignment vertical="center"/>
    </xf>
    <xf numFmtId="3" fontId="10" fillId="5" borderId="9" xfId="0" applyNumberFormat="1" applyFont="1" applyFill="1" applyBorder="1" applyAlignment="1">
      <alignment vertical="center"/>
    </xf>
    <xf numFmtId="0" fontId="10" fillId="5" borderId="9" xfId="0" applyFont="1" applyFill="1" applyBorder="1" applyAlignment="1">
      <alignment vertical="center"/>
    </xf>
    <xf numFmtId="0" fontId="10" fillId="5" borderId="10" xfId="0" applyFont="1" applyFill="1" applyBorder="1" applyAlignment="1">
      <alignment horizontal="justify" vertical="center" wrapText="1"/>
    </xf>
    <xf numFmtId="0" fontId="10" fillId="5" borderId="11" xfId="0" applyFont="1" applyFill="1" applyBorder="1" applyAlignment="1">
      <alignment horizontal="justify" vertical="center" wrapText="1"/>
    </xf>
    <xf numFmtId="0" fontId="10" fillId="5" borderId="11" xfId="0" applyFont="1" applyFill="1" applyBorder="1" applyAlignment="1">
      <alignment horizontal="center" vertical="center" wrapText="1"/>
    </xf>
    <xf numFmtId="177" fontId="10" fillId="5" borderId="11" xfId="0" applyNumberFormat="1" applyFont="1" applyFill="1" applyBorder="1" applyAlignment="1">
      <alignment vertical="center"/>
    </xf>
    <xf numFmtId="3" fontId="10" fillId="5" borderId="11" xfId="0" applyNumberFormat="1" applyFont="1" applyFill="1" applyBorder="1" applyAlignment="1">
      <alignment vertical="center"/>
    </xf>
    <xf numFmtId="0" fontId="10" fillId="5" borderId="11" xfId="0" applyFont="1" applyFill="1" applyBorder="1" applyAlignment="1">
      <alignment vertical="center"/>
    </xf>
    <xf numFmtId="0" fontId="10" fillId="5" borderId="12" xfId="0" applyFont="1" applyFill="1" applyBorder="1" applyAlignment="1">
      <alignment horizontal="justify" vertical="center" wrapText="1"/>
    </xf>
    <xf numFmtId="0" fontId="10" fillId="5" borderId="13" xfId="0" applyFont="1" applyFill="1" applyBorder="1" applyAlignment="1">
      <alignment horizontal="justify" vertical="center" wrapText="1"/>
    </xf>
    <xf numFmtId="0" fontId="10" fillId="5" borderId="13" xfId="0" applyFont="1" applyFill="1" applyBorder="1" applyAlignment="1">
      <alignment horizontal="center" vertical="center" wrapText="1"/>
    </xf>
    <xf numFmtId="177" fontId="10" fillId="5" borderId="13" xfId="0" applyNumberFormat="1" applyFont="1" applyFill="1" applyBorder="1" applyAlignment="1">
      <alignment vertical="center"/>
    </xf>
    <xf numFmtId="3" fontId="10" fillId="5" borderId="13" xfId="0" applyNumberFormat="1" applyFont="1" applyFill="1" applyBorder="1" applyAlignment="1">
      <alignment vertical="center"/>
    </xf>
    <xf numFmtId="0" fontId="10" fillId="5" borderId="13" xfId="0" applyFont="1" applyFill="1" applyBorder="1" applyAlignment="1">
      <alignment vertical="center"/>
    </xf>
    <xf numFmtId="0" fontId="10" fillId="5" borderId="14" xfId="0" applyFont="1" applyFill="1" applyBorder="1" applyAlignment="1">
      <alignment horizontal="justify" vertical="center" wrapText="1"/>
    </xf>
    <xf numFmtId="0" fontId="10" fillId="5" borderId="10"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0" borderId="9" xfId="0" applyFont="1" applyBorder="1" applyAlignment="1">
      <alignment horizontal="center" vertical="center" wrapText="1"/>
    </xf>
    <xf numFmtId="177" fontId="10" fillId="0" borderId="9" xfId="0" applyNumberFormat="1" applyFont="1" applyBorder="1" applyAlignment="1">
      <alignment vertical="center"/>
    </xf>
    <xf numFmtId="3" fontId="10" fillId="0" borderId="9" xfId="0" applyNumberFormat="1"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177" fontId="10" fillId="0" borderId="11" xfId="0" applyNumberFormat="1" applyFont="1" applyBorder="1" applyAlignment="1">
      <alignment vertical="center"/>
    </xf>
    <xf numFmtId="3" fontId="10" fillId="0" borderId="11" xfId="0" applyNumberFormat="1"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horizontal="center" vertical="center" wrapText="1"/>
    </xf>
    <xf numFmtId="0" fontId="10" fillId="0" borderId="13" xfId="0" applyFont="1" applyBorder="1" applyAlignment="1">
      <alignment horizontal="justify" vertical="center" wrapText="1"/>
    </xf>
    <xf numFmtId="0" fontId="10" fillId="0" borderId="13" xfId="0" applyFont="1" applyBorder="1" applyAlignment="1">
      <alignment horizontal="center" vertical="center" wrapText="1"/>
    </xf>
    <xf numFmtId="177" fontId="10" fillId="0" borderId="13" xfId="0" applyNumberFormat="1" applyFont="1" applyBorder="1" applyAlignment="1">
      <alignment vertical="center"/>
    </xf>
    <xf numFmtId="3" fontId="10" fillId="0" borderId="13" xfId="0" applyNumberFormat="1" applyFont="1" applyBorder="1" applyAlignment="1">
      <alignment vertical="center"/>
    </xf>
    <xf numFmtId="0" fontId="10" fillId="0" borderId="13" xfId="0" applyFont="1" applyBorder="1" applyAlignment="1">
      <alignment vertical="center"/>
    </xf>
    <xf numFmtId="0" fontId="10" fillId="0" borderId="14" xfId="0" applyFont="1" applyBorder="1" applyAlignment="1">
      <alignment horizontal="justify" vertical="center" wrapText="1"/>
    </xf>
    <xf numFmtId="0" fontId="10" fillId="0" borderId="6" xfId="0" applyFont="1" applyBorder="1" applyAlignment="1">
      <alignment vertical="center"/>
    </xf>
    <xf numFmtId="0" fontId="10" fillId="0" borderId="7" xfId="0" applyFont="1" applyBorder="1" applyAlignment="1">
      <alignment horizontal="center" vertical="center" wrapText="1"/>
    </xf>
    <xf numFmtId="178" fontId="10" fillId="0" borderId="15" xfId="0" applyNumberFormat="1" applyFont="1" applyBorder="1" applyAlignment="1">
      <alignment vertical="center"/>
    </xf>
    <xf numFmtId="0" fontId="10" fillId="0" borderId="15" xfId="0" applyFont="1" applyBorder="1" applyAlignment="1">
      <alignment vertical="center"/>
    </xf>
    <xf numFmtId="0" fontId="10" fillId="0" borderId="8" xfId="0" applyFont="1" applyBorder="1" applyAlignment="1">
      <alignment vertical="center" wrapText="1"/>
    </xf>
    <xf numFmtId="3" fontId="6" fillId="0" borderId="42" xfId="0" applyNumberFormat="1" applyFont="1" applyBorder="1" applyAlignment="1">
      <alignment vertical="center" wrapText="1"/>
    </xf>
    <xf numFmtId="178" fontId="6" fillId="0" borderId="43" xfId="0" applyNumberFormat="1" applyFont="1" applyBorder="1" applyAlignment="1">
      <alignment vertical="center" wrapText="1"/>
    </xf>
    <xf numFmtId="0" fontId="6" fillId="0" borderId="2" xfId="0" applyFont="1" applyFill="1" applyBorder="1" applyAlignment="1">
      <alignment horizontal="center" vertical="center" wrapText="1"/>
    </xf>
    <xf numFmtId="3" fontId="6" fillId="0" borderId="6" xfId="0" applyNumberFormat="1" applyFont="1" applyFill="1" applyBorder="1" applyAlignment="1">
      <alignment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vertical="center" wrapText="1"/>
    </xf>
    <xf numFmtId="0" fontId="11" fillId="0" borderId="0" xfId="0" applyFont="1" applyAlignment="1">
      <alignment vertical="center"/>
    </xf>
    <xf numFmtId="180" fontId="11" fillId="0" borderId="0" xfId="0" applyNumberFormat="1" applyFont="1" applyAlignment="1">
      <alignment vertical="center"/>
    </xf>
    <xf numFmtId="0" fontId="3" fillId="0" borderId="0" xfId="0" applyFont="1" applyAlignment="1">
      <alignment horizontal="center"/>
    </xf>
    <xf numFmtId="0" fontId="7" fillId="0" borderId="0" xfId="0" applyFont="1" applyAlignment="1">
      <alignment horizontal="center"/>
    </xf>
    <xf numFmtId="0" fontId="14" fillId="0" borderId="6" xfId="0" applyFont="1" applyBorder="1" applyAlignment="1">
      <alignment horizontal="center" vertical="center" wrapText="1"/>
    </xf>
    <xf numFmtId="0" fontId="16" fillId="3" borderId="40" xfId="0" applyFont="1" applyFill="1" applyBorder="1" applyAlignment="1">
      <alignment horizontal="center" vertical="center"/>
    </xf>
    <xf numFmtId="0" fontId="16" fillId="3" borderId="41" xfId="0" applyFont="1" applyFill="1" applyBorder="1" applyAlignment="1">
      <alignment horizontal="center" vertical="center"/>
    </xf>
    <xf numFmtId="0" fontId="8" fillId="0" borderId="4" xfId="0" applyFont="1" applyBorder="1" applyAlignment="1">
      <alignment horizontal="center" vertical="center" textRotation="255" wrapText="1"/>
    </xf>
    <xf numFmtId="0" fontId="8" fillId="0" borderId="20" xfId="0" applyFont="1" applyBorder="1" applyAlignment="1">
      <alignment horizontal="center" vertical="center" wrapText="1"/>
    </xf>
    <xf numFmtId="0" fontId="8" fillId="0" borderId="21" xfId="0" applyFont="1" applyBorder="1" applyAlignment="1">
      <alignment vertical="center"/>
    </xf>
    <xf numFmtId="0" fontId="8" fillId="0" borderId="22" xfId="0" applyFont="1" applyBorder="1" applyAlignment="1">
      <alignment vertical="center"/>
    </xf>
    <xf numFmtId="0" fontId="8" fillId="0" borderId="5" xfId="0" applyFont="1" applyBorder="1" applyAlignment="1">
      <alignment horizontal="center" vertical="center" wrapText="1"/>
    </xf>
    <xf numFmtId="0" fontId="8" fillId="0" borderId="15" xfId="0" applyFont="1" applyBorder="1" applyAlignment="1">
      <alignment vertical="center"/>
    </xf>
    <xf numFmtId="0" fontId="8" fillId="0" borderId="17" xfId="0" applyFont="1" applyBorder="1" applyAlignment="1">
      <alignment horizontal="center" vertical="center" textRotation="255" wrapText="1"/>
    </xf>
    <xf numFmtId="0" fontId="8" fillId="0" borderId="18"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7" fillId="0" borderId="17" xfId="0" applyFont="1" applyBorder="1" applyAlignment="1">
      <alignment horizontal="center" vertical="center" textRotation="255" wrapText="1"/>
    </xf>
    <xf numFmtId="0" fontId="7" fillId="0" borderId="18"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2" fillId="0" borderId="0" xfId="0" applyFont="1" applyAlignment="1">
      <alignment horizontal="center"/>
    </xf>
    <xf numFmtId="0" fontId="8" fillId="0" borderId="1" xfId="0" applyFont="1" applyBorder="1" applyAlignment="1">
      <alignment horizontal="center" vertical="center" textRotation="255" wrapText="1"/>
    </xf>
    <xf numFmtId="0" fontId="8" fillId="4" borderId="2"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2" xfId="0" applyFont="1" applyFill="1" applyBorder="1" applyAlignment="1">
      <alignment horizontal="center" vertical="center" textRotation="255" wrapText="1"/>
    </xf>
    <xf numFmtId="0" fontId="8" fillId="4" borderId="6" xfId="0" applyFont="1" applyFill="1" applyBorder="1" applyAlignment="1">
      <alignment horizontal="center" vertical="center"/>
    </xf>
    <xf numFmtId="176" fontId="8" fillId="4" borderId="2" xfId="0" applyNumberFormat="1"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7" xfId="0" applyFont="1" applyFill="1" applyBorder="1" applyAlignment="1">
      <alignment horizontal="center" vertical="center" wrapText="1"/>
    </xf>
    <xf numFmtId="176" fontId="8" fillId="0" borderId="2"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0" fillId="0" borderId="25" xfId="0" applyFont="1" applyBorder="1" applyAlignment="1">
      <alignment horizontal="center" vertical="center"/>
    </xf>
    <xf numFmtId="0" fontId="3" fillId="4" borderId="0" xfId="0" applyFont="1" applyFill="1" applyAlignment="1">
      <alignment horizontal="center" vertical="center"/>
    </xf>
    <xf numFmtId="0" fontId="8" fillId="0" borderId="2"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8" fillId="0" borderId="1" xfId="0" applyFont="1" applyBorder="1" applyAlignment="1">
      <alignment horizontal="center" vertical="center"/>
    </xf>
    <xf numFmtId="0" fontId="5" fillId="0" borderId="4" xfId="0" applyFont="1" applyBorder="1" applyAlignment="1">
      <alignment horizontal="center" vertical="center"/>
    </xf>
    <xf numFmtId="0" fontId="8" fillId="0" borderId="6" xfId="0" applyFont="1" applyBorder="1" applyAlignment="1">
      <alignment horizontal="center" vertical="center"/>
    </xf>
    <xf numFmtId="0" fontId="8" fillId="0" borderId="26" xfId="0" applyFont="1" applyBorder="1" applyAlignment="1">
      <alignment horizontal="justify" vertical="center"/>
    </xf>
    <xf numFmtId="0" fontId="8" fillId="0" borderId="27" xfId="0" applyFont="1" applyBorder="1" applyAlignment="1">
      <alignment horizontal="justify" vertical="center"/>
    </xf>
    <xf numFmtId="0" fontId="5" fillId="0" borderId="27" xfId="0" applyFont="1" applyBorder="1" applyAlignment="1">
      <alignment horizontal="justify" vertical="center"/>
    </xf>
    <xf numFmtId="0" fontId="8" fillId="0" borderId="28" xfId="0" applyFont="1" applyBorder="1" applyAlignment="1">
      <alignment horizontal="justify" vertical="center"/>
    </xf>
    <xf numFmtId="0" fontId="8" fillId="0" borderId="29" xfId="0" applyFont="1" applyBorder="1" applyAlignment="1">
      <alignment horizontal="center" vertical="center"/>
    </xf>
    <xf numFmtId="0" fontId="5" fillId="0" borderId="27" xfId="0" applyFont="1" applyBorder="1" applyAlignment="1">
      <alignment horizontal="center" vertical="center"/>
    </xf>
    <xf numFmtId="3" fontId="8" fillId="0" borderId="30" xfId="0" applyNumberFormat="1" applyFont="1" applyBorder="1" applyAlignment="1">
      <alignment vertical="center"/>
    </xf>
    <xf numFmtId="3" fontId="5" fillId="0" borderId="27" xfId="0" applyNumberFormat="1" applyFont="1" applyBorder="1" applyAlignment="1">
      <alignment vertical="center"/>
    </xf>
    <xf numFmtId="3" fontId="8" fillId="0" borderId="26" xfId="0" applyNumberFormat="1" applyFont="1" applyBorder="1" applyAlignment="1">
      <alignment vertical="center"/>
    </xf>
    <xf numFmtId="3" fontId="8" fillId="0" borderId="27" xfId="0" applyNumberFormat="1" applyFont="1" applyBorder="1" applyAlignment="1">
      <alignment vertical="center"/>
    </xf>
    <xf numFmtId="0" fontId="2" fillId="0" borderId="0" xfId="0" applyFont="1" applyAlignment="1">
      <alignment vertical="center" wrapText="1"/>
    </xf>
    <xf numFmtId="3" fontId="8" fillId="0" borderId="31" xfId="0" applyNumberFormat="1" applyFont="1" applyBorder="1" applyAlignment="1">
      <alignment vertical="center"/>
    </xf>
    <xf numFmtId="3" fontId="5" fillId="0" borderId="32" xfId="0" applyNumberFormat="1" applyFont="1" applyBorder="1" applyAlignment="1">
      <alignment vertical="center"/>
    </xf>
    <xf numFmtId="0" fontId="8" fillId="0" borderId="33" xfId="0" applyFont="1" applyBorder="1" applyAlignment="1">
      <alignment horizontal="center" vertical="center"/>
    </xf>
    <xf numFmtId="0" fontId="5" fillId="0" borderId="32" xfId="0" applyFont="1" applyBorder="1" applyAlignment="1">
      <alignment horizontal="center" vertical="center"/>
    </xf>
    <xf numFmtId="0" fontId="8" fillId="0" borderId="34" xfId="0" applyFont="1" applyBorder="1" applyAlignment="1">
      <alignment horizontal="center" vertical="center"/>
    </xf>
    <xf numFmtId="0" fontId="5" fillId="0" borderId="35" xfId="0" applyFont="1" applyBorder="1" applyAlignment="1">
      <alignment horizontal="center" vertical="center"/>
    </xf>
    <xf numFmtId="178" fontId="8" fillId="0" borderId="36" xfId="0" applyNumberFormat="1" applyFont="1" applyBorder="1" applyAlignment="1">
      <alignment vertical="center"/>
    </xf>
    <xf numFmtId="178" fontId="5" fillId="0" borderId="36" xfId="0" applyNumberFormat="1" applyFont="1" applyBorder="1" applyAlignment="1">
      <alignment vertical="center"/>
    </xf>
    <xf numFmtId="178" fontId="5" fillId="0" borderId="35" xfId="0" applyNumberFormat="1" applyFont="1" applyBorder="1" applyAlignment="1">
      <alignment vertical="center"/>
    </xf>
    <xf numFmtId="3" fontId="8" fillId="0" borderId="0" xfId="0" applyNumberFormat="1" applyFont="1" applyAlignment="1">
      <alignment vertical="center"/>
    </xf>
    <xf numFmtId="3" fontId="5" fillId="0" borderId="0" xfId="0" applyNumberFormat="1" applyFont="1" applyAlignment="1">
      <alignment vertical="center"/>
    </xf>
    <xf numFmtId="0" fontId="8" fillId="0" borderId="31" xfId="0" applyFont="1" applyBorder="1" applyAlignment="1">
      <alignment horizontal="justify" vertical="center"/>
    </xf>
    <xf numFmtId="0" fontId="5" fillId="0" borderId="32" xfId="0" applyFont="1" applyBorder="1" applyAlignment="1">
      <alignment horizontal="justify" vertical="center"/>
    </xf>
    <xf numFmtId="0" fontId="5" fillId="0" borderId="37" xfId="0" applyFont="1" applyBorder="1" applyAlignment="1">
      <alignment horizontal="justify" vertical="center"/>
    </xf>
    <xf numFmtId="178" fontId="8" fillId="0" borderId="38" xfId="0" applyNumberFormat="1" applyFont="1" applyBorder="1" applyAlignment="1">
      <alignment vertical="center"/>
    </xf>
    <xf numFmtId="0" fontId="8" fillId="0" borderId="38" xfId="0" applyFont="1" applyBorder="1" applyAlignment="1">
      <alignment horizontal="justify" vertical="center"/>
    </xf>
    <xf numFmtId="0" fontId="5" fillId="0" borderId="35" xfId="0" applyFont="1" applyBorder="1" applyAlignment="1">
      <alignment horizontal="justify" vertical="center"/>
    </xf>
    <xf numFmtId="0" fontId="5" fillId="0" borderId="39" xfId="0" applyFont="1" applyBorder="1" applyAlignment="1">
      <alignment horizontal="justify" vertical="center"/>
    </xf>
    <xf numFmtId="0" fontId="14" fillId="0" borderId="30" xfId="0" applyFont="1" applyFill="1" applyBorder="1" applyAlignment="1">
      <alignment horizontal="center" vertical="center" wrapText="1"/>
    </xf>
    <xf numFmtId="0" fontId="16" fillId="0" borderId="0" xfId="0" applyFont="1" applyFill="1" applyBorder="1" applyAlignment="1">
      <alignment horizontal="center" vertical="center"/>
    </xf>
    <xf numFmtId="0" fontId="14" fillId="0" borderId="44" xfId="0" applyFont="1" applyFill="1" applyBorder="1" applyAlignment="1">
      <alignment horizontal="center" vertical="center" wrapText="1"/>
    </xf>
    <xf numFmtId="0" fontId="7" fillId="0" borderId="30" xfId="0" applyFont="1" applyBorder="1"/>
    <xf numFmtId="0" fontId="1" fillId="0" borderId="3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5" borderId="0" xfId="0" applyFont="1" applyFill="1"/>
  </cellXfs>
  <cellStyles count="1">
    <cellStyle name="標準" xfId="0" builtinId="0"/>
  </cellStyles>
  <dxfs count="0"/>
  <tableStyles count="0" defaultTableStyle="TableStyleMedium2" defaultPivotStyle="PivotStyleLight16"/>
  <colors>
    <mruColors>
      <color rgb="FFFEF4EC"/>
      <color rgb="FFFEF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27"/>
  <sheetViews>
    <sheetView showGridLines="0" zoomScaleNormal="100" zoomScaleSheetLayoutView="100" workbookViewId="0">
      <selection activeCell="D7" sqref="D7"/>
    </sheetView>
  </sheetViews>
  <sheetFormatPr defaultColWidth="9.33203125" defaultRowHeight="11.25"/>
  <cols>
    <col min="1" max="1" width="1.1640625" style="18" customWidth="1"/>
    <col min="2" max="2" width="23.6640625" style="18" bestFit="1" customWidth="1"/>
    <col min="3" max="6" width="19.83203125" style="18" customWidth="1"/>
    <col min="7" max="7" width="4.33203125" style="18" customWidth="1"/>
    <col min="8" max="8" width="13.33203125" style="18" bestFit="1" customWidth="1"/>
    <col min="9" max="16384" width="9.33203125" style="18"/>
  </cols>
  <sheetData>
    <row r="1" spans="2:13" ht="12">
      <c r="B1" s="7" t="s">
        <v>44</v>
      </c>
    </row>
    <row r="2" spans="2:13" s="3" customFormat="1" ht="12.75">
      <c r="B2" s="1"/>
      <c r="I2" s="4"/>
    </row>
    <row r="3" spans="2:13" s="3" customFormat="1" ht="12.75">
      <c r="B3" s="123" t="s">
        <v>45</v>
      </c>
      <c r="C3" s="124"/>
      <c r="D3" s="124"/>
      <c r="E3" s="124"/>
      <c r="F3" s="124"/>
      <c r="G3" s="17"/>
      <c r="H3" s="17"/>
      <c r="I3" s="17"/>
      <c r="J3" s="18"/>
      <c r="K3" s="18"/>
      <c r="L3" s="18"/>
      <c r="M3" s="18"/>
    </row>
    <row r="4" spans="2:13" s="3" customFormat="1" ht="12.75">
      <c r="B4" s="2"/>
      <c r="C4" s="17"/>
      <c r="D4" s="17"/>
      <c r="E4" s="17"/>
      <c r="F4" s="17"/>
      <c r="G4" s="17"/>
      <c r="H4" s="17"/>
      <c r="I4" s="17"/>
      <c r="J4" s="17"/>
      <c r="K4" s="17"/>
    </row>
    <row r="5" spans="2:13" s="19" customFormat="1" ht="16.5" customHeight="1">
      <c r="F5" s="6" t="str">
        <f>様式６号の別表・様式第７号の別紙３!L6</f>
        <v>補助事業者名　　　　　　　　　</v>
      </c>
    </row>
    <row r="6" spans="2:13" ht="12.75" thickBot="1">
      <c r="B6" s="7" t="s">
        <v>32</v>
      </c>
    </row>
    <row r="7" spans="2:13" ht="30" customHeight="1">
      <c r="B7" s="9" t="s">
        <v>18</v>
      </c>
      <c r="C7" s="48" t="s">
        <v>19</v>
      </c>
      <c r="D7" s="117" t="s">
        <v>59</v>
      </c>
      <c r="E7" s="10" t="s">
        <v>20</v>
      </c>
      <c r="F7" s="119" t="s">
        <v>21</v>
      </c>
      <c r="G7" s="8"/>
      <c r="H7" s="197" t="s">
        <v>81</v>
      </c>
      <c r="I7" s="40">
        <f>様式６号の別表・様式第７号の別紙３!R9</f>
        <v>0.5</v>
      </c>
    </row>
    <row r="8" spans="2:13" ht="20.100000000000001" customHeight="1">
      <c r="B8" s="20" t="s">
        <v>8</v>
      </c>
      <c r="C8" s="49"/>
      <c r="D8" s="118">
        <f>様式６号の別表・様式第７号の別紙３!I13</f>
        <v>0</v>
      </c>
      <c r="E8" s="14">
        <f>IF(D8="","",ROUNDDOWN(D8*$I$7,0))</f>
        <v>0</v>
      </c>
      <c r="F8" s="120"/>
      <c r="G8" s="8"/>
      <c r="H8" s="196"/>
      <c r="I8" s="195"/>
    </row>
    <row r="9" spans="2:13" ht="20.100000000000001" customHeight="1">
      <c r="B9" s="20" t="s">
        <v>76</v>
      </c>
      <c r="C9" s="49"/>
      <c r="D9" s="118">
        <f>様式６号の別表・様式第７号の別紙３!I17</f>
        <v>0</v>
      </c>
      <c r="E9" s="14">
        <f>IF(D9="","",ROUNDDOWN(D9*$I$7,0))</f>
        <v>0</v>
      </c>
      <c r="F9" s="120"/>
      <c r="G9" s="8"/>
      <c r="H9" s="194"/>
      <c r="I9" s="193"/>
    </row>
    <row r="10" spans="2:13" ht="20.100000000000001" customHeight="1">
      <c r="B10" s="20" t="s">
        <v>54</v>
      </c>
      <c r="C10" s="49"/>
      <c r="D10" s="118">
        <f>様式６号の別表・様式第７号の別紙３!I21</f>
        <v>0</v>
      </c>
      <c r="E10" s="14">
        <f>IF(D10="","",ROUNDDOWN(D10*$I$7,0))</f>
        <v>0</v>
      </c>
      <c r="F10" s="120"/>
      <c r="G10" s="8"/>
      <c r="H10" s="192"/>
      <c r="I10" s="193"/>
    </row>
    <row r="11" spans="2:13" ht="20.100000000000001" customHeight="1">
      <c r="B11" s="20" t="s">
        <v>22</v>
      </c>
      <c r="C11" s="49"/>
      <c r="D11" s="118">
        <f>様式６号の別表・様式第７号の別紙３!I25</f>
        <v>0</v>
      </c>
      <c r="E11" s="14">
        <f>IF(D11="","",ROUNDDOWN(D11*$I$7,0))</f>
        <v>0</v>
      </c>
      <c r="F11" s="120"/>
      <c r="G11" s="8"/>
    </row>
    <row r="12" spans="2:13" ht="20.100000000000001" customHeight="1">
      <c r="B12" s="20" t="s">
        <v>23</v>
      </c>
      <c r="C12" s="49"/>
      <c r="D12" s="118">
        <f>様式６号の別表・様式第７号の別紙３!I29</f>
        <v>0</v>
      </c>
      <c r="E12" s="14">
        <f>IF(D12="","",ROUNDDOWN(D12*$I$7,0))</f>
        <v>0</v>
      </c>
      <c r="F12" s="120"/>
      <c r="G12" s="8"/>
      <c r="H12" s="37"/>
      <c r="I12" s="37"/>
    </row>
    <row r="13" spans="2:13" ht="20.100000000000001" customHeight="1">
      <c r="B13" s="20" t="s">
        <v>71</v>
      </c>
      <c r="C13" s="49"/>
      <c r="D13" s="118">
        <f>様式６号の別表・様式第７号の別紙３!I33</f>
        <v>0</v>
      </c>
      <c r="E13" s="14">
        <f>IF(D13="","",ROUNDDOWN(D13*$I$7,0))</f>
        <v>0</v>
      </c>
      <c r="F13" s="120"/>
      <c r="G13" s="8"/>
      <c r="H13" s="41"/>
      <c r="I13" s="42"/>
    </row>
    <row r="14" spans="2:13" ht="20.100000000000001" customHeight="1">
      <c r="B14" s="20" t="s">
        <v>77</v>
      </c>
      <c r="C14" s="49"/>
      <c r="D14" s="118">
        <f>様式６号の別表・様式第７号の別紙３!I37</f>
        <v>0</v>
      </c>
      <c r="E14" s="14">
        <f>IF(D14="","",ROUNDDOWN(D14*$I$7,0))</f>
        <v>0</v>
      </c>
      <c r="F14" s="120"/>
      <c r="G14" s="8"/>
    </row>
    <row r="15" spans="2:13" ht="20.100000000000001" customHeight="1">
      <c r="B15" s="20" t="s">
        <v>78</v>
      </c>
      <c r="C15" s="49"/>
      <c r="D15" s="118">
        <f>様式６号の別表・様式第７号の別紙３!I41</f>
        <v>0</v>
      </c>
      <c r="E15" s="14">
        <f>IF(D15="","",ROUNDDOWN(D15*$I$7,0))</f>
        <v>0</v>
      </c>
      <c r="F15" s="120"/>
      <c r="G15" s="8"/>
    </row>
    <row r="16" spans="2:13" ht="20.100000000000001" customHeight="1">
      <c r="B16" s="20" t="s">
        <v>24</v>
      </c>
      <c r="C16" s="14"/>
      <c r="D16" s="14">
        <f>様式６号の別表・様式第７号の別紙３!I45</f>
        <v>0</v>
      </c>
      <c r="E16" s="14">
        <f>IF(D16="","",ROUNDDOWN(D16*$I$7,0))</f>
        <v>0</v>
      </c>
      <c r="F16" s="15"/>
      <c r="G16" s="8"/>
    </row>
    <row r="17" spans="2:8" ht="20.100000000000001" customHeight="1" thickBot="1">
      <c r="B17" s="21" t="s">
        <v>25</v>
      </c>
      <c r="C17" s="29">
        <f>SUM(C8:C16)</f>
        <v>0</v>
      </c>
      <c r="D17" s="29">
        <f>SUM(D8:D16)</f>
        <v>0</v>
      </c>
      <c r="E17" s="29">
        <f>IF(SUM(E8:E16)&gt;=C17*I7,C17*I7,SUM(E8:E16))</f>
        <v>0</v>
      </c>
      <c r="F17" s="16"/>
      <c r="G17" s="8"/>
    </row>
    <row r="18" spans="2:8">
      <c r="B18" s="34"/>
    </row>
    <row r="20" spans="2:8" ht="12.75" thickBot="1">
      <c r="B20" s="7" t="s">
        <v>33</v>
      </c>
    </row>
    <row r="21" spans="2:8" ht="30" customHeight="1">
      <c r="B21" s="9" t="s">
        <v>26</v>
      </c>
      <c r="C21" s="10" t="s">
        <v>27</v>
      </c>
      <c r="D21" s="10" t="s">
        <v>28</v>
      </c>
      <c r="E21" s="10" t="s">
        <v>29</v>
      </c>
      <c r="F21" s="11" t="s">
        <v>30</v>
      </c>
      <c r="G21" s="8"/>
    </row>
    <row r="22" spans="2:8" ht="20.100000000000001" customHeight="1">
      <c r="B22" s="12" t="s">
        <v>53</v>
      </c>
      <c r="C22" s="49"/>
      <c r="D22" s="49"/>
      <c r="E22" s="115"/>
      <c r="F22" s="120"/>
      <c r="G22" s="8"/>
    </row>
    <row r="23" spans="2:8" ht="20.100000000000001" customHeight="1">
      <c r="B23" s="12" t="s">
        <v>9</v>
      </c>
      <c r="C23" s="49"/>
      <c r="D23" s="49"/>
      <c r="E23" s="115"/>
      <c r="F23" s="120"/>
      <c r="G23" s="8"/>
    </row>
    <row r="24" spans="2:8" ht="20.100000000000001" customHeight="1">
      <c r="B24" s="12" t="s">
        <v>10</v>
      </c>
      <c r="C24" s="118">
        <f>IF(D12="","",ROUNDDOWN(C17*$I$7,0))</f>
        <v>0</v>
      </c>
      <c r="D24" s="118">
        <f>E24</f>
        <v>0</v>
      </c>
      <c r="E24" s="14">
        <f>E17</f>
        <v>0</v>
      </c>
      <c r="F24" s="120"/>
      <c r="G24" s="8"/>
    </row>
    <row r="25" spans="2:8" ht="20.100000000000001" customHeight="1">
      <c r="B25" s="12" t="s">
        <v>11</v>
      </c>
      <c r="C25" s="49"/>
      <c r="D25" s="49"/>
      <c r="E25" s="115"/>
      <c r="F25" s="120"/>
      <c r="G25" s="8"/>
    </row>
    <row r="26" spans="2:8" ht="20.100000000000001" customHeight="1" thickBot="1">
      <c r="B26" s="13" t="s">
        <v>31</v>
      </c>
      <c r="C26" s="29">
        <f>SUM(C22:C25)</f>
        <v>0</v>
      </c>
      <c r="D26" s="29">
        <f>SUM(D22:D25)</f>
        <v>0</v>
      </c>
      <c r="E26" s="116"/>
      <c r="F26" s="16"/>
      <c r="G26" s="8"/>
      <c r="H26" s="121" t="str">
        <f>IF(D17&lt;&gt;D26,"上段の決算額の合計と下段の合計が同じになるように他の収入を入力下さい。","")</f>
        <v/>
      </c>
    </row>
    <row r="27" spans="2:8">
      <c r="H27" s="122">
        <f>D26-D17</f>
        <v>0</v>
      </c>
    </row>
  </sheetData>
  <mergeCells count="3">
    <mergeCell ref="B3:F3"/>
    <mergeCell ref="H9:H10"/>
    <mergeCell ref="I9:I10"/>
  </mergeCells>
  <phoneticPr fontId="1"/>
  <printOptions horizontalCentered="1"/>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B1:R50"/>
  <sheetViews>
    <sheetView showGridLines="0" tabSelected="1" zoomScale="90" zoomScaleNormal="90" zoomScaleSheetLayoutView="90" workbookViewId="0">
      <selection activeCell="B2" sqref="B2:D2"/>
    </sheetView>
  </sheetViews>
  <sheetFormatPr defaultColWidth="9" defaultRowHeight="12.75"/>
  <cols>
    <col min="1" max="1" width="1" style="3" customWidth="1"/>
    <col min="2" max="2" width="5.83203125" style="3" customWidth="1"/>
    <col min="3" max="4" width="9.5" style="3" customWidth="1"/>
    <col min="5" max="6" width="4.83203125" style="3" customWidth="1"/>
    <col min="7" max="7" width="10.1640625" style="3" customWidth="1"/>
    <col min="8" max="10" width="10.83203125" style="3" customWidth="1"/>
    <col min="11" max="12" width="13.83203125" style="3" customWidth="1"/>
    <col min="13" max="13" width="18.5" style="3" customWidth="1"/>
    <col min="14" max="14" width="11.1640625" style="3" customWidth="1"/>
    <col min="15" max="15" width="10.33203125" style="24" customWidth="1"/>
    <col min="16" max="16" width="4.5" style="3" customWidth="1"/>
    <col min="17" max="16384" width="9" style="3"/>
  </cols>
  <sheetData>
    <row r="1" spans="2:18" ht="6" customHeight="1"/>
    <row r="2" spans="2:18" ht="17.25">
      <c r="B2" s="198" t="s">
        <v>79</v>
      </c>
      <c r="C2" s="198"/>
      <c r="D2" s="198"/>
      <c r="O2" s="3"/>
      <c r="Q2" s="44" t="s">
        <v>68</v>
      </c>
    </row>
    <row r="3" spans="2:18" ht="6" customHeight="1">
      <c r="B3" s="1"/>
      <c r="I3" s="4"/>
      <c r="J3" s="4"/>
      <c r="M3" s="4"/>
      <c r="O3" s="3"/>
    </row>
    <row r="4" spans="2:18">
      <c r="B4" s="123" t="str">
        <f>IF(B2="様式第６号の別表","補 助 対 象 物 件 の 状 況","収　支　明　細　書")</f>
        <v>補 助 対 象 物 件 の 状 況</v>
      </c>
      <c r="C4" s="123"/>
      <c r="D4" s="123"/>
      <c r="E4" s="123"/>
      <c r="F4" s="140"/>
      <c r="G4" s="140"/>
      <c r="H4" s="140"/>
      <c r="I4" s="140"/>
      <c r="J4" s="140"/>
      <c r="K4" s="140"/>
      <c r="L4" s="140"/>
      <c r="M4" s="140"/>
      <c r="N4" s="140"/>
      <c r="O4" s="140"/>
    </row>
    <row r="5" spans="2:18" ht="21" customHeight="1">
      <c r="B5" s="1"/>
      <c r="O5" s="3"/>
      <c r="Q5" s="39" t="s">
        <v>58</v>
      </c>
      <c r="R5" s="38" t="s">
        <v>56</v>
      </c>
    </row>
    <row r="6" spans="2:18" s="5" customFormat="1" ht="18" customHeight="1">
      <c r="L6" s="154" t="s">
        <v>80</v>
      </c>
      <c r="M6" s="154"/>
      <c r="N6" s="154"/>
      <c r="O6" s="154"/>
      <c r="Q6" s="35" t="s">
        <v>65</v>
      </c>
      <c r="R6" s="46">
        <v>1</v>
      </c>
    </row>
    <row r="7" spans="2:18" ht="13.5" thickBot="1">
      <c r="B7" s="28" t="str">
        <f>IF(B2="様式第６号の別表","","(1)支出")</f>
        <v/>
      </c>
      <c r="C7" s="23"/>
      <c r="D7" s="23"/>
      <c r="O7" s="3"/>
      <c r="Q7" s="125" t="s">
        <v>64</v>
      </c>
      <c r="R7" s="126"/>
    </row>
    <row r="8" spans="2:18" s="5" customFormat="1" ht="18.75" customHeight="1">
      <c r="B8" s="141" t="s">
        <v>6</v>
      </c>
      <c r="C8" s="142" t="s">
        <v>0</v>
      </c>
      <c r="D8" s="142" t="s">
        <v>1</v>
      </c>
      <c r="E8" s="144" t="s">
        <v>2</v>
      </c>
      <c r="F8" s="144" t="s">
        <v>3</v>
      </c>
      <c r="G8" s="146" t="s">
        <v>61</v>
      </c>
      <c r="H8" s="151" t="s">
        <v>60</v>
      </c>
      <c r="I8" s="152"/>
      <c r="J8" s="153"/>
      <c r="K8" s="146" t="s">
        <v>69</v>
      </c>
      <c r="L8" s="146" t="s">
        <v>15</v>
      </c>
      <c r="M8" s="146" t="s">
        <v>14</v>
      </c>
      <c r="N8" s="149" t="s">
        <v>16</v>
      </c>
      <c r="O8" s="147" t="s">
        <v>63</v>
      </c>
      <c r="Q8" s="125"/>
      <c r="R8" s="127"/>
    </row>
    <row r="9" spans="2:18" s="5" customFormat="1" ht="32.25" customHeight="1">
      <c r="B9" s="128"/>
      <c r="C9" s="143"/>
      <c r="D9" s="143"/>
      <c r="E9" s="145"/>
      <c r="F9" s="145"/>
      <c r="G9" s="143"/>
      <c r="H9" s="47" t="s">
        <v>12</v>
      </c>
      <c r="I9" s="22" t="s">
        <v>62</v>
      </c>
      <c r="J9" s="22" t="s">
        <v>52</v>
      </c>
      <c r="K9" s="143"/>
      <c r="L9" s="143"/>
      <c r="M9" s="143"/>
      <c r="N9" s="150"/>
      <c r="O9" s="148"/>
      <c r="Q9" s="36" t="s">
        <v>57</v>
      </c>
      <c r="R9" s="40">
        <f>IF(R6=1,1/2,IF(R7=1,2/3,"-"))</f>
        <v>0.5</v>
      </c>
    </row>
    <row r="10" spans="2:18" ht="18.95" customHeight="1">
      <c r="B10" s="128" t="s">
        <v>17</v>
      </c>
      <c r="C10" s="53"/>
      <c r="D10" s="53"/>
      <c r="E10" s="54"/>
      <c r="F10" s="50"/>
      <c r="G10" s="50"/>
      <c r="H10" s="55"/>
      <c r="I10" s="56">
        <f>F10*G10</f>
        <v>0</v>
      </c>
      <c r="J10" s="56">
        <f>I10</f>
        <v>0</v>
      </c>
      <c r="K10" s="57"/>
      <c r="L10" s="58"/>
      <c r="M10" s="58"/>
      <c r="N10" s="56">
        <f t="shared" ref="N10:N45" si="0">ROUNDDOWN(J10*$R$9,1)</f>
        <v>0</v>
      </c>
      <c r="O10" s="59"/>
    </row>
    <row r="11" spans="2:18" ht="18.95" customHeight="1">
      <c r="B11" s="128"/>
      <c r="C11" s="60"/>
      <c r="D11" s="60"/>
      <c r="E11" s="61"/>
      <c r="F11" s="51"/>
      <c r="G11" s="51"/>
      <c r="H11" s="62"/>
      <c r="I11" s="63">
        <f t="shared" ref="I11:I12" si="1">F11*G11</f>
        <v>0</v>
      </c>
      <c r="J11" s="63">
        <f t="shared" ref="J11:J12" si="2">I11</f>
        <v>0</v>
      </c>
      <c r="K11" s="64"/>
      <c r="L11" s="64"/>
      <c r="M11" s="64"/>
      <c r="N11" s="63">
        <f t="shared" si="0"/>
        <v>0</v>
      </c>
      <c r="O11" s="65"/>
    </row>
    <row r="12" spans="2:18" ht="18.95" customHeight="1">
      <c r="B12" s="128"/>
      <c r="C12" s="66"/>
      <c r="D12" s="66"/>
      <c r="E12" s="67"/>
      <c r="F12" s="52"/>
      <c r="G12" s="52"/>
      <c r="H12" s="68"/>
      <c r="I12" s="69">
        <f t="shared" si="1"/>
        <v>0</v>
      </c>
      <c r="J12" s="69">
        <f t="shared" si="2"/>
        <v>0</v>
      </c>
      <c r="K12" s="70"/>
      <c r="L12" s="70"/>
      <c r="M12" s="70"/>
      <c r="N12" s="69">
        <f t="shared" si="0"/>
        <v>0</v>
      </c>
      <c r="O12" s="71"/>
    </row>
    <row r="13" spans="2:18" ht="18.95" customHeight="1">
      <c r="B13" s="128"/>
      <c r="C13" s="129" t="s">
        <v>5</v>
      </c>
      <c r="D13" s="130"/>
      <c r="E13" s="130"/>
      <c r="F13" s="130"/>
      <c r="G13" s="131"/>
      <c r="H13" s="72">
        <f>SUM(H10:H12)</f>
        <v>0</v>
      </c>
      <c r="I13" s="72">
        <f>SUM(I10:I12)</f>
        <v>0</v>
      </c>
      <c r="J13" s="73">
        <f>SUM(J10:J12)</f>
        <v>0</v>
      </c>
      <c r="K13" s="110"/>
      <c r="L13" s="110"/>
      <c r="M13" s="110"/>
      <c r="N13" s="72">
        <f t="shared" si="0"/>
        <v>0</v>
      </c>
      <c r="O13" s="111"/>
      <c r="R13" s="37"/>
    </row>
    <row r="14" spans="2:18" ht="18.95" customHeight="1">
      <c r="B14" s="128" t="s">
        <v>70</v>
      </c>
      <c r="C14" s="53"/>
      <c r="D14" s="53"/>
      <c r="E14" s="54"/>
      <c r="F14" s="50"/>
      <c r="G14" s="50"/>
      <c r="H14" s="55"/>
      <c r="I14" s="56">
        <f>F14*G14</f>
        <v>0</v>
      </c>
      <c r="J14" s="56">
        <f>I14</f>
        <v>0</v>
      </c>
      <c r="K14" s="58"/>
      <c r="L14" s="58"/>
      <c r="M14" s="58"/>
      <c r="N14" s="56">
        <f t="shared" si="0"/>
        <v>0</v>
      </c>
      <c r="O14" s="59"/>
      <c r="P14" s="43"/>
      <c r="Q14" s="45"/>
      <c r="R14" s="42"/>
    </row>
    <row r="15" spans="2:18" ht="18.95" customHeight="1">
      <c r="B15" s="128"/>
      <c r="C15" s="60"/>
      <c r="D15" s="60"/>
      <c r="E15" s="61"/>
      <c r="F15" s="51"/>
      <c r="G15" s="51"/>
      <c r="H15" s="62"/>
      <c r="I15" s="63">
        <f t="shared" ref="I15:I16" si="3">F15*G15</f>
        <v>0</v>
      </c>
      <c r="J15" s="63">
        <f t="shared" ref="J15:J16" si="4">I15</f>
        <v>0</v>
      </c>
      <c r="K15" s="64"/>
      <c r="L15" s="64"/>
      <c r="M15" s="64"/>
      <c r="N15" s="63">
        <f t="shared" si="0"/>
        <v>0</v>
      </c>
      <c r="O15" s="65"/>
    </row>
    <row r="16" spans="2:18" ht="18.95" customHeight="1">
      <c r="B16" s="128"/>
      <c r="C16" s="66"/>
      <c r="D16" s="66"/>
      <c r="E16" s="67"/>
      <c r="F16" s="52"/>
      <c r="G16" s="52"/>
      <c r="H16" s="68"/>
      <c r="I16" s="69">
        <f t="shared" si="3"/>
        <v>0</v>
      </c>
      <c r="J16" s="69">
        <f t="shared" si="4"/>
        <v>0</v>
      </c>
      <c r="K16" s="70"/>
      <c r="L16" s="70"/>
      <c r="M16" s="70"/>
      <c r="N16" s="69">
        <f t="shared" si="0"/>
        <v>0</v>
      </c>
      <c r="O16" s="71"/>
    </row>
    <row r="17" spans="2:16" ht="18.95" customHeight="1">
      <c r="B17" s="128"/>
      <c r="C17" s="129" t="s">
        <v>5</v>
      </c>
      <c r="D17" s="130"/>
      <c r="E17" s="130"/>
      <c r="F17" s="130"/>
      <c r="G17" s="131"/>
      <c r="H17" s="72">
        <f>SUM(H14:H16)</f>
        <v>0</v>
      </c>
      <c r="I17" s="72">
        <f>SUM(I14:I16)</f>
        <v>0</v>
      </c>
      <c r="J17" s="72">
        <f>SUM(J14:J16)</f>
        <v>0</v>
      </c>
      <c r="K17" s="110"/>
      <c r="L17" s="110"/>
      <c r="M17" s="110"/>
      <c r="N17" s="72">
        <f t="shared" si="0"/>
        <v>0</v>
      </c>
      <c r="O17" s="111"/>
    </row>
    <row r="18" spans="2:16" ht="18.95" customHeight="1">
      <c r="B18" s="128" t="s">
        <v>54</v>
      </c>
      <c r="C18" s="53"/>
      <c r="D18" s="53"/>
      <c r="E18" s="54"/>
      <c r="F18" s="50"/>
      <c r="G18" s="50"/>
      <c r="H18" s="55"/>
      <c r="I18" s="56">
        <f>F18*G18</f>
        <v>0</v>
      </c>
      <c r="J18" s="56">
        <f>I18</f>
        <v>0</v>
      </c>
      <c r="K18" s="58"/>
      <c r="L18" s="58"/>
      <c r="M18" s="58"/>
      <c r="N18" s="56">
        <f t="shared" si="0"/>
        <v>0</v>
      </c>
      <c r="O18" s="59"/>
    </row>
    <row r="19" spans="2:16" ht="18.95" customHeight="1">
      <c r="B19" s="128"/>
      <c r="C19" s="60"/>
      <c r="D19" s="60"/>
      <c r="E19" s="61"/>
      <c r="F19" s="51"/>
      <c r="G19" s="51"/>
      <c r="H19" s="62"/>
      <c r="I19" s="63">
        <f t="shared" ref="I19:I20" si="5">F19*G19</f>
        <v>0</v>
      </c>
      <c r="J19" s="63">
        <f t="shared" ref="J19:J20" si="6">I19</f>
        <v>0</v>
      </c>
      <c r="K19" s="64"/>
      <c r="L19" s="64"/>
      <c r="M19" s="64"/>
      <c r="N19" s="63">
        <f t="shared" si="0"/>
        <v>0</v>
      </c>
      <c r="O19" s="65"/>
    </row>
    <row r="20" spans="2:16" ht="18.95" customHeight="1">
      <c r="B20" s="128"/>
      <c r="C20" s="66"/>
      <c r="D20" s="66"/>
      <c r="E20" s="67"/>
      <c r="F20" s="52"/>
      <c r="G20" s="52"/>
      <c r="H20" s="68"/>
      <c r="I20" s="69">
        <f t="shared" si="5"/>
        <v>0</v>
      </c>
      <c r="J20" s="69">
        <f t="shared" si="6"/>
        <v>0</v>
      </c>
      <c r="K20" s="70"/>
      <c r="L20" s="70"/>
      <c r="M20" s="70"/>
      <c r="N20" s="69">
        <f t="shared" si="0"/>
        <v>0</v>
      </c>
      <c r="O20" s="71"/>
    </row>
    <row r="21" spans="2:16" ht="18.95" customHeight="1">
      <c r="B21" s="128"/>
      <c r="C21" s="129" t="s">
        <v>5</v>
      </c>
      <c r="D21" s="130"/>
      <c r="E21" s="130"/>
      <c r="F21" s="130"/>
      <c r="G21" s="131"/>
      <c r="H21" s="72">
        <f>SUM(H18:H20)</f>
        <v>0</v>
      </c>
      <c r="I21" s="72">
        <f>SUM(I18:I20)</f>
        <v>0</v>
      </c>
      <c r="J21" s="72">
        <f>SUM(J18:J20)</f>
        <v>0</v>
      </c>
      <c r="K21" s="110"/>
      <c r="L21" s="110"/>
      <c r="M21" s="110"/>
      <c r="N21" s="72">
        <f t="shared" si="0"/>
        <v>0</v>
      </c>
      <c r="O21" s="111"/>
    </row>
    <row r="22" spans="2:16" ht="18.95" customHeight="1">
      <c r="B22" s="128" t="s">
        <v>74</v>
      </c>
      <c r="C22" s="74"/>
      <c r="D22" s="74"/>
      <c r="E22" s="75"/>
      <c r="F22" s="76"/>
      <c r="G22" s="76"/>
      <c r="H22" s="77"/>
      <c r="I22" s="56">
        <f>F22*G22</f>
        <v>0</v>
      </c>
      <c r="J22" s="56">
        <f>I22</f>
        <v>0</v>
      </c>
      <c r="K22" s="78"/>
      <c r="L22" s="78"/>
      <c r="M22" s="78"/>
      <c r="N22" s="56">
        <f t="shared" si="0"/>
        <v>0</v>
      </c>
      <c r="O22" s="79"/>
    </row>
    <row r="23" spans="2:16" ht="18.95" customHeight="1">
      <c r="B23" s="128"/>
      <c r="C23" s="80"/>
      <c r="D23" s="80"/>
      <c r="E23" s="81"/>
      <c r="F23" s="82"/>
      <c r="G23" s="82"/>
      <c r="H23" s="83"/>
      <c r="I23" s="63">
        <f t="shared" ref="I23:I24" si="7">F23*G23</f>
        <v>0</v>
      </c>
      <c r="J23" s="63">
        <f t="shared" ref="J23:J24" si="8">I23</f>
        <v>0</v>
      </c>
      <c r="K23" s="84"/>
      <c r="L23" s="84"/>
      <c r="M23" s="84"/>
      <c r="N23" s="63">
        <f t="shared" si="0"/>
        <v>0</v>
      </c>
      <c r="O23" s="85"/>
    </row>
    <row r="24" spans="2:16" ht="18.95" customHeight="1">
      <c r="B24" s="128"/>
      <c r="C24" s="86"/>
      <c r="D24" s="86"/>
      <c r="E24" s="87"/>
      <c r="F24" s="88"/>
      <c r="G24" s="88"/>
      <c r="H24" s="89"/>
      <c r="I24" s="69">
        <f t="shared" si="7"/>
        <v>0</v>
      </c>
      <c r="J24" s="69">
        <f t="shared" si="8"/>
        <v>0</v>
      </c>
      <c r="K24" s="90"/>
      <c r="L24" s="90"/>
      <c r="M24" s="90"/>
      <c r="N24" s="69">
        <f t="shared" si="0"/>
        <v>0</v>
      </c>
      <c r="O24" s="91"/>
    </row>
    <row r="25" spans="2:16" ht="18.95" customHeight="1">
      <c r="B25" s="128"/>
      <c r="C25" s="129" t="s">
        <v>5</v>
      </c>
      <c r="D25" s="130"/>
      <c r="E25" s="130"/>
      <c r="F25" s="130"/>
      <c r="G25" s="131"/>
      <c r="H25" s="72">
        <f>SUM(H22:H24)</f>
        <v>0</v>
      </c>
      <c r="I25" s="72">
        <f>SUM(I22:I24)</f>
        <v>0</v>
      </c>
      <c r="J25" s="72">
        <f>SUM(J22:J24)</f>
        <v>0</v>
      </c>
      <c r="K25" s="110"/>
      <c r="L25" s="110"/>
      <c r="M25" s="110"/>
      <c r="N25" s="72">
        <f t="shared" si="0"/>
        <v>0</v>
      </c>
      <c r="O25" s="111"/>
    </row>
    <row r="26" spans="2:16" ht="18.95" customHeight="1">
      <c r="B26" s="128" t="s">
        <v>75</v>
      </c>
      <c r="C26" s="74"/>
      <c r="D26" s="74"/>
      <c r="E26" s="75"/>
      <c r="F26" s="76"/>
      <c r="G26" s="76"/>
      <c r="H26" s="77"/>
      <c r="I26" s="56">
        <f>F26*G26</f>
        <v>0</v>
      </c>
      <c r="J26" s="56">
        <f>I26</f>
        <v>0</v>
      </c>
      <c r="K26" s="78"/>
      <c r="L26" s="78"/>
      <c r="M26" s="78"/>
      <c r="N26" s="56">
        <f t="shared" si="0"/>
        <v>0</v>
      </c>
      <c r="O26" s="79"/>
    </row>
    <row r="27" spans="2:16" ht="18.95" customHeight="1">
      <c r="B27" s="128"/>
      <c r="C27" s="80"/>
      <c r="D27" s="80"/>
      <c r="E27" s="81"/>
      <c r="F27" s="82"/>
      <c r="G27" s="82"/>
      <c r="H27" s="83"/>
      <c r="I27" s="63">
        <f t="shared" ref="I27:I28" si="9">F27*G27</f>
        <v>0</v>
      </c>
      <c r="J27" s="63">
        <f t="shared" ref="J27:J28" si="10">I27</f>
        <v>0</v>
      </c>
      <c r="K27" s="84"/>
      <c r="L27" s="84"/>
      <c r="M27" s="84"/>
      <c r="N27" s="63">
        <f t="shared" si="0"/>
        <v>0</v>
      </c>
      <c r="O27" s="85"/>
    </row>
    <row r="28" spans="2:16" ht="18.95" customHeight="1">
      <c r="B28" s="128"/>
      <c r="C28" s="86"/>
      <c r="D28" s="86"/>
      <c r="E28" s="87"/>
      <c r="F28" s="88"/>
      <c r="G28" s="88"/>
      <c r="H28" s="89"/>
      <c r="I28" s="69">
        <f t="shared" si="9"/>
        <v>0</v>
      </c>
      <c r="J28" s="69">
        <f t="shared" si="10"/>
        <v>0</v>
      </c>
      <c r="K28" s="90"/>
      <c r="L28" s="90"/>
      <c r="M28" s="90"/>
      <c r="N28" s="69">
        <f t="shared" si="0"/>
        <v>0</v>
      </c>
      <c r="O28" s="91"/>
    </row>
    <row r="29" spans="2:16" ht="18.95" customHeight="1">
      <c r="B29" s="128"/>
      <c r="C29" s="129" t="s">
        <v>5</v>
      </c>
      <c r="D29" s="130"/>
      <c r="E29" s="130"/>
      <c r="F29" s="130"/>
      <c r="G29" s="131"/>
      <c r="H29" s="72">
        <f>SUM(H26:H28)</f>
        <v>0</v>
      </c>
      <c r="I29" s="72">
        <f>SUM(I26:I28)</f>
        <v>0</v>
      </c>
      <c r="J29" s="72">
        <f>SUM(J26:J28)</f>
        <v>0</v>
      </c>
      <c r="K29" s="110"/>
      <c r="L29" s="110"/>
      <c r="M29" s="110"/>
      <c r="N29" s="72">
        <f t="shared" si="0"/>
        <v>0</v>
      </c>
      <c r="O29" s="111"/>
    </row>
    <row r="30" spans="2:16" ht="18.95" customHeight="1">
      <c r="B30" s="134" t="s">
        <v>71</v>
      </c>
      <c r="C30" s="75"/>
      <c r="D30" s="75"/>
      <c r="E30" s="75"/>
      <c r="F30" s="76"/>
      <c r="G30" s="76"/>
      <c r="H30" s="77"/>
      <c r="I30" s="56">
        <f>F30*G30</f>
        <v>0</v>
      </c>
      <c r="J30" s="56">
        <f>I30</f>
        <v>0</v>
      </c>
      <c r="K30" s="78"/>
      <c r="L30" s="78"/>
      <c r="M30" s="78"/>
      <c r="N30" s="56">
        <f t="shared" si="0"/>
        <v>0</v>
      </c>
      <c r="O30" s="92"/>
    </row>
    <row r="31" spans="2:16" ht="18.95" customHeight="1">
      <c r="B31" s="135"/>
      <c r="C31" s="81"/>
      <c r="D31" s="81"/>
      <c r="E31" s="81"/>
      <c r="F31" s="82"/>
      <c r="G31" s="82"/>
      <c r="H31" s="83"/>
      <c r="I31" s="63">
        <f t="shared" ref="I31:I32" si="11">F31*G31</f>
        <v>0</v>
      </c>
      <c r="J31" s="63">
        <f t="shared" ref="J31:J32" si="12">I31</f>
        <v>0</v>
      </c>
      <c r="K31" s="84"/>
      <c r="L31" s="84"/>
      <c r="M31" s="84"/>
      <c r="N31" s="63">
        <f t="shared" si="0"/>
        <v>0</v>
      </c>
      <c r="O31" s="93"/>
    </row>
    <row r="32" spans="2:16" ht="18.95" customHeight="1">
      <c r="B32" s="135"/>
      <c r="C32" s="86"/>
      <c r="D32" s="86"/>
      <c r="E32" s="87"/>
      <c r="F32" s="88"/>
      <c r="G32" s="88"/>
      <c r="H32" s="89"/>
      <c r="I32" s="69">
        <f t="shared" si="11"/>
        <v>0</v>
      </c>
      <c r="J32" s="69">
        <f t="shared" si="12"/>
        <v>0</v>
      </c>
      <c r="K32" s="90"/>
      <c r="L32" s="90"/>
      <c r="M32" s="90"/>
      <c r="N32" s="69">
        <f t="shared" si="0"/>
        <v>0</v>
      </c>
      <c r="O32" s="91"/>
    </row>
    <row r="33" spans="2:15" ht="18.95" customHeight="1">
      <c r="B33" s="136"/>
      <c r="C33" s="129" t="s">
        <v>5</v>
      </c>
      <c r="D33" s="130"/>
      <c r="E33" s="130"/>
      <c r="F33" s="130"/>
      <c r="G33" s="131"/>
      <c r="H33" s="72">
        <f>SUM(H30:H32)</f>
        <v>0</v>
      </c>
      <c r="I33" s="72">
        <f>SUM(I30:I32)</f>
        <v>0</v>
      </c>
      <c r="J33" s="72">
        <f>SUM(J30:J32)</f>
        <v>0</v>
      </c>
      <c r="K33" s="110"/>
      <c r="L33" s="110"/>
      <c r="M33" s="110"/>
      <c r="N33" s="72">
        <f t="shared" si="0"/>
        <v>0</v>
      </c>
      <c r="O33" s="111"/>
    </row>
    <row r="34" spans="2:15" ht="18.95" customHeight="1">
      <c r="B34" s="137" t="s">
        <v>72</v>
      </c>
      <c r="C34" s="75"/>
      <c r="D34" s="75"/>
      <c r="E34" s="75"/>
      <c r="F34" s="76"/>
      <c r="G34" s="76"/>
      <c r="H34" s="77"/>
      <c r="I34" s="56">
        <f>F34*G34</f>
        <v>0</v>
      </c>
      <c r="J34" s="56">
        <f>I34</f>
        <v>0</v>
      </c>
      <c r="K34" s="78"/>
      <c r="L34" s="78"/>
      <c r="M34" s="78"/>
      <c r="N34" s="56">
        <f t="shared" si="0"/>
        <v>0</v>
      </c>
      <c r="O34" s="92"/>
    </row>
    <row r="35" spans="2:15" ht="18.95" customHeight="1">
      <c r="B35" s="138"/>
      <c r="C35" s="81"/>
      <c r="D35" s="81"/>
      <c r="E35" s="81"/>
      <c r="F35" s="82"/>
      <c r="G35" s="82"/>
      <c r="H35" s="83"/>
      <c r="I35" s="63">
        <f t="shared" ref="I35:I36" si="13">F35*G35</f>
        <v>0</v>
      </c>
      <c r="J35" s="63">
        <f t="shared" ref="J35:J36" si="14">I35</f>
        <v>0</v>
      </c>
      <c r="K35" s="84"/>
      <c r="L35" s="84"/>
      <c r="M35" s="84"/>
      <c r="N35" s="63">
        <f t="shared" si="0"/>
        <v>0</v>
      </c>
      <c r="O35" s="93"/>
    </row>
    <row r="36" spans="2:15" ht="18.95" customHeight="1">
      <c r="B36" s="138"/>
      <c r="C36" s="86"/>
      <c r="D36" s="86"/>
      <c r="E36" s="87"/>
      <c r="F36" s="88"/>
      <c r="G36" s="88"/>
      <c r="H36" s="89"/>
      <c r="I36" s="69">
        <f t="shared" si="13"/>
        <v>0</v>
      </c>
      <c r="J36" s="69">
        <f t="shared" si="14"/>
        <v>0</v>
      </c>
      <c r="K36" s="90"/>
      <c r="L36" s="90"/>
      <c r="M36" s="90"/>
      <c r="N36" s="69">
        <f t="shared" si="0"/>
        <v>0</v>
      </c>
      <c r="O36" s="91"/>
    </row>
    <row r="37" spans="2:15" ht="18.95" customHeight="1">
      <c r="B37" s="139"/>
      <c r="C37" s="129" t="s">
        <v>5</v>
      </c>
      <c r="D37" s="130"/>
      <c r="E37" s="130"/>
      <c r="F37" s="130"/>
      <c r="G37" s="131"/>
      <c r="H37" s="72">
        <f>SUM(H34:H36)</f>
        <v>0</v>
      </c>
      <c r="I37" s="72">
        <f>SUM(I34:I36)</f>
        <v>0</v>
      </c>
      <c r="J37" s="72">
        <f>SUM(J34:J36)</f>
        <v>0</v>
      </c>
      <c r="K37" s="110"/>
      <c r="L37" s="110"/>
      <c r="M37" s="110"/>
      <c r="N37" s="72">
        <f t="shared" si="0"/>
        <v>0</v>
      </c>
      <c r="O37" s="111"/>
    </row>
    <row r="38" spans="2:15" ht="18.95" customHeight="1">
      <c r="B38" s="134" t="s">
        <v>73</v>
      </c>
      <c r="C38" s="75"/>
      <c r="D38" s="75"/>
      <c r="E38" s="75"/>
      <c r="F38" s="76"/>
      <c r="G38" s="76"/>
      <c r="H38" s="77"/>
      <c r="I38" s="56">
        <f>F38*G38</f>
        <v>0</v>
      </c>
      <c r="J38" s="56">
        <f>I38</f>
        <v>0</v>
      </c>
      <c r="K38" s="78"/>
      <c r="L38" s="78"/>
      <c r="M38" s="78"/>
      <c r="N38" s="56">
        <f t="shared" si="0"/>
        <v>0</v>
      </c>
      <c r="O38" s="92"/>
    </row>
    <row r="39" spans="2:15" ht="18.95" customHeight="1">
      <c r="B39" s="135"/>
      <c r="C39" s="81"/>
      <c r="D39" s="81"/>
      <c r="E39" s="81"/>
      <c r="F39" s="82"/>
      <c r="G39" s="82"/>
      <c r="H39" s="83"/>
      <c r="I39" s="63">
        <f t="shared" ref="I39:I40" si="15">F39*G39</f>
        <v>0</v>
      </c>
      <c r="J39" s="63">
        <f t="shared" ref="J39:J40" si="16">I39</f>
        <v>0</v>
      </c>
      <c r="K39" s="84"/>
      <c r="L39" s="84"/>
      <c r="M39" s="84"/>
      <c r="N39" s="63">
        <f t="shared" si="0"/>
        <v>0</v>
      </c>
      <c r="O39" s="93"/>
    </row>
    <row r="40" spans="2:15" ht="18.95" customHeight="1">
      <c r="B40" s="135"/>
      <c r="C40" s="86"/>
      <c r="D40" s="86"/>
      <c r="E40" s="87"/>
      <c r="F40" s="88"/>
      <c r="G40" s="88"/>
      <c r="H40" s="89"/>
      <c r="I40" s="69">
        <f t="shared" si="15"/>
        <v>0</v>
      </c>
      <c r="J40" s="69">
        <f t="shared" si="16"/>
        <v>0</v>
      </c>
      <c r="K40" s="90"/>
      <c r="L40" s="90"/>
      <c r="M40" s="90"/>
      <c r="N40" s="69">
        <f t="shared" si="0"/>
        <v>0</v>
      </c>
      <c r="O40" s="91"/>
    </row>
    <row r="41" spans="2:15" ht="18.95" customHeight="1">
      <c r="B41" s="136"/>
      <c r="C41" s="129" t="s">
        <v>5</v>
      </c>
      <c r="D41" s="130"/>
      <c r="E41" s="130"/>
      <c r="F41" s="130"/>
      <c r="G41" s="131"/>
      <c r="H41" s="72">
        <f>SUM(H38:H40)</f>
        <v>0</v>
      </c>
      <c r="I41" s="72">
        <f>SUM(I38:I40)</f>
        <v>0</v>
      </c>
      <c r="J41" s="72">
        <f>SUM(J38:J40)</f>
        <v>0</v>
      </c>
      <c r="K41" s="110"/>
      <c r="L41" s="110"/>
      <c r="M41" s="110"/>
      <c r="N41" s="72">
        <f t="shared" si="0"/>
        <v>0</v>
      </c>
      <c r="O41" s="111"/>
    </row>
    <row r="42" spans="2:15" ht="18.95" customHeight="1">
      <c r="B42" s="134" t="s">
        <v>7</v>
      </c>
      <c r="C42" s="94"/>
      <c r="D42" s="94"/>
      <c r="E42" s="94"/>
      <c r="F42" s="95"/>
      <c r="G42" s="95"/>
      <c r="H42" s="96"/>
      <c r="I42" s="56">
        <f>F42*G42</f>
        <v>0</v>
      </c>
      <c r="J42" s="56">
        <f>I42</f>
        <v>0</v>
      </c>
      <c r="K42" s="97"/>
      <c r="L42" s="97"/>
      <c r="M42" s="97"/>
      <c r="N42" s="56">
        <f t="shared" si="0"/>
        <v>0</v>
      </c>
      <c r="O42" s="98"/>
    </row>
    <row r="43" spans="2:15" ht="18.95" customHeight="1">
      <c r="B43" s="135"/>
      <c r="C43" s="99"/>
      <c r="D43" s="99"/>
      <c r="E43" s="99"/>
      <c r="F43" s="100"/>
      <c r="G43" s="100"/>
      <c r="H43" s="101"/>
      <c r="I43" s="63">
        <f t="shared" ref="I43:I44" si="17">F43*G43</f>
        <v>0</v>
      </c>
      <c r="J43" s="63">
        <f t="shared" ref="J43:J44" si="18">I43</f>
        <v>0</v>
      </c>
      <c r="K43" s="102"/>
      <c r="L43" s="102"/>
      <c r="M43" s="102"/>
      <c r="N43" s="63">
        <f t="shared" si="0"/>
        <v>0</v>
      </c>
      <c r="O43" s="103"/>
    </row>
    <row r="44" spans="2:15" ht="18.95" customHeight="1">
      <c r="B44" s="135"/>
      <c r="C44" s="104"/>
      <c r="D44" s="104"/>
      <c r="E44" s="105"/>
      <c r="F44" s="106"/>
      <c r="G44" s="106"/>
      <c r="H44" s="107"/>
      <c r="I44" s="69">
        <f t="shared" si="17"/>
        <v>0</v>
      </c>
      <c r="J44" s="69">
        <f t="shared" si="18"/>
        <v>0</v>
      </c>
      <c r="K44" s="108"/>
      <c r="L44" s="108"/>
      <c r="M44" s="108"/>
      <c r="N44" s="69">
        <f t="shared" si="0"/>
        <v>0</v>
      </c>
      <c r="O44" s="109"/>
    </row>
    <row r="45" spans="2:15" ht="18.95" customHeight="1">
      <c r="B45" s="136"/>
      <c r="C45" s="129" t="s">
        <v>5</v>
      </c>
      <c r="D45" s="130"/>
      <c r="E45" s="130"/>
      <c r="F45" s="130"/>
      <c r="G45" s="131"/>
      <c r="H45" s="72">
        <f>SUM(H42:H44)</f>
        <v>0</v>
      </c>
      <c r="I45" s="72">
        <f>SUM(I42:I44)</f>
        <v>0</v>
      </c>
      <c r="J45" s="72">
        <f>SUM(J42:J44)</f>
        <v>0</v>
      </c>
      <c r="K45" s="110"/>
      <c r="L45" s="110"/>
      <c r="M45" s="110"/>
      <c r="N45" s="72">
        <f t="shared" si="0"/>
        <v>0</v>
      </c>
      <c r="O45" s="111"/>
    </row>
    <row r="46" spans="2:15" s="5" customFormat="1" ht="18.95" customHeight="1" thickBot="1">
      <c r="B46" s="132" t="s">
        <v>4</v>
      </c>
      <c r="C46" s="133"/>
      <c r="D46" s="133"/>
      <c r="E46" s="133"/>
      <c r="F46" s="133"/>
      <c r="G46" s="133"/>
      <c r="H46" s="112">
        <f>H13+H17+H21+H25+H29+H33+H37</f>
        <v>0</v>
      </c>
      <c r="I46" s="112">
        <f>I13+I17+I21+I25+I29+I33+I37+I41+I45</f>
        <v>0</v>
      </c>
      <c r="J46" s="112">
        <f>J13+J17+J21+J25+J29+J33+J37+J41+J45</f>
        <v>0</v>
      </c>
      <c r="K46" s="113"/>
      <c r="L46" s="113"/>
      <c r="M46" s="113"/>
      <c r="N46" s="112">
        <f>N13+N17+N21+N25+N29+N33+N37+N41+N45</f>
        <v>0</v>
      </c>
      <c r="O46" s="114"/>
    </row>
    <row r="47" spans="2:15">
      <c r="B47" s="30" t="s">
        <v>55</v>
      </c>
      <c r="C47" s="18"/>
      <c r="D47" s="18"/>
      <c r="E47" s="18"/>
      <c r="F47" s="18"/>
      <c r="G47" s="18"/>
      <c r="H47" s="18"/>
      <c r="I47" s="18"/>
      <c r="J47" s="18"/>
      <c r="K47" s="18"/>
      <c r="L47" s="18"/>
      <c r="M47" s="18"/>
      <c r="N47" s="18"/>
      <c r="O47" s="31"/>
    </row>
    <row r="48" spans="2:15">
      <c r="B48" s="30" t="s">
        <v>67</v>
      </c>
      <c r="C48" s="18"/>
      <c r="D48" s="18"/>
      <c r="E48" s="18"/>
      <c r="F48" s="18"/>
      <c r="G48" s="18"/>
      <c r="H48" s="18"/>
      <c r="I48" s="18"/>
      <c r="J48" s="18"/>
      <c r="K48" s="18"/>
      <c r="L48" s="18"/>
      <c r="M48" s="18"/>
      <c r="N48" s="18"/>
      <c r="O48" s="31"/>
    </row>
    <row r="49" spans="2:3">
      <c r="B49" s="30" t="s">
        <v>66</v>
      </c>
    </row>
    <row r="50" spans="2:3">
      <c r="B50" s="33"/>
      <c r="C50" s="32"/>
    </row>
  </sheetData>
  <mergeCells count="36">
    <mergeCell ref="B2:D2"/>
    <mergeCell ref="B4:O4"/>
    <mergeCell ref="B8:B9"/>
    <mergeCell ref="C8:C9"/>
    <mergeCell ref="D8:D9"/>
    <mergeCell ref="E8:E9"/>
    <mergeCell ref="F8:F9"/>
    <mergeCell ref="G8:G9"/>
    <mergeCell ref="K8:K9"/>
    <mergeCell ref="O8:O9"/>
    <mergeCell ref="N8:N9"/>
    <mergeCell ref="L8:L9"/>
    <mergeCell ref="M8:M9"/>
    <mergeCell ref="H8:J8"/>
    <mergeCell ref="L6:O6"/>
    <mergeCell ref="B22:B25"/>
    <mergeCell ref="C25:G25"/>
    <mergeCell ref="B46:G46"/>
    <mergeCell ref="B26:B29"/>
    <mergeCell ref="C29:G29"/>
    <mergeCell ref="B30:B33"/>
    <mergeCell ref="C33:G33"/>
    <mergeCell ref="B34:B37"/>
    <mergeCell ref="C37:G37"/>
    <mergeCell ref="B38:B41"/>
    <mergeCell ref="C41:G41"/>
    <mergeCell ref="B42:B45"/>
    <mergeCell ref="C45:G45"/>
    <mergeCell ref="Q7:Q8"/>
    <mergeCell ref="R7:R8"/>
    <mergeCell ref="B14:B17"/>
    <mergeCell ref="C17:G17"/>
    <mergeCell ref="B18:B21"/>
    <mergeCell ref="C21:G21"/>
    <mergeCell ref="B10:B13"/>
    <mergeCell ref="C13:G13"/>
  </mergeCells>
  <phoneticPr fontId="1"/>
  <dataValidations count="1">
    <dataValidation type="list" allowBlank="1" showInputMessage="1" showErrorMessage="1" sqref="B2" xr:uid="{91BB116C-EEE6-4A73-8B8C-2C314123D4A8}">
      <formula1>"様式第６号の別表,様式第７号の別紙３"</formula1>
    </dataValidation>
  </dataValidations>
  <pageMargins left="0.78740157480314965" right="0.39370078740157483" top="0.78740157480314965" bottom="0.59055118110236227" header="0.51181102362204722" footer="0.51181102362204722"/>
  <pageSetup paperSize="9" scale="77" orientation="portrait" r:id="rId1"/>
  <headerFooter alignWithMargins="0"/>
  <ignoredErrors>
    <ignoredError sqref="I13:J13 I17:J17 I21:J21 I25:J25 I29:J29 I33:J33 I37:J37 I41:J41"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5"/>
  <sheetViews>
    <sheetView showGridLines="0" view="pageBreakPreview" zoomScaleNormal="100" workbookViewId="0">
      <selection activeCell="C6" sqref="C6:E6"/>
    </sheetView>
  </sheetViews>
  <sheetFormatPr defaultColWidth="9" defaultRowHeight="12.75"/>
  <cols>
    <col min="1" max="1" width="5.83203125" style="3" customWidth="1"/>
    <col min="2" max="3" width="9.5" style="3" customWidth="1"/>
    <col min="4" max="5" width="4.83203125" style="3" customWidth="1"/>
    <col min="6" max="12" width="9.5" style="3" customWidth="1"/>
    <col min="13" max="13" width="9.5" style="24" customWidth="1"/>
    <col min="14" max="16384" width="9" style="3"/>
  </cols>
  <sheetData>
    <row r="1" spans="1:19" ht="13.5" thickBot="1">
      <c r="A1" s="3" t="s">
        <v>34</v>
      </c>
      <c r="B1" s="25"/>
      <c r="C1" s="25"/>
      <c r="M1" s="3"/>
    </row>
    <row r="2" spans="1:19" ht="24" customHeight="1">
      <c r="A2" s="160" t="s">
        <v>35</v>
      </c>
      <c r="B2" s="156"/>
      <c r="C2" s="155" t="s">
        <v>36</v>
      </c>
      <c r="D2" s="156"/>
      <c r="E2" s="156"/>
      <c r="F2" s="156"/>
      <c r="G2" s="156"/>
      <c r="H2" s="155" t="s">
        <v>39</v>
      </c>
      <c r="I2" s="156"/>
      <c r="J2" s="155" t="s">
        <v>37</v>
      </c>
      <c r="K2" s="156"/>
      <c r="L2" s="155" t="s">
        <v>38</v>
      </c>
      <c r="M2" s="158"/>
      <c r="N2" s="26"/>
      <c r="S2" s="24"/>
    </row>
    <row r="3" spans="1:19" ht="17.25" customHeight="1">
      <c r="A3" s="161"/>
      <c r="B3" s="157"/>
      <c r="C3" s="162" t="s">
        <v>12</v>
      </c>
      <c r="D3" s="162"/>
      <c r="E3" s="162"/>
      <c r="F3" s="162" t="s">
        <v>13</v>
      </c>
      <c r="G3" s="162"/>
      <c r="H3" s="157"/>
      <c r="I3" s="157"/>
      <c r="J3" s="157"/>
      <c r="K3" s="157"/>
      <c r="L3" s="157"/>
      <c r="M3" s="159"/>
      <c r="N3" s="26"/>
      <c r="S3" s="24"/>
    </row>
    <row r="4" spans="1:19" ht="17.25" customHeight="1">
      <c r="A4" s="167" t="s">
        <v>40</v>
      </c>
      <c r="B4" s="168"/>
      <c r="C4" s="169"/>
      <c r="D4" s="169"/>
      <c r="E4" s="170"/>
      <c r="F4" s="171"/>
      <c r="G4" s="172"/>
      <c r="H4" s="163"/>
      <c r="I4" s="165"/>
      <c r="J4" s="163"/>
      <c r="K4" s="164"/>
      <c r="L4" s="163"/>
      <c r="M4" s="166"/>
      <c r="N4" s="26"/>
      <c r="S4" s="24"/>
    </row>
    <row r="5" spans="1:19" ht="17.25" customHeight="1">
      <c r="A5" s="176" t="s">
        <v>41</v>
      </c>
      <c r="B5" s="177"/>
      <c r="C5" s="183"/>
      <c r="D5" s="184"/>
      <c r="E5" s="175"/>
      <c r="F5" s="174"/>
      <c r="G5" s="175"/>
      <c r="H5" s="185"/>
      <c r="I5" s="186"/>
      <c r="J5" s="185"/>
      <c r="K5" s="186"/>
      <c r="L5" s="185"/>
      <c r="M5" s="187"/>
      <c r="N5" s="26"/>
      <c r="S5" s="24"/>
    </row>
    <row r="6" spans="1:19" ht="17.25" customHeight="1">
      <c r="A6" s="176" t="s">
        <v>42</v>
      </c>
      <c r="B6" s="177"/>
      <c r="C6" s="184"/>
      <c r="D6" s="184"/>
      <c r="E6" s="175"/>
      <c r="F6" s="174"/>
      <c r="G6" s="175"/>
      <c r="H6" s="185"/>
      <c r="I6" s="186"/>
      <c r="J6" s="185"/>
      <c r="K6" s="186"/>
      <c r="L6" s="185"/>
      <c r="M6" s="187"/>
      <c r="N6" s="26"/>
      <c r="S6" s="24"/>
    </row>
    <row r="7" spans="1:19" ht="17.25" customHeight="1">
      <c r="A7" s="176" t="s">
        <v>7</v>
      </c>
      <c r="B7" s="177"/>
      <c r="C7" s="183"/>
      <c r="D7" s="184"/>
      <c r="E7" s="175"/>
      <c r="F7" s="174"/>
      <c r="G7" s="175"/>
      <c r="H7" s="185"/>
      <c r="I7" s="186"/>
      <c r="J7" s="185"/>
      <c r="K7" s="186"/>
      <c r="L7" s="185"/>
      <c r="M7" s="187"/>
      <c r="N7" s="26"/>
      <c r="S7" s="24"/>
    </row>
    <row r="8" spans="1:19" ht="17.25" customHeight="1" thickBot="1">
      <c r="A8" s="178" t="s">
        <v>43</v>
      </c>
      <c r="B8" s="179"/>
      <c r="C8" s="180">
        <f>SUM(C4:E7)</f>
        <v>0</v>
      </c>
      <c r="D8" s="181"/>
      <c r="E8" s="182"/>
      <c r="F8" s="188">
        <v>0</v>
      </c>
      <c r="G8" s="182"/>
      <c r="H8" s="189"/>
      <c r="I8" s="190"/>
      <c r="J8" s="189"/>
      <c r="K8" s="190"/>
      <c r="L8" s="189"/>
      <c r="M8" s="191"/>
      <c r="N8" s="26"/>
      <c r="S8" s="24"/>
    </row>
    <row r="10" spans="1:19">
      <c r="A10" s="3" t="s">
        <v>46</v>
      </c>
    </row>
    <row r="11" spans="1:19" ht="30" customHeight="1">
      <c r="A11" s="27">
        <v>1</v>
      </c>
      <c r="B11" s="173" t="s">
        <v>47</v>
      </c>
      <c r="C11" s="173"/>
      <c r="D11" s="173"/>
      <c r="E11" s="173"/>
      <c r="F11" s="173"/>
      <c r="G11" s="173"/>
      <c r="H11" s="173"/>
      <c r="I11" s="173"/>
      <c r="J11" s="173"/>
      <c r="K11" s="173"/>
      <c r="L11" s="173"/>
      <c r="M11" s="173"/>
    </row>
    <row r="12" spans="1:19" ht="18" customHeight="1">
      <c r="A12" s="27">
        <v>2</v>
      </c>
      <c r="B12" s="173" t="s">
        <v>48</v>
      </c>
      <c r="C12" s="173"/>
      <c r="D12" s="173"/>
      <c r="E12" s="173"/>
      <c r="F12" s="173"/>
      <c r="G12" s="173"/>
      <c r="H12" s="173"/>
      <c r="I12" s="173"/>
      <c r="J12" s="173"/>
      <c r="K12" s="173"/>
      <c r="L12" s="173"/>
      <c r="M12" s="173"/>
    </row>
    <row r="13" spans="1:19" ht="18" customHeight="1">
      <c r="A13" s="27">
        <v>3</v>
      </c>
      <c r="B13" s="173" t="s">
        <v>49</v>
      </c>
      <c r="C13" s="173"/>
      <c r="D13" s="173"/>
      <c r="E13" s="173"/>
      <c r="F13" s="173"/>
      <c r="G13" s="173"/>
      <c r="H13" s="173"/>
      <c r="I13" s="173"/>
      <c r="J13" s="173"/>
      <c r="K13" s="173"/>
      <c r="L13" s="173"/>
      <c r="M13" s="173"/>
    </row>
    <row r="14" spans="1:19" ht="30" customHeight="1">
      <c r="A14" s="27">
        <v>4</v>
      </c>
      <c r="B14" s="173" t="s">
        <v>50</v>
      </c>
      <c r="C14" s="173"/>
      <c r="D14" s="173"/>
      <c r="E14" s="173"/>
      <c r="F14" s="173"/>
      <c r="G14" s="173"/>
      <c r="H14" s="173"/>
      <c r="I14" s="173"/>
      <c r="J14" s="173"/>
      <c r="K14" s="173"/>
      <c r="L14" s="173"/>
      <c r="M14" s="173"/>
    </row>
    <row r="15" spans="1:19" ht="30" customHeight="1">
      <c r="A15" s="27">
        <v>5</v>
      </c>
      <c r="B15" s="173" t="s">
        <v>51</v>
      </c>
      <c r="C15" s="173"/>
      <c r="D15" s="173"/>
      <c r="E15" s="173"/>
      <c r="F15" s="173"/>
      <c r="G15" s="173"/>
      <c r="H15" s="173"/>
      <c r="I15" s="173"/>
      <c r="J15" s="173"/>
      <c r="K15" s="173"/>
      <c r="L15" s="173"/>
      <c r="M15" s="173"/>
    </row>
  </sheetData>
  <mergeCells count="42">
    <mergeCell ref="B11:M11"/>
    <mergeCell ref="B12:M12"/>
    <mergeCell ref="F7:G7"/>
    <mergeCell ref="F8:G8"/>
    <mergeCell ref="H8:I8"/>
    <mergeCell ref="L8:M8"/>
    <mergeCell ref="J7:K7"/>
    <mergeCell ref="J8:K8"/>
    <mergeCell ref="L5:M5"/>
    <mergeCell ref="L6:M6"/>
    <mergeCell ref="L7:M7"/>
    <mergeCell ref="C6:E6"/>
    <mergeCell ref="A6:B6"/>
    <mergeCell ref="B15:M15"/>
    <mergeCell ref="F5:G5"/>
    <mergeCell ref="F6:G6"/>
    <mergeCell ref="B13:M13"/>
    <mergeCell ref="B14:M14"/>
    <mergeCell ref="A5:B5"/>
    <mergeCell ref="A7:B7"/>
    <mergeCell ref="A8:B8"/>
    <mergeCell ref="C8:E8"/>
    <mergeCell ref="C7:E7"/>
    <mergeCell ref="J5:K5"/>
    <mergeCell ref="J6:K6"/>
    <mergeCell ref="C5:E5"/>
    <mergeCell ref="H5:I5"/>
    <mergeCell ref="H6:I6"/>
    <mergeCell ref="H7:I7"/>
    <mergeCell ref="J4:K4"/>
    <mergeCell ref="H4:I4"/>
    <mergeCell ref="L4:M4"/>
    <mergeCell ref="A4:B4"/>
    <mergeCell ref="C4:E4"/>
    <mergeCell ref="F4:G4"/>
    <mergeCell ref="J2:K3"/>
    <mergeCell ref="L2:M3"/>
    <mergeCell ref="A2:B3"/>
    <mergeCell ref="C3:E3"/>
    <mergeCell ref="F3:G3"/>
    <mergeCell ref="C2:G2"/>
    <mergeCell ref="H2:I3"/>
  </mergeCells>
  <phoneticPr fontId="1"/>
  <pageMargins left="0.78740157480314965" right="0.59055118110236227" top="0.98425196850393704" bottom="0.78740157480314965" header="0.51181102362204722" footer="0.51181102362204722"/>
  <pageSetup paperSize="9" scale="9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様式第７号の別紙２</vt:lpstr>
      <vt:lpstr>様式６号の別表・様式第７号の別紙３</vt:lpstr>
      <vt:lpstr>様式第７号の別紙３ (2)</vt:lpstr>
      <vt:lpstr>様式６号の別表・様式第７号の別紙３!Print_Area</vt:lpstr>
      <vt:lpstr>様式第７号の別紙２!Print_Area</vt:lpstr>
      <vt:lpstr>'様式第７号の別紙３ (2)'!Print_Area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那須　喜一</cp:lastModifiedBy>
  <cp:lastPrinted>2025-03-19T01:46:15Z</cp:lastPrinted>
  <dcterms:created xsi:type="dcterms:W3CDTF">2006-02-13T04:57:43Z</dcterms:created>
  <dcterms:modified xsi:type="dcterms:W3CDTF">2025-03-19T03:22:17Z</dcterms:modified>
</cp:coreProperties>
</file>