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<sst xmlns="http://schemas.openxmlformats.org/spreadsheetml/2006/main" count="861" uniqueCount="861">
  <si>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</si>
  <si>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独立行政法人地域医療機能推進機構滋賀病院</t>
  </si>
  <si>
    <t>〒520-0846　大津市富士見台１６－１</t>
  </si>
  <si>
    <t>病棟の建築時期と構造</t>
  </si>
  <si>
    <t>建物情報＼病棟名</t>
  </si>
  <si>
    <t>３B病棟</t>
  </si>
  <si>
    <t>4病棟</t>
  </si>
  <si>
    <t>5A病棟</t>
  </si>
  <si>
    <t>５B病棟</t>
  </si>
  <si>
    <t>6B病棟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</si>
  <si>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</si>
  <si>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</si>
  <si>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</si>
  <si>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</si>
  <si>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</si>
  <si>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</si>
  <si>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</si>
  <si>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</si>
  <si>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</si>
  <si>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</si>
  <si>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</si>
  <si>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</si>
  <si>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</si>
  <si>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</si>
  <si>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</si>
  <si>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</si>
  <si>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</si>
  <si>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</si>
  <si>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</si>
  <si>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</si>
  <si>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</si>
  <si>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</si>
  <si>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</si>
  <si>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</si>
  <si>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</si>
  <si>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</si>
  <si>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</si>
  <si>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</si>
  <si>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</si>
  <si>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</si>
  <si>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</si>
  <si>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</si>
  <si>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</si>
  <si>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</si>
  <si>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</si>
  <si>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</si>
  <si>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</si>
  <si>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</si>
  <si>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</si>
  <si>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</si>
  <si>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</si>
  <si>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</si>
  <si>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</si>
  <si>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</si>
  <si>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</si>
  <si>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</si>
  <si>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</si>
  <si>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</si>
  <si>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</si>
  <si>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</si>
  <si>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</si>
  <si>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</si>
  <si>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</si>
  <si>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</si>
  <si>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</si>
  <si>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</si>
  <si>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</si>
  <si>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</si>
  <si>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</si>
  <si>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</si>
  <si>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</si>
  <si>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</si>
  <si>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</si>
  <si>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</si>
  <si>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</si>
  <si>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</si>
  <si>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</si>
  <si>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</si>
  <si>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</si>
  <si>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</si>
  <si>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</si>
  <si>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</si>
  <si>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</si>
  <si>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</si>
  <si>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</si>
  <si>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</si>
  <si>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</si>
  <si>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</si>
  <si>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</si>
  <si>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</si>
  <si>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</si>
  <si>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</si>
  <si>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</si>
  <si>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</si>
  <si>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</si>
  <si>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</si>
  <si>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</si>
  <si>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</si>
  <si>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</si>
  <si>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</si>
  <si>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</si>
  <si>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</si>
  <si>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</si>
  <si>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</si>
  <si>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</si>
  <si>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</si>
  <si>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</si>
  <si>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</si>
  <si>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外科</t>
  </si>
  <si>
    <t>整形外科</t>
  </si>
  <si>
    <t>様式１病院施設票(43)-2</t>
  </si>
  <si>
    <t>消化器内科（胃腸内科）</t>
  </si>
  <si>
    <t>呼吸器内科</t>
  </si>
  <si>
    <t>様式１病院施設票(43)-3</t>
  </si>
  <si>
    <t>泌尿器科</t>
  </si>
  <si>
    <t>内科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</si>
  <si>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</si>
  <si>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</si>
  <si>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</si>
  <si>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</si>
  <si>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</si>
  <si>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</si>
  <si>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</si>
  <si>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</si>
  <si>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</si>
  <si>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</si>
  <si>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</si>
  <si>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</si>
  <si>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</si>
  <si>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</si>
  <si>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</si>
  <si>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</si>
  <si>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</si>
  <si>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</si>
  <si>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</si>
  <si>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</si>
  <si>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</si>
  <si>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</si>
  <si>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</si>
  <si>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</si>
  <si>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</si>
  <si>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</si>
  <si>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</si>
  <si>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</si>
  <si>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</si>
  <si>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</si>
  <si>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</si>
  <si>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</si>
  <si>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</si>
  <si>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</si>
  <si>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</si>
  <si>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</si>
  <si>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</si>
  <si>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</si>
  <si>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</si>
  <si>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</si>
  <si>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</si>
  <si>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</si>
  <si>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</si>
  <si>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</si>
  <si>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</si>
  <si>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</si>
  <si>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</si>
  <si>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</si>
  <si>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</si>
  <si>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</si>
  <si>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</si>
  <si>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</si>
  <si>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</si>
  <si>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</si>
  <si>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</si>
  <si>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</si>
  <si>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</si>
  <si>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</si>
  <si>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</si>
  <si>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</si>
  <si>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</si>
  <si>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</si>
  <si>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</si>
  <si>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</si>
  <si>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</si>
  <si>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</si>
  <si>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</si>
  <si>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</si>
  <si>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</si>
  <si>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</si>
  <si>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</si>
  <si>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</si>
  <si>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</si>
  <si>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</si>
  <si>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</si>
  <si>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</si>
  <si>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</si>
  <si>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</si>
  <si>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</si>
  <si>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</si>
  <si>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</si>
  <si>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</si>
  <si>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</si>
  <si>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</si>
  <si>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</si>
  <si>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</si>
  <si>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</si>
  <si>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</si>
  <si>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</si>
  <si>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</si>
  <si>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</si>
  <si>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</si>
  <si>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</si>
  <si>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</si>
  <si>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</si>
  <si>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</si>
  <si>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</si>
  <si>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</si>
  <si>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</si>
  <si>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</si>
  <si>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</si>
  <si>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</si>
  <si>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</si>
  <si>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</si>
  <si>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</si>
  <si>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</si>
  <si>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</si>
  <si>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</si>
  <si>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</si>
  <si>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</si>
  <si>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</si>
  <si>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</si>
  <si>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</si>
  <si>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</si>
  <si>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</si>
  <si>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</si>
  <si>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</si>
  <si>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</si>
  <si>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</si>
  <si>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</si>
  <si>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</si>
  <si>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</si>
  <si>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</si>
  <si>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</si>
  <si>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</si>
  <si>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</si>
  <si>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</si>
  <si>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</si>
  <si>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</si>
  <si>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</si>
  <si>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</si>
  <si>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</si>
  <si>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</si>
  <si>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</si>
  <si>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</si>
  <si>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</si>
  <si>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</si>
  <si>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</si>
  <si>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</si>
  <si>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</si>
  <si>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</si>
  <si>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</si>
  <si>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</si>
  <si>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</si>
  <si>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</si>
  <si>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</si>
  <si>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</si>
  <si>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</si>
  <si>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</si>
  <si>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</si>
  <si>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</si>
  <si>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</si>
  <si>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</si>
  <si>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</si>
  <si>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</si>
  <si>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</si>
  <si>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</si>
  <si>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</si>
  <si>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</si>
  <si>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</si>
  <si>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</si>
  <si>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</si>
  <si>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</si>
  <si>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</si>
  <si>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</si>
  <si>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</si>
  <si>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</si>
  <si>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</si>
  <si>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</si>
  <si>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</si>
  <si>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</si>
  <si>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</si>
  <si>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</si>
  <si>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</si>
  <si>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</si>
  <si>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</si>
  <si>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</si>
  <si>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</si>
  <si>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</si>
  <si>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</si>
  <si>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</si>
  <si>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</si>
  <si>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</si>
  <si>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</si>
  <si>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</si>
  <si>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</si>
  <si>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</si>
  <si>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</si>
  <si>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</si>
  <si>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</si>
  <si>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</si>
  <si>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</si>
  <si>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</si>
  <si>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</si>
  <si>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</si>
  <si>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</si>
  <si>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</si>
  <si>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</si>
  <si>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</si>
  <si>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</si>
  <si>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</si>
  <si>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</si>
  <si>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</si>
  <si>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</si>
  <si>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</si>
  <si>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</si>
  <si>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</si>
  <si>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</si>
  <si>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</si>
  <si>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</si>
  <si>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</si>
  <si>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</si>
  <si>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</si>
  <si>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</si>
  <si>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</si>
  <si>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</si>
  <si>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</si>
  <si>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</si>
  <si>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</si>
  <si>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</si>
  <si>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</si>
  <si>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</si>
  <si>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</si>
  <si>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</si>
  <si>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</si>
  <si>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</si>
  <si>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</si>
  <si>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</si>
  <si>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</si>
  <si>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</si>
  <si>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</si>
  <si>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</si>
  <si>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</si>
  <si>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</si>
  <si>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</si>
  <si>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</si>
  <si>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</si>
  <si>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</si>
  <si>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</si>
  <si>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</si>
  <si>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</si>
  <si>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</si>
  <si>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</si>
  <si>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</si>
  <si>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</si>
  <si>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</si>
  <si>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</si>
  <si>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</si>
  <si>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</si>
  <si>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</si>
  <si>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</si>
  <si>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3B病棟</t>
  </si>
  <si>
    <t>4F病棟</t>
  </si>
  <si>
    <t>5B病棟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</si>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</sst>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12</v>
      </c>
      <c r="M11" s="20" t="s">
        <v>12</v>
      </c>
      <c r="N11" s="20" t="s">
        <v>12</v>
      </c>
      <c r="O11" s="20" t="s">
        <v>12</v>
      </c>
      <c r="P11" s="20" t="s">
        <v>12</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17</v>
      </c>
      <c r="J18" s="411"/>
      <c r="K18" s="411"/>
      <c r="L18" s="20" t="s">
        <v>18</v>
      </c>
      <c r="M18" s="20"/>
      <c r="N18" s="20" t="s">
        <v>18</v>
      </c>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19</v>
      </c>
      <c r="J19" s="411"/>
      <c r="K19" s="411"/>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t="s">
        <v>18</v>
      </c>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19</v>
      </c>
      <c r="N95" s="242" t="s">
        <v>17</v>
      </c>
      <c r="O95" s="242" t="s">
        <v>17</v>
      </c>
      <c r="P95" s="242" t="s">
        <v>17</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47</v>
      </c>
      <c r="M104" s="241">
        <v>91</v>
      </c>
      <c r="N104" s="190">
        <v>50</v>
      </c>
      <c r="O104" s="190">
        <v>50</v>
      </c>
      <c r="P104" s="190">
        <v>50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50</v>
      </c>
      <c r="N106" s="190">
        <v>49</v>
      </c>
      <c r="O106" s="190">
        <v>49</v>
      </c>
      <c r="P106" s="190">
        <v>46</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47</v>
      </c>
      <c r="M107" s="190">
        <v>91</v>
      </c>
      <c r="N107" s="190">
        <v>50</v>
      </c>
      <c r="O107" s="190">
        <v>50</v>
      </c>
      <c r="P107" s="190">
        <v>46</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12</v>
      </c>
      <c r="M117" s="189" t="s">
        <v>12</v>
      </c>
      <c r="N117" s="189" t="s">
        <v>12</v>
      </c>
      <c r="O117" s="189" t="s">
        <v>12</v>
      </c>
      <c r="P117" s="189" t="s">
        <v>12</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t="s">
        <v>105</v>
      </c>
      <c r="P125" s="245" t="s">
        <v>104</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109</v>
      </c>
      <c r="O126" s="245" t="s">
        <v>12</v>
      </c>
      <c r="P126" s="245" t="s">
        <v>109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112</v>
      </c>
      <c r="N127" s="245" t="s">
        <v>112</v>
      </c>
      <c r="O127" s="245" t="s">
        <v>12</v>
      </c>
      <c r="P127" s="245" t="s">
        <v>112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114</v>
      </c>
      <c r="M128" s="245" t="s">
        <v>105</v>
      </c>
      <c r="N128" s="245" t="s">
        <v>115</v>
      </c>
      <c r="O128" s="245" t="s">
        <v>12</v>
      </c>
      <c r="P128" s="245" t="s">
        <v>116</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v>
      </c>
      <c r="O136" s="245" t="s">
        <v>121</v>
      </c>
      <c r="P136" s="245" t="s">
        <v>121</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123</v>
      </c>
      <c r="F137" s="305"/>
      <c r="G137" s="305"/>
      <c r="H137" s="306"/>
      <c r="I137" s="326"/>
      <c r="J137" s="81"/>
      <c r="K137" s="82"/>
      <c r="L137" s="80">
        <v>47</v>
      </c>
      <c r="M137" s="245">
        <v>60</v>
      </c>
      <c r="N137" s="245">
        <v>0</v>
      </c>
      <c r="O137" s="245">
        <v>50</v>
      </c>
      <c r="P137" s="245">
        <v>46</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12</v>
      </c>
      <c r="M138" s="245" t="s">
        <v>12</v>
      </c>
      <c r="N138" s="245" t="s">
        <v>12</v>
      </c>
      <c r="O138" s="245" t="s">
        <v>12</v>
      </c>
      <c r="P138" s="245" t="s">
        <v>12</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12</v>
      </c>
      <c r="M140" s="245" t="s">
        <v>12</v>
      </c>
      <c r="N140" s="245" t="s">
        <v>12</v>
      </c>
      <c r="O140" s="245" t="s">
        <v>12</v>
      </c>
      <c r="P140" s="245" t="s">
        <v>12</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52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1.2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31</v>
      </c>
      <c r="M193" s="247">
        <v>21</v>
      </c>
      <c r="N193" s="247">
        <v>0</v>
      </c>
      <c r="O193" s="247">
        <v>25</v>
      </c>
      <c r="P193" s="247">
        <v>31</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1.3</v>
      </c>
      <c r="N194" s="246">
        <v>0</v>
      </c>
      <c r="O194" s="246">
        <v>0.7</v>
      </c>
      <c r="P194" s="246">
        <v>1.2</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1</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1</v>
      </c>
      <c r="M197" s="247">
        <v>6</v>
      </c>
      <c r="N197" s="247">
        <v>0</v>
      </c>
      <c r="O197" s="247">
        <v>0</v>
      </c>
      <c r="P197" s="247">
        <v>3</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1</v>
      </c>
      <c r="N198" s="246">
        <v>0</v>
      </c>
      <c r="O198" s="246">
        <v>0.8</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1</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1</v>
      </c>
      <c r="M207" s="247">
        <v>0</v>
      </c>
      <c r="N207" s="247">
        <v>0</v>
      </c>
      <c r="O207" s="247">
        <v>1</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14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16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2.1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7</v>
      </c>
      <c r="M223" s="272">
        <v>21</v>
      </c>
      <c r="N223" s="272">
        <v>31</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0.8</v>
      </c>
      <c r="M224" s="273">
        <v>3.8</v>
      </c>
      <c r="N224" s="273">
        <v>3.4</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2</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v>
      </c>
      <c r="N226" s="273">
        <v>0.8</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1</v>
      </c>
      <c r="N227" s="272">
        <v>5</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2.3</v>
      </c>
      <c r="N228" s="273">
        <v>3.1</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10</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4</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2</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9</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12</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4</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12</v>
      </c>
      <c r="M300" s="249" t="s">
        <v>12</v>
      </c>
      <c r="N300" s="249" t="s">
        <v>12</v>
      </c>
      <c r="O300" s="249" t="s">
        <v>12</v>
      </c>
      <c r="P300" s="249" t="s">
        <v>12</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1250</v>
      </c>
      <c r="M321" s="247">
        <v>661</v>
      </c>
      <c r="N321" s="247">
        <v>832</v>
      </c>
      <c r="O321" s="247">
        <v>806</v>
      </c>
      <c r="P321" s="247">
        <v>863</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831</v>
      </c>
      <c r="M322" s="247">
        <v>657</v>
      </c>
      <c r="N322" s="247">
        <v>614</v>
      </c>
      <c r="O322" s="247">
        <v>466</v>
      </c>
      <c r="P322" s="247">
        <v>499</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94</v>
      </c>
      <c r="M323" s="247">
        <v>2</v>
      </c>
      <c r="N323" s="247">
        <v>65</v>
      </c>
      <c r="O323" s="247">
        <v>114</v>
      </c>
      <c r="P323" s="247">
        <v>60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325</v>
      </c>
      <c r="M324" s="247">
        <v>2</v>
      </c>
      <c r="N324" s="247">
        <v>153</v>
      </c>
      <c r="O324" s="247">
        <v>226</v>
      </c>
      <c r="P324" s="247">
        <v>304</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15297</v>
      </c>
      <c r="M325" s="247">
        <v>11472</v>
      </c>
      <c r="N325" s="247">
        <v>12163</v>
      </c>
      <c r="O325" s="247">
        <v>11429</v>
      </c>
      <c r="P325" s="247">
        <v>9883</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1264</v>
      </c>
      <c r="M326" s="247">
        <v>662</v>
      </c>
      <c r="N326" s="247">
        <v>868</v>
      </c>
      <c r="O326" s="247">
        <v>807</v>
      </c>
      <c r="P326" s="247">
        <v>782</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1250</v>
      </c>
      <c r="M334" s="247">
        <v>661</v>
      </c>
      <c r="N334" s="247">
        <v>832</v>
      </c>
      <c r="O334" s="247">
        <v>806</v>
      </c>
      <c r="P334" s="247">
        <v>863</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64</v>
      </c>
      <c r="M335" s="247">
        <v>334</v>
      </c>
      <c r="N335" s="247">
        <v>196</v>
      </c>
      <c r="O335" s="247">
        <v>88</v>
      </c>
      <c r="P335" s="247">
        <v>124</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1104</v>
      </c>
      <c r="M336" s="247">
        <v>306</v>
      </c>
      <c r="N336" s="247">
        <v>581</v>
      </c>
      <c r="O336" s="247">
        <v>667</v>
      </c>
      <c r="P336" s="247">
        <v>645</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30</v>
      </c>
      <c r="M337" s="247">
        <v>20</v>
      </c>
      <c r="N337" s="247">
        <v>18</v>
      </c>
      <c r="O337" s="247">
        <v>30</v>
      </c>
      <c r="P337" s="247">
        <v>16</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52</v>
      </c>
      <c r="M338" s="247">
        <v>1</v>
      </c>
      <c r="N338" s="247">
        <v>37</v>
      </c>
      <c r="O338" s="247">
        <v>21</v>
      </c>
      <c r="P338" s="247">
        <v>78</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1264</v>
      </c>
      <c r="M342" s="247">
        <v>662</v>
      </c>
      <c r="N342" s="247">
        <v>868</v>
      </c>
      <c r="O342" s="247">
        <v>807</v>
      </c>
      <c r="P342" s="247">
        <v>782</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174</v>
      </c>
      <c r="M343" s="247">
        <v>76</v>
      </c>
      <c r="N343" s="247">
        <v>220</v>
      </c>
      <c r="O343" s="247">
        <v>154</v>
      </c>
      <c r="P343" s="247">
        <v>143</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973</v>
      </c>
      <c r="M344" s="247">
        <v>496</v>
      </c>
      <c r="N344" s="247">
        <v>560</v>
      </c>
      <c r="O344" s="247">
        <v>564</v>
      </c>
      <c r="P344" s="247">
        <v>510</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20</v>
      </c>
      <c r="M345" s="247">
        <v>29</v>
      </c>
      <c r="N345" s="247">
        <v>28</v>
      </c>
      <c r="O345" s="247">
        <v>27</v>
      </c>
      <c r="P345" s="247">
        <v>36</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11</v>
      </c>
      <c r="M346" s="247">
        <v>25</v>
      </c>
      <c r="N346" s="247">
        <v>13</v>
      </c>
      <c r="O346" s="247">
        <v>6</v>
      </c>
      <c r="P346" s="247">
        <v>20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16</v>
      </c>
      <c r="M347" s="247">
        <v>8</v>
      </c>
      <c r="N347" s="247">
        <v>10</v>
      </c>
      <c r="O347" s="247">
        <v>5</v>
      </c>
      <c r="P347" s="247">
        <v>17</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12</v>
      </c>
      <c r="M349" s="247">
        <v>10</v>
      </c>
      <c r="N349" s="247">
        <v>10</v>
      </c>
      <c r="O349" s="247">
        <v>8</v>
      </c>
      <c r="P349" s="247">
        <v>19</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58</v>
      </c>
      <c r="M350" s="247">
        <v>18</v>
      </c>
      <c r="N350" s="247">
        <v>27</v>
      </c>
      <c r="O350" s="247">
        <v>43</v>
      </c>
      <c r="P350" s="247">
        <v>37</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1090</v>
      </c>
      <c r="M359" s="247">
        <v>586</v>
      </c>
      <c r="N359" s="247">
        <v>648</v>
      </c>
      <c r="O359" s="247">
        <v>653</v>
      </c>
      <c r="P359" s="247">
        <v>639</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1045</v>
      </c>
      <c r="M360" s="247">
        <v>454</v>
      </c>
      <c r="N360" s="247">
        <v>572</v>
      </c>
      <c r="O360" s="247">
        <v>590</v>
      </c>
      <c r="P360" s="247">
        <v>566</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1</v>
      </c>
      <c r="O361" s="247">
        <v>1</v>
      </c>
      <c r="P361" s="247">
        <v>1</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43</v>
      </c>
      <c r="M362" s="247">
        <v>132</v>
      </c>
      <c r="N362" s="247">
        <v>75</v>
      </c>
      <c r="O362" s="247">
        <v>62</v>
      </c>
      <c r="P362" s="247">
        <v>72</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367</v>
      </c>
      <c r="M395" s="242" t="s">
        <v>368</v>
      </c>
      <c r="N395" s="282" t="s">
        <v>7</v>
      </c>
      <c r="O395" s="282" t="s">
        <v>369</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12</v>
      </c>
      <c r="M396" s="291" t="s">
        <v>12</v>
      </c>
      <c r="N396" s="59" t="s">
        <v>12</v>
      </c>
      <c r="O396" s="59" t="s">
        <v>12</v>
      </c>
      <c r="P396" s="59" t="s">
        <v>12</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121</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1599</v>
      </c>
      <c r="M397" s="251">
        <v>0</v>
      </c>
      <c r="N397" s="251">
        <v>819</v>
      </c>
      <c r="O397" s="251">
        <v>1088</v>
      </c>
      <c r="P397" s="251" t="s">
        <v>371</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372</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1310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382</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383</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384</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385</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386</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387</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388</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389</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390</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391</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392</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393</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394</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395</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397</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398</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399</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400</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401</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403</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404</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405</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406</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407</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408</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409</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410</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411</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412</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413</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414</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415</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416</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417</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425</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122</v>
      </c>
      <c r="D452" s="297"/>
      <c r="E452" s="297"/>
      <c r="F452" s="297"/>
      <c r="G452" s="297"/>
      <c r="H452" s="298"/>
      <c r="I452" s="361"/>
      <c r="J452" s="193" t="str">
        <f t="shared" si="64"/>
        <v>未確認</v>
      </c>
      <c r="K452" s="276" t="str">
        <f t="shared" si="63"/>
        <v>※</v>
      </c>
      <c r="L452" s="277">
        <v>0</v>
      </c>
      <c r="M452" s="251">
        <v>1288</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434</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435</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v>818</v>
      </c>
      <c r="M479" s="251" t="s">
        <v>371</v>
      </c>
      <c r="N479" s="251" t="s">
        <v>371</v>
      </c>
      <c r="O479" s="251">
        <v>212</v>
      </c>
      <c r="P479" s="251">
        <v>327</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449</v>
      </c>
      <c r="B480" s="1"/>
      <c r="C480" s="152"/>
      <c r="D480" s="314" t="s">
        <v>450</v>
      </c>
      <c r="E480" s="304" t="s">
        <v>451</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t="s">
        <v>371</v>
      </c>
      <c r="O480" s="251" t="s">
        <v>371</v>
      </c>
      <c r="P480" s="251" t="s">
        <v>371</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452</v>
      </c>
      <c r="B481" s="1"/>
      <c r="C481" s="152"/>
      <c r="D481" s="315"/>
      <c r="E481" s="304" t="s">
        <v>453</v>
      </c>
      <c r="F481" s="305"/>
      <c r="G481" s="305"/>
      <c r="H481" s="306"/>
      <c r="I481" s="342"/>
      <c r="J481" s="93" t="str">
        <f t="shared" si="71"/>
        <v>未確認</v>
      </c>
      <c r="K481" s="151" t="str">
        <f t="shared" si="70"/>
        <v>※</v>
      </c>
      <c r="L481" s="94" t="s">
        <v>371</v>
      </c>
      <c r="M481" s="251" t="s">
        <v>371</v>
      </c>
      <c r="N481" s="251" t="s">
        <v>371</v>
      </c>
      <c r="O481" s="251" t="s">
        <v>371</v>
      </c>
      <c r="P481" s="251">
        <v>189</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454</v>
      </c>
      <c r="B482" s="1"/>
      <c r="C482" s="152"/>
      <c r="D482" s="315"/>
      <c r="E482" s="304" t="s">
        <v>455</v>
      </c>
      <c r="F482" s="305"/>
      <c r="G482" s="305"/>
      <c r="H482" s="306"/>
      <c r="I482" s="342"/>
      <c r="J482" s="93" t="str">
        <f t="shared" si="71"/>
        <v>未確認</v>
      </c>
      <c r="K482" s="151" t="str">
        <f t="shared" si="70"/>
        <v>※</v>
      </c>
      <c r="L482" s="94" t="s">
        <v>371</v>
      </c>
      <c r="M482" s="251">
        <v>0</v>
      </c>
      <c r="N482" s="251" t="s">
        <v>371</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456</v>
      </c>
      <c r="B483" s="1"/>
      <c r="C483" s="152"/>
      <c r="D483" s="315"/>
      <c r="E483" s="304" t="s">
        <v>457</v>
      </c>
      <c r="F483" s="305"/>
      <c r="G483" s="305"/>
      <c r="H483" s="306"/>
      <c r="I483" s="342"/>
      <c r="J483" s="93" t="str">
        <f t="shared" si="71"/>
        <v>未確認</v>
      </c>
      <c r="K483" s="151" t="str">
        <f t="shared" si="70"/>
        <v>※</v>
      </c>
      <c r="L483" s="94">
        <v>0</v>
      </c>
      <c r="M483" s="251" t="s">
        <v>371</v>
      </c>
      <c r="N483" s="251" t="s">
        <v>371</v>
      </c>
      <c r="O483" s="251">
        <v>0</v>
      </c>
      <c r="P483" s="251" t="s">
        <v>371</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458</v>
      </c>
      <c r="B484" s="1"/>
      <c r="C484" s="152"/>
      <c r="D484" s="315"/>
      <c r="E484" s="304" t="s">
        <v>459</v>
      </c>
      <c r="F484" s="305"/>
      <c r="G484" s="305"/>
      <c r="H484" s="306"/>
      <c r="I484" s="342"/>
      <c r="J484" s="93" t="str">
        <f t="shared" si="71"/>
        <v>未確認</v>
      </c>
      <c r="K484" s="151" t="str">
        <f t="shared" si="70"/>
        <v>※</v>
      </c>
      <c r="L484" s="94" t="s">
        <v>371</v>
      </c>
      <c r="M484" s="251">
        <v>0</v>
      </c>
      <c r="N484" s="251" t="s">
        <v>371</v>
      </c>
      <c r="O484" s="251" t="s">
        <v>371</v>
      </c>
      <c r="P484" s="251" t="s">
        <v>371</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460</v>
      </c>
      <c r="B485" s="1"/>
      <c r="C485" s="152"/>
      <c r="D485" s="315"/>
      <c r="E485" s="304" t="s">
        <v>461</v>
      </c>
      <c r="F485" s="305"/>
      <c r="G485" s="305"/>
      <c r="H485" s="306"/>
      <c r="I485" s="342"/>
      <c r="J485" s="93" t="str">
        <f t="shared" si="71"/>
        <v>未確認</v>
      </c>
      <c r="K485" s="151" t="str">
        <f t="shared" si="70"/>
        <v>※</v>
      </c>
      <c r="L485" s="94" t="s">
        <v>371</v>
      </c>
      <c r="M485" s="251">
        <v>0</v>
      </c>
      <c r="N485" s="251" t="s">
        <v>371</v>
      </c>
      <c r="O485" s="251">
        <v>0</v>
      </c>
      <c r="P485" s="251" t="s">
        <v>371</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462</v>
      </c>
      <c r="B486" s="1"/>
      <c r="C486" s="152"/>
      <c r="D486" s="315"/>
      <c r="E486" s="304" t="s">
        <v>463</v>
      </c>
      <c r="F486" s="305"/>
      <c r="G486" s="305"/>
      <c r="H486" s="306"/>
      <c r="I486" s="342"/>
      <c r="J486" s="93" t="str">
        <f t="shared" si="71"/>
        <v>未確認</v>
      </c>
      <c r="K486" s="151" t="str">
        <f t="shared" si="70"/>
        <v>※</v>
      </c>
      <c r="L486" s="94" t="s">
        <v>371</v>
      </c>
      <c r="M486" s="251">
        <v>0</v>
      </c>
      <c r="N486" s="251" t="s">
        <v>371</v>
      </c>
      <c r="O486" s="251" t="s">
        <v>371</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464</v>
      </c>
      <c r="B487" s="1"/>
      <c r="C487" s="152"/>
      <c r="D487" s="315"/>
      <c r="E487" s="304" t="s">
        <v>465</v>
      </c>
      <c r="F487" s="305"/>
      <c r="G487" s="305"/>
      <c r="H487" s="306"/>
      <c r="I487" s="342"/>
      <c r="J487" s="93" t="str">
        <f t="shared" si="71"/>
        <v>未確認</v>
      </c>
      <c r="K487" s="151" t="str">
        <f>IF(OR(COUNTIF(L487:BS487,"未確認")&gt;0,COUNTIF(L487:BS487,"*")&gt;0),"※","")</f>
        <v>※</v>
      </c>
      <c r="L487" s="94" t="s">
        <v>371</v>
      </c>
      <c r="M487" s="251" t="s">
        <v>371</v>
      </c>
      <c r="N487" s="251" t="s">
        <v>371</v>
      </c>
      <c r="O487" s="251" t="s">
        <v>371</v>
      </c>
      <c r="P487" s="251" t="s">
        <v>371</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466</v>
      </c>
      <c r="B488" s="1"/>
      <c r="C488" s="152"/>
      <c r="D488" s="315"/>
      <c r="E488" s="304" t="s">
        <v>467</v>
      </c>
      <c r="F488" s="305"/>
      <c r="G488" s="305"/>
      <c r="H488" s="306"/>
      <c r="I488" s="342"/>
      <c r="J488" s="93" t="str">
        <f t="shared" si="71"/>
        <v>未確認</v>
      </c>
      <c r="K488" s="151" t="str">
        <f ref="K488:K507" t="shared" si="72">IF(OR(COUNTIF(L488:BS488,"未確認")&gt;0,COUNTIF(L488:BS488,"*")&gt;0),"※","")</f>
        <v>※</v>
      </c>
      <c r="L488" s="94">
        <v>538</v>
      </c>
      <c r="M488" s="251" t="s">
        <v>371</v>
      </c>
      <c r="N488" s="251" t="s">
        <v>371</v>
      </c>
      <c r="O488" s="251" t="s">
        <v>371</v>
      </c>
      <c r="P488" s="251" t="s">
        <v>371</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468</v>
      </c>
      <c r="B489" s="1"/>
      <c r="C489" s="152"/>
      <c r="D489" s="315"/>
      <c r="E489" s="304" t="s">
        <v>469</v>
      </c>
      <c r="F489" s="305"/>
      <c r="G489" s="305"/>
      <c r="H489" s="306"/>
      <c r="I489" s="342"/>
      <c r="J489" s="93" t="str">
        <f t="shared" si="71"/>
        <v>未確認</v>
      </c>
      <c r="K489" s="151" t="str">
        <f t="shared" si="72"/>
        <v>※</v>
      </c>
      <c r="L489" s="94" t="s">
        <v>371</v>
      </c>
      <c r="M489" s="251">
        <v>0</v>
      </c>
      <c r="N489" s="251" t="s">
        <v>371</v>
      </c>
      <c r="O489" s="251" t="s">
        <v>371</v>
      </c>
      <c r="P489" s="251" t="s">
        <v>371</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470</v>
      </c>
      <c r="B490" s="1"/>
      <c r="C490" s="152"/>
      <c r="D490" s="315"/>
      <c r="E490" s="304" t="s">
        <v>471</v>
      </c>
      <c r="F490" s="305"/>
      <c r="G490" s="305"/>
      <c r="H490" s="306"/>
      <c r="I490" s="342"/>
      <c r="J490" s="93" t="str">
        <f t="shared" si="71"/>
        <v>未確認</v>
      </c>
      <c r="K490" s="151" t="str">
        <f t="shared" si="72"/>
        <v>※</v>
      </c>
      <c r="L490" s="94" t="s">
        <v>371</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472</v>
      </c>
      <c r="B491" s="1"/>
      <c r="C491" s="152"/>
      <c r="D491" s="316"/>
      <c r="E491" s="304" t="s">
        <v>473</v>
      </c>
      <c r="F491" s="305"/>
      <c r="G491" s="305"/>
      <c r="H491" s="306"/>
      <c r="I491" s="343"/>
      <c r="J491" s="93" t="str">
        <f t="shared" si="71"/>
        <v>未確認</v>
      </c>
      <c r="K491" s="151" t="str">
        <f t="shared" si="72"/>
        <v>※</v>
      </c>
      <c r="L491" s="94" t="s">
        <v>371</v>
      </c>
      <c r="M491" s="251">
        <v>0</v>
      </c>
      <c r="N491" s="251">
        <v>0</v>
      </c>
      <c r="O491" s="251">
        <v>0</v>
      </c>
      <c r="P491" s="251" t="s">
        <v>371</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474</v>
      </c>
      <c r="B492" s="118"/>
      <c r="C492" s="317" t="s">
        <v>475</v>
      </c>
      <c r="D492" s="318"/>
      <c r="E492" s="318"/>
      <c r="F492" s="318"/>
      <c r="G492" s="318"/>
      <c r="H492" s="319"/>
      <c r="I492" s="341" t="s">
        <v>476</v>
      </c>
      <c r="J492" s="93" t="str">
        <f>IF(SUM(L492:BS492)=0,IF(COUNTIF(L492:BS492,"未確認")&gt;0,"未確認",IF(COUNTIF(L492:BS492,"~*")&gt;0,"*",SUM(L492:BS492))),SUM(L492:BS492))</f>
        <v>未確認</v>
      </c>
      <c r="K492" s="151" t="str">
        <f t="shared" si="72"/>
        <v>※</v>
      </c>
      <c r="L492" s="94">
        <v>514</v>
      </c>
      <c r="M492" s="251" t="s">
        <v>371</v>
      </c>
      <c r="N492" s="251" t="s">
        <v>371</v>
      </c>
      <c r="O492" s="251" t="s">
        <v>371</v>
      </c>
      <c r="P492" s="251">
        <v>229</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477</v>
      </c>
      <c r="B493" s="1"/>
      <c r="C493" s="152"/>
      <c r="D493" s="314" t="s">
        <v>450</v>
      </c>
      <c r="E493" s="304" t="s">
        <v>451</v>
      </c>
      <c r="F493" s="305"/>
      <c r="G493" s="305"/>
      <c r="H493" s="306"/>
      <c r="I493" s="342"/>
      <c r="J493" s="93" t="str">
        <f t="shared" si="71"/>
        <v>未確認</v>
      </c>
      <c r="K493" s="151" t="str">
        <f t="shared" si="72"/>
        <v>※</v>
      </c>
      <c r="L493" s="94" t="s">
        <v>371</v>
      </c>
      <c r="M493" s="251">
        <v>0</v>
      </c>
      <c r="N493" s="251">
        <v>0</v>
      </c>
      <c r="O493" s="251">
        <v>0</v>
      </c>
      <c r="P493" s="251" t="s">
        <v>371</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478</v>
      </c>
      <c r="B494" s="1"/>
      <c r="C494" s="152"/>
      <c r="D494" s="315"/>
      <c r="E494" s="304" t="s">
        <v>453</v>
      </c>
      <c r="F494" s="305"/>
      <c r="G494" s="305"/>
      <c r="H494" s="306"/>
      <c r="I494" s="342"/>
      <c r="J494" s="93" t="str">
        <f t="shared" si="71"/>
        <v>未確認</v>
      </c>
      <c r="K494" s="151" t="str">
        <f t="shared" si="72"/>
        <v>※</v>
      </c>
      <c r="L494" s="94" t="s">
        <v>371</v>
      </c>
      <c r="M494" s="251" t="s">
        <v>371</v>
      </c>
      <c r="N494" s="251" t="s">
        <v>371</v>
      </c>
      <c r="O494" s="251" t="s">
        <v>371</v>
      </c>
      <c r="P494" s="251" t="s">
        <v>371</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479</v>
      </c>
      <c r="B495" s="1"/>
      <c r="C495" s="152"/>
      <c r="D495" s="315"/>
      <c r="E495" s="304" t="s">
        <v>455</v>
      </c>
      <c r="F495" s="305"/>
      <c r="G495" s="305"/>
      <c r="H495" s="306"/>
      <c r="I495" s="342"/>
      <c r="J495" s="93" t="str">
        <f t="shared" si="71"/>
        <v>未確認</v>
      </c>
      <c r="K495" s="151" t="str">
        <f t="shared" si="72"/>
        <v>※</v>
      </c>
      <c r="L495" s="94" t="s">
        <v>371</v>
      </c>
      <c r="M495" s="251">
        <v>0</v>
      </c>
      <c r="N495" s="251" t="s">
        <v>371</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480</v>
      </c>
      <c r="B496" s="1"/>
      <c r="C496" s="152"/>
      <c r="D496" s="315"/>
      <c r="E496" s="304" t="s">
        <v>457</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481</v>
      </c>
      <c r="B497" s="1"/>
      <c r="C497" s="152"/>
      <c r="D497" s="315"/>
      <c r="E497" s="304" t="s">
        <v>459</v>
      </c>
      <c r="F497" s="305"/>
      <c r="G497" s="305"/>
      <c r="H497" s="306"/>
      <c r="I497" s="342"/>
      <c r="J497" s="93" t="str">
        <f t="shared" si="71"/>
        <v>未確認</v>
      </c>
      <c r="K497" s="151" t="str">
        <f t="shared" si="72"/>
        <v>※</v>
      </c>
      <c r="L497" s="94" t="s">
        <v>371</v>
      </c>
      <c r="M497" s="251">
        <v>0</v>
      </c>
      <c r="N497" s="251" t="s">
        <v>371</v>
      </c>
      <c r="O497" s="251">
        <v>0</v>
      </c>
      <c r="P497" s="251" t="s">
        <v>371</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482</v>
      </c>
      <c r="B498" s="1"/>
      <c r="C498" s="152"/>
      <c r="D498" s="315"/>
      <c r="E498" s="304" t="s">
        <v>461</v>
      </c>
      <c r="F498" s="305"/>
      <c r="G498" s="305"/>
      <c r="H498" s="306"/>
      <c r="I498" s="342"/>
      <c r="J498" s="93" t="str">
        <f t="shared" si="71"/>
        <v>未確認</v>
      </c>
      <c r="K498" s="151" t="str">
        <f t="shared" si="72"/>
        <v>※</v>
      </c>
      <c r="L498" s="94" t="s">
        <v>371</v>
      </c>
      <c r="M498" s="251">
        <v>0</v>
      </c>
      <c r="N498" s="251" t="s">
        <v>371</v>
      </c>
      <c r="O498" s="251">
        <v>0</v>
      </c>
      <c r="P498" s="251" t="s">
        <v>371</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483</v>
      </c>
      <c r="B499" s="1"/>
      <c r="C499" s="152"/>
      <c r="D499" s="315"/>
      <c r="E499" s="304" t="s">
        <v>463</v>
      </c>
      <c r="F499" s="305"/>
      <c r="G499" s="305"/>
      <c r="H499" s="306"/>
      <c r="I499" s="342"/>
      <c r="J499" s="93" t="str">
        <f t="shared" si="71"/>
        <v>未確認</v>
      </c>
      <c r="K499" s="151" t="str">
        <f t="shared" si="72"/>
        <v>※</v>
      </c>
      <c r="L499" s="94" t="s">
        <v>371</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484</v>
      </c>
      <c r="B500" s="1"/>
      <c r="C500" s="152"/>
      <c r="D500" s="315"/>
      <c r="E500" s="304" t="s">
        <v>465</v>
      </c>
      <c r="F500" s="305"/>
      <c r="G500" s="305"/>
      <c r="H500" s="306"/>
      <c r="I500" s="342"/>
      <c r="J500" s="93" t="str">
        <f t="shared" si="71"/>
        <v>未確認</v>
      </c>
      <c r="K500" s="151" t="str">
        <f t="shared" si="72"/>
        <v>※</v>
      </c>
      <c r="L500" s="94" t="s">
        <v>371</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485</v>
      </c>
      <c r="B501" s="1"/>
      <c r="C501" s="152"/>
      <c r="D501" s="315"/>
      <c r="E501" s="304" t="s">
        <v>467</v>
      </c>
      <c r="F501" s="305"/>
      <c r="G501" s="305"/>
      <c r="H501" s="306"/>
      <c r="I501" s="342"/>
      <c r="J501" s="93" t="str">
        <f t="shared" si="71"/>
        <v>未確認</v>
      </c>
      <c r="K501" s="151" t="str">
        <f t="shared" si="72"/>
        <v>※</v>
      </c>
      <c r="L501" s="94">
        <v>188</v>
      </c>
      <c r="M501" s="251">
        <v>0</v>
      </c>
      <c r="N501" s="251">
        <v>0</v>
      </c>
      <c r="O501" s="251" t="s">
        <v>371</v>
      </c>
      <c r="P501" s="251" t="s">
        <v>371</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486</v>
      </c>
      <c r="B502" s="1"/>
      <c r="C502" s="152"/>
      <c r="D502" s="315"/>
      <c r="E502" s="304" t="s">
        <v>469</v>
      </c>
      <c r="F502" s="305"/>
      <c r="G502" s="305"/>
      <c r="H502" s="306"/>
      <c r="I502" s="342"/>
      <c r="J502" s="93" t="str">
        <f t="shared" si="71"/>
        <v>未確認</v>
      </c>
      <c r="K502" s="151" t="str">
        <f t="shared" si="72"/>
        <v>※</v>
      </c>
      <c r="L502" s="94" t="s">
        <v>371</v>
      </c>
      <c r="M502" s="251">
        <v>0</v>
      </c>
      <c r="N502" s="251">
        <v>0</v>
      </c>
      <c r="O502" s="251" t="s">
        <v>371</v>
      </c>
      <c r="P502" s="251" t="s">
        <v>371</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487</v>
      </c>
      <c r="B503" s="1"/>
      <c r="C503" s="152"/>
      <c r="D503" s="315"/>
      <c r="E503" s="304" t="s">
        <v>471</v>
      </c>
      <c r="F503" s="305"/>
      <c r="G503" s="305"/>
      <c r="H503" s="306"/>
      <c r="I503" s="342"/>
      <c r="J503" s="93" t="str">
        <f t="shared" si="71"/>
        <v>未確認</v>
      </c>
      <c r="K503" s="151" t="str">
        <f t="shared" si="72"/>
        <v>※</v>
      </c>
      <c r="L503" s="94" t="s">
        <v>371</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488</v>
      </c>
      <c r="B504" s="1"/>
      <c r="C504" s="152"/>
      <c r="D504" s="316"/>
      <c r="E504" s="304" t="s">
        <v>473</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489</v>
      </c>
      <c r="B505" s="118"/>
      <c r="C505" s="304" t="s">
        <v>490</v>
      </c>
      <c r="D505" s="305"/>
      <c r="E505" s="305"/>
      <c r="F505" s="305"/>
      <c r="G505" s="305"/>
      <c r="H505" s="306"/>
      <c r="I505" s="98" t="s">
        <v>491</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492</v>
      </c>
      <c r="B506" s="118"/>
      <c r="C506" s="304" t="s">
        <v>493</v>
      </c>
      <c r="D506" s="305"/>
      <c r="E506" s="305"/>
      <c r="F506" s="305"/>
      <c r="G506" s="305"/>
      <c r="H506" s="306"/>
      <c r="I506" s="98" t="s">
        <v>494</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495</v>
      </c>
      <c r="B507" s="118"/>
      <c r="C507" s="304" t="s">
        <v>496</v>
      </c>
      <c r="D507" s="305"/>
      <c r="E507" s="305"/>
      <c r="F507" s="305"/>
      <c r="G507" s="305"/>
      <c r="H507" s="306"/>
      <c r="I507" s="98" t="s">
        <v>497</v>
      </c>
      <c r="J507" s="93" t="str">
        <f t="shared" si="71"/>
        <v>未確認</v>
      </c>
      <c r="K507" s="151" t="str">
        <f t="shared" si="72"/>
        <v>※</v>
      </c>
      <c r="L507" s="94" t="s">
        <v>371</v>
      </c>
      <c r="M507" s="251">
        <v>0</v>
      </c>
      <c r="N507" s="251">
        <v>0</v>
      </c>
      <c r="O507" s="251">
        <v>0</v>
      </c>
      <c r="P507" s="251" t="s">
        <v>371</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499</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500</v>
      </c>
      <c r="B515" s="1"/>
      <c r="C515" s="304" t="s">
        <v>501</v>
      </c>
      <c r="D515" s="305"/>
      <c r="E515" s="305"/>
      <c r="F515" s="305"/>
      <c r="G515" s="305"/>
      <c r="H515" s="306"/>
      <c r="I515" s="100" t="s">
        <v>502</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t="s">
        <v>371</v>
      </c>
      <c r="O515" s="251" t="s">
        <v>371</v>
      </c>
      <c r="P515" s="251" t="s">
        <v>371</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503</v>
      </c>
      <c r="B516" s="154"/>
      <c r="C516" s="304" t="s">
        <v>504</v>
      </c>
      <c r="D516" s="305"/>
      <c r="E516" s="305"/>
      <c r="F516" s="305"/>
      <c r="G516" s="305"/>
      <c r="H516" s="306"/>
      <c r="I516" s="98" t="s">
        <v>505</v>
      </c>
      <c r="J516" s="93" t="str">
        <f ref="J516:J522" t="shared" si="78">IF(SUM(L516:BS516)=0,IF(COUNTIF(L516:BS516,"未確認")&gt;0,"未確認",IF(COUNTIF(L516:BS516,"~*")&gt;0,"*",SUM(L516:BS516))),SUM(L516:BS516))</f>
        <v>未確認</v>
      </c>
      <c r="K516" s="151" t="str">
        <f t="shared" si="77"/>
        <v>※</v>
      </c>
      <c r="L516" s="277">
        <v>466</v>
      </c>
      <c r="M516" s="251">
        <v>0</v>
      </c>
      <c r="N516" s="251" t="s">
        <v>371</v>
      </c>
      <c r="O516" s="251" t="s">
        <v>371</v>
      </c>
      <c r="P516" s="251" t="s">
        <v>371</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506</v>
      </c>
      <c r="B517" s="154"/>
      <c r="C517" s="304" t="s">
        <v>507</v>
      </c>
      <c r="D517" s="305"/>
      <c r="E517" s="305"/>
      <c r="F517" s="305"/>
      <c r="G517" s="305"/>
      <c r="H517" s="306"/>
      <c r="I517" s="98" t="s">
        <v>508</v>
      </c>
      <c r="J517" s="93" t="str">
        <f t="shared" si="78"/>
        <v>未確認</v>
      </c>
      <c r="K517" s="151" t="str">
        <f t="shared" si="77"/>
        <v>※</v>
      </c>
      <c r="L517" s="277" t="s">
        <v>371</v>
      </c>
      <c r="M517" s="251">
        <v>0</v>
      </c>
      <c r="N517" s="251" t="s">
        <v>371</v>
      </c>
      <c r="O517" s="251">
        <v>0</v>
      </c>
      <c r="P517" s="251" t="s">
        <v>371</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509</v>
      </c>
      <c r="B518" s="154"/>
      <c r="C518" s="304" t="s">
        <v>510</v>
      </c>
      <c r="D518" s="305"/>
      <c r="E518" s="305"/>
      <c r="F518" s="305"/>
      <c r="G518" s="305"/>
      <c r="H518" s="306"/>
      <c r="I518" s="98" t="s">
        <v>511</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512</v>
      </c>
      <c r="B519" s="154"/>
      <c r="C519" s="304" t="s">
        <v>513</v>
      </c>
      <c r="D519" s="305"/>
      <c r="E519" s="305"/>
      <c r="F519" s="305"/>
      <c r="G519" s="305"/>
      <c r="H519" s="306"/>
      <c r="I519" s="98" t="s">
        <v>514</v>
      </c>
      <c r="J519" s="93" t="str">
        <f t="shared" si="78"/>
        <v>未確認</v>
      </c>
      <c r="K519" s="151" t="str">
        <f t="shared" si="77"/>
        <v>※</v>
      </c>
      <c r="L519" s="277" t="s">
        <v>371</v>
      </c>
      <c r="M519" s="251" t="s">
        <v>371</v>
      </c>
      <c r="N519" s="251" t="s">
        <v>371</v>
      </c>
      <c r="O519" s="251" t="s">
        <v>371</v>
      </c>
      <c r="P519" s="251" t="s">
        <v>371</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515</v>
      </c>
      <c r="B520" s="154"/>
      <c r="C520" s="296" t="s">
        <v>516</v>
      </c>
      <c r="D520" s="297"/>
      <c r="E520" s="297"/>
      <c r="F520" s="297"/>
      <c r="G520" s="297"/>
      <c r="H520" s="298"/>
      <c r="I520" s="98" t="s">
        <v>517</v>
      </c>
      <c r="J520" s="93" t="str">
        <f t="shared" si="78"/>
        <v>未確認</v>
      </c>
      <c r="K520" s="151" t="str">
        <f t="shared" si="77"/>
        <v>※</v>
      </c>
      <c r="L520" s="277" t="s">
        <v>371</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518</v>
      </c>
      <c r="B521" s="154"/>
      <c r="C521" s="304" t="s">
        <v>519</v>
      </c>
      <c r="D521" s="305"/>
      <c r="E521" s="305"/>
      <c r="F521" s="305"/>
      <c r="G521" s="305"/>
      <c r="H521" s="306"/>
      <c r="I521" s="98" t="s">
        <v>520</v>
      </c>
      <c r="J521" s="93" t="str">
        <f t="shared" si="78"/>
        <v>未確認</v>
      </c>
      <c r="K521" s="151" t="str">
        <f t="shared" si="77"/>
        <v>※</v>
      </c>
      <c r="L521" s="277" t="s">
        <v>371</v>
      </c>
      <c r="M521" s="251" t="s">
        <v>371</v>
      </c>
      <c r="N521" s="251">
        <v>0</v>
      </c>
      <c r="O521" s="251">
        <v>0</v>
      </c>
      <c r="P521" s="251" t="s">
        <v>371</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521</v>
      </c>
      <c r="B522" s="154"/>
      <c r="C522" s="304" t="s">
        <v>522</v>
      </c>
      <c r="D522" s="305"/>
      <c r="E522" s="305"/>
      <c r="F522" s="305"/>
      <c r="G522" s="305"/>
      <c r="H522" s="306"/>
      <c r="I522" s="98" t="s">
        <v>523</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524</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525</v>
      </c>
      <c r="B527" s="154"/>
      <c r="C527" s="307" t="s">
        <v>526</v>
      </c>
      <c r="D527" s="308"/>
      <c r="E527" s="308"/>
      <c r="F527" s="308"/>
      <c r="G527" s="308"/>
      <c r="H527" s="309"/>
      <c r="I527" s="98" t="s">
        <v>527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528</v>
      </c>
      <c r="D528" s="352"/>
      <c r="E528" s="352"/>
      <c r="F528" s="352"/>
      <c r="G528" s="352"/>
      <c r="H528" s="353"/>
      <c r="I528" s="103" t="s">
        <v>529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530</v>
      </c>
      <c r="B529" s="154"/>
      <c r="C529" s="307" t="s">
        <v>531</v>
      </c>
      <c r="D529" s="308"/>
      <c r="E529" s="308"/>
      <c r="F529" s="308"/>
      <c r="G529" s="308"/>
      <c r="H529" s="309"/>
      <c r="I529" s="98" t="s">
        <v>532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533</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534</v>
      </c>
      <c r="B534" s="154"/>
      <c r="C534" s="307" t="s">
        <v>535</v>
      </c>
      <c r="D534" s="308"/>
      <c r="E534" s="308"/>
      <c r="F534" s="308"/>
      <c r="G534" s="308"/>
      <c r="H534" s="309"/>
      <c r="I534" s="98" t="s">
        <v>536</v>
      </c>
      <c r="J534" s="155" t="str">
        <f>IF(SUM(L534:BS534)=0,IF(COUNTIF(L534:BS534,"未確認")&gt;0,"未確認",IF(COUNTIF(L534:BS534,"~*")&gt;0,"*",SUM(L534:BS534))),SUM(L534:BS534))</f>
        <v>未確認</v>
      </c>
      <c r="K534" s="151" t="str">
        <f>IF(OR(COUNTIF(L534:BS534,"未確認")&gt;0,COUNTIF(L534:BS534,"*")&gt;0),"※","")</f>
        <v>※</v>
      </c>
      <c r="L534" s="277">
        <v>0</v>
      </c>
      <c r="M534" s="251">
        <v>0</v>
      </c>
      <c r="N534" s="251" t="s">
        <v>371</v>
      </c>
      <c r="O534" s="251" t="s">
        <v>371</v>
      </c>
      <c r="P534" s="251" t="s">
        <v>371</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537</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538</v>
      </c>
      <c r="B539" s="154"/>
      <c r="C539" s="304" t="s">
        <v>539</v>
      </c>
      <c r="D539" s="305"/>
      <c r="E539" s="305"/>
      <c r="F539" s="305"/>
      <c r="G539" s="305"/>
      <c r="H539" s="306"/>
      <c r="I539" s="98" t="s">
        <v>540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541</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542</v>
      </c>
      <c r="B544" s="154"/>
      <c r="C544" s="304" t="s">
        <v>543</v>
      </c>
      <c r="D544" s="305"/>
      <c r="E544" s="305"/>
      <c r="F544" s="305"/>
      <c r="G544" s="305"/>
      <c r="H544" s="306"/>
      <c r="I544" s="98" t="s">
        <v>544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545</v>
      </c>
      <c r="B545" s="154"/>
      <c r="C545" s="304" t="s">
        <v>546</v>
      </c>
      <c r="D545" s="305"/>
      <c r="E545" s="305"/>
      <c r="F545" s="305"/>
      <c r="G545" s="305"/>
      <c r="H545" s="306"/>
      <c r="I545" s="98" t="s">
        <v>547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548</v>
      </c>
      <c r="B546" s="154"/>
      <c r="C546" s="304" t="s">
        <v>549</v>
      </c>
      <c r="D546" s="305"/>
      <c r="E546" s="305"/>
      <c r="F546" s="305"/>
      <c r="G546" s="305"/>
      <c r="H546" s="306"/>
      <c r="I546" s="341" t="s">
        <v>550</v>
      </c>
      <c r="J546" s="93" t="str">
        <f t="shared" si="96"/>
        <v>未確認</v>
      </c>
      <c r="K546" s="151" t="str">
        <f t="shared" si="95"/>
        <v>※</v>
      </c>
      <c r="L546" s="277" t="s">
        <v>371</v>
      </c>
      <c r="M546" s="251">
        <v>187</v>
      </c>
      <c r="N546" s="251">
        <v>121</v>
      </c>
      <c r="O546" s="251" t="s">
        <v>371</v>
      </c>
      <c r="P546" s="251" t="s">
        <v>371</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551</v>
      </c>
      <c r="B547" s="154"/>
      <c r="C547" s="304" t="s">
        <v>552</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554</v>
      </c>
      <c r="B549" s="154"/>
      <c r="C549" s="304" t="s">
        <v>555</v>
      </c>
      <c r="D549" s="305"/>
      <c r="E549" s="305"/>
      <c r="F549" s="305"/>
      <c r="G549" s="305"/>
      <c r="H549" s="306"/>
      <c r="I549" s="98" t="s">
        <v>556</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557</v>
      </c>
      <c r="B550" s="154"/>
      <c r="C550" s="304" t="s">
        <v>558</v>
      </c>
      <c r="D550" s="305"/>
      <c r="E550" s="305"/>
      <c r="F550" s="305"/>
      <c r="G550" s="305"/>
      <c r="H550" s="306"/>
      <c r="I550" s="98" t="s">
        <v>559</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561</v>
      </c>
      <c r="C558" s="304" t="s">
        <v>562</v>
      </c>
      <c r="D558" s="305"/>
      <c r="E558" s="305"/>
      <c r="F558" s="305"/>
      <c r="G558" s="305"/>
      <c r="H558" s="306"/>
      <c r="I558" s="98" t="s">
        <v>563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564</v>
      </c>
      <c r="B559" s="96"/>
      <c r="C559" s="304" t="s">
        <v>565</v>
      </c>
      <c r="D559" s="305"/>
      <c r="E559" s="305"/>
      <c r="F559" s="305"/>
      <c r="G559" s="305"/>
      <c r="H559" s="306"/>
      <c r="I559" s="98" t="s">
        <v>566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567</v>
      </c>
      <c r="D560" s="297"/>
      <c r="E560" s="297"/>
      <c r="F560" s="297"/>
      <c r="G560" s="297"/>
      <c r="H560" s="298"/>
      <c r="I560" s="103" t="s">
        <v>568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569</v>
      </c>
      <c r="B561" s="96"/>
      <c r="C561" s="304" t="s">
        <v>570</v>
      </c>
      <c r="D561" s="305"/>
      <c r="E561" s="305"/>
      <c r="F561" s="305"/>
      <c r="G561" s="305"/>
      <c r="H561" s="306"/>
      <c r="I561" s="98" t="s">
        <v>571</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572</v>
      </c>
      <c r="B562" s="96"/>
      <c r="C562" s="304" t="s">
        <v>573</v>
      </c>
      <c r="D562" s="305"/>
      <c r="E562" s="305"/>
      <c r="F562" s="305"/>
      <c r="G562" s="305"/>
      <c r="H562" s="306"/>
      <c r="I562" s="98" t="s">
        <v>574</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575</v>
      </c>
      <c r="B563" s="96"/>
      <c r="C563" s="304" t="s">
        <v>576</v>
      </c>
      <c r="D563" s="305"/>
      <c r="E563" s="305"/>
      <c r="F563" s="305"/>
      <c r="G563" s="305"/>
      <c r="H563" s="306"/>
      <c r="I563" s="98" t="s">
        <v>577</v>
      </c>
      <c r="J563" s="93" t="str">
        <f t="shared" si="102"/>
        <v>未確認</v>
      </c>
      <c r="K563" s="151" t="str">
        <f t="shared" si="101"/>
        <v>※</v>
      </c>
      <c r="L563" s="277" t="s">
        <v>371</v>
      </c>
      <c r="M563" s="251">
        <v>0</v>
      </c>
      <c r="N563" s="251" t="s">
        <v>371</v>
      </c>
      <c r="O563" s="251" t="s">
        <v>371</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578</v>
      </c>
      <c r="B564" s="96"/>
      <c r="C564" s="304" t="s">
        <v>579</v>
      </c>
      <c r="D564" s="305"/>
      <c r="E564" s="305"/>
      <c r="F564" s="305"/>
      <c r="G564" s="305"/>
      <c r="H564" s="306"/>
      <c r="I564" s="98" t="s">
        <v>580</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581</v>
      </c>
      <c r="B565" s="96"/>
      <c r="C565" s="304" t="s">
        <v>582</v>
      </c>
      <c r="D565" s="305"/>
      <c r="E565" s="305"/>
      <c r="F565" s="305"/>
      <c r="G565" s="305"/>
      <c r="H565" s="306"/>
      <c r="I565" s="98" t="s">
        <v>583</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584</v>
      </c>
      <c r="B566" s="96"/>
      <c r="C566" s="304" t="s">
        <v>585</v>
      </c>
      <c r="D566" s="305"/>
      <c r="E566" s="305"/>
      <c r="F566" s="305"/>
      <c r="G566" s="305"/>
      <c r="H566" s="306"/>
      <c r="I566" s="98" t="s">
        <v>586</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587</v>
      </c>
      <c r="B567" s="96"/>
      <c r="C567" s="296" t="s">
        <v>588</v>
      </c>
      <c r="D567" s="297"/>
      <c r="E567" s="297"/>
      <c r="F567" s="297"/>
      <c r="G567" s="297"/>
      <c r="H567" s="298"/>
      <c r="I567" s="103" t="s">
        <v>589</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590</v>
      </c>
      <c r="B568" s="96"/>
      <c r="C568" s="304" t="s">
        <v>591</v>
      </c>
      <c r="D568" s="305"/>
      <c r="E568" s="305"/>
      <c r="F568" s="305"/>
      <c r="G568" s="305"/>
      <c r="H568" s="306"/>
      <c r="I568" s="103" t="s">
        <v>592</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593</v>
      </c>
      <c r="B569" s="96"/>
      <c r="C569" s="304" t="s">
        <v>594</v>
      </c>
      <c r="D569" s="305"/>
      <c r="E569" s="305"/>
      <c r="F569" s="305"/>
      <c r="G569" s="305"/>
      <c r="H569" s="306"/>
      <c r="I569" s="103" t="s">
        <v>595</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596</v>
      </c>
      <c r="B570" s="96"/>
      <c r="C570" s="304" t="s">
        <v>597</v>
      </c>
      <c r="D570" s="305"/>
      <c r="E570" s="305"/>
      <c r="F570" s="305"/>
      <c r="G570" s="305"/>
      <c r="H570" s="306"/>
      <c r="I570" s="103" t="s">
        <v>598</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599</v>
      </c>
      <c r="B571" s="96"/>
      <c r="C571" s="304" t="s">
        <v>600</v>
      </c>
      <c r="D571" s="305"/>
      <c r="E571" s="305"/>
      <c r="F571" s="305"/>
      <c r="G571" s="305"/>
      <c r="H571" s="306"/>
      <c r="I571" s="103" t="s">
        <v>601</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602</v>
      </c>
      <c r="B575" s="96"/>
      <c r="C575" s="296" t="s">
        <v>603</v>
      </c>
      <c r="D575" s="297"/>
      <c r="E575" s="297"/>
      <c r="F575" s="297"/>
      <c r="G575" s="297"/>
      <c r="H575" s="298"/>
      <c r="I575" s="269" t="s">
        <v>604</v>
      </c>
      <c r="J575" s="164"/>
      <c r="K575" s="175"/>
      <c r="L575" s="278" t="s">
        <v>605</v>
      </c>
      <c r="M575" s="258" t="s">
        <v>12</v>
      </c>
      <c r="N575" s="258" t="s">
        <v>605</v>
      </c>
      <c r="O575" s="258" t="s">
        <v>605</v>
      </c>
      <c r="P575" s="258" t="s">
        <v>605</v>
      </c>
      <c r="Q575" s="258" t="s">
        <v>12</v>
      </c>
      <c r="R575" s="258" t="s">
        <v>12</v>
      </c>
      <c r="S575" s="258" t="s">
        <v>12</v>
      </c>
      <c r="T575" s="258" t="s">
        <v>12</v>
      </c>
      <c r="U575" s="258" t="s">
        <v>12</v>
      </c>
      <c r="V575" s="258" t="s">
        <v>12</v>
      </c>
      <c r="W575" s="258" t="s">
        <v>12</v>
      </c>
      <c r="X575" s="258" t="s">
        <v>12</v>
      </c>
      <c r="Y575" s="258" t="s">
        <v>12</v>
      </c>
      <c r="Z575" s="258" t="s">
        <v>12</v>
      </c>
      <c r="AA575" s="258" t="s">
        <v>12</v>
      </c>
      <c r="AB575" s="258" t="s">
        <v>12</v>
      </c>
      <c r="AC575" s="258" t="s">
        <v>12</v>
      </c>
      <c r="AD575" s="258" t="s">
        <v>12</v>
      </c>
      <c r="AE575" s="258" t="s">
        <v>12</v>
      </c>
      <c r="AF575" s="258" t="s">
        <v>12</v>
      </c>
      <c r="AG575" s="258" t="s">
        <v>12</v>
      </c>
      <c r="AH575" s="258" t="s">
        <v>12</v>
      </c>
      <c r="AI575" s="258" t="s">
        <v>12</v>
      </c>
      <c r="AJ575" s="258" t="s">
        <v>12</v>
      </c>
      <c r="AK575" s="258" t="s">
        <v>12</v>
      </c>
      <c r="AL575" s="258" t="s">
        <v>12</v>
      </c>
      <c r="AM575" s="258" t="s">
        <v>12</v>
      </c>
      <c r="AN575" s="258" t="s">
        <v>12</v>
      </c>
      <c r="AO575" s="258" t="s">
        <v>12</v>
      </c>
      <c r="AP575" s="258" t="s">
        <v>12</v>
      </c>
      <c r="AQ575" s="258" t="s">
        <v>12</v>
      </c>
      <c r="AR575" s="258" t="s">
        <v>12</v>
      </c>
      <c r="AS575" s="258" t="s">
        <v>12</v>
      </c>
      <c r="AT575" s="258" t="s">
        <v>12</v>
      </c>
      <c r="AU575" s="258" t="s">
        <v>12</v>
      </c>
      <c r="AV575" s="258" t="s">
        <v>12</v>
      </c>
      <c r="AW575" s="258" t="s">
        <v>12</v>
      </c>
      <c r="AX575" s="258" t="s">
        <v>12</v>
      </c>
      <c r="AY575" s="258" t="s">
        <v>12</v>
      </c>
      <c r="AZ575" s="258" t="s">
        <v>12</v>
      </c>
      <c r="BA575" s="258" t="s">
        <v>12</v>
      </c>
      <c r="BB575" s="258" t="s">
        <v>12</v>
      </c>
      <c r="BC575" s="258" t="s">
        <v>12</v>
      </c>
      <c r="BD575" s="258" t="s">
        <v>12</v>
      </c>
      <c r="BE575" s="258" t="s">
        <v>12</v>
      </c>
      <c r="BF575" s="258" t="s">
        <v>12</v>
      </c>
      <c r="BG575" s="258" t="s">
        <v>12</v>
      </c>
      <c r="BH575" s="258" t="s">
        <v>12</v>
      </c>
      <c r="BI575" s="258" t="s">
        <v>12</v>
      </c>
      <c r="BJ575" s="258" t="s">
        <v>12</v>
      </c>
      <c r="BK575" s="258" t="s">
        <v>12</v>
      </c>
      <c r="BL575" s="258" t="s">
        <v>12</v>
      </c>
      <c r="BM575" s="258" t="s">
        <v>12</v>
      </c>
      <c r="BN575" s="258" t="s">
        <v>12</v>
      </c>
      <c r="BO575" s="258" t="s">
        <v>12</v>
      </c>
      <c r="BP575" s="258" t="s">
        <v>12</v>
      </c>
      <c r="BQ575" s="258" t="s">
        <v>12</v>
      </c>
      <c r="BR575" s="258" t="s">
        <v>12</v>
      </c>
      <c r="BS575" s="258" t="s">
        <v>12</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53</v>
      </c>
      <c r="M577" s="252">
        <v>0</v>
      </c>
      <c r="N577" s="252">
        <v>41.3</v>
      </c>
      <c r="O577" s="252">
        <v>48.2</v>
      </c>
      <c r="P577" s="252">
        <v>39.5</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38.2</v>
      </c>
      <c r="M578" s="252">
        <v>0</v>
      </c>
      <c r="N578" s="252">
        <v>21.9</v>
      </c>
      <c r="O578" s="252">
        <v>28.6</v>
      </c>
      <c r="P578" s="252">
        <v>25</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30.4</v>
      </c>
      <c r="M579" s="252">
        <v>0</v>
      </c>
      <c r="N579" s="252">
        <v>19.7</v>
      </c>
      <c r="O579" s="252">
        <v>26.4</v>
      </c>
      <c r="P579" s="252">
        <v>22.2</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20.1</v>
      </c>
      <c r="M580" s="252">
        <v>0</v>
      </c>
      <c r="N580" s="252">
        <v>8.7</v>
      </c>
      <c r="O580" s="252">
        <v>12.2</v>
      </c>
      <c r="P580" s="252">
        <v>12.6</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15.1</v>
      </c>
      <c r="M581" s="252">
        <v>0</v>
      </c>
      <c r="N581" s="252">
        <v>8.5</v>
      </c>
      <c r="O581" s="252">
        <v>2.5</v>
      </c>
      <c r="P581" s="252">
        <v>12.8</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41</v>
      </c>
      <c r="M582" s="252">
        <v>0</v>
      </c>
      <c r="N582" s="252">
        <v>26.3</v>
      </c>
      <c r="O582" s="252">
        <v>29</v>
      </c>
      <c r="P582" s="252">
        <v>33.3</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0</v>
      </c>
      <c r="M584" s="252">
        <v>21.4</v>
      </c>
      <c r="N584" s="252">
        <v>26.1</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0</v>
      </c>
      <c r="M585" s="252">
        <v>6.7</v>
      </c>
      <c r="N585" s="252">
        <v>6.8</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0</v>
      </c>
      <c r="M587" s="252">
        <v>1.5</v>
      </c>
      <c r="N587" s="252">
        <v>3.7</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v>
      </c>
      <c r="M588" s="252">
        <v>0</v>
      </c>
      <c r="N588" s="252">
        <v>0.3</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0</v>
      </c>
      <c r="M589" s="252">
        <v>1.5</v>
      </c>
      <c r="N589" s="252">
        <v>4</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t="s">
        <v>371</v>
      </c>
      <c r="M604" s="251" t="s">
        <v>371</v>
      </c>
      <c r="N604" s="251" t="s">
        <v>371</v>
      </c>
      <c r="O604" s="251" t="s">
        <v>371</v>
      </c>
      <c r="P604" s="251" t="s">
        <v>371</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t="s">
        <v>371</v>
      </c>
      <c r="M605" s="251">
        <v>0</v>
      </c>
      <c r="N605" s="251" t="s">
        <v>371</v>
      </c>
      <c r="O605" s="251" t="s">
        <v>371</v>
      </c>
      <c r="P605" s="251" t="s">
        <v>371</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v>383</v>
      </c>
      <c r="M607" s="251" t="s">
        <v>371</v>
      </c>
      <c r="N607" s="251">
        <v>181</v>
      </c>
      <c r="O607" s="251">
        <v>270</v>
      </c>
      <c r="P607" s="251" t="s">
        <v>371</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v>661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650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767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v>0</v>
      </c>
      <c r="O614" s="251" t="s">
        <v>371</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t="s">
        <v>371</v>
      </c>
      <c r="M616" s="251">
        <v>0</v>
      </c>
      <c r="N616" s="251">
        <v>0</v>
      </c>
      <c r="O616" s="251" t="s">
        <v>371</v>
      </c>
      <c r="P616" s="251" t="s">
        <v>371</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v>0</v>
      </c>
      <c r="M617" s="251">
        <v>0</v>
      </c>
      <c r="N617" s="251" t="s">
        <v>371</v>
      </c>
      <c r="O617" s="251" t="s">
        <v>371</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v>0</v>
      </c>
      <c r="M618" s="251">
        <v>0</v>
      </c>
      <c r="N618" s="251">
        <v>0</v>
      </c>
      <c r="O618" s="251" t="s">
        <v>371</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v>336</v>
      </c>
      <c r="M629" s="251">
        <v>542</v>
      </c>
      <c r="N629" s="251" t="s">
        <v>371</v>
      </c>
      <c r="O629" s="251">
        <v>242</v>
      </c>
      <c r="P629" s="251">
        <v>271</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t="s">
        <v>371</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371</v>
      </c>
      <c r="M633" s="251" t="s">
        <v>371</v>
      </c>
      <c r="N633" s="251" t="s">
        <v>371</v>
      </c>
      <c r="O633" s="251" t="s">
        <v>371</v>
      </c>
      <c r="P633" s="251" t="s">
        <v>371</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v>0</v>
      </c>
      <c r="M635" s="251">
        <v>938</v>
      </c>
      <c r="N635" s="251">
        <v>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t="s">
        <v>371</v>
      </c>
      <c r="M637" s="251" t="s">
        <v>371</v>
      </c>
      <c r="N637" s="251" t="s">
        <v>371</v>
      </c>
      <c r="O637" s="251" t="s">
        <v>371</v>
      </c>
      <c r="P637" s="251" t="s">
        <v>371</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t="s">
        <v>371</v>
      </c>
      <c r="M638" s="251" t="s">
        <v>371</v>
      </c>
      <c r="N638" s="251" t="s">
        <v>371</v>
      </c>
      <c r="O638" s="251" t="s">
        <v>371</v>
      </c>
      <c r="P638" s="251" t="s">
        <v>371</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v>215</v>
      </c>
      <c r="M639" s="251">
        <v>300</v>
      </c>
      <c r="N639" s="251" t="s">
        <v>371</v>
      </c>
      <c r="O639" s="251">
        <v>223</v>
      </c>
      <c r="P639" s="251">
        <v>210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v>0</v>
      </c>
      <c r="M640" s="251">
        <v>0</v>
      </c>
      <c r="N640" s="251" t="s">
        <v>371</v>
      </c>
      <c r="O640" s="251" t="s">
        <v>371</v>
      </c>
      <c r="P640" s="251" t="s">
        <v>371</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t="s">
        <v>371</v>
      </c>
      <c r="O641" s="265">
        <v>0</v>
      </c>
      <c r="P641" s="265" t="s">
        <v>371</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t="s">
        <v>371</v>
      </c>
      <c r="O649" s="251" t="s">
        <v>371</v>
      </c>
      <c r="P649" s="251" t="s">
        <v>371</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v>793</v>
      </c>
      <c r="M650" s="251" t="s">
        <v>371</v>
      </c>
      <c r="N650" s="251">
        <v>493</v>
      </c>
      <c r="O650" s="251">
        <v>793</v>
      </c>
      <c r="P650" s="251" t="s">
        <v>371</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v>533</v>
      </c>
      <c r="M651" s="251">
        <v>250</v>
      </c>
      <c r="N651" s="251">
        <v>224</v>
      </c>
      <c r="O651" s="251">
        <v>289</v>
      </c>
      <c r="P651" s="251">
        <v>248</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v>202</v>
      </c>
      <c r="M653" s="251" t="s">
        <v>371</v>
      </c>
      <c r="N653" s="251" t="s">
        <v>371</v>
      </c>
      <c r="O653" s="251" t="s">
        <v>371</v>
      </c>
      <c r="P653" s="251" t="s">
        <v>371</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t="s">
        <v>371</v>
      </c>
      <c r="M654" s="251">
        <v>0</v>
      </c>
      <c r="N654" s="251" t="s">
        <v>371</v>
      </c>
      <c r="O654" s="251" t="s">
        <v>371</v>
      </c>
      <c r="P654" s="251" t="s">
        <v>371</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t="s">
        <v>371</v>
      </c>
      <c r="M655" s="251" t="s">
        <v>371</v>
      </c>
      <c r="N655" s="251" t="s">
        <v>371</v>
      </c>
      <c r="O655" s="251" t="s">
        <v>371</v>
      </c>
      <c r="P655" s="251" t="s">
        <v>371</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t="s">
        <v>371</v>
      </c>
      <c r="M656" s="251" t="s">
        <v>371</v>
      </c>
      <c r="N656" s="251" t="s">
        <v>371</v>
      </c>
      <c r="O656" s="251">
        <v>0</v>
      </c>
      <c r="P656" s="251" t="s">
        <v>371</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v>521</v>
      </c>
      <c r="M664" s="251" t="s">
        <v>371</v>
      </c>
      <c r="N664" s="251">
        <v>1004</v>
      </c>
      <c r="O664" s="251">
        <v>1459</v>
      </c>
      <c r="P664" s="251">
        <v>1674</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t="s">
        <v>371</v>
      </c>
      <c r="M665" s="251">
        <v>0</v>
      </c>
      <c r="N665" s="251" t="s">
        <v>371</v>
      </c>
      <c r="O665" s="251">
        <v>825</v>
      </c>
      <c r="P665" s="251" t="s">
        <v>371</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t="s">
        <v>371</v>
      </c>
      <c r="M666" s="251" t="s">
        <v>371</v>
      </c>
      <c r="N666" s="251" t="s">
        <v>371</v>
      </c>
      <c r="O666" s="251" t="s">
        <v>371</v>
      </c>
      <c r="P666" s="251" t="s">
        <v>371</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t="s">
        <v>371</v>
      </c>
      <c r="M667" s="251">
        <v>0</v>
      </c>
      <c r="N667" s="251" t="s">
        <v>371</v>
      </c>
      <c r="O667" s="251" t="s">
        <v>371</v>
      </c>
      <c r="P667" s="251" t="s">
        <v>371</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v>360</v>
      </c>
      <c r="M668" s="251" t="s">
        <v>371</v>
      </c>
      <c r="N668" s="251">
        <v>578</v>
      </c>
      <c r="O668" s="251">
        <v>333</v>
      </c>
      <c r="P668" s="251">
        <v>1019</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t="s">
        <v>371</v>
      </c>
      <c r="M669" s="251">
        <v>0</v>
      </c>
      <c r="N669" s="251" t="s">
        <v>371</v>
      </c>
      <c r="O669" s="251" t="s">
        <v>371</v>
      </c>
      <c r="P669" s="251">
        <v>358</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v>423</v>
      </c>
      <c r="M673" s="251" t="s">
        <v>371</v>
      </c>
      <c r="N673" s="251">
        <v>338</v>
      </c>
      <c r="O673" s="251">
        <v>981</v>
      </c>
      <c r="P673" s="251">
        <v>1384</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v>357</v>
      </c>
      <c r="M675" s="251" t="s">
        <v>371</v>
      </c>
      <c r="N675" s="251">
        <v>277</v>
      </c>
      <c r="O675" s="251">
        <v>294</v>
      </c>
      <c r="P675" s="251">
        <v>1063</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t="s">
        <v>371</v>
      </c>
      <c r="M676" s="251" t="s">
        <v>371</v>
      </c>
      <c r="N676" s="251">
        <v>120</v>
      </c>
      <c r="O676" s="251" t="s">
        <v>371</v>
      </c>
      <c r="P676" s="251">
        <v>115</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12</v>
      </c>
      <c r="M685" s="245" t="s">
        <v>12</v>
      </c>
      <c r="N685" s="245" t="s">
        <v>12</v>
      </c>
      <c r="O685" s="245" t="s">
        <v>12</v>
      </c>
      <c r="P685" s="245" t="s">
        <v>12</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1090</v>
      </c>
      <c r="M688" s="245">
        <v>586</v>
      </c>
      <c r="N688" s="245">
        <v>648</v>
      </c>
      <c r="O688" s="245">
        <v>653</v>
      </c>
      <c r="P688" s="245">
        <v>639</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t="s">
        <v>371</v>
      </c>
      <c r="M713" s="251" t="s">
        <v>371</v>
      </c>
      <c r="N713" s="251" t="s">
        <v>371</v>
      </c>
      <c r="O713" s="251" t="s">
        <v>371</v>
      </c>
      <c r="P713" s="251" t="s">
        <v>371</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t="s">
        <v>371</v>
      </c>
      <c r="P722" s="251" t="s">
        <v>371</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t="s">
        <v>371</v>
      </c>
      <c r="M724" s="251">
        <v>0</v>
      </c>
      <c r="N724" s="251" t="s">
        <v>371</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t="s">
        <v>371</v>
      </c>
      <c r="M734" s="251">
        <v>0</v>
      </c>
      <c r="N734" s="251" t="s">
        <v>371</v>
      </c>
      <c r="O734" s="251" t="s">
        <v>371</v>
      </c>
      <c r="P734" s="251" t="s">
        <v>371</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t="s">
        <v>371</v>
      </c>
      <c r="M735" s="251">
        <v>0</v>
      </c>
      <c r="N735" s="251" t="s">
        <v>371</v>
      </c>
      <c r="O735" s="251">
        <v>0</v>
      </c>
      <c r="P735" s="251" t="s">
        <v>371</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