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3 第3四半期分\6-07 出火件数・建物出火件数\"/>
    </mc:Choice>
  </mc:AlternateContent>
  <xr:revisionPtr revIDLastSave="0" documentId="13_ncr:1_{3EDDB0FE-68E8-46BC-A89B-8883480AD475}" xr6:coauthVersionLast="47" xr6:coauthVersionMax="47" xr10:uidLastSave="{00000000-0000-0000-0000-000000000000}"/>
  <bookViews>
    <workbookView xWindow="7170" yWindow="1425" windowWidth="22545" windowHeight="14445" xr2:uid="{00000000-000D-0000-FFFF-FFFF00000000}"/>
  </bookViews>
  <sheets>
    <sheet name="6-7-1_出火件数" sheetId="4" r:id="rId1"/>
    <sheet name="6-7-2_建物出火件数)" sheetId="8" r:id="rId2"/>
    <sheet name="6-7-3_市町別の刑法犯認知件数" sheetId="1" r:id="rId3"/>
  </sheets>
  <definedNames>
    <definedName name="_xlnm.Print_Area" localSheetId="0">'6-7-1_出火件数'!$A$1:$Q$47</definedName>
    <definedName name="_xlnm.Print_Area" localSheetId="1">'6-7-2_建物出火件数)'!$A$1:$Q$44</definedName>
    <definedName name="_xlnm.Print_Area" localSheetId="2">'6-7-3_市町別の刑法犯認知件数'!$A$1:$U$29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8" l="1"/>
  <c r="P4" i="4"/>
  <c r="C6" i="1" l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B6" i="1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P6" i="8"/>
  <c r="P5" i="8"/>
  <c r="P4" i="8"/>
  <c r="P5" i="4" l="1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</calcChain>
</file>

<file path=xl/sharedStrings.xml><?xml version="1.0" encoding="utf-8"?>
<sst xmlns="http://schemas.openxmlformats.org/spreadsheetml/2006/main" count="291" uniqueCount="66">
  <si>
    <t>大津市</t>
    <rPh sb="0" eb="1">
      <t>おお</t>
    </rPh>
    <rPh sb="1" eb="3">
      <t>つし</t>
    </rPh>
    <phoneticPr fontId="5" type="Hiragana" alignment="distributed"/>
  </si>
  <si>
    <t>彦根市</t>
    <rPh sb="0" eb="1">
      <t>ひこ</t>
    </rPh>
    <rPh sb="1" eb="3">
      <t>ねし</t>
    </rPh>
    <phoneticPr fontId="5" type="Hiragana" alignment="distributed"/>
  </si>
  <si>
    <t>長浜市</t>
    <rPh sb="0" eb="2">
      <t>ながはま</t>
    </rPh>
    <rPh sb="2" eb="3">
      <t>し</t>
    </rPh>
    <phoneticPr fontId="5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</si>
  <si>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5" type="Hiragana" alignment="distributed"/>
  </si>
  <si>
    <t>草津市</t>
    <rPh sb="0" eb="1">
      <t>くさ</t>
    </rPh>
    <rPh sb="1" eb="3">
      <t>つし</t>
    </rPh>
    <phoneticPr fontId="5" type="Hiragana" alignment="distributed"/>
  </si>
  <si>
    <t>守山市</t>
    <rPh sb="0" eb="2">
      <t>もりやま</t>
    </rPh>
    <rPh sb="2" eb="3">
      <t>し</t>
    </rPh>
    <phoneticPr fontId="5" type="Hiragana" alignment="distributed"/>
  </si>
  <si>
    <t>栗東市</t>
    <rPh sb="0" eb="2">
      <t>りっとう</t>
    </rPh>
    <rPh sb="2" eb="3">
      <t>し</t>
    </rPh>
    <phoneticPr fontId="5" type="Hiragana" alignment="distributed"/>
  </si>
  <si>
    <t>甲賀市</t>
    <rPh sb="0" eb="1">
      <t>こう</t>
    </rPh>
    <rPh sb="1" eb="3">
      <t>かし</t>
    </rPh>
    <phoneticPr fontId="5" type="Hiragana" alignment="distributed"/>
  </si>
  <si>
    <t>野洲市</t>
    <rPh sb="0" eb="3">
      <t>やすし</t>
    </rPh>
    <phoneticPr fontId="5" type="Hiragana" alignment="distributed"/>
  </si>
  <si>
    <t>湖南市</t>
    <rPh sb="0" eb="1">
      <t>こ</t>
    </rPh>
    <rPh sb="1" eb="2">
      <t>なん</t>
    </rPh>
    <rPh sb="2" eb="3">
      <t>し</t>
    </rPh>
    <phoneticPr fontId="5" type="Hiragana" alignment="distributed"/>
  </si>
  <si>
    <t>高島市</t>
    <rPh sb="0" eb="2">
      <t>たかしま</t>
    </rPh>
    <rPh sb="2" eb="3">
      <t>し</t>
    </rPh>
    <phoneticPr fontId="5" type="Hiragana" alignment="distributed"/>
  </si>
  <si>
    <t>東近江市</t>
    <rPh sb="0" eb="3">
      <t>ひがしおうみ</t>
    </rPh>
    <rPh sb="3" eb="4">
      <t>し</t>
    </rPh>
    <phoneticPr fontId="5" type="Hiragana" alignment="distributed"/>
  </si>
  <si>
    <t>米原市</t>
    <rPh sb="0" eb="2">
      <t>まいばら</t>
    </rPh>
    <rPh sb="2" eb="3">
      <t>し</t>
    </rPh>
    <phoneticPr fontId="5" type="Hiragana" alignment="distributed"/>
  </si>
  <si>
    <t>日野町</t>
    <rPh sb="0" eb="2">
      <t>ひの</t>
    </rPh>
    <rPh sb="2" eb="3">
      <t>ちょう</t>
    </rPh>
    <phoneticPr fontId="5" type="Hiragana" alignment="distributed"/>
  </si>
  <si>
    <t>竜王町</t>
    <rPh sb="0" eb="3">
      <t>りゅうおうちょう</t>
    </rPh>
    <phoneticPr fontId="5" type="Hiragana" alignment="distributed"/>
  </si>
  <si>
    <t>愛荘町</t>
    <rPh sb="0" eb="3">
      <t>あいしょうちょう</t>
    </rPh>
    <phoneticPr fontId="5" type="Hiragana" alignment="distributed"/>
  </si>
  <si>
    <t>豊郷町</t>
    <rPh sb="0" eb="3">
      <t>とよさとちょう</t>
    </rPh>
    <phoneticPr fontId="5" type="Hiragana" alignment="distributed"/>
  </si>
  <si>
    <t>甲良町</t>
    <rPh sb="0" eb="1">
      <t>こう</t>
    </rPh>
    <rPh sb="1" eb="2">
      <t>ら</t>
    </rPh>
    <rPh sb="2" eb="3">
      <t>ちょう</t>
    </rPh>
    <phoneticPr fontId="5" type="Hiragana" alignment="distributed"/>
  </si>
  <si>
    <t>多賀町</t>
    <rPh sb="0" eb="2">
      <t>たが</t>
    </rPh>
    <rPh sb="2" eb="3">
      <t>ちょう</t>
    </rPh>
    <phoneticPr fontId="5" type="Hiragana" alignment="distributed"/>
  </si>
  <si>
    <t>-</t>
  </si>
  <si>
    <t>■市町別の刑法犯認知件数</t>
    <rPh sb="1" eb="3">
      <t>しちょう</t>
    </rPh>
    <rPh sb="3" eb="4">
      <t>べつ</t>
    </rPh>
    <rPh sb="5" eb="8">
      <t>けいほうはん</t>
    </rPh>
    <rPh sb="8" eb="10">
      <t>にんち</t>
    </rPh>
    <rPh sb="10" eb="12">
      <t>けんすう</t>
    </rPh>
    <phoneticPr fontId="6" type="Hiragana" alignment="distributed"/>
  </si>
  <si>
    <t>人口千人あたりの
犯罪認知件数（件）</t>
    <rPh sb="0" eb="2">
      <t>じんこう</t>
    </rPh>
    <rPh sb="2" eb="4">
      <t>せんにん</t>
    </rPh>
    <rPh sb="9" eb="11">
      <t>はんざい</t>
    </rPh>
    <rPh sb="11" eb="13">
      <t>にんち</t>
    </rPh>
    <rPh sb="13" eb="15">
      <t>けんすう</t>
    </rPh>
    <rPh sb="16" eb="17">
      <t>けん</t>
    </rPh>
    <phoneticPr fontId="12" type="Hiragana" alignment="distributed"/>
  </si>
  <si>
    <t>犯罪認知件数
（件）</t>
    <rPh sb="0" eb="2">
      <t>はんざい</t>
    </rPh>
    <rPh sb="2" eb="4">
      <t>にんち</t>
    </rPh>
    <rPh sb="4" eb="6">
      <t>けんすう</t>
    </rPh>
    <rPh sb="8" eb="9">
      <t>けん</t>
    </rPh>
    <phoneticPr fontId="16" type="Hiragana" alignment="distributed"/>
  </si>
  <si>
    <t>人口
(人)</t>
    <rPh sb="0" eb="2">
      <t>じんこう</t>
    </rPh>
    <rPh sb="4" eb="5">
      <t>にん</t>
    </rPh>
    <phoneticPr fontId="16" type="Hiragana" alignment="distributed"/>
  </si>
  <si>
    <t>大津市</t>
    <rPh sb="0" eb="1">
      <t>おお</t>
    </rPh>
    <rPh sb="1" eb="3">
      <t>つし</t>
    </rPh>
    <phoneticPr fontId="17" type="Hiragana" alignment="distributed"/>
  </si>
  <si>
    <t>彦根市</t>
    <rPh sb="0" eb="1">
      <t>ひこ</t>
    </rPh>
    <rPh sb="1" eb="3">
      <t>ねし</t>
    </rPh>
    <phoneticPr fontId="17" type="Hiragana" alignment="distributed"/>
  </si>
  <si>
    <t>長浜市</t>
    <rPh sb="0" eb="2">
      <t>ながはま</t>
    </rPh>
    <rPh sb="2" eb="3">
      <t>し</t>
    </rPh>
    <phoneticPr fontId="17" type="Hiragana" alignment="distributed"/>
  </si>
  <si>
    <t>近江八幡市</t>
    <rPh sb="0" eb="1">
      <t>おう</t>
    </rPh>
    <rPh sb="1" eb="2">
      <t>み</t>
    </rPh>
    <rPh sb="2" eb="4">
      <t>はちまん</t>
    </rPh>
    <rPh sb="4" eb="5">
      <t>し</t>
    </rPh>
    <phoneticPr fontId="17" type="Hiragana" alignment="distributed"/>
  </si>
  <si>
    <t>草津市</t>
    <rPh sb="0" eb="1">
      <t>くさ</t>
    </rPh>
    <rPh sb="1" eb="3">
      <t>つし</t>
    </rPh>
    <phoneticPr fontId="17" type="Hiragana" alignment="distributed"/>
  </si>
  <si>
    <t>守山市</t>
    <rPh sb="0" eb="2">
      <t>もりやま</t>
    </rPh>
    <rPh sb="2" eb="3">
      <t>し</t>
    </rPh>
    <phoneticPr fontId="17" type="Hiragana" alignment="distributed"/>
  </si>
  <si>
    <t>栗東市</t>
    <rPh sb="0" eb="2">
      <t>りっとう</t>
    </rPh>
    <rPh sb="2" eb="3">
      <t>し</t>
    </rPh>
    <phoneticPr fontId="17" type="Hiragana" alignment="distributed"/>
  </si>
  <si>
    <t>甲賀市</t>
    <rPh sb="0" eb="1">
      <t>こう</t>
    </rPh>
    <rPh sb="1" eb="3">
      <t>かし</t>
    </rPh>
    <phoneticPr fontId="17" type="Hiragana" alignment="distributed"/>
  </si>
  <si>
    <t>野洲市</t>
    <rPh sb="0" eb="3">
      <t>やすし</t>
    </rPh>
    <phoneticPr fontId="17" type="Hiragana" alignment="distributed"/>
  </si>
  <si>
    <t>湖南市</t>
    <rPh sb="0" eb="1">
      <t>こ</t>
    </rPh>
    <rPh sb="1" eb="2">
      <t>なん</t>
    </rPh>
    <rPh sb="2" eb="3">
      <t>し</t>
    </rPh>
    <phoneticPr fontId="17" type="Hiragana" alignment="distributed"/>
  </si>
  <si>
    <t>高島市</t>
    <rPh sb="0" eb="2">
      <t>たかしま</t>
    </rPh>
    <rPh sb="2" eb="3">
      <t>し</t>
    </rPh>
    <phoneticPr fontId="17" type="Hiragana" alignment="distributed"/>
  </si>
  <si>
    <t>東近江市</t>
    <rPh sb="0" eb="3">
      <t>ひがしおうみ</t>
    </rPh>
    <rPh sb="3" eb="4">
      <t>し</t>
    </rPh>
    <phoneticPr fontId="17" type="Hiragana" alignment="distributed"/>
  </si>
  <si>
    <t>米原市</t>
    <rPh sb="0" eb="2">
      <t>まいばら</t>
    </rPh>
    <rPh sb="2" eb="3">
      <t>し</t>
    </rPh>
    <phoneticPr fontId="17" type="Hiragana" alignment="distributed"/>
  </si>
  <si>
    <t>日野町</t>
    <rPh sb="0" eb="2">
      <t>ひの</t>
    </rPh>
    <rPh sb="2" eb="3">
      <t>ちょう</t>
    </rPh>
    <phoneticPr fontId="17" type="Hiragana" alignment="distributed"/>
  </si>
  <si>
    <t>竜王町</t>
    <rPh sb="0" eb="3">
      <t>りゅうおうちょう</t>
    </rPh>
    <phoneticPr fontId="17" type="Hiragana" alignment="distributed"/>
  </si>
  <si>
    <t>愛荘町</t>
    <rPh sb="0" eb="3">
      <t>あいしょうちょう</t>
    </rPh>
    <phoneticPr fontId="17" type="Hiragana" alignment="distributed"/>
  </si>
  <si>
    <t>豊郷町</t>
    <rPh sb="0" eb="3">
      <t>とよさとちょう</t>
    </rPh>
    <phoneticPr fontId="17" type="Hiragana" alignment="distributed"/>
  </si>
  <si>
    <t>甲良町</t>
    <rPh sb="0" eb="1">
      <t>こう</t>
    </rPh>
    <rPh sb="1" eb="2">
      <t>ら</t>
    </rPh>
    <rPh sb="2" eb="3">
      <t>ちょう</t>
    </rPh>
    <phoneticPr fontId="17" type="Hiragana" alignment="distributed"/>
  </si>
  <si>
    <t>多賀町</t>
    <rPh sb="0" eb="2">
      <t>たが</t>
    </rPh>
    <rPh sb="2" eb="3">
      <t>ちょう</t>
    </rPh>
    <phoneticPr fontId="17" type="Hiragana" alignment="distributed"/>
  </si>
  <si>
    <t>発生地
不明</t>
    <rPh sb="0" eb="2">
      <t>はっせい</t>
    </rPh>
    <rPh sb="2" eb="3">
      <t>ち</t>
    </rPh>
    <rPh sb="4" eb="6">
      <t>ふめい</t>
    </rPh>
    <rPh sb="5" eb="6">
      <t>めい</t>
    </rPh>
    <phoneticPr fontId="18" type="Hiragana" alignment="distributed"/>
  </si>
  <si>
    <t>市町名</t>
    <rPh sb="0" eb="2">
      <t>しちょう</t>
    </rPh>
    <rPh sb="2" eb="3">
      <t>めい</t>
    </rPh>
    <phoneticPr fontId="11" type="Hiragana" alignment="center"/>
  </si>
  <si>
    <t>計
(件)</t>
    <rPh sb="0" eb="1">
      <t>けい</t>
    </rPh>
    <rPh sb="3" eb="4">
      <t>けん</t>
    </rPh>
    <phoneticPr fontId="5" type="Hiragana" alignment="distributed"/>
  </si>
  <si>
    <t>１月
(件)</t>
    <rPh sb="1" eb="2">
      <t>がつ</t>
    </rPh>
    <rPh sb="4" eb="5">
      <t>けん</t>
    </rPh>
    <phoneticPr fontId="5" type="Hiragana" alignment="distributed"/>
  </si>
  <si>
    <t>２月
(件)</t>
    <rPh sb="1" eb="2">
      <t>がつ</t>
    </rPh>
    <rPh sb="4" eb="5">
      <t>けん</t>
    </rPh>
    <phoneticPr fontId="5" type="Hiragana" alignment="distributed"/>
  </si>
  <si>
    <t>３月
(件)</t>
    <rPh sb="1" eb="2">
      <t>がつ</t>
    </rPh>
    <rPh sb="4" eb="5">
      <t>けん</t>
    </rPh>
    <phoneticPr fontId="5" type="Hiragana" alignment="distributed"/>
  </si>
  <si>
    <t>４月
(件)</t>
    <rPh sb="1" eb="2">
      <t>がつ</t>
    </rPh>
    <rPh sb="4" eb="5">
      <t>けん</t>
    </rPh>
    <phoneticPr fontId="5" type="Hiragana" alignment="distributed"/>
  </si>
  <si>
    <t>５月
(件)</t>
    <rPh sb="1" eb="2">
      <t>がつ</t>
    </rPh>
    <rPh sb="4" eb="5">
      <t>けん</t>
    </rPh>
    <phoneticPr fontId="5" type="Hiragana" alignment="distributed"/>
  </si>
  <si>
    <t>６月
(件)</t>
    <rPh sb="1" eb="2">
      <t>がつ</t>
    </rPh>
    <rPh sb="4" eb="5">
      <t>けん</t>
    </rPh>
    <phoneticPr fontId="5" type="Hiragana" alignment="distributed"/>
  </si>
  <si>
    <t>７月
(件)</t>
    <rPh sb="1" eb="2">
      <t>がつ</t>
    </rPh>
    <rPh sb="4" eb="5">
      <t>けん</t>
    </rPh>
    <phoneticPr fontId="5" type="Hiragana" alignment="distributed"/>
  </si>
  <si>
    <t>８月
(件)</t>
    <rPh sb="1" eb="2">
      <t>がつ</t>
    </rPh>
    <rPh sb="4" eb="5">
      <t>けん</t>
    </rPh>
    <phoneticPr fontId="5" type="Hiragana" alignment="distributed"/>
  </si>
  <si>
    <t>９月
(件)</t>
    <rPh sb="1" eb="2">
      <t>がつ</t>
    </rPh>
    <rPh sb="4" eb="5">
      <t>けん</t>
    </rPh>
    <phoneticPr fontId="5" type="Hiragana" alignment="distributed"/>
  </si>
  <si>
    <t>10月
(件)</t>
    <rPh sb="2" eb="3">
      <t>がつ</t>
    </rPh>
    <rPh sb="5" eb="6">
      <t>けん</t>
    </rPh>
    <phoneticPr fontId="5" type="Hiragana" alignment="distributed"/>
  </si>
  <si>
    <t>11月
(件)</t>
    <rPh sb="2" eb="3">
      <t>がつ</t>
    </rPh>
    <rPh sb="5" eb="6">
      <t>けん</t>
    </rPh>
    <phoneticPr fontId="5" type="Hiragana" alignment="distributed"/>
  </si>
  <si>
    <t>12月
(件)</t>
    <rPh sb="2" eb="3">
      <t>がつ</t>
    </rPh>
    <rPh sb="5" eb="6">
      <t>けん</t>
    </rPh>
    <phoneticPr fontId="5" type="Hiragana" alignment="distributed"/>
  </si>
  <si>
    <t>10月１日
時点の人口
(人)</t>
    <rPh sb="2" eb="3">
      <t>がつ</t>
    </rPh>
    <rPh sb="3" eb="5">
      <t>ついたち</t>
    </rPh>
    <rPh sb="6" eb="7">
      <t>じ</t>
    </rPh>
    <rPh sb="7" eb="8">
      <t>てん</t>
    </rPh>
    <rPh sb="9" eb="11">
      <t>じんこう</t>
    </rPh>
    <rPh sb="13" eb="14">
      <t>にん</t>
    </rPh>
    <phoneticPr fontId="5" type="Hiragana" alignment="distributed"/>
  </si>
  <si>
    <t>１万人あたりの
出火件数
(件)</t>
    <rPh sb="1" eb="2">
      <t>まん</t>
    </rPh>
    <rPh sb="2" eb="3">
      <t>にん</t>
    </rPh>
    <rPh sb="8" eb="9">
      <t>しゅっ</t>
    </rPh>
    <rPh sb="9" eb="10">
      <t>か</t>
    </rPh>
    <rPh sb="10" eb="12">
      <t>けんすう</t>
    </rPh>
    <rPh sb="14" eb="15">
      <t>けん</t>
    </rPh>
    <phoneticPr fontId="12" type="Hiragana" alignment="distributed"/>
  </si>
  <si>
    <t>１万人あたりの
出火件数
(件)</t>
    <rPh sb="1" eb="2">
      <t>まん</t>
    </rPh>
    <rPh sb="2" eb="3">
      <t>にん</t>
    </rPh>
    <rPh sb="8" eb="10">
      <t>しゅっか</t>
    </rPh>
    <rPh sb="10" eb="12">
      <t>けんすう</t>
    </rPh>
    <rPh sb="14" eb="15">
      <t>けん</t>
    </rPh>
    <phoneticPr fontId="23" type="Hiragana" alignment="distributed"/>
  </si>
  <si>
    <t>資料：「滋賀の犯罪」県警察本部（令和５年）</t>
    <rPh sb="0" eb="1">
      <t>し</t>
    </rPh>
    <rPh sb="1" eb="2">
      <t>りょう</t>
    </rPh>
    <rPh sb="4" eb="6">
      <t>しが</t>
    </rPh>
    <rPh sb="7" eb="9">
      <t>はんざい</t>
    </rPh>
    <rPh sb="10" eb="14">
      <t>けんけいさつほん</t>
    </rPh>
    <rPh sb="14" eb="15">
      <t>ぶ</t>
    </rPh>
    <rPh sb="16" eb="17">
      <t>れい</t>
    </rPh>
    <rPh sb="17" eb="18">
      <t>わ</t>
    </rPh>
    <rPh sb="19" eb="20">
      <t>ねん</t>
    </rPh>
    <phoneticPr fontId="4" type="Hiragana" alignment="distributed"/>
  </si>
  <si>
    <t xml:space="preserve">      「県推計人口」県統計課（令和５年10月１日）</t>
    <rPh sb="7" eb="8">
      <t>けん</t>
    </rPh>
    <rPh sb="8" eb="10">
      <t>すいけい</t>
    </rPh>
    <rPh sb="10" eb="12">
      <t>じんこう</t>
    </rPh>
    <rPh sb="13" eb="14">
      <t>けん</t>
    </rPh>
    <rPh sb="14" eb="17">
      <t>とうけいか</t>
    </rPh>
    <rPh sb="18" eb="19">
      <t>れい</t>
    </rPh>
    <rPh sb="19" eb="20">
      <t>わ</t>
    </rPh>
    <rPh sb="21" eb="22">
      <t>ねん</t>
    </rPh>
    <rPh sb="24" eb="25">
      <t>がつ</t>
    </rPh>
    <rPh sb="26" eb="27">
      <t>たち</t>
    </rPh>
    <phoneticPr fontId="4" type="Hiragana" alignment="distributed"/>
  </si>
  <si>
    <t>資料：県防災危機管理局、「滋賀県推計人口年報」県統計課（令和５年10月１日）</t>
    <rPh sb="0" eb="1">
      <t>し</t>
    </rPh>
    <rPh sb="1" eb="2">
      <t>りょう</t>
    </rPh>
    <rPh sb="3" eb="6">
      <t>けんぼうさい</t>
    </rPh>
    <rPh sb="6" eb="8">
      <t>きき</t>
    </rPh>
    <rPh sb="8" eb="9">
      <t>かん</t>
    </rPh>
    <rPh sb="9" eb="10">
      <t>り</t>
    </rPh>
    <rPh sb="10" eb="11">
      <t>きょく</t>
    </rPh>
    <rPh sb="13" eb="15">
      <t>しが</t>
    </rPh>
    <rPh sb="15" eb="16">
      <t>けん</t>
    </rPh>
    <rPh sb="16" eb="18">
      <t>すいけい</t>
    </rPh>
    <rPh sb="18" eb="20">
      <t>じんこう</t>
    </rPh>
    <rPh sb="20" eb="22">
      <t>ねんぽう</t>
    </rPh>
    <rPh sb="23" eb="24">
      <t>けん</t>
    </rPh>
    <rPh sb="24" eb="26">
      <t>とうけい</t>
    </rPh>
    <rPh sb="26" eb="27">
      <t>か</t>
    </rPh>
    <rPh sb="28" eb="29">
      <t>れい</t>
    </rPh>
    <rPh sb="29" eb="30">
      <t>わ</t>
    </rPh>
    <rPh sb="31" eb="32">
      <t>ねん</t>
    </rPh>
    <rPh sb="34" eb="35">
      <t>がつ</t>
    </rPh>
    <rPh sb="35" eb="37">
      <t>ついたち</t>
    </rPh>
    <phoneticPr fontId="5" type="Hiragana" alignment="distributed"/>
  </si>
  <si>
    <t>■市町別月別建物出火件数(令和５年)</t>
    <rPh sb="1" eb="4">
      <t>しちょうべつ</t>
    </rPh>
    <rPh sb="4" eb="6">
      <t>つきべつ</t>
    </rPh>
    <rPh sb="6" eb="8">
      <t>たてもの</t>
    </rPh>
    <rPh sb="8" eb="10">
      <t>しゅっか</t>
    </rPh>
    <rPh sb="10" eb="12">
      <t>けんすう</t>
    </rPh>
    <rPh sb="13" eb="15">
      <t>れいわ</t>
    </rPh>
    <rPh sb="16" eb="17">
      <t>ねん</t>
    </rPh>
    <phoneticPr fontId="5" type="Hiragana" alignment="distributed"/>
  </si>
  <si>
    <t>■市町別月別出火件数(令和５年)</t>
    <rPh sb="1" eb="4">
      <t>しちょうべつ</t>
    </rPh>
    <rPh sb="4" eb="10">
      <t>つきべつしゅっかけんすう</t>
    </rPh>
    <rPh sb="11" eb="13">
      <t>れいわ</t>
    </rPh>
    <rPh sb="14" eb="15">
      <t>ねん</t>
    </rPh>
    <phoneticPr fontId="5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</si>
</sst>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###&quot;万&quot;####"/>
    <numFmt numFmtId="179" formatCode="####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5"/>
      <color theme="1"/>
      <name val="BIZ UDゴシック"/>
      <family val="3"/>
      <charset val="128"/>
    </font>
    <font>
      <sz val="15"/>
      <color theme="1"/>
      <name val="BIZ UDゴシック"/>
      <family val="3"/>
      <charset val="128"/>
    </font>
    <font>
      <b/>
      <sz val="5"/>
      <name val="BIZ UDゴシック"/>
      <family val="3"/>
      <charset val="128"/>
    </font>
    <font>
      <b/>
      <sz val="5"/>
      <name val="BIZ UDゴシック"/>
      <family val="3"/>
      <charset val="128"/>
    </font>
    <font>
      <b/>
      <sz val="6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6"/>
      <color indexed="9"/>
      <name val="BIZ UDゴシック"/>
      <family val="3"/>
      <charset val="128"/>
    </font>
    <font>
      <b/>
      <sz val="5"/>
      <color indexed="9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3" tint="-0.24994659260841701"/>
      <name val="BIZ UDゴシック"/>
      <family val="3"/>
      <charset val="128"/>
    </font>
    <font>
      <sz val="6"/>
      <color indexed="56"/>
      <name val="BIZ UDゴシック"/>
      <family val="3"/>
      <charset val="128"/>
    </font>
    <font>
      <sz val="5"/>
      <color indexed="9"/>
      <name val="BIZ UDゴシック"/>
      <family val="3"/>
      <charset val="128"/>
    </font>
    <font>
      <sz val="5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14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4.5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/>
    </border>
    <border diagonalUp="1">
      <left style="thin">
        <color theme="1"/>
      </left>
      <right style="thick">
        <color theme="1"/>
      </right>
      <top style="thin">
        <color theme="1"/>
      </top>
      <bottom style="thin">
        <color theme="1"/>
      </bottom>
      <diagonal style="thin">
        <color theme="1"/>
      </diagonal>
    </border>
    <border>
      <left style="thick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 diagonalUp="1">
      <left style="thin">
        <color theme="1"/>
      </left>
      <right style="thick">
        <color theme="1"/>
      </right>
      <top style="thin">
        <color theme="1"/>
      </top>
      <bottom style="thick">
        <color theme="1"/>
      </bottom>
      <diagonal style="thin">
        <color theme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2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15" fillId="0" borderId="4" xfId="0" applyNumberFormat="1" applyFont="1" applyBorder="1" applyAlignment="1">
      <alignment vertical="center"/>
    </xf>
    <xf numFmtId="0" fontId="15" fillId="0" borderId="4" xfId="0" applyNumberFormat="1" applyFont="1" applyBorder="1" applyAlignment="1">
      <alignment horizontal="right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NumberFormat="1" applyFont="1" applyBorder="1" applyAlignment="1">
      <alignment vertical="center"/>
    </xf>
    <xf numFmtId="0" fontId="15" fillId="0" borderId="10" xfId="0" applyNumberFormat="1" applyFont="1" applyBorder="1" applyAlignment="1">
      <alignment horizontal="right" vertical="center"/>
    </xf>
    <xf numFmtId="0" fontId="13" fillId="3" borderId="11" xfId="0" applyFont="1" applyFill="1" applyBorder="1" applyAlignment="1">
      <alignment horizontal="center" vertical="center" wrapText="1"/>
    </xf>
    <xf numFmtId="177" fontId="7" fillId="0" borderId="13" xfId="0" applyNumberFormat="1" applyFont="1" applyBorder="1" applyAlignment="1">
      <alignment vertical="center"/>
    </xf>
    <xf numFmtId="0" fontId="0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8" fontId="1" fillId="0" borderId="17" xfId="0" applyNumberFormat="1" applyFont="1" applyBorder="1" applyAlignment="1">
      <alignment horizontal="right" vertical="center"/>
    </xf>
    <xf numFmtId="179" fontId="1" fillId="0" borderId="17" xfId="0" applyNumberFormat="1" applyFont="1" applyBorder="1" applyAlignment="1">
      <alignment horizontal="right" vertical="center"/>
    </xf>
    <xf numFmtId="179" fontId="1" fillId="0" borderId="18" xfId="0" applyNumberFormat="1" applyFont="1" applyBorder="1" applyAlignment="1">
      <alignment horizontal="right" vertical="center"/>
    </xf>
    <xf numFmtId="0" fontId="13" fillId="4" borderId="14" xfId="0" applyFont="1" applyFill="1" applyBorder="1" applyAlignment="1">
      <alignment horizontal="center" vertical="center" wrapText="1"/>
    </xf>
    <xf numFmtId="176" fontId="21" fillId="4" borderId="2" xfId="0" applyNumberFormat="1" applyFont="1" applyFill="1" applyBorder="1" applyAlignment="1">
      <alignment horizontal="right" vertical="center"/>
    </xf>
    <xf numFmtId="176" fontId="21" fillId="4" borderId="31" xfId="0" applyNumberFormat="1" applyFont="1" applyFill="1" applyBorder="1" applyAlignment="1">
      <alignment horizontal="right" vertical="center"/>
    </xf>
    <xf numFmtId="0" fontId="20" fillId="5" borderId="14" xfId="0" applyFont="1" applyFill="1" applyBorder="1" applyAlignment="1">
      <alignment horizontal="center" vertical="center" wrapText="1"/>
    </xf>
    <xf numFmtId="176" fontId="22" fillId="5" borderId="2" xfId="0" applyNumberFormat="1" applyFont="1" applyFill="1" applyBorder="1" applyAlignment="1">
      <alignment horizontal="right" vertical="center"/>
    </xf>
    <xf numFmtId="176" fontId="22" fillId="5" borderId="31" xfId="0" applyNumberFormat="1" applyFont="1" applyFill="1" applyBorder="1" applyAlignment="1">
      <alignment horizontal="right" vertical="center"/>
    </xf>
    <xf numFmtId="2" fontId="10" fillId="3" borderId="12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9900"/>
      <color rgb="FF996633"/>
      <color rgb="FF79C6FF"/>
      <color rgb="FF33CC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人口１万人あたりの出火件数</a:t>
            </a:r>
          </a:p>
        </c:rich>
      </c:tx>
      <c:layout>
        <c:manualLayout>
          <c:xMode val="edge"/>
          <c:yMode val="edge"/>
          <c:x val="0.36521344929315191"/>
          <c:y val="1.66885642772608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265066692295546E-2"/>
          <c:y val="7.7786909802103871E-2"/>
          <c:w val="0.93772795401446662"/>
          <c:h val="0.77314107093397244"/>
        </c:manualLayout>
      </c:layout>
      <c:barChart>
        <c:barDir val="col"/>
        <c:grouping val="clustered"/>
        <c:varyColors val="0"/>
        <c:ser>
          <c:idx val="10"/>
          <c:order val="0"/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4254066194942007E-3"/>
                  <c:y val="5.55149199314909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EE-4C2C-BEA7-056F261F6018}"/>
                </c:ext>
              </c:extLst>
            </c:dLbl>
            <c:dLbl>
              <c:idx val="1"/>
              <c:layout>
                <c:manualLayout>
                  <c:x val="1.5308118866563369E-3"/>
                  <c:y val="8.5005393743257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EE-4C2C-BEA7-056F261F6018}"/>
                </c:ext>
              </c:extLst>
            </c:dLbl>
            <c:dLbl>
              <c:idx val="2"/>
              <c:layout>
                <c:manualLayout>
                  <c:x val="-2.3125764250228956E-4"/>
                  <c:y val="5.644646178021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EE-4C2C-BEA7-056F261F6018}"/>
                </c:ext>
              </c:extLst>
            </c:dLbl>
            <c:dLbl>
              <c:idx val="3"/>
              <c:layout>
                <c:manualLayout>
                  <c:x val="-1.0252706912295722E-16"/>
                  <c:y val="8.46826185561752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E-4C2C-BEA7-056F261F6018}"/>
                </c:ext>
              </c:extLst>
            </c:dLbl>
            <c:dLbl>
              <c:idx val="4"/>
              <c:layout>
                <c:manualLayout>
                  <c:x val="0"/>
                  <c:y val="8.46826185561756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EE-4C2C-BEA7-056F261F6018}"/>
                </c:ext>
              </c:extLst>
            </c:dLbl>
            <c:dLbl>
              <c:idx val="6"/>
              <c:layout>
                <c:manualLayout>
                  <c:x val="1.2995451591942344E-3"/>
                  <c:y val="5.7430007178749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22-4170-9B2D-05C39D17EFBA}"/>
                </c:ext>
              </c:extLst>
            </c:dLbl>
            <c:dLbl>
              <c:idx val="8"/>
              <c:layout>
                <c:manualLayout>
                  <c:x val="0"/>
                  <c:y val="8.6145010768125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22-4170-9B2D-05C39D17EFBA}"/>
                </c:ext>
              </c:extLst>
            </c:dLbl>
            <c:dLbl>
              <c:idx val="9"/>
              <c:layout>
                <c:manualLayout>
                  <c:x val="0"/>
                  <c:y val="5.7430007178750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22-4170-9B2D-05C39D17EFBA}"/>
                </c:ext>
              </c:extLst>
            </c:dLbl>
            <c:dLbl>
              <c:idx val="10"/>
              <c:layout>
                <c:manualLayout>
                  <c:x val="0"/>
                  <c:y val="5.7430007178749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22-4170-9B2D-05C39D17EF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'6-7-1_出火件数'!$A$4:$A$22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'6-7-1_出火件数'!$P$4:$P$22</c:f>
              <c:numCache>
                <c:formatCode>0.00_ </c:formatCode>
                <c:ptCount val="19"/>
                <c:pt idx="0">
                  <c:v>2.72</c:v>
                </c:pt>
                <c:pt idx="1">
                  <c:v>2.14</c:v>
                </c:pt>
                <c:pt idx="2">
                  <c:v>1.44</c:v>
                </c:pt>
                <c:pt idx="3">
                  <c:v>2.72</c:v>
                </c:pt>
                <c:pt idx="4">
                  <c:v>2.44</c:v>
                </c:pt>
                <c:pt idx="5">
                  <c:v>2.94</c:v>
                </c:pt>
                <c:pt idx="6">
                  <c:v>2.9</c:v>
                </c:pt>
                <c:pt idx="7">
                  <c:v>5.18</c:v>
                </c:pt>
                <c:pt idx="8">
                  <c:v>1.99</c:v>
                </c:pt>
                <c:pt idx="9">
                  <c:v>3.16</c:v>
                </c:pt>
                <c:pt idx="10">
                  <c:v>2.4700000000000002</c:v>
                </c:pt>
                <c:pt idx="11">
                  <c:v>2.52</c:v>
                </c:pt>
                <c:pt idx="12">
                  <c:v>3.33</c:v>
                </c:pt>
                <c:pt idx="13">
                  <c:v>3.9</c:v>
                </c:pt>
                <c:pt idx="14">
                  <c:v>6.15</c:v>
                </c:pt>
                <c:pt idx="15">
                  <c:v>2.9</c:v>
                </c:pt>
                <c:pt idx="16">
                  <c:v>7.16</c:v>
                </c:pt>
                <c:pt idx="17">
                  <c:v>4.93</c:v>
                </c:pt>
                <c:pt idx="18">
                  <c:v>4.22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EE-4C2C-BEA7-056F261F60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27288368"/>
        <c:axId val="827304688"/>
      </c:barChart>
      <c:catAx>
        <c:axId val="82728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5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27304688"/>
        <c:crosses val="autoZero"/>
        <c:auto val="1"/>
        <c:lblAlgn val="ctr"/>
        <c:lblOffset val="100"/>
        <c:noMultiLvlLbl val="0"/>
      </c:catAx>
      <c:valAx>
        <c:axId val="827304688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27288368"/>
        <c:crosses val="autoZero"/>
        <c:crossBetween val="between"/>
        <c:majorUnit val="2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0" i="0" u="none" strike="noStrike" kern="1200" spc="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r>
              <a:rPr lang="ja-JP" altLang="en-US" sz="120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人口１万人あたりの建物出火件数</a:t>
            </a:r>
          </a:p>
        </c:rich>
      </c:tx>
      <c:layout>
        <c:manualLayout>
          <c:xMode val="edge"/>
          <c:yMode val="edge"/>
          <c:x val="0.33328270370698043"/>
          <c:y val="1.95601686152867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2265066692295546E-2"/>
          <c:y val="7.7786909802103871E-2"/>
          <c:w val="0.93772795401446662"/>
          <c:h val="0.77314107093397244"/>
        </c:manualLayout>
      </c:layout>
      <c:barChart>
        <c:barDir val="col"/>
        <c:grouping val="clustered"/>
        <c:varyColors val="0"/>
        <c:ser>
          <c:idx val="10"/>
          <c:order val="0"/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4254066194942007E-3"/>
                  <c:y val="5.55149199314909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26-41D8-9352-FB95EA040BA0}"/>
                </c:ext>
              </c:extLst>
            </c:dLbl>
            <c:dLbl>
              <c:idx val="1"/>
              <c:layout>
                <c:manualLayout>
                  <c:x val="1.5308118866563369E-3"/>
                  <c:y val="8.5005393743257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26-41D8-9352-FB95EA040BA0}"/>
                </c:ext>
              </c:extLst>
            </c:dLbl>
            <c:dLbl>
              <c:idx val="2"/>
              <c:layout>
                <c:manualLayout>
                  <c:x val="-2.3125764250228956E-4"/>
                  <c:y val="5.644646178021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26-41D8-9352-FB95EA040BA0}"/>
                </c:ext>
              </c:extLst>
            </c:dLbl>
            <c:dLbl>
              <c:idx val="3"/>
              <c:layout>
                <c:manualLayout>
                  <c:x val="-1.0252706912295722E-16"/>
                  <c:y val="8.46826185561752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26-41D8-9352-FB95EA040BA0}"/>
                </c:ext>
              </c:extLst>
            </c:dLbl>
            <c:dLbl>
              <c:idx val="4"/>
              <c:layout>
                <c:manualLayout>
                  <c:x val="0"/>
                  <c:y val="8.468261855617562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26-41D8-9352-FB95EA040BA0}"/>
                </c:ext>
              </c:extLst>
            </c:dLbl>
            <c:dLbl>
              <c:idx val="6"/>
              <c:layout>
                <c:manualLayout>
                  <c:x val="1.2995451591942344E-3"/>
                  <c:y val="5.7430007178749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26-41D8-9352-FB95EA040BA0}"/>
                </c:ext>
              </c:extLst>
            </c:dLbl>
            <c:dLbl>
              <c:idx val="8"/>
              <c:layout>
                <c:manualLayout>
                  <c:x val="0"/>
                  <c:y val="8.61450107681252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26-41D8-9352-FB95EA040BA0}"/>
                </c:ext>
              </c:extLst>
            </c:dLbl>
            <c:dLbl>
              <c:idx val="9"/>
              <c:layout>
                <c:manualLayout>
                  <c:x val="0"/>
                  <c:y val="5.74300071787508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26-41D8-9352-FB95EA040BA0}"/>
                </c:ext>
              </c:extLst>
            </c:dLbl>
            <c:dLbl>
              <c:idx val="10"/>
              <c:layout>
                <c:manualLayout>
                  <c:x val="0"/>
                  <c:y val="5.7430007178749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26-41D8-9352-FB95EA040B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'6-7-2_建物出火件数)'!$A$3:$A$21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'6-7-2_建物出火件数)'!$P$3:$P$21</c:f>
              <c:numCache>
                <c:formatCode>0.00_ </c:formatCode>
                <c:ptCount val="19"/>
                <c:pt idx="0">
                  <c:v>1.42</c:v>
                </c:pt>
                <c:pt idx="1">
                  <c:v>1.51</c:v>
                </c:pt>
                <c:pt idx="2">
                  <c:v>0.72</c:v>
                </c:pt>
                <c:pt idx="3">
                  <c:v>1.49</c:v>
                </c:pt>
                <c:pt idx="4">
                  <c:v>1.49</c:v>
                </c:pt>
                <c:pt idx="5">
                  <c:v>1.53</c:v>
                </c:pt>
                <c:pt idx="6">
                  <c:v>1.45</c:v>
                </c:pt>
                <c:pt idx="7">
                  <c:v>1.27</c:v>
                </c:pt>
                <c:pt idx="8">
                  <c:v>0.8</c:v>
                </c:pt>
                <c:pt idx="9">
                  <c:v>1.67</c:v>
                </c:pt>
                <c:pt idx="10">
                  <c:v>1.1200000000000001</c:v>
                </c:pt>
                <c:pt idx="11">
                  <c:v>1.35</c:v>
                </c:pt>
                <c:pt idx="12">
                  <c:v>1.39</c:v>
                </c:pt>
                <c:pt idx="13">
                  <c:v>2.92</c:v>
                </c:pt>
                <c:pt idx="14">
                  <c:v>3.51</c:v>
                </c:pt>
                <c:pt idx="15">
                  <c:v>1.93</c:v>
                </c:pt>
                <c:pt idx="16">
                  <c:v>2.86</c:v>
                </c:pt>
                <c:pt idx="17">
                  <c:v>1.64</c:v>
                </c:pt>
                <c:pt idx="18">
                  <c:v>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026-41D8-9352-FB95EA040BA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27288368"/>
        <c:axId val="827304688"/>
      </c:barChart>
      <c:catAx>
        <c:axId val="82728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27304688"/>
        <c:crosses val="autoZero"/>
        <c:auto val="1"/>
        <c:lblAlgn val="ctr"/>
        <c:lblOffset val="100"/>
        <c:noMultiLvlLbl val="0"/>
      </c:catAx>
      <c:valAx>
        <c:axId val="827304688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827288368"/>
        <c:crosses val="autoZero"/>
        <c:crossBetween val="between"/>
        <c:majorUnit val="1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5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【</a:t>
            </a:r>
            <a:r>
              <a:rPr lang="ja-JP" sz="15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図</a:t>
            </a:r>
            <a:r>
              <a:rPr lang="en-US" sz="15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】</a:t>
            </a:r>
            <a:r>
              <a:rPr lang="ja-JP" sz="150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人口千人あたりの犯罪認知件数</a:t>
            </a:r>
          </a:p>
        </c:rich>
      </c:tx>
      <c:layout>
        <c:manualLayout>
          <c:xMode val="edge"/>
          <c:yMode val="edge"/>
          <c:x val="0.3268739236524919"/>
          <c:y val="1.5861030963444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3988454170307718E-2"/>
          <c:y val="8.6864033319226694E-2"/>
          <c:w val="0.91311059927769656"/>
          <c:h val="0.7287542471523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'6-7-3_市町別の刑法犯認知件数'!$A$6</c:f>
              <c:strCache>
                <c:ptCount val="1"/>
                <c:pt idx="0">
                  <c:v>人口千人あたりの
犯罪認知件数（件）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381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642450826458076E-17"/>
                  <c:y val="-1.2622044151645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B1-4C77-A613-2B9BD20685DC}"/>
                </c:ext>
              </c:extLst>
            </c:dLbl>
            <c:dLbl>
              <c:idx val="15"/>
              <c:layout>
                <c:manualLayout>
                  <c:x val="0"/>
                  <c:y val="2.1036740252741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B1-4C77-A613-2B9BD20685DC}"/>
                </c:ext>
              </c:extLst>
            </c:dLbl>
            <c:dLbl>
              <c:idx val="18"/>
              <c:layout>
                <c:manualLayout>
                  <c:x val="-5.8050402376135521E-4"/>
                  <c:y val="-1.36738811642825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376793734578935E-2"/>
                      <c:h val="3.877071228580415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8B1-4C77-A613-2B9BD20685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'6-7-3_市町別の刑法犯認知件数'!$B$3:$T$3</c:f>
              <c:strCache>
                <c:ptCount val="19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</c:strCache>
            </c:strRef>
          </c:cat>
          <c:val>
            <c:numRef>
              <c:f>'6-7-3_市町別の刑法犯認知件数'!$B$6:$T$6</c:f>
              <c:numCache>
                <c:formatCode>0.00</c:formatCode>
                <c:ptCount val="19"/>
                <c:pt idx="0">
                  <c:v>5.5846978698739314</c:v>
                </c:pt>
                <c:pt idx="1">
                  <c:v>6.1080936693081647</c:v>
                </c:pt>
                <c:pt idx="2">
                  <c:v>6.5001309054140677</c:v>
                </c:pt>
                <c:pt idx="3">
                  <c:v>5.0532573693336635</c:v>
                </c:pt>
                <c:pt idx="4">
                  <c:v>7.3077730594442301</c:v>
                </c:pt>
                <c:pt idx="5">
                  <c:v>4.6255428833727619</c:v>
                </c:pt>
                <c:pt idx="6">
                  <c:v>3.9380338786738096</c:v>
                </c:pt>
                <c:pt idx="7">
                  <c:v>4.8251321441321089</c:v>
                </c:pt>
                <c:pt idx="8">
                  <c:v>4.1031769744049393</c:v>
                </c:pt>
                <c:pt idx="9">
                  <c:v>5.0169088409082461</c:v>
                </c:pt>
                <c:pt idx="10">
                  <c:v>5.1652892561983474</c:v>
                </c:pt>
                <c:pt idx="11">
                  <c:v>4.8241476889907018</c:v>
                </c:pt>
                <c:pt idx="12">
                  <c:v>4.6573519627411839</c:v>
                </c:pt>
                <c:pt idx="13">
                  <c:v>5.4591538311561703</c:v>
                </c:pt>
                <c:pt idx="14">
                  <c:v>4.5682157603443727</c:v>
                </c:pt>
                <c:pt idx="15">
                  <c:v>5.509109360653361</c:v>
                </c:pt>
                <c:pt idx="16">
                  <c:v>9.8783106657122399</c:v>
                </c:pt>
                <c:pt idx="17">
                  <c:v>4.4342256528165542</c:v>
                </c:pt>
                <c:pt idx="18">
                  <c:v>5.6250878919983132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4-4541-AF87-3B9E07996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-12"/>
        <c:axId val="209549152"/>
        <c:axId val="209554048"/>
      </c:barChart>
      <c:catAx>
        <c:axId val="20954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defRPr>
            </a:pPr>
            <a:endParaRPr lang="ja-JP"/>
          </a:p>
        </c:txPr>
        <c:crossAx val="209554048"/>
        <c:crosses val="autoZero"/>
        <c:auto val="1"/>
        <c:lblAlgn val="ctr"/>
        <c:lblOffset val="100"/>
        <c:noMultiLvlLbl val="0"/>
      </c:catAx>
      <c:valAx>
        <c:axId val="209554048"/>
        <c:scaling>
          <c:orientation val="minMax"/>
          <c:max val="12"/>
          <c:min val="0"/>
        </c:scaling>
        <c:delete val="0"/>
        <c:axPos val="l"/>
        <c:majorGridlines>
          <c:spPr>
            <a:ln w="3175" cap="flat" cmpd="sng" algn="ctr">
              <a:solidFill>
                <a:srgbClr val="CC9900"/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9549152"/>
        <c:crosses val="autoZero"/>
        <c:crossBetween val="between"/>
        <c:majorUnit val="2"/>
        <c:minorUnit val="0.5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CC9900">
        <a:alpha val="23000"/>
      </a:srgbClr>
    </a:solidFill>
    <a:ln w="53975" cap="flat" cmpd="sng" algn="ctr">
      <a:solidFill>
        <a:schemeClr val="tx1"/>
      </a:solidFill>
      <a:round/>
    </a:ln>
    <a:effectLst/>
  </c:spPr>
  <c:txPr>
    <a:bodyPr/>
    <a:lstStyle/>
    <a:p>
      <a:pPr>
        <a:defRPr sz="1100" baseline="0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gi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gif"/><Relationship Id="rId1" Type="http://schemas.openxmlformats.org/officeDocument/2006/relationships/chart" Target="../charts/chart2.xml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chart" Target="../charts/chart3.xml"/><Relationship Id="rId4" Type="http://schemas.openxmlformats.org/officeDocument/2006/relationships/image" Target="../media/image9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475461</xdr:colOff>
      <xdr:row>35</xdr:row>
      <xdr:rowOff>11206</xdr:rowOff>
    </xdr:from>
    <xdr:to>
      <xdr:col>16</xdr:col>
      <xdr:colOff>166095</xdr:colOff>
      <xdr:row>45</xdr:row>
      <xdr:rowOff>64442</xdr:rowOff>
    </xdr:to>
    <xdr:pic>
      <xdr:nvPicPr>
        <xdr:cNvPr id="4" name="図 3" descr="http://www.pref.shiga.lg.jp/a/koho/image_character/caffy/pause/images/110.gif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3461" y="9244853"/>
          <a:ext cx="3724752" cy="21599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69850</xdr:colOff>
      <xdr:row>22</xdr:row>
      <xdr:rowOff>347382</xdr:rowOff>
    </xdr:from>
    <xdr:to>
      <xdr:col>11</xdr:col>
      <xdr:colOff>381000</xdr:colOff>
      <xdr:row>46</xdr:row>
      <xdr:rowOff>67235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5FC0EF6-5489-4FDE-B826-69840BB63219}"/>
            </a:ext>
          </a:extLst>
        </xdr:cNvPr>
        <xdr:cNvGrpSpPr/>
      </xdr:nvGrpSpPr>
      <xdr:grpSpPr>
        <a:xfrm>
          <a:off x="69850" y="7126941"/>
          <a:ext cx="7169150" cy="4448735"/>
          <a:chOff x="0" y="7146925"/>
          <a:chExt cx="9772650" cy="4422775"/>
        </a:xfrm>
      </xdr:grpSpPr>
      <xdr:graphicFrame macro="">
        <xdr:nvGraphicFramePr>
          <xdr:cNvPr id="8" name="グラフ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aphicFramePr>
            <a:graphicFrameLocks/>
          </xdr:cNvGraphicFramePr>
        </xdr:nvGraphicFramePr>
        <xdr:xfrm>
          <a:off x="0" y="7146925"/>
          <a:ext cx="9772650" cy="4422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57150" y="7156450"/>
            <a:ext cx="438150" cy="292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10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10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>
    <xdr:from>
      <xdr:col>5</xdr:col>
      <xdr:colOff>19050</xdr:colOff>
      <xdr:row>0</xdr:row>
      <xdr:rowOff>44450</xdr:rowOff>
    </xdr:from>
    <xdr:to>
      <xdr:col>11</xdr:col>
      <xdr:colOff>19050</xdr:colOff>
      <xdr:row>1</xdr:row>
      <xdr:rowOff>12700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43270B7A-35A2-4BB4-83F5-CCFCD26D334B}"/>
            </a:ext>
          </a:extLst>
        </xdr:cNvPr>
        <xdr:cNvGrpSpPr/>
      </xdr:nvGrpSpPr>
      <xdr:grpSpPr>
        <a:xfrm>
          <a:off x="3380815" y="44450"/>
          <a:ext cx="3496235" cy="349250"/>
          <a:chOff x="3098800" y="44450"/>
          <a:chExt cx="3200400" cy="349250"/>
        </a:xfrm>
      </xdr:grpSpPr>
      <xdr:sp macro="" textlink="">
        <xdr:nvSpPr>
          <xdr:cNvPr id="18" name="角丸四角形吹き出し 2">
            <a:extLst>
              <a:ext uri="{FF2B5EF4-FFF2-40B4-BE49-F238E27FC236}">
                <a16:creationId xmlns:a16="http://schemas.microsoft.com/office/drawing/2014/main" id="{58E45B15-CEDC-484B-9EF4-71EA99504817}"/>
              </a:ext>
            </a:extLst>
          </xdr:cNvPr>
          <xdr:cNvSpPr/>
        </xdr:nvSpPr>
        <xdr:spPr>
          <a:xfrm>
            <a:off x="3117850" y="57150"/>
            <a:ext cx="3181350" cy="336550"/>
          </a:xfrm>
          <a:prstGeom prst="wedgeRoundRectCallout">
            <a:avLst>
              <a:gd name="adj1" fmla="val -55628"/>
              <a:gd name="adj2" fmla="val 11719"/>
              <a:gd name="adj3" fmla="val 16667"/>
            </a:avLst>
          </a:prstGeom>
          <a:solidFill>
            <a:schemeClr val="tx2">
              <a:lumMod val="60000"/>
              <a:lumOff val="40000"/>
            </a:schemeClr>
          </a:solidFill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23" name="図 22">
            <a:extLst>
              <a:ext uri="{FF2B5EF4-FFF2-40B4-BE49-F238E27FC236}">
                <a16:creationId xmlns:a16="http://schemas.microsoft.com/office/drawing/2014/main" id="{7F72AE5D-C253-4FC4-B0EA-CC1FA93728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8800" y="44450"/>
            <a:ext cx="3130550" cy="317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12</xdr:col>
      <xdr:colOff>136711</xdr:colOff>
      <xdr:row>22</xdr:row>
      <xdr:rowOff>237565</xdr:rowOff>
    </xdr:from>
    <xdr:to>
      <xdr:col>15</xdr:col>
      <xdr:colOff>282388</xdr:colOff>
      <xdr:row>33</xdr:row>
      <xdr:rowOff>162485</xdr:rowOff>
    </xdr:to>
    <xdr:sp macro="" textlink="">
      <xdr:nvSpPr>
        <xdr:cNvPr id="11" name="角丸四角形吹き出し 2">
          <a:extLst>
            <a:ext uri="{FF2B5EF4-FFF2-40B4-BE49-F238E27FC236}">
              <a16:creationId xmlns:a16="http://schemas.microsoft.com/office/drawing/2014/main" id="{BCF24762-FDA8-4BCB-B495-DE738A67E0F3}"/>
            </a:ext>
          </a:extLst>
        </xdr:cNvPr>
        <xdr:cNvSpPr/>
      </xdr:nvSpPr>
      <xdr:spPr>
        <a:xfrm>
          <a:off x="7577417" y="7017124"/>
          <a:ext cx="2386853" cy="2042832"/>
        </a:xfrm>
        <a:prstGeom prst="wedgeRoundRectCallout">
          <a:avLst>
            <a:gd name="adj1" fmla="val -5913"/>
            <a:gd name="adj2" fmla="val 68194"/>
            <a:gd name="adj3" fmla="val 16667"/>
          </a:avLst>
        </a:prstGeom>
        <a:solidFill>
          <a:schemeClr val="tx2">
            <a:lumMod val="60000"/>
            <a:lumOff val="4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67235</xdr:colOff>
      <xdr:row>22</xdr:row>
      <xdr:rowOff>336177</xdr:rowOff>
    </xdr:from>
    <xdr:to>
      <xdr:col>15</xdr:col>
      <xdr:colOff>378759</xdr:colOff>
      <xdr:row>33</xdr:row>
      <xdr:rowOff>37540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6A9835E2-1915-4042-AE51-172616696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1" y="7115736"/>
          <a:ext cx="2552700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54011</xdr:colOff>
      <xdr:row>22</xdr:row>
      <xdr:rowOff>8123</xdr:rowOff>
    </xdr:from>
    <xdr:to>
      <xdr:col>11</xdr:col>
      <xdr:colOff>295275</xdr:colOff>
      <xdr:row>42</xdr:row>
      <xdr:rowOff>323850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405997E2-D962-4919-98A2-294AB80EEED6}"/>
            </a:ext>
          </a:extLst>
        </xdr:cNvPr>
        <xdr:cNvGrpSpPr/>
      </xdr:nvGrpSpPr>
      <xdr:grpSpPr>
        <a:xfrm>
          <a:off x="54011" y="7209023"/>
          <a:ext cx="7080214" cy="3792352"/>
          <a:chOff x="-21911" y="7122944"/>
          <a:chExt cx="9794561" cy="4446756"/>
        </a:xfrm>
      </xdr:grpSpPr>
      <xdr:graphicFrame macro="">
        <xdr:nvGraphicFramePr>
          <xdr:cNvPr id="4" name="グラフ 3">
            <a:extLst>
              <a:ext uri="{FF2B5EF4-FFF2-40B4-BE49-F238E27FC236}">
                <a16:creationId xmlns:a16="http://schemas.microsoft.com/office/drawing/2014/main" id="{D58BA172-620B-4CAE-800F-727981FBF4EE}"/>
              </a:ext>
            </a:extLst>
          </xdr:cNvPr>
          <xdr:cNvGraphicFramePr>
            <a:graphicFrameLocks/>
          </xdr:cNvGraphicFramePr>
        </xdr:nvGraphicFramePr>
        <xdr:xfrm>
          <a:off x="0" y="7146925"/>
          <a:ext cx="9772650" cy="44227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693D5579-CCDF-409D-908B-0EF858AE090C}"/>
              </a:ext>
            </a:extLst>
          </xdr:cNvPr>
          <xdr:cNvSpPr txBox="1"/>
        </xdr:nvSpPr>
        <xdr:spPr>
          <a:xfrm>
            <a:off x="-21911" y="7122944"/>
            <a:ext cx="794939" cy="292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0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(</a:t>
            </a:r>
            <a:r>
              <a:rPr kumimoji="1" lang="ja-JP" altLang="en-US" sz="10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件</a:t>
            </a:r>
            <a:r>
              <a:rPr kumimoji="1" lang="en-US" altLang="ja-JP" sz="1000">
                <a:latin typeface="BIZ UDゴシック" panose="020B0400000000000000" pitchFamily="49" charset="-128"/>
                <a:ea typeface="BIZ UDゴシック" panose="020B0400000000000000" pitchFamily="49" charset="-128"/>
              </a:rPr>
              <a:t>)</a:t>
            </a:r>
            <a:endPara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endParaRPr>
          </a:p>
        </xdr:txBody>
      </xdr:sp>
    </xdr:grpSp>
    <xdr:clientData/>
  </xdr:twoCellAnchor>
  <xdr:twoCellAnchor editAs="oneCell">
    <xdr:from>
      <xdr:col>12</xdr:col>
      <xdr:colOff>225425</xdr:colOff>
      <xdr:row>31</xdr:row>
      <xdr:rowOff>66675</xdr:rowOff>
    </xdr:from>
    <xdr:to>
      <xdr:col>15</xdr:col>
      <xdr:colOff>895503</xdr:colOff>
      <xdr:row>43</xdr:row>
      <xdr:rowOff>73850</xdr:rowOff>
    </xdr:to>
    <xdr:pic>
      <xdr:nvPicPr>
        <xdr:cNvPr id="19" name="図 18" descr="http://www.pref.shiga.lg.jp/a/koho/image_character/caffy/pause/images/111.gif">
          <a:extLst>
            <a:ext uri="{FF2B5EF4-FFF2-40B4-BE49-F238E27FC236}">
              <a16:creationId xmlns:a16="http://schemas.microsoft.com/office/drawing/2014/main" id="{C1E64F59-13C3-40BC-893F-DC114394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5400" y="8858250"/>
          <a:ext cx="2908453" cy="227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19050</xdr:colOff>
      <xdr:row>21</xdr:row>
      <xdr:rowOff>165100</xdr:rowOff>
    </xdr:from>
    <xdr:to>
      <xdr:col>15</xdr:col>
      <xdr:colOff>161925</xdr:colOff>
      <xdr:row>31</xdr:row>
      <xdr:rowOff>168275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4E44268F-5C8E-4B2A-96DB-AAB43C117609}"/>
            </a:ext>
          </a:extLst>
        </xdr:cNvPr>
        <xdr:cNvSpPr/>
      </xdr:nvSpPr>
      <xdr:spPr>
        <a:xfrm>
          <a:off x="7439025" y="6985000"/>
          <a:ext cx="2381250" cy="1974850"/>
        </a:xfrm>
        <a:prstGeom prst="wedgeRoundRectCallout">
          <a:avLst>
            <a:gd name="adj1" fmla="val 31977"/>
            <a:gd name="adj2" fmla="val 5767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323850</xdr:colOff>
      <xdr:row>0</xdr:row>
      <xdr:rowOff>60614</xdr:rowOff>
    </xdr:from>
    <xdr:to>
      <xdr:col>15</xdr:col>
      <xdr:colOff>101600</xdr:colOff>
      <xdr:row>0</xdr:row>
      <xdr:rowOff>463550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84B26453-8C1A-45E8-92E4-C56FCD1F8665}"/>
            </a:ext>
          </a:extLst>
        </xdr:cNvPr>
        <xdr:cNvGrpSpPr/>
      </xdr:nvGrpSpPr>
      <xdr:grpSpPr>
        <a:xfrm>
          <a:off x="3676650" y="60614"/>
          <a:ext cx="6083300" cy="402936"/>
          <a:chOff x="3403600" y="60614"/>
          <a:chExt cx="5568950" cy="402936"/>
        </a:xfrm>
      </xdr:grpSpPr>
      <xdr:sp macro="" textlink="">
        <xdr:nvSpPr>
          <xdr:cNvPr id="13" name="角丸四角形吹き出し 2">
            <a:extLst>
              <a:ext uri="{FF2B5EF4-FFF2-40B4-BE49-F238E27FC236}">
                <a16:creationId xmlns:a16="http://schemas.microsoft.com/office/drawing/2014/main" id="{34984755-A4F5-4FAE-A73C-4F5B0CA2B95F}"/>
              </a:ext>
            </a:extLst>
          </xdr:cNvPr>
          <xdr:cNvSpPr/>
        </xdr:nvSpPr>
        <xdr:spPr>
          <a:xfrm>
            <a:off x="3403600" y="60614"/>
            <a:ext cx="5568950" cy="402936"/>
          </a:xfrm>
          <a:prstGeom prst="wedgeRoundRectCallout">
            <a:avLst>
              <a:gd name="adj1" fmla="val -53033"/>
              <a:gd name="adj2" fmla="val -17591"/>
              <a:gd name="adj3" fmla="val 16667"/>
            </a:avLst>
          </a:prstGeom>
          <a:solidFill>
            <a:schemeClr val="accent1">
              <a:lumMod val="40000"/>
              <a:lumOff val="6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58" name="図 57">
            <a:extLst>
              <a:ext uri="{FF2B5EF4-FFF2-40B4-BE49-F238E27FC236}">
                <a16:creationId xmlns:a16="http://schemas.microsoft.com/office/drawing/2014/main" id="{1A718173-611C-41CD-BBE2-24A0008F48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460750" y="95250"/>
            <a:ext cx="5422900" cy="317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11</xdr:col>
      <xdr:colOff>571500</xdr:colOff>
      <xdr:row>21</xdr:row>
      <xdr:rowOff>266700</xdr:rowOff>
    </xdr:from>
    <xdr:to>
      <xdr:col>15</xdr:col>
      <xdr:colOff>306545</xdr:colOff>
      <xdr:row>31</xdr:row>
      <xdr:rowOff>117887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CDB3B6D-9BD2-4AB4-9296-208600FC7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10450" y="7086600"/>
          <a:ext cx="2554445" cy="18228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675215</xdr:colOff>
      <xdr:row>6</xdr:row>
      <xdr:rowOff>182035</xdr:rowOff>
    </xdr:from>
    <xdr:to>
      <xdr:col>20</xdr:col>
      <xdr:colOff>455081</xdr:colOff>
      <xdr:row>25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60324</xdr:colOff>
      <xdr:row>7</xdr:row>
      <xdr:rowOff>75141</xdr:rowOff>
    </xdr:from>
    <xdr:to>
      <xdr:col>6</xdr:col>
      <xdr:colOff>5291</xdr:colOff>
      <xdr:row>8</xdr:row>
      <xdr:rowOff>6348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86224" y="3516841"/>
          <a:ext cx="579967" cy="2614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(</a:t>
          </a:r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件</a:t>
          </a:r>
          <a:r>
            <a:rPr kumimoji="1" lang="en-US" altLang="ja-JP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)</a:t>
          </a:r>
          <a:endParaRPr kumimoji="1" lang="ja-JP" altLang="en-US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0</xdr:col>
      <xdr:colOff>77258</xdr:colOff>
      <xdr:row>8</xdr:row>
      <xdr:rowOff>192641</xdr:rowOff>
    </xdr:from>
    <xdr:to>
      <xdr:col>4</xdr:col>
      <xdr:colOff>583141</xdr:colOff>
      <xdr:row>18</xdr:row>
      <xdr:rowOff>143931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C1E50884-D3E1-4BFA-A921-0E62D46ED532}"/>
            </a:ext>
          </a:extLst>
        </xdr:cNvPr>
        <xdr:cNvSpPr/>
      </xdr:nvSpPr>
      <xdr:spPr>
        <a:xfrm>
          <a:off x="77258" y="3907391"/>
          <a:ext cx="4030133" cy="3078665"/>
        </a:xfrm>
        <a:prstGeom prst="wedgeRoundRectCallout">
          <a:avLst>
            <a:gd name="adj1" fmla="val 15340"/>
            <a:gd name="adj2" fmla="val 59639"/>
            <a:gd name="adj3" fmla="val 16667"/>
          </a:avLst>
        </a:prstGeom>
        <a:solidFill>
          <a:srgbClr val="79C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247650</xdr:colOff>
      <xdr:row>25</xdr:row>
      <xdr:rowOff>311150</xdr:rowOff>
    </xdr:from>
    <xdr:to>
      <xdr:col>8</xdr:col>
      <xdr:colOff>466725</xdr:colOff>
      <xdr:row>28</xdr:row>
      <xdr:rowOff>193675</xdr:rowOff>
    </xdr:to>
    <xdr:sp macro="" textlink="">
      <xdr:nvSpPr>
        <xdr:cNvPr id="21" name="吹き出し: 角を丸めた四角形 20">
          <a:extLst>
            <a:ext uri="{FF2B5EF4-FFF2-40B4-BE49-F238E27FC236}">
              <a16:creationId xmlns:a16="http://schemas.microsoft.com/office/drawing/2014/main" id="{9DA46042-6014-4C81-A375-6A1A07D752C3}"/>
            </a:ext>
          </a:extLst>
        </xdr:cNvPr>
        <xdr:cNvSpPr/>
      </xdr:nvSpPr>
      <xdr:spPr>
        <a:xfrm>
          <a:off x="3771900" y="9375775"/>
          <a:ext cx="3092450" cy="835025"/>
        </a:xfrm>
        <a:prstGeom prst="wedgeRoundRectCallout">
          <a:avLst>
            <a:gd name="adj1" fmla="val -55950"/>
            <a:gd name="adj2" fmla="val -49732"/>
            <a:gd name="adj3" fmla="val 16667"/>
          </a:avLst>
        </a:prstGeom>
        <a:solidFill>
          <a:srgbClr val="79C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454025</xdr:colOff>
      <xdr:row>26</xdr:row>
      <xdr:rowOff>101600</xdr:rowOff>
    </xdr:from>
    <xdr:to>
      <xdr:col>8</xdr:col>
      <xdr:colOff>494284</xdr:colOff>
      <xdr:row>27</xdr:row>
      <xdr:rowOff>313991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699FC906-8C7F-4592-AB48-12C9BCE8DC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8275" y="9483725"/>
          <a:ext cx="2913634" cy="529891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9</xdr:row>
      <xdr:rowOff>142875</xdr:rowOff>
    </xdr:from>
    <xdr:to>
      <xdr:col>4</xdr:col>
      <xdr:colOff>383598</xdr:colOff>
      <xdr:row>17</xdr:row>
      <xdr:rowOff>2879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BC9CD9A-5E9A-4D8D-9980-7CAD0C322C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4143375"/>
          <a:ext cx="3603048" cy="2450804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18</xdr:row>
      <xdr:rowOff>206375</xdr:rowOff>
    </xdr:from>
    <xdr:to>
      <xdr:col>4</xdr:col>
      <xdr:colOff>142875</xdr:colOff>
      <xdr:row>27</xdr:row>
      <xdr:rowOff>15875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2AFFE440-30F0-4CBD-87FF-291830EF5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7048500"/>
          <a:ext cx="3333750" cy="26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S98"/>
  <sheetViews>
    <sheetView tabSelected="1" view="pageBreakPreview" topLeftCell="A19" zoomScale="85" zoomScaleNormal="100" zoomScaleSheetLayoutView="85" workbookViewId="0">
      <selection activeCell="R25" sqref="R25"/>
    </sheetView>
  </sheetViews>
  <sheetFormatPr defaultRowHeight="13.5" x14ac:dyDescent="0.15"/>
  <cols>
    <col min="1" max="1" width="13.5" customWidth="1"/>
    <col min="2" max="14" width="7.625" customWidth="1"/>
    <col min="15" max="15" width="14.125" customWidth="1"/>
    <col min="16" max="16" width="15.875" customWidth="1"/>
    <col min="17" max="17" width="3.125" customWidth="1"/>
  </cols>
  <sheetData>
    <row r="1" spans="1:19" ht="30" customHeight="1" x14ac:dyDescent="0.15">
      <c r="A1" s="4" t="s" ph="1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6"/>
      <c r="S1" s="6"/>
    </row>
    <row r="2" spans="1:19" ht="3.6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  <c r="S2" s="6"/>
    </row>
    <row r="3" spans="1:19" s="27" customFormat="1" ht="65.45" customHeight="1" thickBot="1" x14ac:dyDescent="0.2">
      <c r="A3" s="31"/>
      <c r="B3" s="34" t="s" ph="1">
        <v>46</v>
      </c>
      <c r="C3" s="35" t="s" ph="1">
        <v>47</v>
      </c>
      <c r="D3" s="35" t="s" ph="1">
        <v>48</v>
      </c>
      <c r="E3" s="35" t="s" ph="1">
        <v>49</v>
      </c>
      <c r="F3" s="35" t="s" ph="1">
        <v>50</v>
      </c>
      <c r="G3" s="35" t="s" ph="1">
        <v>51</v>
      </c>
      <c r="H3" s="35" t="s" ph="1">
        <v>52</v>
      </c>
      <c r="I3" s="35" t="s" ph="1">
        <v>53</v>
      </c>
      <c r="J3" s="35" t="s" ph="1">
        <v>54</v>
      </c>
      <c r="K3" s="35" t="s" ph="1">
        <v>55</v>
      </c>
      <c r="L3" s="35" t="s" ph="1">
        <v>56</v>
      </c>
      <c r="M3" s="42" t="s" ph="1">
        <v>57</v>
      </c>
      <c r="N3" s="46" t="s" ph="1">
        <v>45</v>
      </c>
      <c r="O3" s="32" t="s" ph="1">
        <v>58</v>
      </c>
      <c r="P3" s="54" t="s" ph="1">
        <v>59</v>
      </c>
      <c r="Q3" s="2" ph="1"/>
      <c r="R3" s="2" ph="1"/>
      <c r="S3" s="2"/>
    </row>
    <row r="4" spans="1:19" s="27" customFormat="1" ht="22.5" customHeight="1" x14ac:dyDescent="0.15">
      <c r="A4" s="28" t="s" ph="1">
        <v>0</v>
      </c>
      <c r="B4" s="36">
        <v>10</v>
      </c>
      <c r="C4" s="37">
        <v>7</v>
      </c>
      <c r="D4" s="37">
        <v>15</v>
      </c>
      <c r="E4" s="37">
        <v>3</v>
      </c>
      <c r="F4" s="37">
        <v>5</v>
      </c>
      <c r="G4" s="37">
        <v>5</v>
      </c>
      <c r="H4" s="37">
        <v>6</v>
      </c>
      <c r="I4" s="37">
        <v>10</v>
      </c>
      <c r="J4" s="37">
        <v>7</v>
      </c>
      <c r="K4" s="37">
        <v>9</v>
      </c>
      <c r="L4" s="37">
        <v>7</v>
      </c>
      <c r="M4" s="43">
        <v>10</v>
      </c>
      <c r="N4" s="47">
        <v>94</v>
      </c>
      <c r="O4" s="50">
        <v>345050</v>
      </c>
      <c r="P4" s="55">
        <f>ROUND(N4/O4*10000,2)</f>
        <v>2.72</v>
      </c>
      <c r="Q4" s="2"/>
    </row>
    <row r="5" spans="1:19" s="27" customFormat="1" ht="22.5" customHeight="1" x14ac:dyDescent="0.15">
      <c r="A5" s="29" t="s" ph="1">
        <v>1</v>
      </c>
      <c r="B5" s="38">
        <v>2</v>
      </c>
      <c r="C5" s="39">
        <v>2</v>
      </c>
      <c r="D5" s="39">
        <v>1</v>
      </c>
      <c r="E5" s="39" t="s">
        <v>19</v>
      </c>
      <c r="F5" s="39">
        <v>5</v>
      </c>
      <c r="G5" s="39">
        <v>1</v>
      </c>
      <c r="H5" s="39">
        <v>2</v>
      </c>
      <c r="I5" s="39">
        <v>2</v>
      </c>
      <c r="J5" s="39">
        <v>1</v>
      </c>
      <c r="K5" s="39">
        <v>5</v>
      </c>
      <c r="L5" s="39">
        <v>2</v>
      </c>
      <c r="M5" s="44">
        <v>1</v>
      </c>
      <c r="N5" s="48">
        <v>24</v>
      </c>
      <c r="O5" s="51">
        <v>112310</v>
      </c>
      <c r="P5" s="55">
        <f t="shared" ref="P5:P22" si="0">ROUND(N5/O5*10000,2)</f>
        <v>2.14</v>
      </c>
      <c r="Q5" s="2"/>
    </row>
    <row r="6" spans="1:19" s="27" customFormat="1" ht="22.5" customHeight="1" x14ac:dyDescent="0.15">
      <c r="A6" s="29" t="s" ph="1">
        <v>2</v>
      </c>
      <c r="B6" s="38">
        <v>1</v>
      </c>
      <c r="C6" s="39" t="s">
        <v>19</v>
      </c>
      <c r="D6" s="39">
        <v>4</v>
      </c>
      <c r="E6" s="39" t="s">
        <v>19</v>
      </c>
      <c r="F6" s="39">
        <v>1</v>
      </c>
      <c r="G6" s="39" t="s">
        <v>19</v>
      </c>
      <c r="H6" s="39">
        <v>2</v>
      </c>
      <c r="I6" s="39">
        <v>2</v>
      </c>
      <c r="J6" s="39">
        <v>2</v>
      </c>
      <c r="K6" s="39">
        <v>1</v>
      </c>
      <c r="L6" s="39">
        <v>2</v>
      </c>
      <c r="M6" s="44">
        <v>1</v>
      </c>
      <c r="N6" s="48">
        <v>16</v>
      </c>
      <c r="O6" s="51">
        <v>110767</v>
      </c>
      <c r="P6" s="55">
        <f t="shared" si="0"/>
        <v>1.44</v>
      </c>
      <c r="Q6" s="2"/>
    </row>
    <row r="7" spans="1:19" s="27" customFormat="1" ht="22.5" customHeight="1" x14ac:dyDescent="0.15">
      <c r="A7" s="29" t="s" ph="1">
        <v>3</v>
      </c>
      <c r="B7" s="38">
        <v>2</v>
      </c>
      <c r="C7" s="39" t="s">
        <v>19</v>
      </c>
      <c r="D7" s="39">
        <v>4</v>
      </c>
      <c r="E7" s="39">
        <v>2</v>
      </c>
      <c r="F7" s="39">
        <v>2</v>
      </c>
      <c r="G7" s="39">
        <v>3</v>
      </c>
      <c r="H7" s="39">
        <v>2</v>
      </c>
      <c r="I7" s="39">
        <v>1</v>
      </c>
      <c r="J7" s="39">
        <v>1</v>
      </c>
      <c r="K7" s="39">
        <v>1</v>
      </c>
      <c r="L7" s="39">
        <v>2</v>
      </c>
      <c r="M7" s="44">
        <v>2</v>
      </c>
      <c r="N7" s="48">
        <v>22</v>
      </c>
      <c r="O7" s="51">
        <v>80740</v>
      </c>
      <c r="P7" s="55">
        <f t="shared" si="0"/>
        <v>2.72</v>
      </c>
      <c r="Q7" s="2"/>
    </row>
    <row r="8" spans="1:19" s="27" customFormat="1" ht="22.5" customHeight="1" x14ac:dyDescent="0.15">
      <c r="A8" s="29" t="s" ph="1">
        <v>4</v>
      </c>
      <c r="B8" s="38">
        <v>3</v>
      </c>
      <c r="C8" s="39" t="s">
        <v>19</v>
      </c>
      <c r="D8" s="39">
        <v>9</v>
      </c>
      <c r="E8" s="39">
        <v>2</v>
      </c>
      <c r="F8" s="39">
        <v>5</v>
      </c>
      <c r="G8" s="39">
        <v>3</v>
      </c>
      <c r="H8" s="39">
        <v>5</v>
      </c>
      <c r="I8" s="39">
        <v>1</v>
      </c>
      <c r="J8" s="39">
        <v>3</v>
      </c>
      <c r="K8" s="39">
        <v>3</v>
      </c>
      <c r="L8" s="39">
        <v>2</v>
      </c>
      <c r="M8" s="44" t="s">
        <v>19</v>
      </c>
      <c r="N8" s="48">
        <v>36</v>
      </c>
      <c r="O8" s="51">
        <v>147651</v>
      </c>
      <c r="P8" s="55">
        <f t="shared" si="0"/>
        <v>2.44</v>
      </c>
      <c r="Q8" s="2"/>
    </row>
    <row r="9" spans="1:19" s="27" customFormat="1" ht="22.5" customHeight="1" x14ac:dyDescent="0.15">
      <c r="A9" s="29" t="s" ph="1">
        <v>5</v>
      </c>
      <c r="B9" s="38">
        <v>2</v>
      </c>
      <c r="C9" s="39">
        <v>1</v>
      </c>
      <c r="D9" s="39">
        <v>2</v>
      </c>
      <c r="E9" s="39">
        <v>2</v>
      </c>
      <c r="F9" s="39">
        <v>1</v>
      </c>
      <c r="G9" s="39" t="s">
        <v>19</v>
      </c>
      <c r="H9" s="39">
        <v>2</v>
      </c>
      <c r="I9" s="39">
        <v>4</v>
      </c>
      <c r="J9" s="39">
        <v>5</v>
      </c>
      <c r="K9" s="39">
        <v>5</v>
      </c>
      <c r="L9" s="39" t="s">
        <v>19</v>
      </c>
      <c r="M9" s="44">
        <v>1</v>
      </c>
      <c r="N9" s="48">
        <v>25</v>
      </c>
      <c r="O9" s="51">
        <v>84963</v>
      </c>
      <c r="P9" s="55">
        <f t="shared" si="0"/>
        <v>2.94</v>
      </c>
      <c r="Q9" s="2"/>
    </row>
    <row r="10" spans="1:19" s="27" customFormat="1" ht="22.5" customHeight="1" x14ac:dyDescent="0.15">
      <c r="A10" s="29" t="s" ph="1">
        <v>6</v>
      </c>
      <c r="B10" s="38" t="s">
        <v>19</v>
      </c>
      <c r="C10" s="39">
        <v>3</v>
      </c>
      <c r="D10" s="39">
        <v>1</v>
      </c>
      <c r="E10" s="39">
        <v>2</v>
      </c>
      <c r="F10" s="39">
        <v>5</v>
      </c>
      <c r="G10" s="39" t="s">
        <v>19</v>
      </c>
      <c r="H10" s="39">
        <v>2</v>
      </c>
      <c r="I10" s="39">
        <v>1</v>
      </c>
      <c r="J10" s="39">
        <v>1</v>
      </c>
      <c r="K10" s="39">
        <v>1</v>
      </c>
      <c r="L10" s="39">
        <v>1</v>
      </c>
      <c r="M10" s="44">
        <v>3</v>
      </c>
      <c r="N10" s="48">
        <v>20</v>
      </c>
      <c r="O10" s="51">
        <v>69070</v>
      </c>
      <c r="P10" s="55">
        <f t="shared" si="0"/>
        <v>2.9</v>
      </c>
      <c r="Q10" s="2"/>
    </row>
    <row r="11" spans="1:19" s="27" customFormat="1" ht="22.5" customHeight="1" x14ac:dyDescent="0.15">
      <c r="A11" s="29" t="s" ph="1">
        <v>7</v>
      </c>
      <c r="B11" s="38">
        <v>1</v>
      </c>
      <c r="C11" s="39">
        <v>1</v>
      </c>
      <c r="D11" s="39">
        <v>11</v>
      </c>
      <c r="E11" s="39">
        <v>8</v>
      </c>
      <c r="F11" s="39">
        <v>3</v>
      </c>
      <c r="G11" s="39">
        <v>5</v>
      </c>
      <c r="H11" s="39">
        <v>2</v>
      </c>
      <c r="I11" s="39">
        <v>3</v>
      </c>
      <c r="J11" s="39">
        <v>5</v>
      </c>
      <c r="K11" s="39" t="s">
        <v>19</v>
      </c>
      <c r="L11" s="39">
        <v>2</v>
      </c>
      <c r="M11" s="44">
        <v>4</v>
      </c>
      <c r="N11" s="48">
        <v>45</v>
      </c>
      <c r="O11" s="51">
        <v>86837</v>
      </c>
      <c r="P11" s="55">
        <f t="shared" si="0"/>
        <v>5.18</v>
      </c>
      <c r="Q11" s="2"/>
    </row>
    <row r="12" spans="1:19" s="27" customFormat="1" ht="22.5" customHeight="1" x14ac:dyDescent="0.15">
      <c r="A12" s="29" t="s" ph="1">
        <v>8</v>
      </c>
      <c r="B12" s="38">
        <v>2</v>
      </c>
      <c r="C12" s="39">
        <v>2</v>
      </c>
      <c r="D12" s="39" t="s">
        <v>19</v>
      </c>
      <c r="E12" s="39" t="s">
        <v>19</v>
      </c>
      <c r="F12" s="39" t="s">
        <v>19</v>
      </c>
      <c r="G12" s="39" t="s">
        <v>19</v>
      </c>
      <c r="H12" s="39">
        <v>1</v>
      </c>
      <c r="I12" s="39" t="s">
        <v>19</v>
      </c>
      <c r="J12" s="39" t="s">
        <v>19</v>
      </c>
      <c r="K12" s="39">
        <v>1</v>
      </c>
      <c r="L12" s="39">
        <v>2</v>
      </c>
      <c r="M12" s="44">
        <v>2</v>
      </c>
      <c r="N12" s="48">
        <v>10</v>
      </c>
      <c r="O12" s="51">
        <v>50205</v>
      </c>
      <c r="P12" s="55">
        <f t="shared" si="0"/>
        <v>1.99</v>
      </c>
      <c r="Q12" s="2"/>
    </row>
    <row r="13" spans="1:19" s="27" customFormat="1" ht="22.5" customHeight="1" x14ac:dyDescent="0.15">
      <c r="A13" s="29" t="s" ph="1">
        <v>9</v>
      </c>
      <c r="B13" s="38" t="s">
        <v>19</v>
      </c>
      <c r="C13" s="39">
        <v>2</v>
      </c>
      <c r="D13" s="39">
        <v>2</v>
      </c>
      <c r="E13" s="39">
        <v>1</v>
      </c>
      <c r="F13" s="39">
        <v>2</v>
      </c>
      <c r="G13" s="39">
        <v>1</v>
      </c>
      <c r="H13" s="39" t="s">
        <v>19</v>
      </c>
      <c r="I13" s="39">
        <v>4</v>
      </c>
      <c r="J13" s="39">
        <v>1</v>
      </c>
      <c r="K13" s="39">
        <v>3</v>
      </c>
      <c r="L13" s="39" t="s">
        <v>19</v>
      </c>
      <c r="M13" s="44">
        <v>1</v>
      </c>
      <c r="N13" s="48">
        <v>17</v>
      </c>
      <c r="O13" s="51">
        <v>53818</v>
      </c>
      <c r="P13" s="55">
        <f t="shared" si="0"/>
        <v>3.16</v>
      </c>
      <c r="Q13" s="2"/>
    </row>
    <row r="14" spans="1:19" s="27" customFormat="1" ht="22.5" customHeight="1" x14ac:dyDescent="0.15">
      <c r="A14" s="29" t="s" ph="1">
        <v>10</v>
      </c>
      <c r="B14" s="38" t="s">
        <v>19</v>
      </c>
      <c r="C14" s="39">
        <v>1</v>
      </c>
      <c r="D14" s="39">
        <v>2</v>
      </c>
      <c r="E14" s="39">
        <v>1</v>
      </c>
      <c r="F14" s="39" t="s">
        <v>19</v>
      </c>
      <c r="G14" s="39">
        <v>1</v>
      </c>
      <c r="H14" s="39">
        <v>1</v>
      </c>
      <c r="I14" s="39">
        <v>2</v>
      </c>
      <c r="J14" s="39">
        <v>1</v>
      </c>
      <c r="K14" s="39">
        <v>1</v>
      </c>
      <c r="L14" s="39">
        <v>1</v>
      </c>
      <c r="M14" s="44" t="s">
        <v>19</v>
      </c>
      <c r="N14" s="48">
        <v>11</v>
      </c>
      <c r="O14" s="51">
        <v>44528</v>
      </c>
      <c r="P14" s="55">
        <f t="shared" si="0"/>
        <v>2.4700000000000002</v>
      </c>
      <c r="Q14" s="2"/>
    </row>
    <row r="15" spans="1:19" s="27" customFormat="1" ht="22.5" customHeight="1" x14ac:dyDescent="0.15">
      <c r="A15" s="29" t="s" ph="1">
        <v>11</v>
      </c>
      <c r="B15" s="38">
        <v>2</v>
      </c>
      <c r="C15" s="39">
        <v>3</v>
      </c>
      <c r="D15" s="39">
        <v>4</v>
      </c>
      <c r="E15" s="39">
        <v>4</v>
      </c>
      <c r="F15" s="39">
        <v>1</v>
      </c>
      <c r="G15" s="39">
        <v>2</v>
      </c>
      <c r="H15" s="39">
        <v>1</v>
      </c>
      <c r="I15" s="39">
        <v>3</v>
      </c>
      <c r="J15" s="39">
        <v>3</v>
      </c>
      <c r="K15" s="39" t="s">
        <v>19</v>
      </c>
      <c r="L15" s="39">
        <v>1</v>
      </c>
      <c r="M15" s="44">
        <v>4</v>
      </c>
      <c r="N15" s="48">
        <v>28</v>
      </c>
      <c r="O15" s="51">
        <v>111315</v>
      </c>
      <c r="P15" s="55">
        <f t="shared" si="0"/>
        <v>2.52</v>
      </c>
      <c r="Q15" s="2"/>
    </row>
    <row r="16" spans="1:19" s="27" customFormat="1" ht="22.5" customHeight="1" x14ac:dyDescent="0.15">
      <c r="A16" s="29" t="s" ph="1">
        <v>12</v>
      </c>
      <c r="B16" s="38">
        <v>2</v>
      </c>
      <c r="C16" s="39" t="s">
        <v>19</v>
      </c>
      <c r="D16" s="39">
        <v>2</v>
      </c>
      <c r="E16" s="39">
        <v>3</v>
      </c>
      <c r="F16" s="39" t="s">
        <v>19</v>
      </c>
      <c r="G16" s="39">
        <v>1</v>
      </c>
      <c r="H16" s="39">
        <v>1</v>
      </c>
      <c r="I16" s="39" t="s">
        <v>19</v>
      </c>
      <c r="J16" s="39">
        <v>1</v>
      </c>
      <c r="K16" s="39">
        <v>1</v>
      </c>
      <c r="L16" s="39">
        <v>1</v>
      </c>
      <c r="M16" s="44" t="s">
        <v>19</v>
      </c>
      <c r="N16" s="48">
        <v>12</v>
      </c>
      <c r="O16" s="51">
        <v>36072</v>
      </c>
      <c r="P16" s="55">
        <f t="shared" si="0"/>
        <v>3.33</v>
      </c>
      <c r="Q16" s="2"/>
    </row>
    <row r="17" spans="1:19" s="27" customFormat="1" ht="22.5" customHeight="1" x14ac:dyDescent="0.15">
      <c r="A17" s="29" t="s" ph="1">
        <v>13</v>
      </c>
      <c r="B17" s="38" t="s">
        <v>19</v>
      </c>
      <c r="C17" s="39">
        <v>1</v>
      </c>
      <c r="D17" s="39" t="s">
        <v>19</v>
      </c>
      <c r="E17" s="39">
        <v>1</v>
      </c>
      <c r="F17" s="39" t="s">
        <v>19</v>
      </c>
      <c r="G17" s="39">
        <v>1</v>
      </c>
      <c r="H17" s="39">
        <v>1</v>
      </c>
      <c r="I17" s="39">
        <v>1</v>
      </c>
      <c r="J17" s="39" t="s">
        <v>19</v>
      </c>
      <c r="K17" s="39">
        <v>2</v>
      </c>
      <c r="L17" s="39" t="s">
        <v>19</v>
      </c>
      <c r="M17" s="44">
        <v>1</v>
      </c>
      <c r="N17" s="48">
        <v>8</v>
      </c>
      <c r="O17" s="51">
        <v>20516</v>
      </c>
      <c r="P17" s="55">
        <f t="shared" si="0"/>
        <v>3.9</v>
      </c>
      <c r="Q17" s="2"/>
    </row>
    <row r="18" spans="1:19" s="27" customFormat="1" ht="22.5" customHeight="1" x14ac:dyDescent="0.15">
      <c r="A18" s="29" t="s" ph="1">
        <v>14</v>
      </c>
      <c r="B18" s="38" t="s">
        <v>19</v>
      </c>
      <c r="C18" s="39">
        <v>1</v>
      </c>
      <c r="D18" s="39" t="s">
        <v>19</v>
      </c>
      <c r="E18" s="39">
        <v>2</v>
      </c>
      <c r="F18" s="39" t="s">
        <v>19</v>
      </c>
      <c r="G18" s="39">
        <v>1</v>
      </c>
      <c r="H18" s="39" t="s">
        <v>19</v>
      </c>
      <c r="I18" s="39" t="s">
        <v>19</v>
      </c>
      <c r="J18" s="39">
        <v>2</v>
      </c>
      <c r="K18" s="39" t="s">
        <v>19</v>
      </c>
      <c r="L18" s="39" t="s">
        <v>19</v>
      </c>
      <c r="M18" s="44">
        <v>1</v>
      </c>
      <c r="N18" s="48">
        <v>7</v>
      </c>
      <c r="O18" s="51">
        <v>11383</v>
      </c>
      <c r="P18" s="55">
        <f t="shared" si="0"/>
        <v>6.15</v>
      </c>
      <c r="Q18" s="2"/>
    </row>
    <row r="19" spans="1:19" s="27" customFormat="1" ht="22.5" customHeight="1" x14ac:dyDescent="0.15">
      <c r="A19" s="29" t="s" ph="1">
        <v>15</v>
      </c>
      <c r="B19" s="38">
        <v>1</v>
      </c>
      <c r="C19" s="39" t="s">
        <v>19</v>
      </c>
      <c r="D19" s="39">
        <v>1</v>
      </c>
      <c r="E19" s="39" t="s">
        <v>19</v>
      </c>
      <c r="F19" s="39" t="s">
        <v>19</v>
      </c>
      <c r="G19" s="39">
        <v>1</v>
      </c>
      <c r="H19" s="39" t="s">
        <v>19</v>
      </c>
      <c r="I19" s="39">
        <v>1</v>
      </c>
      <c r="J19" s="39">
        <v>2</v>
      </c>
      <c r="K19" s="39" t="s">
        <v>19</v>
      </c>
      <c r="L19" s="39" t="s">
        <v>19</v>
      </c>
      <c r="M19" s="44" t="s">
        <v>19</v>
      </c>
      <c r="N19" s="48">
        <v>6</v>
      </c>
      <c r="O19" s="51">
        <v>20693</v>
      </c>
      <c r="P19" s="55">
        <f t="shared" si="0"/>
        <v>2.9</v>
      </c>
      <c r="Q19" s="2"/>
    </row>
    <row r="20" spans="1:19" s="27" customFormat="1" ht="22.5" customHeight="1" x14ac:dyDescent="0.15">
      <c r="A20" s="29" t="s" ph="1">
        <v>16</v>
      </c>
      <c r="B20" s="38">
        <v>1</v>
      </c>
      <c r="C20" s="39" t="s">
        <v>19</v>
      </c>
      <c r="D20" s="39">
        <v>2</v>
      </c>
      <c r="E20" s="39" t="s">
        <v>19</v>
      </c>
      <c r="F20" s="39" t="s">
        <v>19</v>
      </c>
      <c r="G20" s="39" t="s">
        <v>19</v>
      </c>
      <c r="H20" s="39">
        <v>1</v>
      </c>
      <c r="I20" s="39">
        <v>1</v>
      </c>
      <c r="J20" s="39" t="s">
        <v>19</v>
      </c>
      <c r="K20" s="39" t="s">
        <v>19</v>
      </c>
      <c r="L20" s="39" t="s">
        <v>19</v>
      </c>
      <c r="M20" s="44" t="s">
        <v>19</v>
      </c>
      <c r="N20" s="48">
        <v>5</v>
      </c>
      <c r="O20" s="52">
        <v>6985</v>
      </c>
      <c r="P20" s="55">
        <f t="shared" si="0"/>
        <v>7.16</v>
      </c>
      <c r="Q20" s="2"/>
    </row>
    <row r="21" spans="1:19" s="27" customFormat="1" ht="22.5" customHeight="1" x14ac:dyDescent="0.15">
      <c r="A21" s="29" t="s" ph="1">
        <v>17</v>
      </c>
      <c r="B21" s="38" t="s">
        <v>19</v>
      </c>
      <c r="C21" s="39">
        <v>1</v>
      </c>
      <c r="D21" s="39" t="s">
        <v>19</v>
      </c>
      <c r="E21" s="39">
        <v>1</v>
      </c>
      <c r="F21" s="39" t="s">
        <v>19</v>
      </c>
      <c r="G21" s="39" t="s">
        <v>19</v>
      </c>
      <c r="H21" s="39" t="s">
        <v>19</v>
      </c>
      <c r="I21" s="39" t="s">
        <v>19</v>
      </c>
      <c r="J21" s="39" t="s">
        <v>19</v>
      </c>
      <c r="K21" s="39" t="s">
        <v>19</v>
      </c>
      <c r="L21" s="39">
        <v>1</v>
      </c>
      <c r="M21" s="44" t="s">
        <v>19</v>
      </c>
      <c r="N21" s="48">
        <v>3</v>
      </c>
      <c r="O21" s="52">
        <v>6089</v>
      </c>
      <c r="P21" s="55">
        <f t="shared" si="0"/>
        <v>4.93</v>
      </c>
      <c r="Q21" s="2"/>
    </row>
    <row r="22" spans="1:19" s="27" customFormat="1" ht="22.5" customHeight="1" thickBot="1" x14ac:dyDescent="0.2">
      <c r="A22" s="30" t="s" ph="1">
        <v>18</v>
      </c>
      <c r="B22" s="40" t="s">
        <v>19</v>
      </c>
      <c r="C22" s="41" t="s">
        <v>19</v>
      </c>
      <c r="D22" s="41" t="s">
        <v>19</v>
      </c>
      <c r="E22" s="41" t="s">
        <v>19</v>
      </c>
      <c r="F22" s="41" t="s">
        <v>19</v>
      </c>
      <c r="G22" s="41" t="s">
        <v>19</v>
      </c>
      <c r="H22" s="41" t="s">
        <v>19</v>
      </c>
      <c r="I22" s="41">
        <v>3</v>
      </c>
      <c r="J22" s="41" t="s">
        <v>19</v>
      </c>
      <c r="K22" s="41" t="s">
        <v>19</v>
      </c>
      <c r="L22" s="41" t="s">
        <v>19</v>
      </c>
      <c r="M22" s="45" t="s">
        <v>19</v>
      </c>
      <c r="N22" s="49">
        <v>3</v>
      </c>
      <c r="O22" s="53">
        <v>7111</v>
      </c>
      <c r="P22" s="56">
        <f t="shared" si="0"/>
        <v>4.22</v>
      </c>
      <c r="Q22" s="2"/>
    </row>
    <row r="23" spans="1:19" s="27" customFormat="1" ht="30" customHeight="1" x14ac:dyDescent="0.15">
      <c r="A23" s="3" t="s" ph="1">
        <v>63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2"/>
      <c r="R23" s="2"/>
      <c r="S23" s="2"/>
    </row>
    <row r="24" spans="1:19" ht="13.5" customHeight="1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6"/>
      <c r="S24" s="6"/>
    </row>
    <row r="25" spans="1:19" ht="17.25" x14ac:dyDescent="0.15">
      <c r="A25" s="5"/>
      <c r="B25" s="5"/>
      <c r="C25" s="5"/>
      <c r="D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6"/>
      <c r="S25" s="6"/>
    </row>
    <row r="26" spans="1:19" ht="13.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</row>
    <row r="27" spans="1:19" ht="13.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6"/>
      <c r="S27" s="6"/>
    </row>
    <row r="28" spans="1:19" ht="13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6"/>
      <c r="S28" s="6"/>
    </row>
    <row r="29" spans="1:19" ht="13.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6"/>
      <c r="S29" s="6"/>
    </row>
    <row r="30" spans="1:19" ht="13.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6"/>
      <c r="S30" s="6"/>
    </row>
    <row r="31" spans="1:19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6"/>
      <c r="S31" s="6"/>
    </row>
    <row r="32" spans="1:19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6"/>
      <c r="S32" s="6"/>
    </row>
    <row r="33" spans="1:19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6"/>
      <c r="S33" s="6"/>
    </row>
    <row r="34" spans="1:19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  <c r="R34" s="6"/>
      <c r="S34" s="6"/>
    </row>
    <row r="35" spans="1:19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/>
      <c r="R35" s="6"/>
      <c r="S35" s="6"/>
    </row>
    <row r="36" spans="1:19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6"/>
    </row>
    <row r="37" spans="1:19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  <c r="R37" s="6"/>
      <c r="S37" s="6"/>
    </row>
    <row r="38" spans="1:19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</row>
    <row r="39" spans="1:19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</row>
    <row r="40" spans="1:19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</row>
    <row r="41" spans="1:19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  <c r="R41" s="6"/>
      <c r="S41" s="6"/>
    </row>
    <row r="42" spans="1:19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  <c r="R42" s="6"/>
      <c r="S42" s="6"/>
    </row>
    <row r="43" spans="1:19" ht="13.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6"/>
      <c r="R43" s="6"/>
    </row>
    <row r="44" spans="1:19" ht="30" customHeight="1" x14ac:dyDescent="0.15">
      <c r="A44" s="5" ph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 ph="1"/>
      <c r="O44" s="5" ph="1"/>
      <c r="P44" s="5" ph="1"/>
      <c r="Q44" s="6" ph="1"/>
      <c r="R44" s="6" ph="1"/>
      <c r="S44" s="6"/>
    </row>
    <row r="45" spans="1:19" ht="30" customHeight="1" x14ac:dyDescent="0.15">
      <c r="A45" s="5" ph="1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 ph="1"/>
      <c r="O45" s="5" ph="1"/>
      <c r="P45" s="5" ph="1"/>
      <c r="Q45" s="6" ph="1"/>
      <c r="R45" s="6" ph="1"/>
      <c r="S45" s="6"/>
    </row>
    <row r="46" spans="1:19" ht="13.5" customHeight="1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6"/>
      <c r="R46" s="6"/>
    </row>
    <row r="47" spans="1:19" ht="13.5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30" customHeight="1" x14ac:dyDescent="0.15">
      <c r="A48" s="5" ph="1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6"/>
      <c r="R48" s="6"/>
      <c r="S48" s="6"/>
    </row>
    <row r="49" spans="1:19" ht="13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 ph="1"/>
      <c r="O49" s="2" ph="1"/>
      <c r="P49" s="2" ph="1"/>
      <c r="Q49" s="2" ph="1"/>
      <c r="R49" s="2" ph="1"/>
      <c r="S49" s="2"/>
    </row>
    <row r="50" spans="1:19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2.1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ht="21.6" hidden="1" customHeight="1" x14ac:dyDescent="0.15"/>
    <row r="98" spans="2:15" ht="24" x14ac:dyDescent="0.15">
      <c r="B98" s="33" ph="1"/>
      <c r="C98" s="33" ph="1"/>
      <c r="D98" s="33" ph="1"/>
      <c r="E98" s="33" ph="1"/>
      <c r="F98" s="33" ph="1"/>
      <c r="G98" s="33" ph="1"/>
      <c r="H98" s="33" ph="1"/>
      <c r="I98" s="33" ph="1"/>
      <c r="J98" s="33" ph="1"/>
      <c r="K98" s="33" ph="1"/>
      <c r="L98" s="33" ph="1"/>
      <c r="M98" s="33" ph="1"/>
      <c r="N98" s="1"/>
      <c r="O98" s="1"/>
    </row>
  </sheetData>
  <phoneticPr fontId="5" type="Hiragana" alignment="distributed"/>
  <printOptions horizontalCentered="1"/>
  <pageMargins left="0" right="0" top="0.9055118110236221" bottom="0" header="0.31496062992125984" footer="0.31496062992125984"/>
  <pageSetup paperSize="9" scale="70"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3F48F-AAD3-409F-AC0A-0C2E09C68B52}">
  <sheetPr>
    <tabColor rgb="FFFFFF00"/>
    <pageSetUpPr fitToPage="1"/>
  </sheetPr>
  <dimension ref="A1:S9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3.5" customWidth="1"/>
    <col min="2" max="14" width="7.625" customWidth="1"/>
    <col min="15" max="15" width="14.125" customWidth="1"/>
    <col min="16" max="16" width="15.875" customWidth="1"/>
    <col min="17" max="17" width="3.125" customWidth="1"/>
  </cols>
  <sheetData>
    <row r="1" spans="1:19" ht="41.1" customHeight="1" thickBot="1" x14ac:dyDescent="0.2">
      <c r="A1" s="4" t="s" ph="1">
        <v>64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6"/>
      <c r="S1" s="6"/>
    </row>
    <row r="2" spans="1:19" s="27" customFormat="1" ht="69.599999999999994" customHeight="1" thickBot="1" x14ac:dyDescent="0.2">
      <c r="A2" s="31"/>
      <c r="B2" s="34" t="s" ph="1">
        <v>46</v>
      </c>
      <c r="C2" s="35" t="s" ph="1">
        <v>47</v>
      </c>
      <c r="D2" s="35" t="s" ph="1">
        <v>48</v>
      </c>
      <c r="E2" s="35" t="s" ph="1">
        <v>49</v>
      </c>
      <c r="F2" s="35" t="s" ph="1">
        <v>50</v>
      </c>
      <c r="G2" s="35" t="s" ph="1">
        <v>51</v>
      </c>
      <c r="H2" s="35" t="s" ph="1">
        <v>52</v>
      </c>
      <c r="I2" s="35" t="s" ph="1">
        <v>53</v>
      </c>
      <c r="J2" s="35" t="s" ph="1">
        <v>54</v>
      </c>
      <c r="K2" s="35" t="s" ph="1">
        <v>55</v>
      </c>
      <c r="L2" s="35" t="s" ph="1">
        <v>56</v>
      </c>
      <c r="M2" s="42" t="s" ph="1">
        <v>57</v>
      </c>
      <c r="N2" s="46" t="s" ph="1">
        <v>45</v>
      </c>
      <c r="O2" s="32" t="s" ph="1">
        <v>58</v>
      </c>
      <c r="P2" s="57" t="s" ph="1">
        <v>60</v>
      </c>
      <c r="Q2" s="2" ph="1"/>
      <c r="R2" s="2" ph="1"/>
      <c r="S2" s="2"/>
    </row>
    <row r="3" spans="1:19" s="27" customFormat="1" ht="22.5" customHeight="1" x14ac:dyDescent="0.15">
      <c r="A3" s="28" t="s" ph="1">
        <v>0</v>
      </c>
      <c r="B3" s="36">
        <v>8</v>
      </c>
      <c r="C3" s="37">
        <v>4</v>
      </c>
      <c r="D3" s="37">
        <v>4</v>
      </c>
      <c r="E3" s="37">
        <v>2</v>
      </c>
      <c r="F3" s="37">
        <v>2</v>
      </c>
      <c r="G3" s="37">
        <v>5</v>
      </c>
      <c r="H3" s="37">
        <v>4</v>
      </c>
      <c r="I3" s="37" t="s">
        <v>19</v>
      </c>
      <c r="J3" s="37">
        <v>6</v>
      </c>
      <c r="K3" s="37">
        <v>6</v>
      </c>
      <c r="L3" s="37">
        <v>6</v>
      </c>
      <c r="M3" s="43">
        <v>2</v>
      </c>
      <c r="N3" s="47">
        <v>49</v>
      </c>
      <c r="O3" s="50">
        <v>345050</v>
      </c>
      <c r="P3" s="58">
        <f>ROUND(N3/O3*10000,2)</f>
        <v>1.42</v>
      </c>
      <c r="Q3" s="2"/>
    </row>
    <row r="4" spans="1:19" s="27" customFormat="1" ht="22.5" customHeight="1" x14ac:dyDescent="0.15">
      <c r="A4" s="29" t="s" ph="1">
        <v>1</v>
      </c>
      <c r="B4" s="38">
        <v>1</v>
      </c>
      <c r="C4" s="39">
        <v>2</v>
      </c>
      <c r="D4" s="39">
        <v>1</v>
      </c>
      <c r="E4" s="39" t="s">
        <v>19</v>
      </c>
      <c r="F4" s="39">
        <v>2</v>
      </c>
      <c r="G4" s="39">
        <v>1</v>
      </c>
      <c r="H4" s="39">
        <v>1</v>
      </c>
      <c r="I4" s="39">
        <v>1</v>
      </c>
      <c r="J4" s="39">
        <v>1</v>
      </c>
      <c r="K4" s="39">
        <v>4</v>
      </c>
      <c r="L4" s="39">
        <v>2</v>
      </c>
      <c r="M4" s="44">
        <v>1</v>
      </c>
      <c r="N4" s="48">
        <v>17</v>
      </c>
      <c r="O4" s="51">
        <v>112310</v>
      </c>
      <c r="P4" s="58">
        <f t="shared" ref="P4:P21" si="0">ROUND(N4/O4*10000,2)</f>
        <v>1.51</v>
      </c>
      <c r="Q4" s="2"/>
    </row>
    <row r="5" spans="1:19" s="27" customFormat="1" ht="22.5" customHeight="1" x14ac:dyDescent="0.15">
      <c r="A5" s="29" t="s" ph="1">
        <v>2</v>
      </c>
      <c r="B5" s="38">
        <v>1</v>
      </c>
      <c r="C5" s="39" t="s">
        <v>19</v>
      </c>
      <c r="D5" s="39">
        <v>2</v>
      </c>
      <c r="E5" s="39" t="s">
        <v>19</v>
      </c>
      <c r="F5" s="39">
        <v>1</v>
      </c>
      <c r="G5" s="39" t="s">
        <v>19</v>
      </c>
      <c r="H5" s="39" t="s">
        <v>19</v>
      </c>
      <c r="I5" s="39">
        <v>1</v>
      </c>
      <c r="J5" s="39">
        <v>2</v>
      </c>
      <c r="K5" s="39" t="s">
        <v>19</v>
      </c>
      <c r="L5" s="39">
        <v>1</v>
      </c>
      <c r="M5" s="44" t="s">
        <v>19</v>
      </c>
      <c r="N5" s="48">
        <v>8</v>
      </c>
      <c r="O5" s="51">
        <v>110767</v>
      </c>
      <c r="P5" s="58">
        <f t="shared" si="0"/>
        <v>0.72</v>
      </c>
      <c r="Q5" s="2"/>
    </row>
    <row r="6" spans="1:19" s="27" customFormat="1" ht="22.5" customHeight="1" x14ac:dyDescent="0.15">
      <c r="A6" s="29" t="s" ph="1">
        <v>3</v>
      </c>
      <c r="B6" s="38">
        <v>2</v>
      </c>
      <c r="C6" s="39" t="s">
        <v>19</v>
      </c>
      <c r="D6" s="39">
        <v>2</v>
      </c>
      <c r="E6" s="39">
        <v>1</v>
      </c>
      <c r="F6" s="39" t="s">
        <v>19</v>
      </c>
      <c r="G6" s="39">
        <v>2</v>
      </c>
      <c r="H6" s="39">
        <v>1</v>
      </c>
      <c r="I6" s="39">
        <v>1</v>
      </c>
      <c r="J6" s="39">
        <v>1</v>
      </c>
      <c r="K6" s="39" t="s">
        <v>19</v>
      </c>
      <c r="L6" s="39">
        <v>1</v>
      </c>
      <c r="M6" s="44">
        <v>1</v>
      </c>
      <c r="N6" s="48">
        <v>12</v>
      </c>
      <c r="O6" s="51">
        <v>80740</v>
      </c>
      <c r="P6" s="58">
        <f t="shared" si="0"/>
        <v>1.49</v>
      </c>
      <c r="Q6" s="2"/>
    </row>
    <row r="7" spans="1:19" s="27" customFormat="1" ht="22.5" customHeight="1" x14ac:dyDescent="0.15">
      <c r="A7" s="29" t="s" ph="1">
        <v>4</v>
      </c>
      <c r="B7" s="38">
        <v>2</v>
      </c>
      <c r="C7" s="39" t="s">
        <v>19</v>
      </c>
      <c r="D7" s="39">
        <v>4</v>
      </c>
      <c r="E7" s="39">
        <v>2</v>
      </c>
      <c r="F7" s="39">
        <v>4</v>
      </c>
      <c r="G7" s="39">
        <v>3</v>
      </c>
      <c r="H7" s="39">
        <v>2</v>
      </c>
      <c r="I7" s="39">
        <v>1</v>
      </c>
      <c r="J7" s="39" t="s">
        <v>19</v>
      </c>
      <c r="K7" s="39">
        <v>2</v>
      </c>
      <c r="L7" s="39">
        <v>2</v>
      </c>
      <c r="M7" s="44" t="s">
        <v>19</v>
      </c>
      <c r="N7" s="48">
        <v>22</v>
      </c>
      <c r="O7" s="51">
        <v>147651</v>
      </c>
      <c r="P7" s="58">
        <f t="shared" si="0"/>
        <v>1.49</v>
      </c>
      <c r="Q7" s="2"/>
    </row>
    <row r="8" spans="1:19" s="27" customFormat="1" ht="22.5" customHeight="1" x14ac:dyDescent="0.15">
      <c r="A8" s="29" t="s" ph="1">
        <v>5</v>
      </c>
      <c r="B8" s="38" t="s">
        <v>19</v>
      </c>
      <c r="C8" s="39">
        <v>1</v>
      </c>
      <c r="D8" s="39">
        <v>1</v>
      </c>
      <c r="E8" s="39">
        <v>1</v>
      </c>
      <c r="F8" s="39">
        <v>1</v>
      </c>
      <c r="G8" s="39" t="s">
        <v>19</v>
      </c>
      <c r="H8" s="39">
        <v>1</v>
      </c>
      <c r="I8" s="39">
        <v>2</v>
      </c>
      <c r="J8" s="39">
        <v>3</v>
      </c>
      <c r="K8" s="39">
        <v>3</v>
      </c>
      <c r="L8" s="39" t="s">
        <v>19</v>
      </c>
      <c r="M8" s="44" t="s">
        <v>19</v>
      </c>
      <c r="N8" s="48">
        <v>13</v>
      </c>
      <c r="O8" s="51">
        <v>84963</v>
      </c>
      <c r="P8" s="58">
        <f t="shared" si="0"/>
        <v>1.53</v>
      </c>
      <c r="Q8" s="2"/>
    </row>
    <row r="9" spans="1:19" s="27" customFormat="1" ht="22.5" customHeight="1" x14ac:dyDescent="0.15">
      <c r="A9" s="29" t="s" ph="1">
        <v>6</v>
      </c>
      <c r="B9" s="38" t="s">
        <v>19</v>
      </c>
      <c r="C9" s="39">
        <v>2</v>
      </c>
      <c r="D9" s="39" t="s">
        <v>19</v>
      </c>
      <c r="E9" s="39">
        <v>1</v>
      </c>
      <c r="F9" s="39">
        <v>2</v>
      </c>
      <c r="G9" s="39" t="s">
        <v>19</v>
      </c>
      <c r="H9" s="39">
        <v>2</v>
      </c>
      <c r="I9" s="39" t="s">
        <v>19</v>
      </c>
      <c r="J9" s="39">
        <v>1</v>
      </c>
      <c r="K9" s="39">
        <v>1</v>
      </c>
      <c r="L9" s="39">
        <v>1</v>
      </c>
      <c r="M9" s="44" t="s">
        <v>19</v>
      </c>
      <c r="N9" s="48">
        <v>10</v>
      </c>
      <c r="O9" s="51">
        <v>69070</v>
      </c>
      <c r="P9" s="58">
        <f t="shared" si="0"/>
        <v>1.45</v>
      </c>
      <c r="Q9" s="2"/>
    </row>
    <row r="10" spans="1:19" s="27" customFormat="1" ht="22.5" customHeight="1" x14ac:dyDescent="0.15">
      <c r="A10" s="29" t="s" ph="1">
        <v>7</v>
      </c>
      <c r="B10" s="38">
        <v>1</v>
      </c>
      <c r="C10" s="39">
        <v>1</v>
      </c>
      <c r="D10" s="39">
        <v>2</v>
      </c>
      <c r="E10" s="39">
        <v>2</v>
      </c>
      <c r="F10" s="39">
        <v>2</v>
      </c>
      <c r="G10" s="39">
        <v>2</v>
      </c>
      <c r="H10" s="39" t="s">
        <v>19</v>
      </c>
      <c r="I10" s="39" t="s">
        <v>19</v>
      </c>
      <c r="J10" s="39" t="s">
        <v>19</v>
      </c>
      <c r="K10" s="39" t="s">
        <v>19</v>
      </c>
      <c r="L10" s="39">
        <v>1</v>
      </c>
      <c r="M10" s="44" t="s">
        <v>19</v>
      </c>
      <c r="N10" s="48">
        <v>11</v>
      </c>
      <c r="O10" s="51">
        <v>86837</v>
      </c>
      <c r="P10" s="58">
        <f t="shared" si="0"/>
        <v>1.27</v>
      </c>
      <c r="Q10" s="2"/>
    </row>
    <row r="11" spans="1:19" s="27" customFormat="1" ht="22.5" customHeight="1" x14ac:dyDescent="0.15">
      <c r="A11" s="29" t="s" ph="1">
        <v>8</v>
      </c>
      <c r="B11" s="38">
        <v>1</v>
      </c>
      <c r="C11" s="39">
        <v>1</v>
      </c>
      <c r="D11" s="39" t="s">
        <v>19</v>
      </c>
      <c r="E11" s="39" t="s">
        <v>19</v>
      </c>
      <c r="F11" s="39" t="s">
        <v>19</v>
      </c>
      <c r="G11" s="39" t="s">
        <v>19</v>
      </c>
      <c r="H11" s="39">
        <v>1</v>
      </c>
      <c r="I11" s="39" t="s">
        <v>19</v>
      </c>
      <c r="J11" s="39" t="s">
        <v>19</v>
      </c>
      <c r="K11" s="39" t="s">
        <v>19</v>
      </c>
      <c r="L11" s="39">
        <v>1</v>
      </c>
      <c r="M11" s="44" t="s">
        <v>19</v>
      </c>
      <c r="N11" s="48">
        <v>4</v>
      </c>
      <c r="O11" s="51">
        <v>50205</v>
      </c>
      <c r="P11" s="58">
        <f t="shared" si="0"/>
        <v>0.8</v>
      </c>
      <c r="Q11" s="2"/>
    </row>
    <row r="12" spans="1:19" s="27" customFormat="1" ht="22.5" customHeight="1" x14ac:dyDescent="0.15">
      <c r="A12" s="29" t="s" ph="1">
        <v>9</v>
      </c>
      <c r="B12" s="38" t="s">
        <v>19</v>
      </c>
      <c r="C12" s="39" t="s">
        <v>19</v>
      </c>
      <c r="D12" s="39">
        <v>1</v>
      </c>
      <c r="E12" s="39">
        <v>1</v>
      </c>
      <c r="F12" s="39" t="s">
        <v>19</v>
      </c>
      <c r="G12" s="39" t="s">
        <v>19</v>
      </c>
      <c r="H12" s="39" t="s">
        <v>19</v>
      </c>
      <c r="I12" s="39">
        <v>3</v>
      </c>
      <c r="J12" s="39">
        <v>1</v>
      </c>
      <c r="K12" s="39">
        <v>3</v>
      </c>
      <c r="L12" s="39" t="s">
        <v>19</v>
      </c>
      <c r="M12" s="44" t="s">
        <v>19</v>
      </c>
      <c r="N12" s="48">
        <v>9</v>
      </c>
      <c r="O12" s="51">
        <v>53818</v>
      </c>
      <c r="P12" s="58">
        <f t="shared" si="0"/>
        <v>1.67</v>
      </c>
      <c r="Q12" s="2"/>
    </row>
    <row r="13" spans="1:19" s="27" customFormat="1" ht="22.5" customHeight="1" x14ac:dyDescent="0.15">
      <c r="A13" s="29" t="s" ph="1">
        <v>10</v>
      </c>
      <c r="B13" s="38" t="s">
        <v>19</v>
      </c>
      <c r="C13" s="39">
        <v>1</v>
      </c>
      <c r="D13" s="39" t="s">
        <v>19</v>
      </c>
      <c r="E13" s="39">
        <v>1</v>
      </c>
      <c r="F13" s="39" t="s">
        <v>19</v>
      </c>
      <c r="G13" s="39" t="s">
        <v>19</v>
      </c>
      <c r="H13" s="39" t="s">
        <v>19</v>
      </c>
      <c r="I13" s="39" t="s">
        <v>19</v>
      </c>
      <c r="J13" s="39">
        <v>1</v>
      </c>
      <c r="K13" s="39">
        <v>1</v>
      </c>
      <c r="L13" s="39">
        <v>1</v>
      </c>
      <c r="M13" s="44" t="s">
        <v>19</v>
      </c>
      <c r="N13" s="48">
        <v>5</v>
      </c>
      <c r="O13" s="51">
        <v>44528</v>
      </c>
      <c r="P13" s="58">
        <f t="shared" si="0"/>
        <v>1.1200000000000001</v>
      </c>
      <c r="Q13" s="2"/>
    </row>
    <row r="14" spans="1:19" s="27" customFormat="1" ht="22.5" customHeight="1" x14ac:dyDescent="0.15">
      <c r="A14" s="29" t="s" ph="1">
        <v>11</v>
      </c>
      <c r="B14" s="38">
        <v>2</v>
      </c>
      <c r="C14" s="39">
        <v>1</v>
      </c>
      <c r="D14" s="39">
        <v>3</v>
      </c>
      <c r="E14" s="39">
        <v>2</v>
      </c>
      <c r="F14" s="39" t="s">
        <v>19</v>
      </c>
      <c r="G14" s="39">
        <v>1</v>
      </c>
      <c r="H14" s="39">
        <v>1</v>
      </c>
      <c r="I14" s="39">
        <v>2</v>
      </c>
      <c r="J14" s="39">
        <v>1</v>
      </c>
      <c r="K14" s="39" t="s">
        <v>19</v>
      </c>
      <c r="L14" s="39" t="s">
        <v>19</v>
      </c>
      <c r="M14" s="44">
        <v>2</v>
      </c>
      <c r="N14" s="48">
        <v>15</v>
      </c>
      <c r="O14" s="51">
        <v>111315</v>
      </c>
      <c r="P14" s="58">
        <f t="shared" si="0"/>
        <v>1.35</v>
      </c>
      <c r="Q14" s="2"/>
    </row>
    <row r="15" spans="1:19" s="27" customFormat="1" ht="22.5" customHeight="1" x14ac:dyDescent="0.15">
      <c r="A15" s="29" t="s" ph="1">
        <v>12</v>
      </c>
      <c r="B15" s="38">
        <v>1</v>
      </c>
      <c r="C15" s="39" t="s">
        <v>19</v>
      </c>
      <c r="D15" s="39" t="s">
        <v>19</v>
      </c>
      <c r="E15" s="39">
        <v>1</v>
      </c>
      <c r="F15" s="39" t="s">
        <v>19</v>
      </c>
      <c r="G15" s="39" t="s">
        <v>19</v>
      </c>
      <c r="H15" s="39">
        <v>1</v>
      </c>
      <c r="I15" s="39" t="s">
        <v>19</v>
      </c>
      <c r="J15" s="39">
        <v>1</v>
      </c>
      <c r="K15" s="39">
        <v>1</v>
      </c>
      <c r="L15" s="39" t="s">
        <v>19</v>
      </c>
      <c r="M15" s="44" t="s">
        <v>19</v>
      </c>
      <c r="N15" s="48">
        <v>5</v>
      </c>
      <c r="O15" s="51">
        <v>36072</v>
      </c>
      <c r="P15" s="58">
        <f t="shared" si="0"/>
        <v>1.39</v>
      </c>
      <c r="Q15" s="2"/>
    </row>
    <row r="16" spans="1:19" s="27" customFormat="1" ht="22.5" customHeight="1" x14ac:dyDescent="0.15">
      <c r="A16" s="29" t="s" ph="1">
        <v>13</v>
      </c>
      <c r="B16" s="38" t="s">
        <v>19</v>
      </c>
      <c r="C16" s="39">
        <v>1</v>
      </c>
      <c r="D16" s="39" t="s">
        <v>19</v>
      </c>
      <c r="E16" s="39">
        <v>1</v>
      </c>
      <c r="F16" s="39" t="s">
        <v>19</v>
      </c>
      <c r="G16" s="39">
        <v>1</v>
      </c>
      <c r="H16" s="39" t="s">
        <v>19</v>
      </c>
      <c r="I16" s="39" t="s">
        <v>19</v>
      </c>
      <c r="J16" s="39" t="s">
        <v>19</v>
      </c>
      <c r="K16" s="39">
        <v>2</v>
      </c>
      <c r="L16" s="39" t="s">
        <v>19</v>
      </c>
      <c r="M16" s="44">
        <v>1</v>
      </c>
      <c r="N16" s="48">
        <v>6</v>
      </c>
      <c r="O16" s="51">
        <v>20516</v>
      </c>
      <c r="P16" s="58">
        <f t="shared" si="0"/>
        <v>2.92</v>
      </c>
      <c r="Q16" s="2"/>
    </row>
    <row r="17" spans="1:19" s="27" customFormat="1" ht="22.5" customHeight="1" x14ac:dyDescent="0.15">
      <c r="A17" s="29" t="s" ph="1">
        <v>14</v>
      </c>
      <c r="B17" s="38" t="s">
        <v>19</v>
      </c>
      <c r="C17" s="39">
        <v>1</v>
      </c>
      <c r="D17" s="39" t="s">
        <v>19</v>
      </c>
      <c r="E17" s="39">
        <v>1</v>
      </c>
      <c r="F17" s="39" t="s">
        <v>19</v>
      </c>
      <c r="G17" s="39" t="s">
        <v>19</v>
      </c>
      <c r="H17" s="39" t="s">
        <v>19</v>
      </c>
      <c r="I17" s="39" t="s">
        <v>19</v>
      </c>
      <c r="J17" s="39">
        <v>1</v>
      </c>
      <c r="K17" s="39" t="s">
        <v>19</v>
      </c>
      <c r="L17" s="39" t="s">
        <v>19</v>
      </c>
      <c r="M17" s="44">
        <v>1</v>
      </c>
      <c r="N17" s="48">
        <v>4</v>
      </c>
      <c r="O17" s="51">
        <v>11383</v>
      </c>
      <c r="P17" s="58">
        <f t="shared" si="0"/>
        <v>3.51</v>
      </c>
      <c r="Q17" s="2"/>
    </row>
    <row r="18" spans="1:19" s="27" customFormat="1" ht="22.5" customHeight="1" x14ac:dyDescent="0.15">
      <c r="A18" s="29" t="s" ph="1">
        <v>15</v>
      </c>
      <c r="B18" s="38">
        <v>1</v>
      </c>
      <c r="C18" s="39" t="s">
        <v>19</v>
      </c>
      <c r="D18" s="39">
        <v>1</v>
      </c>
      <c r="E18" s="39" t="s">
        <v>19</v>
      </c>
      <c r="F18" s="39" t="s">
        <v>19</v>
      </c>
      <c r="G18" s="39" t="s">
        <v>19</v>
      </c>
      <c r="H18" s="39" t="s">
        <v>19</v>
      </c>
      <c r="I18" s="39" t="s">
        <v>19</v>
      </c>
      <c r="J18" s="39">
        <v>2</v>
      </c>
      <c r="K18" s="39" t="s">
        <v>19</v>
      </c>
      <c r="L18" s="39" t="s">
        <v>19</v>
      </c>
      <c r="M18" s="44" t="s">
        <v>19</v>
      </c>
      <c r="N18" s="48">
        <v>4</v>
      </c>
      <c r="O18" s="51">
        <v>20693</v>
      </c>
      <c r="P18" s="58">
        <f t="shared" si="0"/>
        <v>1.93</v>
      </c>
      <c r="Q18" s="2"/>
    </row>
    <row r="19" spans="1:19" s="27" customFormat="1" ht="22.5" customHeight="1" x14ac:dyDescent="0.15">
      <c r="A19" s="29" t="s" ph="1">
        <v>16</v>
      </c>
      <c r="B19" s="38">
        <v>1</v>
      </c>
      <c r="C19" s="39" t="s">
        <v>19</v>
      </c>
      <c r="D19" s="39">
        <v>1</v>
      </c>
      <c r="E19" s="39" t="s">
        <v>19</v>
      </c>
      <c r="F19" s="39" t="s">
        <v>19</v>
      </c>
      <c r="G19" s="39" t="s">
        <v>19</v>
      </c>
      <c r="H19" s="39" t="s">
        <v>19</v>
      </c>
      <c r="I19" s="39" t="s">
        <v>19</v>
      </c>
      <c r="J19" s="39" t="s">
        <v>19</v>
      </c>
      <c r="K19" s="39" t="s">
        <v>19</v>
      </c>
      <c r="L19" s="39" t="s">
        <v>19</v>
      </c>
      <c r="M19" s="44" t="s">
        <v>19</v>
      </c>
      <c r="N19" s="48">
        <v>2</v>
      </c>
      <c r="O19" s="52">
        <v>6985</v>
      </c>
      <c r="P19" s="58">
        <f t="shared" si="0"/>
        <v>2.86</v>
      </c>
      <c r="Q19" s="2"/>
    </row>
    <row r="20" spans="1:19" s="27" customFormat="1" ht="22.5" customHeight="1" x14ac:dyDescent="0.15">
      <c r="A20" s="29" t="s" ph="1">
        <v>17</v>
      </c>
      <c r="B20" s="38" t="s">
        <v>19</v>
      </c>
      <c r="C20" s="39" t="s">
        <v>19</v>
      </c>
      <c r="D20" s="39" t="s">
        <v>19</v>
      </c>
      <c r="E20" s="39" t="s">
        <v>19</v>
      </c>
      <c r="F20" s="39" t="s">
        <v>19</v>
      </c>
      <c r="G20" s="39" t="s">
        <v>19</v>
      </c>
      <c r="H20" s="39" t="s">
        <v>19</v>
      </c>
      <c r="I20" s="39" t="s">
        <v>19</v>
      </c>
      <c r="J20" s="39" t="s">
        <v>19</v>
      </c>
      <c r="K20" s="39" t="s">
        <v>19</v>
      </c>
      <c r="L20" s="39">
        <v>1</v>
      </c>
      <c r="M20" s="44" t="s">
        <v>19</v>
      </c>
      <c r="N20" s="48">
        <v>1</v>
      </c>
      <c r="O20" s="52">
        <v>6089</v>
      </c>
      <c r="P20" s="58">
        <f t="shared" si="0"/>
        <v>1.64</v>
      </c>
      <c r="Q20" s="2"/>
    </row>
    <row r="21" spans="1:19" s="27" customFormat="1" ht="22.5" customHeight="1" thickBot="1" x14ac:dyDescent="0.2">
      <c r="A21" s="30" t="s" ph="1">
        <v>18</v>
      </c>
      <c r="B21" s="40" t="s">
        <v>19</v>
      </c>
      <c r="C21" s="41" t="s">
        <v>19</v>
      </c>
      <c r="D21" s="41" t="s">
        <v>19</v>
      </c>
      <c r="E21" s="41" t="s">
        <v>19</v>
      </c>
      <c r="F21" s="41" t="s">
        <v>19</v>
      </c>
      <c r="G21" s="41" t="s">
        <v>19</v>
      </c>
      <c r="H21" s="41" t="s">
        <v>19</v>
      </c>
      <c r="I21" s="41">
        <v>1</v>
      </c>
      <c r="J21" s="41" t="s">
        <v>19</v>
      </c>
      <c r="K21" s="41" t="s">
        <v>19</v>
      </c>
      <c r="L21" s="41" t="s">
        <v>19</v>
      </c>
      <c r="M21" s="45" t="s">
        <v>19</v>
      </c>
      <c r="N21" s="49">
        <v>1</v>
      </c>
      <c r="O21" s="53">
        <v>7111</v>
      </c>
      <c r="P21" s="59">
        <f t="shared" si="0"/>
        <v>1.41</v>
      </c>
      <c r="Q21" s="2"/>
    </row>
    <row r="22" spans="1:19" s="27" customFormat="1" ht="30" customHeight="1" x14ac:dyDescent="0.15">
      <c r="A22" s="3" t="s" ph="1">
        <v>63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2"/>
      <c r="R22" s="2"/>
      <c r="S22" s="2"/>
    </row>
    <row r="23" spans="1:19" ht="13.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6"/>
      <c r="R23" s="6"/>
      <c r="S23" s="6"/>
    </row>
    <row r="24" spans="1:19" ht="17.25" x14ac:dyDescent="0.15">
      <c r="A24" s="5"/>
      <c r="B24" s="5"/>
      <c r="C24" s="5"/>
      <c r="D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  <c r="R24" s="6"/>
      <c r="S24" s="6"/>
    </row>
    <row r="25" spans="1:19" ht="13.5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6"/>
      <c r="S25" s="6"/>
    </row>
    <row r="26" spans="1:19" ht="13.5" customHeight="1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6"/>
      <c r="S26" s="6"/>
    </row>
    <row r="27" spans="1:19" ht="13.5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6"/>
      <c r="S27" s="6"/>
    </row>
    <row r="28" spans="1:19" ht="13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  <c r="R28" s="6"/>
      <c r="S28" s="6"/>
    </row>
    <row r="29" spans="1:19" ht="13.5" customHeight="1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  <c r="R29" s="6"/>
      <c r="S29" s="6"/>
    </row>
    <row r="30" spans="1:19" ht="13.5" customHeight="1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  <c r="R30" s="6"/>
      <c r="S30" s="6"/>
    </row>
    <row r="31" spans="1:19" ht="13.5" customHeight="1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6"/>
      <c r="R31" s="6"/>
      <c r="S31" s="6"/>
    </row>
    <row r="32" spans="1:19" ht="13.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6"/>
      <c r="R32" s="6"/>
      <c r="S32" s="6"/>
    </row>
    <row r="33" spans="1:19" ht="13.5" customHeight="1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6"/>
      <c r="R33" s="6"/>
      <c r="S33" s="6"/>
    </row>
    <row r="34" spans="1:19" ht="13.5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6"/>
      <c r="R34" s="6"/>
      <c r="S34" s="6"/>
    </row>
    <row r="35" spans="1:19" ht="13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6"/>
      <c r="R35" s="6"/>
      <c r="S35" s="6"/>
    </row>
    <row r="36" spans="1:19" ht="13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6"/>
      <c r="R36" s="6"/>
      <c r="S36" s="6"/>
    </row>
    <row r="37" spans="1:19" ht="13.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6"/>
      <c r="R37" s="6"/>
      <c r="S37" s="6"/>
    </row>
    <row r="38" spans="1:19" ht="13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6"/>
      <c r="R38" s="6"/>
      <c r="S38" s="6"/>
    </row>
    <row r="39" spans="1:19" ht="13.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6"/>
      <c r="R39" s="6"/>
      <c r="S39" s="6"/>
    </row>
    <row r="40" spans="1:19" ht="13.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6"/>
      <c r="R40" s="6"/>
      <c r="S40" s="6"/>
    </row>
    <row r="41" spans="1:19" ht="13.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6"/>
      <c r="R41" s="6"/>
      <c r="S41" s="6"/>
    </row>
    <row r="42" spans="1:19" ht="13.5" customHeight="1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6"/>
      <c r="R42" s="6"/>
    </row>
    <row r="43" spans="1:19" ht="30" customHeight="1" x14ac:dyDescent="0.15">
      <c r="A43" s="5" ph="1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 ph="1"/>
      <c r="O43" s="5" ph="1"/>
      <c r="P43" s="5" ph="1"/>
      <c r="Q43" s="6" ph="1"/>
      <c r="R43" s="6" ph="1"/>
      <c r="S43" s="6"/>
    </row>
    <row r="44" spans="1:19" ht="30" customHeight="1" x14ac:dyDescent="0.15">
      <c r="A44" s="5" ph="1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 ph="1"/>
      <c r="O44" s="5" ph="1"/>
      <c r="P44" s="5" ph="1"/>
      <c r="Q44" s="6" ph="1"/>
      <c r="R44" s="6" ph="1"/>
      <c r="S44" s="6"/>
    </row>
    <row r="45" spans="1:19" ht="13.5" customHeight="1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6"/>
      <c r="R45" s="6"/>
    </row>
    <row r="46" spans="1:19" ht="13.5" customHeigh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ht="30" customHeight="1" x14ac:dyDescent="0.15">
      <c r="A47" s="5" ph="1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6"/>
      <c r="R47" s="6"/>
      <c r="S47" s="6"/>
    </row>
    <row r="48" spans="1:19" ht="13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 ph="1"/>
      <c r="O48" s="2" ph="1"/>
      <c r="P48" s="2" ph="1"/>
      <c r="Q48" s="2" ph="1"/>
      <c r="R48" s="2" ph="1"/>
      <c r="S48" s="2"/>
    </row>
    <row r="49" spans="1:19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5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2" customHeight="1" x14ac:dyDescent="0.15"/>
    <row r="97" spans="2:15" ht="24.75" x14ac:dyDescent="0.15">
      <c r="B97" s="33" ph="1"/>
      <c r="C97" s="33" ph="1"/>
      <c r="D97" s="33" ph="1"/>
      <c r="E97" s="33" ph="1"/>
      <c r="F97" s="33" ph="1"/>
      <c r="G97" s="33" ph="1"/>
      <c r="H97" s="33" ph="1"/>
      <c r="I97" s="33" ph="1"/>
      <c r="J97" s="33" ph="1"/>
      <c r="K97" s="33" ph="1"/>
      <c r="L97" s="33" ph="1"/>
      <c r="M97" s="33" ph="1"/>
      <c r="N97" s="1"/>
      <c r="O97" s="1"/>
    </row>
  </sheetData>
  <phoneticPr fontId="19"/>
  <printOptions horizontalCentered="1"/>
  <pageMargins left="0" right="0" top="0.9055118110236221" bottom="0" header="0.31496062992125984" footer="0.31496062992125984"/>
  <pageSetup paperSize="9" scale="72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B59"/>
  <sheetViews>
    <sheetView view="pageBreakPreview" zoomScale="60" zoomScaleNormal="100" workbookViewId="0">
      <selection activeCell="L29" sqref="L29"/>
    </sheetView>
  </sheetViews>
  <sheetFormatPr defaultColWidth="8.75" defaultRowHeight="16.5" x14ac:dyDescent="0.15"/>
  <cols>
    <col min="1" max="1" width="19.375" style="11" customWidth="1"/>
    <col min="2" max="4" width="9" style="11" customWidth="1"/>
    <col min="5" max="5" width="10.875" style="11" customWidth="1"/>
    <col min="6" max="20" width="9" style="11" customWidth="1"/>
    <col min="21" max="21" width="8.375" style="11" customWidth="1"/>
    <col min="22" max="16384" width="8.75" style="11"/>
  </cols>
  <sheetData>
    <row r="1" spans="1:28" ht="27" customHeight="1" x14ac:dyDescent="0.15">
      <c r="A1" s="4" t="s" ph="1">
        <v>20</v>
      </c>
      <c r="B1" s="9" ph="1"/>
      <c r="C1" s="9" ph="1"/>
      <c r="D1" s="10"/>
      <c r="E1" s="10"/>
      <c r="F1" s="10"/>
      <c r="G1" s="10"/>
      <c r="H1" s="10"/>
      <c r="I1" s="10"/>
      <c r="J1" s="10"/>
      <c r="K1" s="10"/>
      <c r="L1" s="10"/>
    </row>
    <row r="2" spans="1:28" ht="6.6" customHeight="1" thickBot="1" x14ac:dyDescent="0.2">
      <c r="A2" s="10"/>
      <c r="B2" s="10"/>
      <c r="C2" s="10"/>
      <c r="D2" s="10"/>
      <c r="E2" s="10"/>
      <c r="F2" s="10"/>
      <c r="G2" s="10"/>
      <c r="H2" s="10"/>
    </row>
    <row r="3" spans="1:28" ht="66.599999999999994" customHeight="1" thickTop="1" x14ac:dyDescent="0.15">
      <c r="A3" s="18" t="s" ph="1">
        <v>44</v>
      </c>
      <c r="B3" s="19" t="s" ph="1">
        <v>24</v>
      </c>
      <c r="C3" s="19" t="s" ph="1">
        <v>25</v>
      </c>
      <c r="D3" s="19" t="s" ph="1">
        <v>26</v>
      </c>
      <c r="E3" s="20" t="s" ph="1">
        <v>27</v>
      </c>
      <c r="F3" s="19" t="s" ph="1">
        <v>28</v>
      </c>
      <c r="G3" s="19" t="s" ph="1">
        <v>29</v>
      </c>
      <c r="H3" s="19" t="s" ph="1">
        <v>30</v>
      </c>
      <c r="I3" s="19" t="s" ph="1">
        <v>31</v>
      </c>
      <c r="J3" s="19" t="s" ph="1">
        <v>32</v>
      </c>
      <c r="K3" s="19" t="s" ph="1">
        <v>33</v>
      </c>
      <c r="L3" s="19" t="s" ph="1">
        <v>34</v>
      </c>
      <c r="M3" s="19" t="s" ph="1">
        <v>35</v>
      </c>
      <c r="N3" s="19" t="s" ph="1">
        <v>36</v>
      </c>
      <c r="O3" s="19" t="s" ph="1">
        <v>37</v>
      </c>
      <c r="P3" s="19" t="s" ph="1">
        <v>38</v>
      </c>
      <c r="Q3" s="19" t="s" ph="1">
        <v>39</v>
      </c>
      <c r="R3" s="19" t="s" ph="1">
        <v>40</v>
      </c>
      <c r="S3" s="19" t="s" ph="1">
        <v>41</v>
      </c>
      <c r="T3" s="19" t="s" ph="1">
        <v>42</v>
      </c>
      <c r="U3" s="21" t="s" ph="1">
        <v>43</v>
      </c>
      <c r="V3" s="11" ph="1"/>
      <c r="W3" s="11" ph="1"/>
      <c r="X3" s="11" ph="1"/>
      <c r="Y3" s="11" ph="1"/>
      <c r="Z3" s="11" ph="1"/>
      <c r="AA3" s="11" ph="1"/>
      <c r="AB3" s="11" ph="1"/>
    </row>
    <row r="4" spans="1:28" ht="48" customHeight="1" x14ac:dyDescent="0.15">
      <c r="A4" s="22" t="s" ph="1">
        <v>22</v>
      </c>
      <c r="B4" s="16" ph="1">
        <v>1927</v>
      </c>
      <c r="C4" s="16" ph="1">
        <v>686</v>
      </c>
      <c r="D4" s="16" ph="1">
        <v>720</v>
      </c>
      <c r="E4" s="16" ph="1">
        <v>408</v>
      </c>
      <c r="F4" s="16" ph="1">
        <v>1079</v>
      </c>
      <c r="G4" s="16" ph="1">
        <v>393</v>
      </c>
      <c r="H4" s="16" ph="1">
        <v>272</v>
      </c>
      <c r="I4" s="16" ph="1">
        <v>419</v>
      </c>
      <c r="J4" s="16" ph="1">
        <v>206</v>
      </c>
      <c r="K4" s="16" ph="1">
        <v>270</v>
      </c>
      <c r="L4" s="16" ph="1">
        <v>230</v>
      </c>
      <c r="M4" s="16" ph="1">
        <v>537</v>
      </c>
      <c r="N4" s="16" ph="1">
        <v>168</v>
      </c>
      <c r="O4" s="16" ph="1">
        <v>112</v>
      </c>
      <c r="P4" s="16" ph="1">
        <v>52</v>
      </c>
      <c r="Q4" s="16" ph="1">
        <v>114</v>
      </c>
      <c r="R4" s="16" ph="1">
        <v>69</v>
      </c>
      <c r="S4" s="16" ph="1">
        <v>27</v>
      </c>
      <c r="T4" s="16" ph="1">
        <v>40</v>
      </c>
      <c r="U4" s="23" ph="1">
        <v>42</v>
      </c>
      <c r="V4" s="11" ph="1"/>
      <c r="W4" s="11" ph="1"/>
      <c r="X4" s="11" ph="1"/>
      <c r="Y4" s="11" ph="1"/>
      <c r="Z4" s="11" ph="1"/>
      <c r="AA4" s="11" ph="1"/>
      <c r="AB4" s="11" ph="1"/>
    </row>
    <row r="5" spans="1:28" ht="48" customHeight="1" x14ac:dyDescent="0.15">
      <c r="A5" s="22" t="s" ph="1">
        <v>23</v>
      </c>
      <c r="B5" s="17">
        <v>345050</v>
      </c>
      <c r="C5" s="17">
        <v>112310</v>
      </c>
      <c r="D5" s="17">
        <v>110767</v>
      </c>
      <c r="E5" s="17">
        <v>80740</v>
      </c>
      <c r="F5" s="17">
        <v>147651</v>
      </c>
      <c r="G5" s="17">
        <v>84963</v>
      </c>
      <c r="H5" s="17">
        <v>69070</v>
      </c>
      <c r="I5" s="17">
        <v>86837</v>
      </c>
      <c r="J5" s="17">
        <v>50205</v>
      </c>
      <c r="K5" s="17">
        <v>53818</v>
      </c>
      <c r="L5" s="17">
        <v>44528</v>
      </c>
      <c r="M5" s="17">
        <v>111315</v>
      </c>
      <c r="N5" s="17">
        <v>36072</v>
      </c>
      <c r="O5" s="17">
        <v>20516</v>
      </c>
      <c r="P5" s="17">
        <v>11383</v>
      </c>
      <c r="Q5" s="17">
        <v>20693</v>
      </c>
      <c r="R5" s="17">
        <v>6985</v>
      </c>
      <c r="S5" s="17">
        <v>6089</v>
      </c>
      <c r="T5" s="17">
        <v>7111</v>
      </c>
      <c r="U5" s="24" ph="1"/>
      <c r="V5" s="11" ph="1"/>
      <c r="W5" s="11" ph="1"/>
      <c r="X5" s="11" ph="1"/>
      <c r="Y5" s="11" ph="1"/>
      <c r="Z5" s="11" ph="1"/>
      <c r="AA5" s="11" ph="1"/>
      <c r="AB5" s="11" ph="1"/>
    </row>
    <row r="6" spans="1:28" ht="48" customHeight="1" thickBot="1" x14ac:dyDescent="0.2">
      <c r="A6" s="25" t="s" ph="1">
        <v>21</v>
      </c>
      <c r="B6" s="60">
        <f>B4/B5*1000</f>
        <v>5.5846978698739314</v>
      </c>
      <c r="C6" s="60">
        <f t="shared" ref="C6:T6" si="0">C4/C5*1000</f>
        <v>6.1080936693081647</v>
      </c>
      <c r="D6" s="60">
        <f t="shared" si="0"/>
        <v>6.5001309054140677</v>
      </c>
      <c r="E6" s="60">
        <f t="shared" si="0"/>
        <v>5.0532573693336635</v>
      </c>
      <c r="F6" s="60">
        <f t="shared" si="0"/>
        <v>7.3077730594442301</v>
      </c>
      <c r="G6" s="60">
        <f t="shared" si="0"/>
        <v>4.6255428833727619</v>
      </c>
      <c r="H6" s="60">
        <f t="shared" si="0"/>
        <v>3.9380338786738096</v>
      </c>
      <c r="I6" s="60">
        <f t="shared" si="0"/>
        <v>4.8251321441321089</v>
      </c>
      <c r="J6" s="60">
        <f t="shared" si="0"/>
        <v>4.1031769744049393</v>
      </c>
      <c r="K6" s="60">
        <f t="shared" si="0"/>
        <v>5.0169088409082461</v>
      </c>
      <c r="L6" s="60">
        <f t="shared" si="0"/>
        <v>5.1652892561983474</v>
      </c>
      <c r="M6" s="60">
        <f t="shared" si="0"/>
        <v>4.8241476889907018</v>
      </c>
      <c r="N6" s="60">
        <f t="shared" si="0"/>
        <v>4.6573519627411839</v>
      </c>
      <c r="O6" s="60">
        <f t="shared" si="0"/>
        <v>5.4591538311561703</v>
      </c>
      <c r="P6" s="60">
        <f t="shared" si="0"/>
        <v>4.5682157603443727</v>
      </c>
      <c r="Q6" s="60">
        <f t="shared" si="0"/>
        <v>5.509109360653361</v>
      </c>
      <c r="R6" s="60">
        <f t="shared" si="0"/>
        <v>9.8783106657122399</v>
      </c>
      <c r="S6" s="60">
        <f t="shared" si="0"/>
        <v>4.4342256528165542</v>
      </c>
      <c r="T6" s="60">
        <f t="shared" si="0"/>
        <v>5.6250878919983132</v>
      </c>
      <c r="U6" s="26"/>
    </row>
    <row r="7" spans="1:28" ht="25.5" customHeight="1" thickTop="1" x14ac:dyDescent="0.15">
      <c r="A7" s="3" t="s" ph="1">
        <v>61</v>
      </c>
      <c r="B7" s="3"/>
    </row>
    <row r="8" spans="1:28" ht="25.5" customHeight="1" x14ac:dyDescent="0.15">
      <c r="A8" s="3" t="s" ph="1">
        <v>62</v>
      </c>
      <c r="B8" s="3"/>
    </row>
    <row r="9" spans="1:28" ht="21" customHeight="1" x14ac:dyDescent="0.15">
      <c r="A9" s="3" ph="1"/>
      <c r="B9" s="3"/>
    </row>
    <row r="10" spans="1:28" ht="25.5" customHeight="1" x14ac:dyDescent="0.15">
      <c r="A10" s="10"/>
      <c r="B10" s="10"/>
    </row>
    <row r="11" spans="1:28" ht="25.5" customHeight="1" x14ac:dyDescent="0.15">
      <c r="A11" s="8" ph="1"/>
      <c r="B11" s="10"/>
    </row>
    <row r="12" spans="1:28" ht="25.5" customHeight="1" x14ac:dyDescent="0.15">
      <c r="A12" s="8" ph="1"/>
      <c r="B12" s="10"/>
    </row>
    <row r="13" spans="1:28" ht="25.5" customHeight="1" x14ac:dyDescent="0.15">
      <c r="A13" s="8" ph="1"/>
      <c r="B13" s="10"/>
    </row>
    <row r="14" spans="1:28" ht="25.5" customHeight="1" x14ac:dyDescent="0.15">
      <c r="A14" s="8" ph="1"/>
      <c r="B14" s="10"/>
    </row>
    <row r="15" spans="1:28" ht="25.5" customHeight="1" x14ac:dyDescent="0.15">
      <c r="A15" s="8" ph="1"/>
      <c r="B15" s="10"/>
    </row>
    <row r="16" spans="1:28" ht="25.5" customHeight="1" x14ac:dyDescent="0.15">
      <c r="A16" s="8" ph="1"/>
      <c r="B16" s="10"/>
    </row>
    <row r="17" spans="1:12" ht="25.5" customHeight="1" x14ac:dyDescent="0.15">
      <c r="A17" s="8" ph="1"/>
      <c r="B17" s="10"/>
    </row>
    <row r="18" spans="1:12" ht="25.5" customHeight="1" x14ac:dyDescent="0.15">
      <c r="A18" s="8" ph="1"/>
      <c r="B18" s="10"/>
    </row>
    <row r="19" spans="1:12" ht="25.5" customHeight="1" x14ac:dyDescent="0.15">
      <c r="A19" s="10"/>
      <c r="B19" s="10"/>
    </row>
    <row r="20" spans="1:12" ht="25.5" customHeight="1" x14ac:dyDescent="0.15">
      <c r="A20" s="10"/>
      <c r="B20" s="10"/>
    </row>
    <row r="21" spans="1:12" ht="25.5" customHeight="1" x14ac:dyDescent="0.15">
      <c r="A21" s="10"/>
      <c r="B21" s="10"/>
    </row>
    <row r="22" spans="1:12" ht="25.5" customHeight="1" x14ac:dyDescent="0.15">
      <c r="A22" s="10"/>
      <c r="B22" s="10"/>
    </row>
    <row r="23" spans="1:12" ht="25.5" customHeight="1" x14ac:dyDescent="0.15">
      <c r="B23" s="10"/>
    </row>
    <row r="24" spans="1:12" s="2" customFormat="1" ht="26.1" customHeight="1" x14ac:dyDescent="0.15">
      <c r="B24" s="5"/>
      <c r="C24" s="6"/>
    </row>
    <row r="25" spans="1:12" ht="26.1" customHeight="1" x14ac:dyDescent="0.15">
      <c r="B25" s="14" ph="1"/>
      <c r="C25" s="14" ph="1"/>
      <c r="D25" s="13"/>
      <c r="E25" s="15"/>
      <c r="F25" s="10"/>
      <c r="G25" s="10"/>
    </row>
    <row r="26" spans="1:12" ht="26.1" customHeight="1" x14ac:dyDescent="0.15">
      <c r="B26" s="10" ph="1"/>
      <c r="C26" s="10" ph="1"/>
      <c r="D26" s="10"/>
      <c r="E26" s="15"/>
      <c r="F26" s="10"/>
      <c r="G26" s="10"/>
      <c r="H26" s="10"/>
    </row>
    <row r="27" spans="1:12" ht="26.1" customHeight="1" x14ac:dyDescent="0.15">
      <c r="B27" s="10"/>
      <c r="C27" s="10"/>
      <c r="D27" s="10"/>
      <c r="E27" s="15"/>
      <c r="F27" s="10"/>
      <c r="G27" s="10"/>
      <c r="H27" s="10"/>
    </row>
    <row r="28" spans="1:12" ht="26.1" customHeight="1" x14ac:dyDescent="0.15">
      <c r="A28" s="10" ph="1"/>
      <c r="B28" s="10"/>
      <c r="C28" s="10"/>
      <c r="D28" s="10"/>
      <c r="E28" s="10"/>
      <c r="G28" s="10"/>
      <c r="H28" s="10"/>
      <c r="J28" s="10"/>
      <c r="K28" s="12"/>
    </row>
    <row r="29" spans="1:12" ht="45.95" customHeight="1" x14ac:dyDescent="0.15">
      <c r="A29" s="10"/>
      <c r="G29" s="10"/>
      <c r="H29" s="10"/>
    </row>
    <row r="30" spans="1:12" ht="66.75" customHeight="1" x14ac:dyDescent="0.15">
      <c r="A30" s="10"/>
      <c r="B30" s="10"/>
      <c r="C30" s="10"/>
      <c r="D30" s="9" ph="1"/>
      <c r="E30" s="9" ph="1"/>
      <c r="F30" s="10"/>
      <c r="G30" s="10"/>
      <c r="H30" s="10"/>
    </row>
    <row r="31" spans="1:12" ht="26.1" customHeight="1" x14ac:dyDescent="0.15">
      <c r="A31" s="10"/>
      <c r="B31" s="10"/>
      <c r="C31" s="10"/>
      <c r="D31" s="9" ph="1"/>
      <c r="E31" s="9" ph="1"/>
      <c r="F31" s="10"/>
      <c r="G31" s="10"/>
      <c r="H31" s="10"/>
      <c r="I31" s="10"/>
      <c r="J31" s="10"/>
      <c r="K31" s="10"/>
      <c r="L31" s="10"/>
    </row>
    <row r="32" spans="1:12" ht="24" x14ac:dyDescent="0.15">
      <c r="A32" s="11" ph="1"/>
      <c r="B32" s="11" ph="1"/>
      <c r="C32" s="11" ph="1"/>
    </row>
    <row r="33" spans="1:3" ht="24" x14ac:dyDescent="0.15">
      <c r="A33" s="11" ph="1"/>
      <c r="B33" s="11" ph="1"/>
      <c r="C33" s="11" ph="1"/>
    </row>
    <row r="34" spans="1:3" ht="24" x14ac:dyDescent="0.15">
      <c r="A34" s="11" ph="1"/>
      <c r="B34" s="11" ph="1"/>
      <c r="C34" s="11" ph="1"/>
    </row>
    <row r="49" spans="1:3" ht="24" x14ac:dyDescent="0.15">
      <c r="A49" s="11" ph="1"/>
      <c r="B49" s="11" ph="1"/>
      <c r="C49" s="11" ph="1"/>
    </row>
    <row r="50" spans="1:3" ht="24" x14ac:dyDescent="0.15">
      <c r="A50" s="11" ph="1"/>
      <c r="B50" s="11" ph="1"/>
      <c r="C50" s="11" ph="1"/>
    </row>
    <row r="53" spans="1:3" ht="24" x14ac:dyDescent="0.15">
      <c r="B53" s="11" ph="1"/>
      <c r="C53" s="11" ph="1"/>
    </row>
    <row r="54" spans="1:3" ht="24" x14ac:dyDescent="0.15">
      <c r="B54" s="11" ph="1"/>
      <c r="C54" s="11" ph="1"/>
    </row>
    <row r="55" spans="1:3" ht="24" x14ac:dyDescent="0.15">
      <c r="A55" s="11" ph="1"/>
      <c r="B55" s="11" ph="1"/>
      <c r="C55" s="11" ph="1"/>
    </row>
    <row r="56" spans="1:3" ht="24" x14ac:dyDescent="0.15">
      <c r="A56" s="11" ph="1"/>
      <c r="B56" s="11" ph="1"/>
      <c r="C56" s="11" ph="1"/>
    </row>
    <row r="57" spans="1:3" ht="24" x14ac:dyDescent="0.15">
      <c r="A57" s="11" ph="1"/>
      <c r="B57" s="11" ph="1"/>
      <c r="C57" s="11" ph="1"/>
    </row>
    <row r="58" spans="1:3" ht="24" x14ac:dyDescent="0.15">
      <c r="A58" s="11" ph="1"/>
      <c r="B58" s="11" ph="1"/>
      <c r="C58" s="11" ph="1"/>
    </row>
    <row r="59" spans="1:3" ht="24" x14ac:dyDescent="0.15">
      <c r="A59" s="11" ph="1"/>
      <c r="B59" s="11" ph="1"/>
      <c r="C59" s="11" ph="1"/>
    </row>
  </sheetData>
  <sortState xmlns:xlrd2="http://schemas.microsoft.com/office/spreadsheetml/2017/richdata2" ref="F4:I23">
    <sortCondition ref="I5"/>
  </sortState>
  <phoneticPr fontId="11" type="Hiragana" alignment="center"/>
  <pageMargins left="0.9055118110236221" right="0" top="0" bottom="0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6-7-1_出火件数</vt:lpstr>
      <vt:lpstr>6-7-2_建物出火件数)</vt:lpstr>
      <vt:lpstr>6-7-3_市町別の刑法犯認知件数</vt:lpstr>
      <vt:lpstr>'6-7-1_出火件数'!Print_Area</vt:lpstr>
      <vt:lpstr>'6-7-2_建物出火件数)'!Print_Area</vt:lpstr>
      <vt:lpstr>'6-7-3_市町別の刑法犯認知件数'!Print_Area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間所　智幸</cp:lastModifiedBy>
  <cp:lastPrinted>2025-03-12T05:36:15Z</cp:lastPrinted>
  <dcterms:created xsi:type="dcterms:W3CDTF">2017-12-04T07:47:07Z</dcterms:created>
  <dcterms:modified xsi:type="dcterms:W3CDTF">2025-03-12T05:39:47Z</dcterms:modified>
</cp:coreProperties>
</file>