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3 第3四半期分\2-15 県内の指定・選択文化財の構成比\"/>
    </mc:Choice>
  </mc:AlternateContent>
  <xr:revisionPtr revIDLastSave="0" documentId="13_ncr:1_{F3AF8F94-C8BE-43B5-9A37-B9A335B7E1F1}" xr6:coauthVersionLast="47" xr6:coauthVersionMax="47" xr10:uidLastSave="{00000000-0000-0000-0000-000000000000}"/>
  <bookViews>
    <workbookView xWindow="31650" yWindow="1020" windowWidth="28110" windowHeight="15270" xr2:uid="{00000000-000D-0000-FFFF-FFFF00000000}"/>
  </bookViews>
  <sheets>
    <sheet name="国・県の文化財" sheetId="4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ｸﾞﾗﾌ1" hidden="1">#REF!</definedName>
    <definedName name="__123Graph_Aｸﾞﾗﾌ2" hidden="1">#REF!</definedName>
    <definedName name="__123Graph_Aｸﾞﾗﾌ3" hidden="1">#REF!</definedName>
    <definedName name="__123Graph_Aｸﾞﾗﾌ4" hidden="1">#REF!</definedName>
    <definedName name="__123Graph_Aｸﾞﾗﾌ5" hidden="1">#REF!</definedName>
    <definedName name="__123Graph_Bｸﾞﾗﾌ1" hidden="1">#REF!</definedName>
    <definedName name="__123Graph_Bｸﾞﾗﾌ2" hidden="1">#REF!</definedName>
    <definedName name="__123Graph_Bｸﾞﾗﾌ3" hidden="1">#REF!</definedName>
    <definedName name="__123Graph_Bｸﾞﾗﾌ4" hidden="1">#REF!</definedName>
    <definedName name="__123Graph_Bｸﾞﾗﾌ5" hidden="1">#REF!</definedName>
    <definedName name="__123Graph_Cｸﾞﾗﾌ1" hidden="1">#REF!</definedName>
    <definedName name="__123Graph_Cｸﾞﾗﾌ2" hidden="1">#REF!</definedName>
    <definedName name="__123Graph_Cｸﾞﾗﾌ3" hidden="1">#REF!</definedName>
    <definedName name="__123Graph_Cｸﾞﾗﾌ4" hidden="1">#REF!</definedName>
    <definedName name="__123Graph_Cｸﾞﾗﾌ5" hidden="1">#REF!</definedName>
    <definedName name="__123Graph_Dｸﾞﾗﾌ1" hidden="1">#REF!</definedName>
    <definedName name="__123Graph_Dｸﾞﾗﾌ2" hidden="1">#REF!</definedName>
    <definedName name="__123Graph_Dｸﾞﾗﾌ3" hidden="1">#REF!</definedName>
    <definedName name="__123Graph_Xｸﾞﾗﾌ1" hidden="1">#REF!</definedName>
    <definedName name="__123Graph_Xｸﾞﾗﾌ2" hidden="1">#REF!</definedName>
    <definedName name="__123Graph_Xｸﾞﾗﾌ3" hidden="1">#REF!</definedName>
    <definedName name="__123Graph_Xｸﾞﾗﾌ4" hidden="1">#REF!</definedName>
    <definedName name="__123Graph_Xｸﾞﾗﾌ5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Regression_Out" hidden="1">#REF!</definedName>
    <definedName name="_Regression_X" hidden="1">#REF!</definedName>
    <definedName name="_Regression_Y" hidden="1">#REF!</definedName>
    <definedName name="_Sort" hidden="1">'[1]261'!$BA$194:$BT$264</definedName>
    <definedName name="Ⅰ期">'[2]4半原指数'!$C$4:$V$50</definedName>
    <definedName name="a">[3]Sheet1!$C$4</definedName>
    <definedName name="BASE">'[4]243'!$B$5:$B$57</definedName>
    <definedName name="CRF_CountryName">[5]Sheet1!$C$4</definedName>
    <definedName name="CRF_Gases">[6]Sheet1!$M$3:$M$23</definedName>
    <definedName name="CRF_InventoryYear">[5]Sheet1!$C$6</definedName>
    <definedName name="CRF_Submission">[5]Sheet1!$C$30</definedName>
    <definedName name="CRF_Summary2_Dyn10">#REF!</definedName>
    <definedName name="CRF_Summary2_Dyn11">#REF!</definedName>
    <definedName name="CRF_Summary2_Dyn12">#REF!</definedName>
    <definedName name="CRF_Summary2_Dyn13">#REF!</definedName>
    <definedName name="CRF_Summary2_Dyn14">#REF!</definedName>
    <definedName name="CRF_Summary2_Dyn15">#REF!</definedName>
    <definedName name="CRF_Table1.A_a_s2_Main">#REF!</definedName>
    <definedName name="CRF_Table1.A_a_s3_Dyn10">[7]SB1A_1990!$B$15:$B$15</definedName>
    <definedName name="CRF_Table1.A_a_s3_Dyn11">[7]SB1A_1990!$H$15:$H$15</definedName>
    <definedName name="CRF_Table1.A_a_s3_Dyn12">[7]SB1A_1990!$I$15:$I$15</definedName>
    <definedName name="CRF_Table1.A_a_s3_Dyn13">[7]SB1A_1990!$J$15:$J$15</definedName>
    <definedName name="CRF_Table1.A_a_s3_Dyn20">[7]SB1A_1990!$B$16:$B$16</definedName>
    <definedName name="CRF_Table1.A_a_s3_Dyn21">[7]SB1A_1990!$H$16:$H$16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  <definedName name="CRF_Table2_II_s1_DynE3">#REF!</definedName>
    <definedName name="CRF_Table2_II_s1_DynF8">#REF!</definedName>
    <definedName name="CRF_Table2_II_s1_DynG">#REF!</definedName>
    <definedName name="CRF_Table2_II_s1_Main">#REF!</definedName>
    <definedName name="CRF_Table4s1_Dyn1">#REF!</definedName>
    <definedName name="CRF_Table4s1_DynA20">#REF!</definedName>
    <definedName name="CRF_Table4s1_Main">#REF!</definedName>
    <definedName name="Data">#REF!</definedName>
    <definedName name="DataEnd">#REF!</definedName>
    <definedName name="ggg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[8]総計!$A$1:$H$68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Q_101">#REF!</definedName>
    <definedName name="ｓｓｓ" hidden="1">'[9]179'!$H$4:$H$21</definedName>
    <definedName name="Title">#REF!</definedName>
    <definedName name="TitleEnglish">#REF!</definedName>
    <definedName name="データ行">#REF!</definedName>
    <definedName name="データ列">#REF!</definedName>
    <definedName name="ふぇ" hidden="1">'[10]138'!$B$6:$R$6</definedName>
    <definedName name="空白行">#REF!</definedName>
    <definedName name="空白列">#REF!</definedName>
    <definedName name="行データ">#REF!</definedName>
    <definedName name="行間家計収支">'[11]097'!$8:$8,'[11]097'!$16:$16,'[11]097'!$30:$30</definedName>
    <definedName name="行空白">#REF!</definedName>
    <definedName name="市町村幅">#REF!</definedName>
    <definedName name="範囲">#REF!</definedName>
    <definedName name="列データ">#REF!</definedName>
    <definedName name="列順位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9" l="1"/>
  <c r="C14" i="49"/>
  <c r="C19" i="49"/>
  <c r="C28" i="49" s="1"/>
  <c r="D24" i="49" s="1"/>
  <c r="D25" i="49" l="1"/>
  <c r="D20" i="49"/>
  <c r="D21" i="49"/>
  <c r="D27" i="49"/>
  <c r="D23" i="49"/>
  <c r="D26" i="49"/>
  <c r="D19" i="49"/>
  <c r="D22" i="49"/>
  <c r="D9" i="49"/>
  <c r="D28" i="49" l="1"/>
  <c r="D11" i="49"/>
  <c r="D10" i="49"/>
  <c r="D5" i="49"/>
  <c r="D6" i="49"/>
  <c r="D13" i="49"/>
  <c r="D12" i="49"/>
  <c r="D7" i="49"/>
  <c r="D8" i="49"/>
</calcChain>
</file>

<file path=xl/sharedStrings.xml><?xml version="1.0" encoding="utf-8"?>
<sst xmlns="http://schemas.openxmlformats.org/spreadsheetml/2006/main" count="29" uniqueCount="19">
  <si>
    <t>有形文化財</t>
    <rPh sb="0" eb="2">
      <t>ゆうけい</t>
    </rPh>
    <rPh sb="2" eb="3">
      <t>ぶん</t>
    </rPh>
    <rPh sb="3" eb="4">
      <t>か</t>
    </rPh>
    <rPh sb="4" eb="5">
      <t>ざい</t>
    </rPh>
    <phoneticPr fontId="10" type="Hiragana" alignment="distributed"/>
  </si>
  <si>
    <t>合計</t>
    <rPh sb="0" eb="2">
      <t>ごうけい</t>
    </rPh>
    <phoneticPr fontId="10" type="Hiragana" alignment="distributed"/>
  </si>
  <si>
    <t>資料：県文化財保護課</t>
    <rPh sb="0" eb="1">
      <t>し</t>
    </rPh>
    <rPh sb="1" eb="2">
      <t>りょう</t>
    </rPh>
    <rPh sb="3" eb="4">
      <t>けん</t>
    </rPh>
    <rPh sb="4" eb="5">
      <t>ぶん</t>
    </rPh>
    <rPh sb="5" eb="6">
      <t>か</t>
    </rPh>
    <rPh sb="6" eb="7">
      <t>ざい</t>
    </rPh>
    <rPh sb="7" eb="10">
      <t>ほごか</t>
    </rPh>
    <phoneticPr fontId="10" type="Hiragana" alignment="distributed"/>
  </si>
  <si>
    <t>構成比
（％）</t>
    <rPh sb="0" eb="2">
      <t>こうせい</t>
    </rPh>
    <rPh sb="2" eb="3">
      <t>ひ</t>
    </rPh>
    <phoneticPr fontId="10" type="Hiragana" alignment="distributed"/>
  </si>
  <si>
    <t>件数
（件）</t>
    <rPh sb="0" eb="2">
      <t>けんすう</t>
    </rPh>
    <rPh sb="4" eb="5">
      <t>けん</t>
    </rPh>
    <phoneticPr fontId="10" type="Hiragana" alignment="distributed"/>
  </si>
  <si>
    <t>建造物</t>
    <rPh sb="0" eb="3">
      <t>けんぞうぶつ</t>
    </rPh>
    <phoneticPr fontId="10" type="Hiragana" alignment="distributed"/>
  </si>
  <si>
    <t>彫刻</t>
    <rPh sb="0" eb="2">
      <t>ちょうこく</t>
    </rPh>
    <phoneticPr fontId="10" type="Hiragana" alignment="distributed"/>
  </si>
  <si>
    <t>工芸品</t>
    <rPh sb="0" eb="3">
      <t>こうげいひん</t>
    </rPh>
    <phoneticPr fontId="10" type="Hiragana" alignment="distributed"/>
  </si>
  <si>
    <t>□滋賀県内にある国の文化財</t>
    <rPh sb="1" eb="4">
      <t>しがけん</t>
    </rPh>
    <rPh sb="4" eb="5">
      <t>ない</t>
    </rPh>
    <rPh sb="8" eb="9">
      <t>くに</t>
    </rPh>
    <rPh sb="10" eb="12">
      <t>ぶんか</t>
    </rPh>
    <rPh sb="12" eb="13">
      <t>ざい</t>
    </rPh>
    <phoneticPr fontId="10" type="Hiragana" alignment="distributed"/>
  </si>
  <si>
    <t>□滋賀県内にある県の文化財</t>
    <rPh sb="1" eb="4">
      <t>しがけん</t>
    </rPh>
    <rPh sb="4" eb="5">
      <t>ない</t>
    </rPh>
    <rPh sb="8" eb="9">
      <t>けん</t>
    </rPh>
    <rPh sb="10" eb="12">
      <t>ぶんか</t>
    </rPh>
    <rPh sb="12" eb="13">
      <t>ざい</t>
    </rPh>
    <phoneticPr fontId="10" type="Hiragana" alignment="distributed"/>
  </si>
  <si>
    <t>無形文化財
民俗文化財
重要文化的景観
選定保存技術
伝統的建造物</t>
    <rPh sb="0" eb="1">
      <t>む</t>
    </rPh>
    <rPh sb="1" eb="2">
      <t>けい</t>
    </rPh>
    <rPh sb="2" eb="3">
      <t>ぶん</t>
    </rPh>
    <rPh sb="3" eb="4">
      <t>か</t>
    </rPh>
    <rPh sb="4" eb="5">
      <t>ざい</t>
    </rPh>
    <rPh sb="6" eb="9">
      <t>みんぞくぶん</t>
    </rPh>
    <rPh sb="9" eb="10">
      <t>か</t>
    </rPh>
    <rPh sb="10" eb="11">
      <t>ざい</t>
    </rPh>
    <rPh sb="12" eb="14">
      <t>じゅうよう</t>
    </rPh>
    <rPh sb="14" eb="17">
      <t>ぶんかてき</t>
    </rPh>
    <rPh sb="17" eb="19">
      <t>けいかん</t>
    </rPh>
    <rPh sb="20" eb="22">
      <t>せんてい</t>
    </rPh>
    <rPh sb="22" eb="23">
      <t>ほ</t>
    </rPh>
    <rPh sb="23" eb="24">
      <t>ぞん</t>
    </rPh>
    <rPh sb="24" eb="25">
      <t>ぎ</t>
    </rPh>
    <rPh sb="25" eb="26">
      <t>じゅつ</t>
    </rPh>
    <rPh sb="27" eb="30">
      <t>でんとうてき</t>
    </rPh>
    <rPh sb="30" eb="33">
      <t>けんぞうぶつ</t>
    </rPh>
    <phoneticPr fontId="15" type="Hiragana" alignment="distributed"/>
  </si>
  <si>
    <t>絵画</t>
    <rPh sb="0" eb="1">
      <t>かい</t>
    </rPh>
    <rPh sb="1" eb="2">
      <t>が</t>
    </rPh>
    <phoneticPr fontId="17" type="Hiragana" alignment="distributed"/>
  </si>
  <si>
    <t>書跡</t>
    <rPh sb="0" eb="2">
      <t>しょせき</t>
    </rPh>
    <phoneticPr fontId="18" type="Hiragana" alignment="distributed"/>
  </si>
  <si>
    <t>歴史資料
考古資料</t>
    <rPh sb="0" eb="1">
      <t>れき</t>
    </rPh>
    <rPh sb="1" eb="2">
      <t>し</t>
    </rPh>
    <rPh sb="2" eb="4">
      <t>しりょう</t>
    </rPh>
    <rPh sb="5" eb="6">
      <t>こう</t>
    </rPh>
    <rPh sb="6" eb="7">
      <t>こ</t>
    </rPh>
    <rPh sb="7" eb="8">
      <t>し</t>
    </rPh>
    <rPh sb="8" eb="9">
      <t>りょう</t>
    </rPh>
    <phoneticPr fontId="18" type="Hiragana" alignment="distributed"/>
  </si>
  <si>
    <t>史跡
名勝
天然記念物</t>
    <rPh sb="0" eb="1">
      <t>し</t>
    </rPh>
    <rPh sb="1" eb="2">
      <t>せき</t>
    </rPh>
    <rPh sb="3" eb="5">
      <t>めいしょう</t>
    </rPh>
    <rPh sb="6" eb="8">
      <t>てんねん</t>
    </rPh>
    <rPh sb="8" eb="9">
      <t>き</t>
    </rPh>
    <rPh sb="9" eb="11">
      <t>ねんぶつ</t>
    </rPh>
    <phoneticPr fontId="18" type="Hiragana" alignment="distributed"/>
  </si>
  <si>
    <t>絵画</t>
    <rPh sb="0" eb="1">
      <t>かい</t>
    </rPh>
    <rPh sb="1" eb="2">
      <t>が</t>
    </rPh>
    <phoneticPr fontId="18" type="Hiragana" alignment="distributed"/>
  </si>
  <si>
    <t>工芸品</t>
    <rPh sb="0" eb="3">
      <t>こうげいひん</t>
    </rPh>
    <phoneticPr fontId="18" type="Hiragana" alignment="distributed"/>
  </si>
  <si>
    <t>無形文化財
民俗文化財
選定保存技術</t>
    <rPh sb="0" eb="1">
      <t>む</t>
    </rPh>
    <rPh sb="1" eb="2">
      <t>けい</t>
    </rPh>
    <rPh sb="2" eb="3">
      <t>ぶん</t>
    </rPh>
    <rPh sb="3" eb="4">
      <t>か</t>
    </rPh>
    <rPh sb="4" eb="5">
      <t>ざい</t>
    </rPh>
    <rPh sb="6" eb="9">
      <t>みんぞくぶん</t>
    </rPh>
    <rPh sb="9" eb="10">
      <t>か</t>
    </rPh>
    <rPh sb="10" eb="11">
      <t>ざい</t>
    </rPh>
    <rPh sb="12" eb="14">
      <t>せんてい</t>
    </rPh>
    <rPh sb="14" eb="15">
      <t>ほ</t>
    </rPh>
    <rPh sb="15" eb="16">
      <t>ぞん</t>
    </rPh>
    <rPh sb="16" eb="17">
      <t>ぎ</t>
    </rPh>
    <rPh sb="17" eb="18">
      <t>じゅつ</t>
    </rPh>
    <phoneticPr fontId="18" type="Hiragana" alignment="distributed"/>
  </si>
  <si>
    <t>■県内の文化財の件数・構成比（令和６年３月31日現在）</t>
    <rPh sb="1" eb="3">
      <t>けんない</t>
    </rPh>
    <rPh sb="4" eb="7">
      <t>ぶんかざい</t>
    </rPh>
    <rPh sb="8" eb="10">
      <t>けんすう</t>
    </rPh>
    <rPh sb="11" eb="13">
      <t>こうせい</t>
    </rPh>
    <rPh sb="13" eb="14">
      <t>ひ</t>
    </rPh>
    <rPh sb="15" eb="16">
      <t>れい</t>
    </rPh>
    <rPh sb="16" eb="17">
      <t>わ</t>
    </rPh>
    <rPh sb="18" eb="19">
      <t>ねん</t>
    </rPh>
    <rPh sb="20" eb="21">
      <t>がつ</t>
    </rPh>
    <rPh sb="23" eb="26">
      <t>にちげんざい</t>
    </rPh>
    <phoneticPr fontId="1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</si>
</sst>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20" x14ac:knownFonts="1">
    <font>
      <sz val="9"/>
      <name val="ＭＳ Ｐゴシック"/>
    </font>
    <font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b/>
      <sz val="15"/>
      <color indexed="12"/>
      <name val="BIZ UDゴシック"/>
      <family val="3"/>
      <charset val="128"/>
    </font>
    <font>
      <sz val="15"/>
      <name val="ＭＳ Ｐゴシック"/>
      <family val="3"/>
      <charset val="128"/>
    </font>
    <font>
      <b/>
      <sz val="5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BIZ UDゴシック"/>
      <family val="3"/>
      <charset val="128"/>
    </font>
    <font>
      <b/>
      <sz val="4.5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sz val="11"/>
      <color theme="0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2C4D75"/>
        <bgColor indexed="64"/>
      </patternFill>
    </fill>
    <fill>
      <patternFill patternType="solid">
        <fgColor rgb="FF5F7530"/>
        <bgColor indexed="64"/>
      </patternFill>
    </fill>
    <fill>
      <patternFill patternType="solid">
        <fgColor rgb="FF276A7C"/>
        <bgColor indexed="64"/>
      </patternFill>
    </fill>
    <fill>
      <patternFill patternType="solid">
        <fgColor rgb="FF729AC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95B3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6" fontId="3" fillId="0" borderId="0" applyFill="0" applyBorder="0" applyAlignment="0" applyProtection="0">
      <alignment vertical="center"/>
    </xf>
    <xf numFmtId="6" fontId="3" fillId="0" borderId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13"/>
    <xf numFmtId="0" fontId="3" fillId="0" borderId="0" xfId="13" applyFont="1"/>
    <xf numFmtId="0" fontId="5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9" fillId="0" borderId="0" xfId="13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8" fontId="7" fillId="0" borderId="0" xfId="0" applyNumberFormat="1" applyFont="1" applyFill="1" applyAlignment="1">
      <alignment horizontal="center" vertical="center"/>
    </xf>
    <xf numFmtId="0" fontId="7" fillId="0" borderId="0" xfId="13" applyFont="1" applyBorder="1" applyAlignment="1">
      <alignment vertical="center"/>
    </xf>
    <xf numFmtId="0" fontId="11" fillId="0" borderId="0" xfId="13" applyFont="1" applyAlignment="1">
      <alignment vertical="center"/>
    </xf>
    <xf numFmtId="0" fontId="3" fillId="0" borderId="0" xfId="13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7" xfId="13" applyFont="1" applyFill="1" applyBorder="1" applyAlignment="1">
      <alignment vertical="center"/>
    </xf>
    <xf numFmtId="176" fontId="11" fillId="0" borderId="6" xfId="13" applyNumberFormat="1" applyFont="1" applyFill="1" applyBorder="1" applyAlignment="1">
      <alignment vertical="center"/>
    </xf>
    <xf numFmtId="0" fontId="11" fillId="0" borderId="0" xfId="13" applyFont="1" applyFill="1" applyAlignment="1">
      <alignment vertical="center"/>
    </xf>
    <xf numFmtId="0" fontId="3" fillId="0" borderId="0" xfId="13" applyFont="1" applyAlignment="1"/>
    <xf numFmtId="0" fontId="11" fillId="0" borderId="9" xfId="0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11" fillId="0" borderId="0" xfId="13" applyFont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10" xfId="13" applyFont="1" applyBorder="1" applyAlignment="1">
      <alignment horizontal="center" vertical="center" wrapText="1"/>
    </xf>
    <xf numFmtId="0" fontId="13" fillId="0" borderId="3" xfId="13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3" fillId="0" borderId="15" xfId="13" applyFont="1" applyBorder="1" applyAlignment="1">
      <alignment vertical="center"/>
    </xf>
    <xf numFmtId="0" fontId="3" fillId="0" borderId="17" xfId="13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2" borderId="8" xfId="0" applyFont="1" applyFill="1" applyBorder="1" applyAlignment="1">
      <alignment vertical="center"/>
    </xf>
    <xf numFmtId="176" fontId="11" fillId="2" borderId="1" xfId="13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76" fontId="16" fillId="3" borderId="1" xfId="13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176" fontId="11" fillId="4" borderId="1" xfId="13" applyNumberFormat="1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176" fontId="11" fillId="5" borderId="1" xfId="13" applyNumberFormat="1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176" fontId="16" fillId="6" borderId="1" xfId="13" applyNumberFormat="1" applyFont="1" applyFill="1" applyBorder="1" applyAlignment="1">
      <alignment vertical="center"/>
    </xf>
    <xf numFmtId="0" fontId="19" fillId="0" borderId="0" xfId="13" applyFont="1" applyAlignment="1">
      <alignment vertical="center"/>
    </xf>
    <xf numFmtId="0" fontId="16" fillId="7" borderId="8" xfId="0" applyFont="1" applyFill="1" applyBorder="1" applyAlignment="1">
      <alignment vertical="center"/>
    </xf>
    <xf numFmtId="176" fontId="16" fillId="7" borderId="1" xfId="13" applyNumberFormat="1" applyFont="1" applyFill="1" applyBorder="1" applyAlignment="1">
      <alignment vertical="center"/>
    </xf>
    <xf numFmtId="0" fontId="16" fillId="8" borderId="8" xfId="0" applyFont="1" applyFill="1" applyBorder="1" applyAlignment="1">
      <alignment horizontal="right" vertical="center"/>
    </xf>
    <xf numFmtId="176" fontId="16" fillId="8" borderId="1" xfId="13" applyNumberFormat="1" applyFont="1" applyFill="1" applyBorder="1" applyAlignment="1">
      <alignment vertical="center"/>
    </xf>
    <xf numFmtId="0" fontId="11" fillId="9" borderId="8" xfId="0" applyFont="1" applyFill="1" applyBorder="1" applyAlignment="1">
      <alignment horizontal="right" vertical="center" wrapText="1"/>
    </xf>
    <xf numFmtId="176" fontId="11" fillId="9" borderId="1" xfId="13" applyNumberFormat="1" applyFont="1" applyFill="1" applyBorder="1" applyAlignment="1">
      <alignment vertical="center"/>
    </xf>
    <xf numFmtId="0" fontId="11" fillId="10" borderId="16" xfId="0" applyFont="1" applyFill="1" applyBorder="1" applyAlignment="1">
      <alignment vertical="center"/>
    </xf>
    <xf numFmtId="0" fontId="11" fillId="10" borderId="8" xfId="0" applyFont="1" applyFill="1" applyBorder="1" applyAlignment="1">
      <alignment vertical="center"/>
    </xf>
    <xf numFmtId="176" fontId="11" fillId="10" borderId="1" xfId="13" applyNumberFormat="1" applyFont="1" applyFill="1" applyBorder="1" applyAlignment="1">
      <alignment vertical="center"/>
    </xf>
    <xf numFmtId="0" fontId="11" fillId="12" borderId="16" xfId="0" applyFont="1" applyFill="1" applyBorder="1" applyAlignment="1">
      <alignment vertical="center"/>
    </xf>
    <xf numFmtId="0" fontId="11" fillId="12" borderId="8" xfId="0" applyFont="1" applyFill="1" applyBorder="1" applyAlignment="1">
      <alignment vertical="center"/>
    </xf>
    <xf numFmtId="176" fontId="11" fillId="12" borderId="1" xfId="13" applyNumberFormat="1" applyFont="1" applyFill="1" applyBorder="1" applyAlignment="1">
      <alignment vertical="center"/>
    </xf>
    <xf numFmtId="0" fontId="16" fillId="11" borderId="16" xfId="0" applyFont="1" applyFill="1" applyBorder="1" applyAlignment="1">
      <alignment vertical="center"/>
    </xf>
    <xf numFmtId="0" fontId="16" fillId="11" borderId="8" xfId="0" applyFont="1" applyFill="1" applyBorder="1" applyAlignment="1">
      <alignment vertical="center"/>
    </xf>
    <xf numFmtId="176" fontId="16" fillId="11" borderId="1" xfId="13" applyNumberFormat="1" applyFont="1" applyFill="1" applyBorder="1" applyAlignment="1">
      <alignment vertical="center"/>
    </xf>
    <xf numFmtId="0" fontId="16" fillId="14" borderId="16" xfId="0" applyFont="1" applyFill="1" applyBorder="1" applyAlignment="1">
      <alignment vertical="center"/>
    </xf>
    <xf numFmtId="0" fontId="16" fillId="14" borderId="8" xfId="0" applyFont="1" applyFill="1" applyBorder="1" applyAlignment="1">
      <alignment vertical="center"/>
    </xf>
    <xf numFmtId="176" fontId="16" fillId="14" borderId="1" xfId="13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16" fillId="13" borderId="8" xfId="0" applyFont="1" applyFill="1" applyBorder="1" applyAlignment="1">
      <alignment vertical="center"/>
    </xf>
    <xf numFmtId="176" fontId="16" fillId="13" borderId="1" xfId="13" applyNumberFormat="1" applyFont="1" applyFill="1" applyBorder="1" applyAlignment="1">
      <alignment vertical="center"/>
    </xf>
    <xf numFmtId="0" fontId="16" fillId="15" borderId="16" xfId="0" applyFont="1" applyFill="1" applyBorder="1" applyAlignment="1">
      <alignment vertical="center" wrapText="1"/>
    </xf>
    <xf numFmtId="0" fontId="16" fillId="15" borderId="8" xfId="0" applyFont="1" applyFill="1" applyBorder="1" applyAlignment="1">
      <alignment vertical="center"/>
    </xf>
    <xf numFmtId="176" fontId="16" fillId="15" borderId="1" xfId="13" applyNumberFormat="1" applyFont="1" applyFill="1" applyBorder="1" applyAlignment="1">
      <alignment vertical="center"/>
    </xf>
    <xf numFmtId="0" fontId="16" fillId="16" borderId="8" xfId="0" applyFont="1" applyFill="1" applyBorder="1" applyAlignment="1">
      <alignment horizontal="right" vertical="center"/>
    </xf>
    <xf numFmtId="176" fontId="16" fillId="16" borderId="1" xfId="13" applyNumberFormat="1" applyFont="1" applyFill="1" applyBorder="1" applyAlignment="1">
      <alignment vertical="center"/>
    </xf>
    <xf numFmtId="0" fontId="16" fillId="17" borderId="8" xfId="0" applyFont="1" applyFill="1" applyBorder="1" applyAlignment="1">
      <alignment horizontal="right" vertical="center" wrapText="1"/>
    </xf>
    <xf numFmtId="176" fontId="16" fillId="17" borderId="1" xfId="13" applyNumberFormat="1" applyFont="1" applyFill="1" applyBorder="1" applyAlignment="1">
      <alignment vertical="center"/>
    </xf>
    <xf numFmtId="0" fontId="11" fillId="18" borderId="16" xfId="0" applyFont="1" applyFill="1" applyBorder="1" applyAlignment="1">
      <alignment vertical="center"/>
    </xf>
    <xf numFmtId="0" fontId="11" fillId="19" borderId="16" xfId="0" applyFont="1" applyFill="1" applyBorder="1" applyAlignment="1">
      <alignment vertical="center"/>
    </xf>
    <xf numFmtId="0" fontId="16" fillId="20" borderId="16" xfId="0" applyFont="1" applyFill="1" applyBorder="1" applyAlignment="1">
      <alignment vertical="center"/>
    </xf>
    <xf numFmtId="0" fontId="16" fillId="21" borderId="16" xfId="0" applyFont="1" applyFill="1" applyBorder="1" applyAlignment="1">
      <alignment vertical="center" wrapText="1"/>
    </xf>
    <xf numFmtId="0" fontId="5" fillId="0" borderId="12" xfId="13" applyFont="1" applyBorder="1" applyAlignment="1">
      <alignment horizontal="center" vertical="center"/>
    </xf>
    <xf numFmtId="0" fontId="5" fillId="0" borderId="13" xfId="13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6" fillId="16" borderId="19" xfId="0" applyFont="1" applyFill="1" applyBorder="1" applyAlignment="1">
      <alignment horizontal="left" vertical="center" wrapText="1"/>
    </xf>
    <xf numFmtId="0" fontId="16" fillId="16" borderId="11" xfId="0" applyFont="1" applyFill="1" applyBorder="1" applyAlignment="1">
      <alignment horizontal="left" vertical="center" wrapText="1"/>
    </xf>
    <xf numFmtId="0" fontId="16" fillId="17" borderId="20" xfId="0" applyFont="1" applyFill="1" applyBorder="1" applyAlignment="1">
      <alignment horizontal="left" vertical="center" wrapText="1"/>
    </xf>
    <xf numFmtId="0" fontId="16" fillId="17" borderId="1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11" fillId="22" borderId="20" xfId="0" applyFont="1" applyFill="1" applyBorder="1" applyAlignment="1">
      <alignment horizontal="left" vertical="center" wrapText="1"/>
    </xf>
    <xf numFmtId="0" fontId="11" fillId="22" borderId="18" xfId="0" applyFont="1" applyFill="1" applyBorder="1" applyAlignment="1">
      <alignment horizontal="left" vertical="center" wrapText="1"/>
    </xf>
  </cellXfs>
  <cellStyles count="16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通貨 2" xfId="14" xr:uid="{00000000-0005-0000-0000-000004000000}"/>
    <cellStyle name="通貨 2 2" xfId="15" xr:uid="{00000000-0005-0000-0000-000005000000}"/>
    <cellStyle name="標準" xfId="0" builtinId="0"/>
    <cellStyle name="標準 2" xfId="5" xr:uid="{00000000-0005-0000-0000-000007000000}"/>
    <cellStyle name="標準 2 2" xfId="6" xr:uid="{00000000-0005-0000-0000-000008000000}"/>
    <cellStyle name="標準 2 3" xfId="7" xr:uid="{00000000-0005-0000-0000-000009000000}"/>
    <cellStyle name="標準 2 4" xfId="8" xr:uid="{00000000-0005-0000-0000-00000A000000}"/>
    <cellStyle name="標準 3" xfId="9" xr:uid="{00000000-0005-0000-0000-00000B000000}"/>
    <cellStyle name="標準 4" xfId="10" xr:uid="{00000000-0005-0000-0000-00000C000000}"/>
    <cellStyle name="標準 5" xfId="11" xr:uid="{00000000-0005-0000-0000-00000D000000}"/>
    <cellStyle name="標準 6" xfId="12" xr:uid="{00000000-0005-0000-0000-00000E000000}"/>
    <cellStyle name="標準_指定文化財" xfId="13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5B3D7"/>
      <color rgb="FF4F6228"/>
      <color rgb="FF366092"/>
      <color rgb="FF92CDDC"/>
      <color rgb="FF92D050"/>
      <color rgb="FF4F81BD"/>
      <color rgb="FFBFBFBF"/>
      <color rgb="FF008080"/>
      <color rgb="FF729ACA"/>
      <color rgb="FF276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滋賀県内にある国の文化財</a:t>
            </a:r>
          </a:p>
        </c:rich>
      </c:tx>
      <c:layout>
        <c:manualLayout>
          <c:xMode val="edge"/>
          <c:yMode val="edge"/>
          <c:x val="0.35422222222222222"/>
          <c:y val="2.021336506637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666666666666668E-2"/>
          <c:y val="0.33201251358731676"/>
          <c:w val="0.95466666666666666"/>
          <c:h val="0.59686380612115131"/>
        </c:manualLayout>
      </c:layout>
      <c:barChart>
        <c:barDir val="bar"/>
        <c:grouping val="percentStacked"/>
        <c:varyColors val="0"/>
        <c:ser>
          <c:idx val="7"/>
          <c:order val="0"/>
          <c:tx>
            <c:strRef>
              <c:f>国・県の文化財!$B$6</c:f>
              <c:strCache>
                <c:ptCount val="1"/>
                <c:pt idx="0">
                  <c:v>建造物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国・県の文化財!$C$6</c:f>
              <c:numCache>
                <c:formatCode>General</c:formatCode>
                <c:ptCount val="1"/>
                <c:pt idx="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E5-491D-B5EC-87BEDBBB63E8}"/>
            </c:ext>
          </c:extLst>
        </c:ser>
        <c:ser>
          <c:idx val="0"/>
          <c:order val="1"/>
          <c:tx>
            <c:strRef>
              <c:f>国・県の文化財!$B$7</c:f>
              <c:strCache>
                <c:ptCount val="1"/>
                <c:pt idx="0">
                  <c:v>絵画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5-491D-B5EC-87BEDBBB63E8}"/>
            </c:ext>
          </c:extLst>
        </c:ser>
        <c:ser>
          <c:idx val="1"/>
          <c:order val="2"/>
          <c:tx>
            <c:strRef>
              <c:f>国・県の文化財!$B$8</c:f>
              <c:strCache>
                <c:ptCount val="1"/>
                <c:pt idx="0">
                  <c:v>彫刻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国・県の文化財!$C$8</c:f>
              <c:numCache>
                <c:formatCode>General</c:formatCode>
                <c:ptCount val="1"/>
                <c:pt idx="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5-491D-B5EC-87BEDBBB63E8}"/>
            </c:ext>
          </c:extLst>
        </c:ser>
        <c:ser>
          <c:idx val="2"/>
          <c:order val="3"/>
          <c:tx>
            <c:strRef>
              <c:f>国・県の文化財!$B$9</c:f>
              <c:strCache>
                <c:ptCount val="1"/>
                <c:pt idx="0">
                  <c:v>工芸品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F94BA3-89AB-42CA-8D9D-DF263B9796F1}" type="SERIESNAME">
                      <a:rPr lang="ja-JP" altLang="en-US"/>
                      <a:pPr/>
                      <a:t>[系列名]</a:t>
                    </a:fld>
                    <a:r>
                      <a:rPr lang="en-US" altLang="ja-JP" baseline="0"/>
                      <a:t>,</a:t>
                    </a:r>
                    <a:endParaRPr lang="ja-JP" altLang="en-US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r>
                      <a:rPr lang="ja-JP" altLang="en-US" baseline="0"/>
                      <a:t> </a:t>
                    </a:r>
                    <a:fld id="{4435F828-B655-4FC6-9125-E8BF5B54DA01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EE5-491D-B5EC-87BEDBBB6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国・県の文化財!$C$9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5-491D-B5EC-87BEDBBB63E8}"/>
            </c:ext>
          </c:extLst>
        </c:ser>
        <c:ser>
          <c:idx val="3"/>
          <c:order val="4"/>
          <c:tx>
            <c:strRef>
              <c:f>国・県の文化財!$B$10</c:f>
              <c:strCache>
                <c:ptCount val="1"/>
                <c:pt idx="0">
                  <c:v>書跡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EE5-491D-B5EC-87BEDBBB6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国・県の文化財!$C$10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5-491D-B5EC-87BEDBBB63E8}"/>
            </c:ext>
          </c:extLst>
        </c:ser>
        <c:ser>
          <c:idx val="4"/>
          <c:order val="5"/>
          <c:tx>
            <c:strRef>
              <c:f>国・県の文化財!$B$11</c:f>
              <c:strCache>
                <c:ptCount val="1"/>
                <c:pt idx="0">
                  <c:v>歴史資料
考古資料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035679138428554"/>
                  <c:y val="-0.287282279514391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  <a:cs typeface="+mn-cs"/>
                      </a:defRPr>
                    </a:pPr>
                    <a:fld id="{B2AD33C9-B240-4AD9-9A67-A89E6A22F82D}" type="SERIESNAME">
                      <a:rPr lang="ja-JP" altLang="en-US" baseline="0">
                        <a:solidFill>
                          <a:sysClr val="windowText" lastClr="000000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[系列名]</a:t>
                    </a:fld>
                    <a:r>
                      <a:rPr lang="en-US" altLang="ja-JP" baseline="0">
                        <a:solidFill>
                          <a:sysClr val="windowText" lastClr="000000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,</a:t>
                    </a: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en-US" altLang="ja-JP" baseline="0">
                        <a:solidFill>
                          <a:sysClr val="windowText" lastClr="000000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17843FEE-79A5-4E2E-B33F-63E2B69B731A}" type="VALUE">
                      <a:rPr lang="en-US" altLang="ja-JP" baseline="0">
                        <a:solidFill>
                          <a:sysClr val="windowText" lastClr="000000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en-US" altLang="ja-JP" baseline="0">
                      <a:solidFill>
                        <a:sysClr val="windowText" lastClr="00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320134685476236E-2"/>
                      <c:h val="0.171906354515050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EE5-491D-B5EC-87BEDBBB6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国・県の文化財!$C$11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E5-491D-B5EC-87BEDBBB63E8}"/>
            </c:ext>
          </c:extLst>
        </c:ser>
        <c:ser>
          <c:idx val="5"/>
          <c:order val="6"/>
          <c:tx>
            <c:strRef>
              <c:f>国・県の文化財!$A$12:$B$12</c:f>
              <c:strCache>
                <c:ptCount val="1"/>
                <c:pt idx="0">
                  <c:v>史跡
名勝
天然記念物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  <a:cs typeface="+mn-cs"/>
                      </a:defRPr>
                    </a:pPr>
                    <a:fld id="{71D9F104-CDF9-42D6-BBB8-1255FAE65E51}" type="SERIESNAME">
                      <a:rPr lang="ja-JP" altLang="en-US"/>
                      <a:pPr>
                        <a:defRPr>
                          <a:solidFill>
                            <a:schemeClr val="bg1"/>
                          </a:solidFill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en-US" altLang="ja-JP" baseline="0"/>
                      <a:t> </a:t>
                    </a:r>
                    <a:fld id="{E8E32508-B993-4B9A-855F-395FF95874B1}" type="VALUE">
                      <a:rPr lang="en-US" altLang="ja-JP" baseline="0"/>
                      <a:pPr>
                        <a:defRPr>
                          <a:solidFill>
                            <a:schemeClr val="bg1"/>
                          </a:solidFill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EE5-491D-B5EC-87BEDBBB6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国・県の文化財!$C$12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E5-491D-B5EC-87BEDBBB63E8}"/>
            </c:ext>
          </c:extLst>
        </c:ser>
        <c:ser>
          <c:idx val="6"/>
          <c:order val="7"/>
          <c:tx>
            <c:strRef>
              <c:f>国・県の文化財!$A$13:$B$13</c:f>
              <c:strCache>
                <c:ptCount val="1"/>
                <c:pt idx="0">
                  <c:v>無形文化財
民俗文化財
重要文化的景観
選定保存技術
伝統的建造物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882607427252529E-2"/>
                  <c:y val="-0.341217838990861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6C0CDCE-965D-4F5F-AFD8-6F5CA87CC1C6}" type="SERIESNAME">
                      <a:rPr lang="ja-JP" altLang="en-US">
                        <a:solidFill>
                          <a:schemeClr val="tx1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, 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DD728D2D-B424-4C99-9EEC-CE012649B18D}" type="VALUE">
                      <a:rPr lang="en-US" altLang="ja-JP" baseline="0">
                        <a:solidFill>
                          <a:schemeClr val="tx1"/>
                        </a:solidFill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2460290449949"/>
                      <c:h val="0.281182419087246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E5-491D-B5EC-87BEDBBB63E8}"/>
                </c:ext>
              </c:extLst>
            </c:dLbl>
            <c:numFmt formatCode="General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国・県の文化財!$A$6:$B$6</c:f>
              <c:strCache>
                <c:ptCount val="2"/>
                <c:pt idx="1">
                  <c:v>建造物</c:v>
                </c:pt>
              </c:strCache>
            </c:strRef>
          </c:cat>
          <c:val>
            <c:numRef>
              <c:f>国・県の文化財!$C$13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E5-491D-B5EC-87BEDBBB63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1421999"/>
        <c:axId val="431412431"/>
      </c:barChart>
      <c:catAx>
        <c:axId val="4314219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412431"/>
        <c:crosses val="autoZero"/>
        <c:auto val="1"/>
        <c:lblAlgn val="ctr"/>
        <c:lblOffset val="100"/>
        <c:noMultiLvlLbl val="0"/>
      </c:catAx>
      <c:valAx>
        <c:axId val="431412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43142199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="0" i="0" baseline="0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滋賀県内にある県</a:t>
            </a:r>
            <a:r>
              <a:rPr lang="ja-JP" altLang="ja-JP" sz="1300" b="0" i="0" baseline="0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の文化財</a:t>
            </a:r>
            <a:endParaRPr lang="ja-JP" altLang="ja-JP" sz="13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>
        <c:manualLayout>
          <c:xMode val="edge"/>
          <c:yMode val="edge"/>
          <c:x val="0.35722460237455195"/>
          <c:y val="2.46153997995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670194892473117E-2"/>
          <c:y val="0.37535081088550065"/>
          <c:w val="0.95465809811827962"/>
          <c:h val="0.55095945398324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国・県の文化財!$A$20:$B$20</c:f>
              <c:strCache>
                <c:ptCount val="2"/>
                <c:pt idx="1">
                  <c:v>建造物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国・県の文化財!$C$20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E-4714-930C-299E6BD715D4}"/>
            </c:ext>
          </c:extLst>
        </c:ser>
        <c:ser>
          <c:idx val="1"/>
          <c:order val="1"/>
          <c:tx>
            <c:strRef>
              <c:f>国・県の文化財!$A$21:$B$21</c:f>
              <c:strCache>
                <c:ptCount val="2"/>
                <c:pt idx="1">
                  <c:v>絵画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国・県の文化財!$C$21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E-4714-930C-299E6BD715D4}"/>
            </c:ext>
          </c:extLst>
        </c:ser>
        <c:ser>
          <c:idx val="2"/>
          <c:order val="2"/>
          <c:tx>
            <c:strRef>
              <c:f>国・県の文化財!$A$22:$B$22</c:f>
              <c:strCache>
                <c:ptCount val="2"/>
                <c:pt idx="1">
                  <c:v>彫刻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国・県の文化財!$C$22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E-4714-930C-299E6BD715D4}"/>
            </c:ext>
          </c:extLst>
        </c:ser>
        <c:ser>
          <c:idx val="3"/>
          <c:order val="3"/>
          <c:tx>
            <c:strRef>
              <c:f>国・県の文化財!$A$23:$B$23</c:f>
              <c:strCache>
                <c:ptCount val="2"/>
                <c:pt idx="1">
                  <c:v>工芸品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国・県の文化財!$C$23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4E-4714-930C-299E6BD715D4}"/>
            </c:ext>
          </c:extLst>
        </c:ser>
        <c:ser>
          <c:idx val="4"/>
          <c:order val="4"/>
          <c:tx>
            <c:strRef>
              <c:f>国・県の文化財!$A$24:$B$24</c:f>
              <c:strCache>
                <c:ptCount val="2"/>
                <c:pt idx="1">
                  <c:v>書跡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B4E-4714-930C-299E6BD71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国・県の文化財!$C$24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4E-4714-930C-299E6BD715D4}"/>
            </c:ext>
          </c:extLst>
        </c:ser>
        <c:ser>
          <c:idx val="5"/>
          <c:order val="5"/>
          <c:tx>
            <c:strRef>
              <c:f>国・県の文化財!$A$25:$B$25</c:f>
              <c:strCache>
                <c:ptCount val="2"/>
                <c:pt idx="1">
                  <c:v>歴史資料
考古資料</c:v>
                </c:pt>
              </c:strCache>
            </c:strRef>
          </c:tx>
          <c:spPr>
            <a:solidFill>
              <a:srgbClr val="5F753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943419927770121E-4"/>
                  <c:y val="-0.2564632282103572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09499799361446"/>
                      <c:h val="0.12169992898697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B4E-4714-930C-299E6BD71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国・県の文化財!$C$25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4E-4714-930C-299E6BD715D4}"/>
            </c:ext>
          </c:extLst>
        </c:ser>
        <c:ser>
          <c:idx val="6"/>
          <c:order val="6"/>
          <c:tx>
            <c:strRef>
              <c:f>国・県の文化財!$A$26:$B$26</c:f>
              <c:strCache>
                <c:ptCount val="2"/>
                <c:pt idx="0">
                  <c:v>史跡
名勝
天然記念物</c:v>
                </c:pt>
              </c:strCache>
            </c:strRef>
          </c:tx>
          <c:spPr>
            <a:solidFill>
              <a:srgbClr val="276A7C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B4E-4714-930C-299E6BD71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国・県の文化財!$C$26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4E-4714-930C-299E6BD715D4}"/>
            </c:ext>
          </c:extLst>
        </c:ser>
        <c:ser>
          <c:idx val="7"/>
          <c:order val="7"/>
          <c:tx>
            <c:strRef>
              <c:f>国・県の文化財!$A$27:$B$27</c:f>
              <c:strCache>
                <c:ptCount val="2"/>
                <c:pt idx="0">
                  <c:v>無形文化財
民俗文化財
選定保存技術</c:v>
                </c:pt>
              </c:strCache>
            </c:strRef>
          </c:tx>
          <c:spPr>
            <a:solidFill>
              <a:srgbClr val="729ACA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B4E-4714-930C-299E6BD715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国・県の文化財!$C$27</c:f>
              <c:numCache>
                <c:formatCode>General</c:formatCode>
                <c:ptCount val="1"/>
                <c:pt idx="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4E-4714-930C-299E6BD71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105663"/>
        <c:axId val="235104415"/>
      </c:barChart>
      <c:catAx>
        <c:axId val="2351056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5104415"/>
        <c:crosses val="autoZero"/>
        <c:auto val="1"/>
        <c:lblAlgn val="ctr"/>
        <c:lblOffset val="100"/>
        <c:noMultiLvlLbl val="0"/>
      </c:catAx>
      <c:valAx>
        <c:axId val="235104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23510566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gi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gif"/><Relationship Id="rId4" Type="http://schemas.openxmlformats.org/officeDocument/2006/relationships/image" Target="../media/image2.emf"/><Relationship Id="rId9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124884</xdr:colOff>
      <xdr:row>7</xdr:row>
      <xdr:rowOff>2118</xdr:rowOff>
    </xdr:from>
    <xdr:to>
      <xdr:col>15</xdr:col>
      <xdr:colOff>1223434</xdr:colOff>
      <xdr:row>13</xdr:row>
      <xdr:rowOff>254001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376B145-884B-48D1-BDC4-F09566931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79374</xdr:colOff>
      <xdr:row>17</xdr:row>
      <xdr:rowOff>9524</xdr:rowOff>
    </xdr:from>
    <xdr:to>
      <xdr:col>15</xdr:col>
      <xdr:colOff>1176574</xdr:colOff>
      <xdr:row>25</xdr:row>
      <xdr:rowOff>717550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A09135F-AF95-47BB-9C17-2F997D9EB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184150</xdr:colOff>
      <xdr:row>0</xdr:row>
      <xdr:rowOff>107950</xdr:rowOff>
    </xdr:from>
    <xdr:to>
      <xdr:col>15</xdr:col>
      <xdr:colOff>1120408</xdr:colOff>
      <xdr:row>6</xdr:row>
      <xdr:rowOff>203200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CE0361E-B10D-4B80-A3FE-803082D8B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7950"/>
          <a:ext cx="1812558" cy="19716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546100</xdr:colOff>
      <xdr:row>5</xdr:row>
      <xdr:rowOff>111125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9C6EF7F-7F4F-4010-99B2-B10189765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736600"/>
          <a:ext cx="17653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25400</xdr:colOff>
      <xdr:row>26</xdr:row>
      <xdr:rowOff>187325</xdr:rowOff>
    </xdr:from>
    <xdr:to>
      <xdr:col>15</xdr:col>
      <xdr:colOff>1238250</xdr:colOff>
      <xdr:row>35</xdr:row>
      <xdr:rowOff>120650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1149E44-C1A6-498C-878F-4ADDDEA0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5450" y="10131425"/>
          <a:ext cx="2089150" cy="2428875"/>
        </a:xfrm>
        <a:prstGeom prst="rect">
          <a:avLst/>
        </a:prstGeom>
      </xdr:spPr>
    </xdr:pic>
    <xdr:clientData/>
  </xdr:twoCellAnchor>
  <xdr:twoCellAnchor>
    <xdr:from>
      <xdr:col>8</xdr:col>
      <xdr:colOff>628650</xdr:colOff>
      <xdr:row>26</xdr:row>
      <xdr:rowOff>749300</xdr:rowOff>
    </xdr:from>
    <xdr:to>
      <xdr:col>12</xdr:col>
      <xdr:colOff>342900</xdr:colOff>
      <xdr:row>35</xdr:row>
      <xdr:rowOff>19050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E6345FED-7BF1-47CB-8491-75806985D356}"/>
            </a:ext>
          </a:extLst>
        </xdr:cNvPr>
        <xdr:cNvSpPr/>
      </xdr:nvSpPr>
      <xdr:spPr>
        <a:xfrm>
          <a:off x="5781675" y="10693400"/>
          <a:ext cx="2057400" cy="1765300"/>
        </a:xfrm>
        <a:prstGeom prst="wedgeRoundRectCallout">
          <a:avLst>
            <a:gd name="adj1" fmla="val 71714"/>
            <a:gd name="adj2" fmla="val 12203"/>
            <a:gd name="adj3" fmla="val 16667"/>
          </a:avLst>
        </a:prstGeom>
        <a:solidFill>
          <a:schemeClr val="accent6">
            <a:lumMod val="7500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88900</xdr:colOff>
      <xdr:row>26</xdr:row>
      <xdr:rowOff>19050</xdr:rowOff>
    </xdr:from>
    <xdr:to>
      <xdr:col>8</xdr:col>
      <xdr:colOff>482600</xdr:colOff>
      <xdr:row>32</xdr:row>
      <xdr:rowOff>31750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60B76419-4E82-4FB0-94E7-692ACDD56358}"/>
            </a:ext>
          </a:extLst>
        </xdr:cNvPr>
        <xdr:cNvSpPr/>
      </xdr:nvSpPr>
      <xdr:spPr>
        <a:xfrm>
          <a:off x="2917825" y="9963150"/>
          <a:ext cx="2717800" cy="1993900"/>
        </a:xfrm>
        <a:prstGeom prst="wedgeRoundRectCallout">
          <a:avLst>
            <a:gd name="adj1" fmla="val 64763"/>
            <a:gd name="adj2" fmla="val -5982"/>
            <a:gd name="adj3" fmla="val 16667"/>
          </a:avLst>
        </a:prstGeom>
        <a:solidFill>
          <a:schemeClr val="accent6">
            <a:lumMod val="7500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12</xdr:col>
      <xdr:colOff>504825</xdr:colOff>
      <xdr:row>6</xdr:row>
      <xdr:rowOff>95250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77095FC7-164A-4D9C-A529-35D6C2CF05A2}"/>
            </a:ext>
          </a:extLst>
        </xdr:cNvPr>
        <xdr:cNvSpPr/>
      </xdr:nvSpPr>
      <xdr:spPr>
        <a:xfrm>
          <a:off x="5667375" y="781050"/>
          <a:ext cx="2333625" cy="1162050"/>
        </a:xfrm>
        <a:prstGeom prst="wedgeRoundRectCallout">
          <a:avLst>
            <a:gd name="adj1" fmla="val 61324"/>
            <a:gd name="adj2" fmla="val -35568"/>
            <a:gd name="adj3" fmla="val 16667"/>
          </a:avLst>
        </a:prstGeom>
        <a:solidFill>
          <a:schemeClr val="accent6">
            <a:lumMod val="7500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2</xdr:row>
      <xdr:rowOff>133350</xdr:rowOff>
    </xdr:from>
    <xdr:to>
      <xdr:col>8</xdr:col>
      <xdr:colOff>219075</xdr:colOff>
      <xdr:row>6</xdr:row>
      <xdr:rowOff>28575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FED8B67-05B5-46D3-B53A-82D87AC6EDED}"/>
            </a:ext>
          </a:extLst>
        </xdr:cNvPr>
        <xdr:cNvSpPr/>
      </xdr:nvSpPr>
      <xdr:spPr>
        <a:xfrm>
          <a:off x="3324225" y="552450"/>
          <a:ext cx="2047875" cy="1323975"/>
        </a:xfrm>
        <a:prstGeom prst="wedgeRoundRectCallout">
          <a:avLst>
            <a:gd name="adj1" fmla="val 64275"/>
            <a:gd name="adj2" fmla="val -6787"/>
            <a:gd name="adj3" fmla="val 16667"/>
          </a:avLst>
        </a:prstGeom>
        <a:solidFill>
          <a:schemeClr val="accent6">
            <a:lumMod val="75000"/>
          </a:schemeClr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323850</xdr:colOff>
      <xdr:row>2</xdr:row>
      <xdr:rowOff>285750</xdr:rowOff>
    </xdr:from>
    <xdr:to>
      <xdr:col>8</xdr:col>
      <xdr:colOff>394666</xdr:colOff>
      <xdr:row>5</xdr:row>
      <xdr:rowOff>71645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7C88F5C-9E54-4438-A756-356B0D21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704850"/>
          <a:ext cx="2023441" cy="9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26</xdr:row>
      <xdr:rowOff>76200</xdr:rowOff>
    </xdr:from>
    <xdr:to>
      <xdr:col>8</xdr:col>
      <xdr:colOff>255932</xdr:colOff>
      <xdr:row>31</xdr:row>
      <xdr:rowOff>114714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AC2BE429-C91B-4E8F-878F-2DDB13447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020300"/>
          <a:ext cx="2179982" cy="184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171450</xdr:colOff>
      <xdr:row>27</xdr:row>
      <xdr:rowOff>104775</xdr:rowOff>
    </xdr:from>
    <xdr:to>
      <xdr:col>14</xdr:col>
      <xdr:colOff>27332</xdr:colOff>
      <xdr:row>34</xdr:row>
      <xdr:rowOff>103532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35899B7A-8DDF-4554-A219-143CDA9F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829925"/>
          <a:ext cx="2179982" cy="1541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600075</xdr:colOff>
      <xdr:row>3</xdr:row>
      <xdr:rowOff>133350</xdr:rowOff>
    </xdr:from>
    <xdr:to>
      <xdr:col>12</xdr:col>
      <xdr:colOff>436907</xdr:colOff>
      <xdr:row>5</xdr:row>
      <xdr:rowOff>243095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DB62AB7-7C39-4EC6-9EC4-8CE80388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876300"/>
          <a:ext cx="2179982" cy="9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&#30476;&#21218;&#35201;&#35239;\&#24179;&#25104;&#65297;&#65304;&#24180;&#29256;\&#65400;&#65438;&#65431;&#65420;&#65411;&#65438;&#65392;&#65408;\1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CRF1990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Summary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17"/>
  <sheetViews>
    <sheetView tabSelected="1" view="pageBreakPreview" zoomScaleNormal="100" zoomScaleSheetLayoutView="100" workbookViewId="0">
      <selection activeCell="J3" sqref="J3"/>
    </sheetView>
  </sheetViews>
  <sheetFormatPr defaultColWidth="12" defaultRowHeight="13.5" x14ac:dyDescent="0.15"/>
  <cols>
    <col min="1" max="1" width="2.5" style="1" customWidth="1"/>
    <col min="2" max="2" width="21.33203125" style="1" customWidth="1"/>
    <col min="3" max="4" width="12.83203125" style="1" customWidth="1"/>
    <col min="5" max="5" width="4" style="1" customWidth="1"/>
    <col min="6" max="6" width="2.5" style="1" customWidth="1"/>
    <col min="7" max="7" width="21.33203125" style="1" customWidth="1"/>
    <col min="8" max="9" width="12.83203125" style="1" customWidth="1"/>
    <col min="10" max="10" width="9.83203125" style="1" customWidth="1"/>
    <col min="11" max="13" width="9.1640625" style="1" customWidth="1"/>
    <col min="14" max="14" width="3.33203125" style="1" customWidth="1"/>
    <col min="15" max="15" width="12" style="1"/>
    <col min="16" max="16" width="22.33203125" style="1" customWidth="1"/>
    <col min="17" max="16384" width="12" style="1"/>
  </cols>
  <sheetData>
    <row r="1" spans="1:19" s="2" customFormat="1" ht="27.95" customHeight="1" x14ac:dyDescent="0.2">
      <c r="A1" s="6" t="s" ph="1">
        <v>18</v>
      </c>
      <c r="C1" s="6" ph="1"/>
      <c r="D1" s="4" ph="1"/>
      <c r="E1" s="7" ph="1"/>
      <c r="G1" s="6" ph="1"/>
      <c r="H1" s="6" ph="1"/>
      <c r="I1" s="4" ph="1"/>
      <c r="J1" s="8" ph="1"/>
      <c r="K1" s="9" ph="1"/>
      <c r="L1" s="5" ph="1"/>
      <c r="M1" s="5" ph="1"/>
      <c r="O1" s="2" ph="1"/>
      <c r="P1" s="2" ph="1"/>
    </row>
    <row r="2" spans="1:19" s="2" customFormat="1" ht="5.45" customHeight="1" x14ac:dyDescent="0.2">
      <c r="B2" s="10" ph="1"/>
      <c r="C2" s="10" ph="1"/>
      <c r="D2" s="4" ph="1"/>
      <c r="E2" s="10" ph="1"/>
      <c r="G2" s="10" ph="1"/>
      <c r="H2" s="10" ph="1"/>
      <c r="I2" s="4" ph="1"/>
      <c r="J2" s="10" ph="1"/>
      <c r="K2" s="10" ph="1"/>
      <c r="L2" s="5" ph="1"/>
      <c r="M2" s="5" ph="1"/>
      <c r="O2" s="2" ph="1"/>
      <c r="P2" s="2" ph="1"/>
    </row>
    <row r="3" spans="1:19" s="2" customFormat="1" ht="25.5" customHeight="1" thickBot="1" x14ac:dyDescent="0.2">
      <c r="A3" s="28" t="s" ph="1">
        <v>8</v>
      </c>
      <c r="C3" s="28" ph="1"/>
      <c r="D3" s="11" ph="1"/>
      <c r="E3" s="11" ph="1"/>
      <c r="J3" s="11" ph="1"/>
      <c r="K3" s="11" ph="1"/>
      <c r="L3" s="12" ph="1"/>
      <c r="M3" s="12" ph="1"/>
      <c r="O3" s="2" ph="1"/>
      <c r="P3" s="2" ph="1"/>
    </row>
    <row r="4" spans="1:19" s="3" customFormat="1" ht="42" customHeight="1" thickBot="1" x14ac:dyDescent="0.2">
      <c r="A4" s="73"/>
      <c r="B4" s="74"/>
      <c r="C4" s="23" t="s" ph="1">
        <v>4</v>
      </c>
      <c r="D4" s="24" t="s" ph="1">
        <v>3</v>
      </c>
      <c r="E4" s="25" ph="1"/>
      <c r="J4" s="3" ph="1"/>
    </row>
    <row r="5" spans="1:19" s="12" customFormat="1" ht="23.1" customHeight="1" x14ac:dyDescent="0.15">
      <c r="A5" s="75" t="s" ph="1">
        <v>0</v>
      </c>
      <c r="B5" s="76"/>
      <c r="C5" s="14">
        <f>SUM(C6:C11)</f>
        <v>830</v>
      </c>
      <c r="D5" s="15">
        <f>ROUND(C5/$C$14*100,1)</f>
        <v>87.5</v>
      </c>
      <c r="E5" s="13" ph="1"/>
      <c r="J5" s="12" ph="1"/>
    </row>
    <row r="6" spans="1:19" s="12" customFormat="1" ht="23.1" customHeight="1" x14ac:dyDescent="0.15">
      <c r="A6" s="26"/>
      <c r="B6" s="69" t="s" ph="1">
        <v>5</v>
      </c>
      <c r="C6" s="29" ph="1">
        <v>189</v>
      </c>
      <c r="D6" s="30">
        <f>ROUND(C6/$C$14*100,1)</f>
        <v>19.899999999999999</v>
      </c>
      <c r="E6" s="16" ph="1"/>
      <c r="J6" s="12" ph="1"/>
    </row>
    <row r="7" spans="1:19" s="12" customFormat="1" ht="23.1" customHeight="1" x14ac:dyDescent="0.15">
      <c r="A7" s="26"/>
      <c r="B7" s="53" t="s" ph="1">
        <v>11</v>
      </c>
      <c r="C7" s="31" ph="1">
        <v>100</v>
      </c>
      <c r="D7" s="32">
        <f t="shared" ref="D7:D13" si="0">ROUND(C7/$C$14*100,1)</f>
        <v>10.5</v>
      </c>
      <c r="E7" s="16" ph="1"/>
      <c r="J7" s="12" ph="1"/>
    </row>
    <row r="8" spans="1:19" s="12" customFormat="1" ht="23.1" customHeight="1" x14ac:dyDescent="0.15">
      <c r="A8" s="26"/>
      <c r="B8" s="33" t="s" ph="1">
        <v>6</v>
      </c>
      <c r="C8" s="34" ph="1">
        <v>379</v>
      </c>
      <c r="D8" s="35">
        <f t="shared" si="0"/>
        <v>39.9</v>
      </c>
      <c r="E8" s="16" ph="1"/>
      <c r="J8" s="12" ph="1"/>
    </row>
    <row r="9" spans="1:19" s="12" customFormat="1" ht="23.1" customHeight="1" x14ac:dyDescent="0.15">
      <c r="A9" s="26"/>
      <c r="B9" s="70" t="s" ph="1">
        <v>7</v>
      </c>
      <c r="C9" s="36" ph="1">
        <v>66</v>
      </c>
      <c r="D9" s="37">
        <f t="shared" si="0"/>
        <v>7</v>
      </c>
      <c r="E9" s="16" ph="1"/>
      <c r="J9" s="12" ph="1"/>
    </row>
    <row r="10" spans="1:19" s="12" customFormat="1" ht="23.1" customHeight="1" x14ac:dyDescent="0.15">
      <c r="A10" s="26"/>
      <c r="B10" s="71" t="s" ph="1">
        <v>12</v>
      </c>
      <c r="C10" s="38" ph="1">
        <v>78</v>
      </c>
      <c r="D10" s="39">
        <f t="shared" si="0"/>
        <v>8.1999999999999993</v>
      </c>
      <c r="E10" s="16" ph="1"/>
      <c r="J10" s="12" ph="1"/>
    </row>
    <row r="11" spans="1:19" s="12" customFormat="1" ht="41.45" customHeight="1" x14ac:dyDescent="0.15">
      <c r="A11" s="27"/>
      <c r="B11" s="72" t="s" ph="1">
        <v>13</v>
      </c>
      <c r="C11" s="41" ph="1">
        <v>18</v>
      </c>
      <c r="D11" s="42">
        <f t="shared" si="0"/>
        <v>1.9</v>
      </c>
      <c r="E11" s="16" ph="1"/>
      <c r="J11" s="12" ph="1"/>
    </row>
    <row r="12" spans="1:19" s="12" customFormat="1" ht="62.1" customHeight="1" x14ac:dyDescent="0.15">
      <c r="A12" s="83" t="s" ph="1">
        <v>14</v>
      </c>
      <c r="B12" s="84"/>
      <c r="C12" s="43" ph="1">
        <v>86</v>
      </c>
      <c r="D12" s="44">
        <f t="shared" si="0"/>
        <v>9.1</v>
      </c>
      <c r="E12" s="16" ph="1"/>
      <c r="J12" s="12" ph="1"/>
      <c r="S12" s="40"/>
    </row>
    <row r="13" spans="1:19" s="17" customFormat="1" ht="104.45" customHeight="1" x14ac:dyDescent="0.15">
      <c r="A13" s="85" t="s" ph="1">
        <v>10</v>
      </c>
      <c r="B13" s="86"/>
      <c r="C13" s="45" ph="1">
        <v>33</v>
      </c>
      <c r="D13" s="46">
        <f t="shared" si="0"/>
        <v>3.5</v>
      </c>
      <c r="E13" s="16" ph="1"/>
      <c r="J13" s="12" ph="1"/>
    </row>
    <row r="14" spans="1:19" s="12" customFormat="1" ht="23.1" customHeight="1" thickBot="1" x14ac:dyDescent="0.2">
      <c r="A14" s="81" t="s" ph="1">
        <v>1</v>
      </c>
      <c r="B14" s="82"/>
      <c r="C14" s="18">
        <f>SUM(C5,C12,C13)</f>
        <v>949</v>
      </c>
      <c r="D14" s="19">
        <v>100</v>
      </c>
      <c r="E14" s="16" ph="1"/>
      <c r="J14" s="12" ph="1"/>
    </row>
    <row r="15" spans="1:19" s="17" customFormat="1" ht="21.6" customHeight="1" x14ac:dyDescent="0.15">
      <c r="A15" s="11" t="s" ph="1">
        <v>2</v>
      </c>
      <c r="C15" s="11" ph="1"/>
      <c r="D15" s="11" ph="1"/>
      <c r="E15" s="20" ph="1"/>
      <c r="H15" s="11" ph="1"/>
      <c r="I15" s="11" ph="1"/>
      <c r="J15" s="11" ph="1"/>
      <c r="K15" s="11" ph="1"/>
      <c r="L15" s="12" ph="1"/>
      <c r="M15" s="12" ph="1"/>
      <c r="N15" s="2"/>
      <c r="O15" s="17" ph="1"/>
      <c r="P15" s="17" ph="1"/>
    </row>
    <row r="16" spans="1:19" s="17" customFormat="1" ht="8.4499999999999993" customHeight="1" x14ac:dyDescent="0.15">
      <c r="A16" s="11" ph="1"/>
      <c r="C16" s="11" ph="1"/>
      <c r="D16" s="11" ph="1"/>
      <c r="E16" s="20" ph="1"/>
      <c r="H16" s="11" ph="1"/>
      <c r="I16" s="11" ph="1"/>
      <c r="J16" s="11" ph="1"/>
      <c r="K16" s="11" ph="1"/>
      <c r="L16" s="12" ph="1"/>
      <c r="M16" s="12" ph="1"/>
      <c r="N16" s="2"/>
      <c r="O16" s="17" ph="1"/>
      <c r="P16" s="17" ph="1"/>
    </row>
    <row r="17" spans="1:16" s="2" customFormat="1" ht="25.5" customHeight="1" thickBot="1" x14ac:dyDescent="0.2">
      <c r="A17" s="28" t="s" ph="1">
        <v>9</v>
      </c>
      <c r="C17" s="28" ph="1"/>
      <c r="D17" s="11" ph="1"/>
      <c r="E17" s="11" ph="1"/>
      <c r="G17" s="11" ph="1"/>
      <c r="H17" s="11" ph="1"/>
      <c r="I17" s="11" ph="1"/>
      <c r="J17" s="11" ph="1"/>
      <c r="K17" s="11" ph="1"/>
      <c r="L17" s="12" ph="1"/>
      <c r="M17" s="12" ph="1"/>
      <c r="O17" s="2" ph="1"/>
      <c r="P17" s="2" ph="1"/>
    </row>
    <row r="18" spans="1:16" s="2" customFormat="1" ht="42" customHeight="1" thickBot="1" x14ac:dyDescent="0.2">
      <c r="A18" s="73"/>
      <c r="B18" s="74"/>
      <c r="C18" s="23" t="s" ph="1">
        <v>4</v>
      </c>
      <c r="D18" s="24" t="s" ph="1">
        <v>3</v>
      </c>
      <c r="E18" s="11" ph="1"/>
      <c r="G18" s="11" ph="1"/>
      <c r="H18" s="11" ph="1"/>
      <c r="I18" s="11" ph="1"/>
      <c r="J18" s="11" ph="1"/>
      <c r="K18" s="11" ph="1"/>
      <c r="L18" s="12" ph="1"/>
      <c r="M18" s="12" ph="1"/>
      <c r="O18" s="2" ph="1"/>
      <c r="P18" s="2" ph="1"/>
    </row>
    <row r="19" spans="1:16" s="2" customFormat="1" ht="20.45" customHeight="1" x14ac:dyDescent="0.15">
      <c r="A19" s="75" t="s" ph="1">
        <v>0</v>
      </c>
      <c r="B19" s="76"/>
      <c r="C19" s="14">
        <f>SUM(C20:C25)</f>
        <v>360</v>
      </c>
      <c r="D19" s="15">
        <f t="shared" ref="D19:D27" si="1">ROUND(C19/$C$28*100,1)</f>
        <v>68.2</v>
      </c>
      <c r="E19" s="11" ph="1"/>
      <c r="G19" s="11" ph="1"/>
      <c r="H19" s="11" ph="1"/>
      <c r="I19" s="11" ph="1"/>
      <c r="J19" s="11" ph="1"/>
      <c r="K19" s="11" ph="1"/>
      <c r="L19" s="12" ph="1"/>
      <c r="M19" s="12" ph="1"/>
      <c r="O19" s="2" ph="1"/>
      <c r="P19" s="2" ph="1"/>
    </row>
    <row r="20" spans="1:16" s="2" customFormat="1" ht="23.1" customHeight="1" x14ac:dyDescent="0.15">
      <c r="A20" s="26"/>
      <c r="B20" s="47" t="s" ph="1">
        <v>5</v>
      </c>
      <c r="C20" s="48" ph="1">
        <v>74</v>
      </c>
      <c r="D20" s="49">
        <f t="shared" si="1"/>
        <v>14</v>
      </c>
      <c r="E20" s="11" ph="1"/>
      <c r="G20" s="11" ph="1"/>
      <c r="H20" s="11" ph="1"/>
      <c r="I20" s="11" ph="1"/>
      <c r="J20" s="11" ph="1"/>
      <c r="K20" s="11" ph="1"/>
      <c r="L20" s="12" ph="1"/>
      <c r="M20" s="12" ph="1"/>
      <c r="O20" s="2" ph="1"/>
      <c r="P20" s="2" ph="1"/>
    </row>
    <row r="21" spans="1:16" s="2" customFormat="1" ht="23.1" customHeight="1" x14ac:dyDescent="0.15">
      <c r="A21" s="26"/>
      <c r="B21" s="53" t="s" ph="1">
        <v>15</v>
      </c>
      <c r="C21" s="54" ph="1">
        <v>52</v>
      </c>
      <c r="D21" s="55">
        <f t="shared" si="1"/>
        <v>9.8000000000000007</v>
      </c>
      <c r="E21" s="11" ph="1"/>
      <c r="G21" s="11" ph="1"/>
      <c r="H21" s="11" ph="1"/>
      <c r="I21" s="11" ph="1"/>
      <c r="J21" s="11" ph="1"/>
      <c r="K21" s="11" ph="1"/>
      <c r="L21" s="12" ph="1"/>
      <c r="M21" s="12" ph="1"/>
      <c r="O21" s="2" ph="1"/>
      <c r="P21" s="2" ph="1"/>
    </row>
    <row r="22" spans="1:16" s="2" customFormat="1" ht="23.1" customHeight="1" x14ac:dyDescent="0.15">
      <c r="A22" s="26"/>
      <c r="B22" s="50" t="s" ph="1">
        <v>6</v>
      </c>
      <c r="C22" s="51" ph="1">
        <v>84</v>
      </c>
      <c r="D22" s="52">
        <f t="shared" si="1"/>
        <v>15.9</v>
      </c>
      <c r="E22" s="11" ph="1"/>
      <c r="G22" s="11" ph="1"/>
      <c r="H22" s="11" ph="1"/>
      <c r="I22" s="11" ph="1"/>
      <c r="J22" s="11" ph="1"/>
      <c r="K22" s="11" ph="1"/>
      <c r="L22" s="12" ph="1"/>
      <c r="M22" s="12" ph="1"/>
      <c r="O22" s="2" ph="1"/>
      <c r="P22" s="2" ph="1"/>
    </row>
    <row r="23" spans="1:16" s="2" customFormat="1" ht="23.1" customHeight="1" x14ac:dyDescent="0.15">
      <c r="A23" s="26"/>
      <c r="B23" s="59" t="s" ph="1">
        <v>16</v>
      </c>
      <c r="C23" s="60" ph="1">
        <v>53</v>
      </c>
      <c r="D23" s="61">
        <f t="shared" si="1"/>
        <v>10</v>
      </c>
      <c r="E23" s="11" ph="1"/>
      <c r="G23" s="11" ph="1"/>
      <c r="H23" s="11" ph="1"/>
      <c r="I23" s="11" ph="1"/>
      <c r="J23" s="11" ph="1"/>
      <c r="K23" s="11" ph="1"/>
      <c r="L23" s="12" ph="1"/>
      <c r="M23" s="12" ph="1"/>
      <c r="O23" s="2" ph="1"/>
      <c r="P23" s="2" ph="1"/>
    </row>
    <row r="24" spans="1:16" s="2" customFormat="1" ht="23.1" customHeight="1" x14ac:dyDescent="0.15">
      <c r="A24" s="26"/>
      <c r="B24" s="56" t="s" ph="1">
        <v>12</v>
      </c>
      <c r="C24" s="57" ph="1">
        <v>72</v>
      </c>
      <c r="D24" s="58">
        <f t="shared" si="1"/>
        <v>13.6</v>
      </c>
      <c r="E24" s="11" ph="1"/>
      <c r="G24" s="11" ph="1"/>
      <c r="H24" s="11" ph="1"/>
      <c r="I24" s="11" ph="1"/>
      <c r="J24" s="11" ph="1"/>
      <c r="K24" s="11" ph="1"/>
      <c r="L24" s="12" ph="1"/>
      <c r="M24" s="12" ph="1"/>
      <c r="O24" s="2" ph="1"/>
      <c r="P24" s="2" ph="1"/>
    </row>
    <row r="25" spans="1:16" s="2" customFormat="1" ht="41.45" customHeight="1" x14ac:dyDescent="0.15">
      <c r="A25" s="27"/>
      <c r="B25" s="62" t="s" ph="1">
        <v>13</v>
      </c>
      <c r="C25" s="63" ph="1">
        <v>25</v>
      </c>
      <c r="D25" s="64">
        <f t="shared" si="1"/>
        <v>4.7</v>
      </c>
      <c r="E25" s="11" ph="1"/>
      <c r="G25" s="11" ph="1"/>
      <c r="H25" s="11" ph="1"/>
      <c r="I25" s="11" ph="1"/>
      <c r="J25" s="11" ph="1"/>
      <c r="K25" s="11" ph="1"/>
      <c r="L25" s="12" ph="1"/>
      <c r="M25" s="12" ph="1"/>
      <c r="O25" s="2" ph="1"/>
      <c r="P25" s="2" ph="1"/>
    </row>
    <row r="26" spans="1:16" s="2" customFormat="1" ht="62.1" customHeight="1" x14ac:dyDescent="0.15">
      <c r="A26" s="77" t="s" ph="1">
        <v>14</v>
      </c>
      <c r="B26" s="78"/>
      <c r="C26" s="65" ph="1">
        <v>71</v>
      </c>
      <c r="D26" s="66">
        <f t="shared" si="1"/>
        <v>13.4</v>
      </c>
      <c r="E26" s="11" ph="1"/>
      <c r="G26" s="11" ph="1"/>
      <c r="H26" s="11" ph="1"/>
      <c r="I26" s="11" ph="1"/>
      <c r="J26" s="11" ph="1"/>
      <c r="K26" s="11" ph="1"/>
      <c r="L26" s="12" ph="1"/>
      <c r="M26" s="12" ph="1"/>
      <c r="O26" s="2" ph="1"/>
      <c r="P26" s="2" ph="1"/>
    </row>
    <row r="27" spans="1:16" s="2" customFormat="1" ht="62.1" customHeight="1" x14ac:dyDescent="0.15">
      <c r="A27" s="79" t="s" ph="1">
        <v>17</v>
      </c>
      <c r="B27" s="80"/>
      <c r="C27" s="67" ph="1">
        <v>97</v>
      </c>
      <c r="D27" s="68">
        <f t="shared" si="1"/>
        <v>18.399999999999999</v>
      </c>
      <c r="E27" s="11" ph="1"/>
      <c r="G27" s="11" ph="1"/>
      <c r="H27" s="11" ph="1"/>
      <c r="I27" s="11" ph="1"/>
      <c r="J27" s="11" ph="1"/>
      <c r="K27" s="11" ph="1"/>
      <c r="L27" s="12" ph="1"/>
      <c r="M27" s="12" ph="1"/>
      <c r="O27" s="2" ph="1"/>
      <c r="P27" s="2" ph="1"/>
    </row>
    <row r="28" spans="1:16" s="2" customFormat="1" ht="20.45" customHeight="1" thickBot="1" x14ac:dyDescent="0.2">
      <c r="A28" s="81" t="s" ph="1">
        <v>1</v>
      </c>
      <c r="B28" s="82"/>
      <c r="C28" s="18">
        <f>SUM(C19,C26,C27)</f>
        <v>528</v>
      </c>
      <c r="D28" s="19">
        <f>SUM(D19,D26,D27)</f>
        <v>100</v>
      </c>
      <c r="E28" s="11" ph="1"/>
      <c r="G28" s="11" ph="1"/>
      <c r="H28" s="11" ph="1"/>
      <c r="I28" s="11" ph="1"/>
      <c r="J28" s="11" ph="1"/>
      <c r="K28" s="11" ph="1"/>
      <c r="L28" s="12" ph="1"/>
      <c r="M28" s="12" ph="1"/>
      <c r="O28" s="2" ph="1"/>
      <c r="P28" s="2" ph="1"/>
    </row>
    <row r="29" spans="1:16" s="2" customFormat="1" ht="20.45" customHeight="1" x14ac:dyDescent="0.15">
      <c r="A29" s="11" t="s" ph="1">
        <v>2</v>
      </c>
      <c r="C29" s="11" ph="1"/>
      <c r="D29" s="11" ph="1"/>
      <c r="E29" s="11" ph="1"/>
      <c r="G29" s="11" ph="1"/>
      <c r="H29" s="11" ph="1"/>
      <c r="I29" s="11" ph="1"/>
      <c r="J29" s="11" ph="1"/>
      <c r="K29" s="11" ph="1"/>
      <c r="L29" s="12" ph="1"/>
      <c r="M29" s="12" ph="1"/>
      <c r="O29" s="2" ph="1"/>
      <c r="P29" s="2" ph="1"/>
    </row>
    <row r="30" spans="1:16" s="2" customFormat="1" ht="20.45" customHeight="1" x14ac:dyDescent="0.15">
      <c r="A30" s="11" ph="1"/>
      <c r="C30" s="11" ph="1"/>
      <c r="D30" s="11" ph="1"/>
      <c r="E30" s="11" ph="1"/>
      <c r="G30" s="11" ph="1"/>
      <c r="H30" s="11" ph="1"/>
      <c r="I30" s="11" ph="1"/>
      <c r="J30" s="11" ph="1"/>
      <c r="K30" s="11" ph="1"/>
      <c r="L30" s="12" ph="1"/>
      <c r="M30" s="12" ph="1"/>
      <c r="O30" s="2" ph="1"/>
      <c r="P30" s="2" ph="1"/>
    </row>
    <row r="31" spans="1:16" s="2" customFormat="1" ht="20.45" customHeight="1" x14ac:dyDescent="0.15">
      <c r="A31" s="11" ph="1"/>
      <c r="C31" s="11" ph="1"/>
      <c r="D31" s="11" ph="1"/>
      <c r="E31" s="11" ph="1"/>
      <c r="G31" s="11" ph="1"/>
      <c r="H31" s="11" ph="1"/>
      <c r="I31" s="11" ph="1"/>
      <c r="J31" s="11" ph="1"/>
      <c r="K31" s="11" ph="1"/>
      <c r="L31" s="12" ph="1"/>
      <c r="M31" s="12" ph="1"/>
      <c r="O31" s="2" ph="1"/>
      <c r="P31" s="2" ph="1"/>
    </row>
    <row r="32" spans="1:16" s="2" customFormat="1" ht="13.5" customHeight="1" x14ac:dyDescent="0.15">
      <c r="B32" s="11" ph="1"/>
      <c r="C32" s="11" ph="1"/>
      <c r="D32" s="11" ph="1"/>
      <c r="E32" s="11" ph="1"/>
      <c r="G32" s="11" ph="1"/>
      <c r="H32" s="11" ph="1"/>
      <c r="I32" s="11" ph="1"/>
      <c r="J32" s="11" ph="1"/>
      <c r="K32" s="11" ph="1"/>
      <c r="L32" s="12" ph="1"/>
      <c r="M32" s="12" ph="1"/>
      <c r="O32" s="2" ph="1"/>
      <c r="P32" s="2" ph="1"/>
    </row>
    <row r="33" spans="2:16" s="2" customFormat="1" ht="13.5" customHeight="1" x14ac:dyDescent="0.15">
      <c r="B33" s="11" ph="1"/>
      <c r="C33" s="11" ph="1"/>
      <c r="D33" s="11" ph="1"/>
      <c r="E33" s="11" ph="1"/>
      <c r="G33" s="11" ph="1"/>
      <c r="H33" s="11" ph="1"/>
      <c r="I33" s="11" ph="1"/>
      <c r="J33" s="11" ph="1"/>
      <c r="K33" s="11" ph="1"/>
      <c r="L33" s="12" ph="1"/>
      <c r="M33" s="12" ph="1"/>
      <c r="O33" s="2" ph="1"/>
      <c r="P33" s="2" ph="1"/>
    </row>
    <row r="34" spans="2:16" s="2" customFormat="1" ht="13.5" customHeight="1" x14ac:dyDescent="0.15">
      <c r="B34" s="11" ph="1"/>
      <c r="C34" s="11" ph="1"/>
      <c r="D34" s="11" ph="1"/>
      <c r="E34" s="11" ph="1"/>
      <c r="G34" s="11" ph="1"/>
      <c r="H34" s="11" ph="1"/>
      <c r="I34" s="11" ph="1"/>
      <c r="J34" s="11" ph="1"/>
      <c r="K34" s="11" ph="1"/>
      <c r="L34" s="12" ph="1"/>
      <c r="M34" s="12" ph="1"/>
      <c r="O34" s="2" ph="1"/>
      <c r="P34" s="2" ph="1"/>
    </row>
    <row r="35" spans="2:16" s="2" customFormat="1" ht="13.5" customHeight="1" x14ac:dyDescent="0.15">
      <c r="B35" s="11" ph="1"/>
      <c r="C35" s="11" ph="1"/>
      <c r="D35" s="11" ph="1"/>
      <c r="E35" s="11" ph="1"/>
      <c r="G35" s="11" ph="1"/>
      <c r="H35" s="11" ph="1"/>
      <c r="I35" s="11" ph="1"/>
      <c r="J35" s="11" ph="1"/>
      <c r="K35" s="11" ph="1"/>
      <c r="L35" s="12" ph="1"/>
      <c r="M35" s="12" ph="1"/>
      <c r="O35" s="2" ph="1"/>
      <c r="P35" s="2" ph="1"/>
    </row>
    <row r="36" spans="2:16" s="2" customFormat="1" ht="13.5" customHeight="1" x14ac:dyDescent="0.15">
      <c r="B36" s="11" ph="1"/>
      <c r="C36" s="11" ph="1"/>
      <c r="D36" s="11" ph="1"/>
      <c r="E36" s="11" ph="1"/>
      <c r="G36" s="11" ph="1"/>
      <c r="H36" s="11" ph="1"/>
      <c r="I36" s="11" ph="1"/>
      <c r="J36" s="11" ph="1"/>
      <c r="K36" s="11" ph="1"/>
      <c r="L36" s="12" ph="1"/>
      <c r="M36" s="12" ph="1"/>
      <c r="O36" s="2" ph="1"/>
      <c r="P36" s="2" ph="1"/>
    </row>
    <row r="37" spans="2:16" s="2" customFormat="1" ht="13.5" customHeight="1" x14ac:dyDescent="0.15">
      <c r="B37" s="11" ph="1"/>
      <c r="C37" s="11" ph="1"/>
      <c r="D37" s="11" ph="1"/>
      <c r="E37" s="11" ph="1"/>
      <c r="G37" s="11" ph="1"/>
      <c r="H37" s="11" ph="1"/>
      <c r="I37" s="11" ph="1"/>
      <c r="J37" s="11" ph="1"/>
      <c r="K37" s="11" ph="1"/>
      <c r="L37" s="12" ph="1"/>
      <c r="M37" s="12" ph="1"/>
      <c r="O37" s="2" ph="1"/>
      <c r="P37" s="2" ph="1"/>
    </row>
    <row r="38" spans="2:16" s="2" customFormat="1" ht="13.5" customHeight="1" x14ac:dyDescent="0.15">
      <c r="B38" s="11" ph="1"/>
      <c r="C38" s="11" ph="1"/>
      <c r="D38" s="11" ph="1"/>
      <c r="E38" s="11" ph="1"/>
      <c r="G38" s="11" ph="1"/>
      <c r="H38" s="11" ph="1"/>
      <c r="I38" s="11" ph="1"/>
      <c r="J38" s="11" ph="1"/>
      <c r="K38" s="11" ph="1"/>
      <c r="L38" s="12" ph="1"/>
      <c r="M38" s="12" ph="1"/>
      <c r="O38" s="2" ph="1"/>
      <c r="P38" s="2" ph="1"/>
    </row>
    <row r="39" spans="2:16" s="2" customFormat="1" ht="13.5" customHeight="1" x14ac:dyDescent="0.15">
      <c r="B39" s="11" ph="1"/>
      <c r="C39" s="11" ph="1"/>
      <c r="D39" s="11" ph="1"/>
      <c r="E39" s="11" ph="1"/>
      <c r="G39" s="11" ph="1"/>
      <c r="H39" s="11" ph="1"/>
      <c r="I39" s="11" ph="1"/>
      <c r="J39" s="11" ph="1"/>
      <c r="K39" s="11" ph="1"/>
      <c r="L39" s="12" ph="1"/>
      <c r="M39" s="12" ph="1"/>
      <c r="O39" s="2" ph="1"/>
      <c r="P39" s="2" ph="1"/>
    </row>
    <row r="40" spans="2:16" s="2" customFormat="1" ht="13.5" customHeight="1" x14ac:dyDescent="0.15">
      <c r="B40" s="11" ph="1"/>
      <c r="C40" s="11" ph="1"/>
      <c r="D40" s="11" ph="1"/>
      <c r="E40" s="11" ph="1"/>
      <c r="G40" s="11" ph="1"/>
      <c r="H40" s="11" ph="1"/>
      <c r="I40" s="11" ph="1"/>
      <c r="J40" s="11" ph="1"/>
      <c r="K40" s="11" ph="1"/>
      <c r="L40" s="12" ph="1"/>
      <c r="M40" s="12" ph="1"/>
      <c r="O40" s="2" ph="1"/>
      <c r="P40" s="2" ph="1"/>
    </row>
    <row r="41" spans="2:16" s="2" customFormat="1" ht="13.5" customHeight="1" x14ac:dyDescent="0.15">
      <c r="B41" s="11" ph="1"/>
      <c r="C41" s="11" ph="1"/>
      <c r="D41" s="11" ph="1"/>
      <c r="E41" s="11" ph="1"/>
      <c r="G41" s="11" ph="1"/>
      <c r="H41" s="11" ph="1"/>
      <c r="I41" s="11" ph="1"/>
      <c r="J41" s="11" ph="1"/>
      <c r="K41" s="11" ph="1"/>
      <c r="L41" s="12" ph="1"/>
      <c r="M41" s="12" ph="1"/>
      <c r="O41" s="2" ph="1"/>
      <c r="P41" s="2" ph="1"/>
    </row>
    <row r="42" spans="2:16" s="2" customFormat="1" ht="13.5" customHeight="1" x14ac:dyDescent="0.15">
      <c r="B42" s="11" ph="1"/>
      <c r="C42" s="11" ph="1"/>
      <c r="D42" s="11" ph="1"/>
      <c r="E42" s="11" ph="1"/>
      <c r="G42" s="11" ph="1"/>
      <c r="H42" s="11" ph="1"/>
      <c r="I42" s="11" ph="1"/>
      <c r="J42" s="11" ph="1"/>
      <c r="K42" s="11" ph="1"/>
      <c r="L42" s="12" ph="1"/>
      <c r="M42" s="12" ph="1"/>
      <c r="O42" s="2" ph="1"/>
      <c r="P42" s="2" ph="1"/>
    </row>
    <row r="43" spans="2:16" s="2" customFormat="1" ht="13.5" customHeight="1" x14ac:dyDescent="0.15">
      <c r="B43" s="11" ph="1"/>
      <c r="C43" s="11" ph="1"/>
      <c r="D43" s="11" ph="1"/>
      <c r="E43" s="11" ph="1"/>
      <c r="G43" s="11" ph="1"/>
      <c r="H43" s="11" ph="1"/>
      <c r="I43" s="11" ph="1"/>
      <c r="J43" s="11" ph="1"/>
      <c r="K43" s="11" ph="1"/>
      <c r="L43" s="12" ph="1"/>
      <c r="M43" s="12" ph="1"/>
      <c r="O43" s="2" ph="1"/>
      <c r="P43" s="2" ph="1"/>
    </row>
    <row r="44" spans="2:16" s="2" customFormat="1" ht="13.5" customHeight="1" x14ac:dyDescent="0.15">
      <c r="B44" s="11" ph="1"/>
      <c r="C44" s="11" ph="1"/>
      <c r="D44" s="11" ph="1"/>
      <c r="E44" s="11" ph="1"/>
      <c r="G44" s="11" ph="1"/>
      <c r="H44" s="11" ph="1"/>
      <c r="I44" s="11" ph="1"/>
      <c r="J44" s="11" ph="1"/>
      <c r="K44" s="11" ph="1"/>
      <c r="L44" s="12" ph="1"/>
      <c r="M44" s="12" ph="1"/>
      <c r="O44" s="2" ph="1"/>
      <c r="P44" s="2" ph="1"/>
    </row>
    <row r="45" spans="2:16" s="2" customFormat="1" ht="13.5" customHeight="1" x14ac:dyDescent="0.15">
      <c r="B45" s="11" ph="1"/>
      <c r="C45" s="11" ph="1"/>
      <c r="D45" s="11" ph="1"/>
      <c r="E45" s="11" ph="1"/>
      <c r="G45" s="11" ph="1"/>
      <c r="H45" s="11" ph="1"/>
      <c r="I45" s="11" ph="1"/>
      <c r="J45" s="11" ph="1"/>
      <c r="K45" s="11" ph="1"/>
      <c r="L45" s="12" ph="1"/>
      <c r="M45" s="12" ph="1"/>
      <c r="O45" s="2" ph="1"/>
      <c r="P45" s="2" ph="1"/>
    </row>
    <row r="46" spans="2:16" s="2" customFormat="1" ht="13.5" customHeight="1" x14ac:dyDescent="0.15">
      <c r="B46" s="11" ph="1"/>
      <c r="C46" s="11" ph="1"/>
      <c r="D46" s="11" ph="1"/>
      <c r="E46" s="11" ph="1"/>
      <c r="G46" s="11" ph="1"/>
      <c r="H46" s="11" ph="1"/>
      <c r="I46" s="11" ph="1"/>
      <c r="J46" s="11" ph="1"/>
      <c r="K46" s="11" ph="1"/>
      <c r="L46" s="12" ph="1"/>
      <c r="M46" s="12" ph="1"/>
      <c r="O46" s="2" ph="1"/>
      <c r="P46" s="2" ph="1"/>
    </row>
    <row r="47" spans="2:16" s="2" customFormat="1" ht="13.5" customHeight="1" x14ac:dyDescent="0.15">
      <c r="B47" s="11" ph="1"/>
      <c r="C47" s="11" ph="1"/>
      <c r="D47" s="11" ph="1"/>
      <c r="E47" s="11" ph="1"/>
      <c r="G47" s="11" ph="1"/>
      <c r="H47" s="11" ph="1"/>
      <c r="I47" s="11" ph="1"/>
      <c r="J47" s="11" ph="1"/>
      <c r="K47" s="11" ph="1"/>
      <c r="L47" s="12" ph="1"/>
      <c r="M47" s="12" ph="1"/>
      <c r="O47" s="2" ph="1"/>
      <c r="P47" s="2" ph="1"/>
    </row>
    <row r="48" spans="2:16" s="2" customFormat="1" ht="13.5" customHeight="1" x14ac:dyDescent="0.15">
      <c r="B48" s="11" ph="1"/>
      <c r="C48" s="11" ph="1"/>
      <c r="D48" s="11" ph="1"/>
      <c r="E48" s="11" ph="1"/>
      <c r="G48" s="11" ph="1"/>
      <c r="H48" s="11" ph="1"/>
      <c r="I48" s="11" ph="1"/>
      <c r="J48" s="11" ph="1"/>
      <c r="K48" s="11" ph="1"/>
      <c r="L48" s="12" ph="1"/>
      <c r="M48" s="12" ph="1"/>
      <c r="O48" s="2" ph="1"/>
      <c r="P48" s="2" ph="1"/>
    </row>
    <row r="49" spans="2:16" s="2" customFormat="1" ht="13.5" customHeight="1" x14ac:dyDescent="0.15">
      <c r="B49" s="11" ph="1"/>
      <c r="C49" s="11" ph="1"/>
      <c r="D49" s="11" ph="1"/>
      <c r="E49" s="11" ph="1"/>
      <c r="G49" s="11" ph="1"/>
      <c r="H49" s="11" ph="1"/>
      <c r="I49" s="11" ph="1"/>
      <c r="J49" s="11" ph="1"/>
      <c r="K49" s="11" ph="1"/>
      <c r="L49" s="12" ph="1"/>
      <c r="M49" s="12" ph="1"/>
      <c r="O49" s="2" ph="1"/>
      <c r="P49" s="2" ph="1"/>
    </row>
    <row r="50" spans="2:16" s="2" customFormat="1" ht="13.5" customHeight="1" x14ac:dyDescent="0.15">
      <c r="B50" s="11" ph="1"/>
      <c r="C50" s="11" ph="1"/>
      <c r="D50" s="11" ph="1"/>
      <c r="E50" s="11" ph="1"/>
      <c r="G50" s="11" ph="1"/>
      <c r="H50" s="11" ph="1"/>
      <c r="I50" s="11" ph="1"/>
      <c r="J50" s="11" ph="1"/>
      <c r="K50" s="11" ph="1"/>
      <c r="L50" s="12" ph="1"/>
      <c r="M50" s="12" ph="1"/>
      <c r="O50" s="2" ph="1"/>
      <c r="P50" s="2" ph="1"/>
    </row>
    <row r="51" spans="2:16" s="2" customFormat="1" ht="13.5" customHeight="1" x14ac:dyDescent="0.15">
      <c r="B51" s="11" ph="1"/>
      <c r="C51" s="11" ph="1"/>
      <c r="D51" s="11" ph="1"/>
      <c r="E51" s="11" ph="1"/>
      <c r="G51" s="11" ph="1"/>
      <c r="H51" s="11" ph="1"/>
      <c r="I51" s="11" ph="1"/>
      <c r="J51" s="11" ph="1"/>
      <c r="K51" s="11" ph="1"/>
      <c r="L51" s="12" ph="1"/>
      <c r="M51" s="12" ph="1"/>
      <c r="O51" s="2" ph="1"/>
      <c r="P51" s="2" ph="1"/>
    </row>
    <row r="52" spans="2:16" s="2" customFormat="1" ht="13.5" customHeight="1" x14ac:dyDescent="0.15">
      <c r="B52" s="11" ph="1"/>
      <c r="C52" s="11" ph="1"/>
      <c r="D52" s="11" ph="1"/>
      <c r="E52" s="11" ph="1"/>
      <c r="G52" s="11" ph="1"/>
      <c r="H52" s="11" ph="1"/>
      <c r="I52" s="11" ph="1"/>
      <c r="J52" s="11" ph="1"/>
      <c r="K52" s="11" ph="1"/>
      <c r="L52" s="12" ph="1"/>
      <c r="M52" s="12" ph="1"/>
      <c r="O52" s="2" ph="1"/>
      <c r="P52" s="2" ph="1"/>
    </row>
    <row r="53" spans="2:16" s="2" customFormat="1" ht="13.5" customHeight="1" x14ac:dyDescent="0.15">
      <c r="B53" s="11" ph="1"/>
      <c r="C53" s="11" ph="1"/>
      <c r="D53" s="11" ph="1"/>
      <c r="E53" s="11" ph="1"/>
      <c r="G53" s="11" ph="1"/>
      <c r="H53" s="11" ph="1"/>
      <c r="I53" s="11" ph="1"/>
      <c r="J53" s="11" ph="1"/>
      <c r="K53" s="11" ph="1"/>
      <c r="L53" s="12" ph="1"/>
      <c r="M53" s="12" ph="1"/>
      <c r="O53" s="2" ph="1"/>
      <c r="P53" s="2" ph="1"/>
    </row>
    <row r="54" spans="2:16" s="2" customFormat="1" ht="13.5" customHeight="1" x14ac:dyDescent="0.15">
      <c r="B54" s="11" ph="1"/>
      <c r="C54" s="11" ph="1"/>
      <c r="D54" s="11" ph="1"/>
      <c r="E54" s="11" ph="1"/>
      <c r="G54" s="11" ph="1"/>
      <c r="H54" s="11" ph="1"/>
      <c r="I54" s="11" ph="1"/>
      <c r="J54" s="11" ph="1"/>
      <c r="K54" s="11" ph="1"/>
      <c r="L54" s="12" ph="1"/>
      <c r="M54" s="12" ph="1"/>
      <c r="O54" s="2" ph="1"/>
      <c r="P54" s="2" ph="1"/>
    </row>
    <row r="55" spans="2:16" s="2" customFormat="1" ht="13.5" customHeight="1" x14ac:dyDescent="0.15">
      <c r="B55" s="11" ph="1"/>
      <c r="C55" s="11" ph="1"/>
      <c r="D55" s="11" ph="1"/>
      <c r="E55" s="11" ph="1"/>
      <c r="G55" s="11" ph="1"/>
      <c r="H55" s="11" ph="1"/>
      <c r="I55" s="11" ph="1"/>
      <c r="J55" s="11" ph="1"/>
      <c r="K55" s="11" ph="1"/>
      <c r="L55" s="12" ph="1"/>
      <c r="M55" s="12" ph="1"/>
      <c r="O55" s="2" ph="1"/>
      <c r="P55" s="2" ph="1"/>
    </row>
    <row r="56" spans="2:16" s="2" customFormat="1" ht="13.5" customHeight="1" x14ac:dyDescent="0.15">
      <c r="B56" s="11" ph="1"/>
      <c r="C56" s="11" ph="1"/>
      <c r="D56" s="11" ph="1"/>
      <c r="E56" s="11" ph="1"/>
      <c r="G56" s="11" ph="1"/>
      <c r="H56" s="11" ph="1"/>
      <c r="I56" s="11" ph="1"/>
      <c r="J56" s="11" ph="1"/>
      <c r="K56" s="11" ph="1"/>
      <c r="L56" s="12" ph="1"/>
      <c r="M56" s="12" ph="1"/>
      <c r="O56" s="2" ph="1"/>
      <c r="P56" s="2" ph="1"/>
    </row>
    <row r="57" spans="2:16" s="2" customFormat="1" ht="13.5" customHeight="1" x14ac:dyDescent="0.15">
      <c r="B57" s="11" ph="1"/>
      <c r="C57" s="11" ph="1"/>
      <c r="D57" s="11" ph="1"/>
      <c r="E57" s="11" ph="1"/>
      <c r="G57" s="11" ph="1"/>
      <c r="H57" s="11" ph="1"/>
      <c r="I57" s="11" ph="1"/>
      <c r="J57" s="11" ph="1"/>
      <c r="K57" s="11" ph="1"/>
      <c r="L57" s="12" ph="1"/>
      <c r="M57" s="12" ph="1"/>
      <c r="O57" s="2" ph="1"/>
      <c r="P57" s="2" ph="1"/>
    </row>
    <row r="58" spans="2:16" s="2" customFormat="1" ht="13.5" customHeight="1" x14ac:dyDescent="0.15">
      <c r="B58" s="11" ph="1"/>
      <c r="C58" s="11" ph="1"/>
      <c r="D58" s="11" ph="1"/>
      <c r="E58" s="11" ph="1"/>
      <c r="G58" s="11" ph="1"/>
      <c r="H58" s="11" ph="1"/>
      <c r="I58" s="11" ph="1"/>
      <c r="J58" s="11" ph="1"/>
      <c r="K58" s="11" ph="1"/>
      <c r="L58" s="12" ph="1"/>
      <c r="M58" s="12" ph="1"/>
      <c r="O58" s="2" ph="1"/>
      <c r="P58" s="2" ph="1"/>
    </row>
    <row r="59" spans="2:16" s="2" customFormat="1" ht="13.5" customHeight="1" x14ac:dyDescent="0.15">
      <c r="B59" s="11" ph="1"/>
      <c r="C59" s="11" ph="1"/>
      <c r="D59" s="11" ph="1"/>
      <c r="E59" s="11" ph="1"/>
      <c r="G59" s="11" ph="1"/>
      <c r="H59" s="11" ph="1"/>
      <c r="I59" s="11" ph="1"/>
      <c r="J59" s="11" ph="1"/>
      <c r="K59" s="11" ph="1"/>
      <c r="L59" s="12" ph="1"/>
      <c r="M59" s="12" ph="1"/>
      <c r="O59" s="2" ph="1"/>
      <c r="P59" s="2" ph="1"/>
    </row>
    <row r="60" spans="2:16" s="2" customFormat="1" ht="13.5" customHeight="1" x14ac:dyDescent="0.15">
      <c r="B60" s="11" ph="1"/>
      <c r="C60" s="11" ph="1"/>
      <c r="D60" s="11" ph="1"/>
      <c r="E60" s="11" ph="1"/>
      <c r="G60" s="11" ph="1"/>
      <c r="H60" s="11" ph="1"/>
      <c r="I60" s="11" ph="1"/>
      <c r="J60" s="11" ph="1"/>
      <c r="K60" s="11" ph="1"/>
      <c r="L60" s="12" ph="1"/>
      <c r="M60" s="12" ph="1"/>
      <c r="O60" s="2" ph="1"/>
      <c r="P60" s="2" ph="1"/>
    </row>
    <row r="61" spans="2:16" s="2" customFormat="1" ht="13.5" customHeight="1" x14ac:dyDescent="0.15">
      <c r="B61" s="11" ph="1"/>
      <c r="C61" s="11" ph="1"/>
      <c r="D61" s="11" ph="1"/>
      <c r="E61" s="11" ph="1"/>
      <c r="G61" s="11" ph="1"/>
      <c r="H61" s="11" ph="1"/>
      <c r="I61" s="11" ph="1"/>
      <c r="J61" s="11" ph="1"/>
      <c r="K61" s="11" ph="1"/>
      <c r="L61" s="12" ph="1"/>
      <c r="M61" s="12" ph="1"/>
      <c r="O61" s="2" ph="1"/>
      <c r="P61" s="2" ph="1"/>
    </row>
    <row r="62" spans="2:16" s="2" customFormat="1" ht="13.5" customHeight="1" x14ac:dyDescent="0.15">
      <c r="B62" s="11" ph="1"/>
      <c r="C62" s="11" ph="1"/>
      <c r="D62" s="11" ph="1"/>
      <c r="E62" s="11" ph="1"/>
      <c r="G62" s="11" ph="1"/>
      <c r="H62" s="11" ph="1"/>
      <c r="I62" s="11" ph="1"/>
      <c r="J62" s="11" ph="1"/>
      <c r="K62" s="11" ph="1"/>
      <c r="L62" s="12" ph="1"/>
      <c r="M62" s="12" ph="1"/>
      <c r="O62" s="2" ph="1"/>
      <c r="P62" s="2" ph="1"/>
    </row>
    <row r="63" spans="2:16" s="2" customFormat="1" ht="13.5" customHeight="1" x14ac:dyDescent="0.15">
      <c r="B63" s="11" ph="1"/>
      <c r="C63" s="11" ph="1"/>
      <c r="D63" s="11" ph="1"/>
      <c r="E63" s="11" ph="1"/>
      <c r="G63" s="11" ph="1"/>
      <c r="H63" s="11" ph="1"/>
      <c r="I63" s="11" ph="1"/>
      <c r="J63" s="11" ph="1"/>
      <c r="K63" s="11" ph="1"/>
      <c r="L63" s="12" ph="1"/>
      <c r="M63" s="12" ph="1"/>
      <c r="O63" s="2" ph="1"/>
      <c r="P63" s="2" ph="1"/>
    </row>
    <row r="64" spans="2:16" s="2" customFormat="1" ht="13.5" customHeight="1" x14ac:dyDescent="0.15">
      <c r="B64" s="11" ph="1"/>
      <c r="C64" s="11" ph="1"/>
      <c r="D64" s="11" ph="1"/>
      <c r="E64" s="11" ph="1"/>
      <c r="G64" s="11" ph="1"/>
      <c r="H64" s="11" ph="1"/>
      <c r="I64" s="11" ph="1"/>
      <c r="J64" s="11" ph="1"/>
      <c r="K64" s="11" ph="1"/>
      <c r="L64" s="12" ph="1"/>
      <c r="M64" s="12" ph="1"/>
      <c r="O64" s="2" ph="1"/>
      <c r="P64" s="2" ph="1"/>
    </row>
    <row r="65" spans="2:16" s="2" customFormat="1" ht="13.5" customHeight="1" x14ac:dyDescent="0.15">
      <c r="B65" s="11" ph="1"/>
      <c r="C65" s="11" ph="1"/>
      <c r="D65" s="11" ph="1"/>
      <c r="E65" s="11" ph="1"/>
      <c r="G65" s="11" ph="1"/>
      <c r="H65" s="11" ph="1"/>
      <c r="I65" s="11" ph="1"/>
      <c r="J65" s="11" ph="1"/>
      <c r="K65" s="11" ph="1"/>
      <c r="L65" s="12" ph="1"/>
      <c r="M65" s="12" ph="1"/>
      <c r="O65" s="2" ph="1"/>
      <c r="P65" s="2" ph="1"/>
    </row>
    <row r="66" spans="2:16" s="2" customFormat="1" ht="13.5" customHeight="1" x14ac:dyDescent="0.15">
      <c r="B66" s="11" ph="1"/>
      <c r="C66" s="11" ph="1"/>
      <c r="D66" s="11" ph="1"/>
      <c r="E66" s="11" ph="1"/>
      <c r="G66" s="11" ph="1"/>
      <c r="H66" s="11" ph="1"/>
      <c r="I66" s="11" ph="1"/>
      <c r="J66" s="11" ph="1"/>
      <c r="K66" s="11" ph="1"/>
      <c r="L66" s="12" ph="1"/>
      <c r="M66" s="12" ph="1"/>
      <c r="O66" s="2" ph="1"/>
      <c r="P66" s="2" ph="1"/>
    </row>
    <row r="67" spans="2:16" s="2" customFormat="1" ht="13.5" customHeight="1" x14ac:dyDescent="0.15">
      <c r="B67" s="11" ph="1"/>
      <c r="C67" s="11" ph="1"/>
      <c r="D67" s="11" ph="1"/>
      <c r="E67" s="11" ph="1"/>
      <c r="G67" s="11" ph="1"/>
      <c r="H67" s="11" ph="1"/>
      <c r="I67" s="11" ph="1"/>
      <c r="J67" s="11" ph="1"/>
      <c r="K67" s="11" ph="1"/>
      <c r="L67" s="12" ph="1"/>
      <c r="M67" s="12" ph="1"/>
      <c r="O67" s="2" ph="1"/>
      <c r="P67" s="2" ph="1"/>
    </row>
    <row r="68" spans="2:16" s="2" customFormat="1" ht="13.5" customHeight="1" x14ac:dyDescent="0.15">
      <c r="B68" s="11" ph="1"/>
      <c r="C68" s="11" ph="1"/>
      <c r="D68" s="11" ph="1"/>
      <c r="E68" s="11" ph="1"/>
      <c r="G68" s="11" ph="1"/>
      <c r="H68" s="11" ph="1"/>
      <c r="I68" s="11" ph="1"/>
      <c r="J68" s="11" ph="1"/>
      <c r="K68" s="11" ph="1"/>
      <c r="L68" s="12" ph="1"/>
      <c r="M68" s="12" ph="1"/>
      <c r="O68" s="2" ph="1"/>
      <c r="P68" s="2" ph="1"/>
    </row>
    <row r="69" spans="2:16" s="2" customFormat="1" ht="13.5" customHeight="1" x14ac:dyDescent="0.15">
      <c r="B69" s="11" ph="1"/>
      <c r="C69" s="11" ph="1"/>
      <c r="D69" s="11" ph="1"/>
      <c r="E69" s="11" ph="1"/>
      <c r="G69" s="11" ph="1"/>
      <c r="H69" s="11" ph="1"/>
      <c r="I69" s="11" ph="1"/>
      <c r="J69" s="11" ph="1"/>
      <c r="K69" s="11" ph="1"/>
      <c r="L69" s="12" ph="1"/>
      <c r="M69" s="12" ph="1"/>
      <c r="O69" s="2" ph="1"/>
      <c r="P69" s="2" ph="1"/>
    </row>
    <row r="70" spans="2:16" s="2" customFormat="1" ht="27.95" customHeight="1" x14ac:dyDescent="0.15">
      <c r="B70" s="21" ph="1"/>
      <c r="C70" s="21" ph="1"/>
      <c r="D70" s="11" ph="1"/>
      <c r="E70" s="21" ph="1"/>
      <c r="G70" s="21" ph="1"/>
      <c r="H70" s="21" ph="1"/>
      <c r="I70" s="11" ph="1"/>
      <c r="J70" s="21" ph="1"/>
      <c r="K70" s="21" ph="1"/>
      <c r="L70" s="22" ph="1"/>
      <c r="M70" s="22" ph="1"/>
      <c r="O70" s="2" ph="1"/>
      <c r="P70" s="2" ph="1"/>
    </row>
    <row r="71" spans="2:16" s="2" customFormat="1" ht="27.95" customHeight="1" x14ac:dyDescent="0.15">
      <c r="B71" s="21" ph="1"/>
      <c r="C71" s="21" ph="1"/>
      <c r="D71" s="11" ph="1"/>
      <c r="E71" s="21" ph="1"/>
      <c r="G71" s="21" ph="1"/>
      <c r="H71" s="21" ph="1"/>
      <c r="I71" s="11" ph="1"/>
      <c r="J71" s="21" ph="1"/>
      <c r="K71" s="21" ph="1"/>
      <c r="L71" s="22" ph="1"/>
      <c r="M71" s="22" ph="1"/>
      <c r="O71" s="2" ph="1"/>
      <c r="P71" s="2" ph="1"/>
    </row>
    <row r="72" spans="2:16" s="2" customFormat="1" ht="13.5" customHeight="1" x14ac:dyDescent="0.15">
      <c r="B72" s="22" ph="1"/>
      <c r="C72" s="22" ph="1"/>
      <c r="D72" s="22" ph="1"/>
      <c r="E72" s="22" ph="1"/>
      <c r="G72" s="22" ph="1"/>
      <c r="H72" s="22" ph="1"/>
      <c r="I72" s="22" ph="1"/>
      <c r="J72" s="22" ph="1"/>
      <c r="K72" s="22" ph="1"/>
      <c r="L72" s="22" ph="1"/>
      <c r="M72" s="22" ph="1"/>
      <c r="O72" s="2" ph="1"/>
      <c r="P72" s="2" ph="1"/>
    </row>
    <row r="73" spans="2:16" s="2" customFormat="1" ht="13.5" customHeight="1" x14ac:dyDescent="0.15">
      <c r="B73" s="22" ph="1"/>
      <c r="C73" s="22" ph="1"/>
      <c r="D73" s="22" ph="1"/>
      <c r="E73" s="22" ph="1"/>
      <c r="G73" s="22" ph="1"/>
      <c r="H73" s="22" ph="1"/>
      <c r="I73" s="22" ph="1"/>
      <c r="J73" s="22" ph="1"/>
      <c r="K73" s="22" ph="1"/>
      <c r="L73" s="22" ph="1"/>
      <c r="M73" s="22" ph="1"/>
      <c r="O73" s="2" ph="1"/>
      <c r="P73" s="2" ph="1"/>
    </row>
    <row r="74" spans="2:16" s="2" customFormat="1" ht="20.25" x14ac:dyDescent="0.15">
      <c r="B74" s="2" ph="1"/>
      <c r="C74" s="2" ph="1"/>
      <c r="G74" s="2" ph="1"/>
      <c r="H74" s="2" ph="1"/>
    </row>
    <row r="75" spans="2:16" s="2" customFormat="1" x14ac:dyDescent="0.15"/>
    <row r="76" spans="2:16" s="2" customFormat="1" x14ac:dyDescent="0.15"/>
    <row r="77" spans="2:16" s="2" customFormat="1" x14ac:dyDescent="0.15"/>
    <row r="78" spans="2:16" s="2" customFormat="1" ht="20.25" x14ac:dyDescent="0.15">
      <c r="B78" s="2" ph="1"/>
      <c r="C78" s="2" ph="1"/>
      <c r="G78" s="2" ph="1"/>
      <c r="H78" s="2" ph="1"/>
    </row>
    <row r="79" spans="2:16" s="2" customFormat="1" ht="20.25" x14ac:dyDescent="0.15">
      <c r="B79" s="2" ph="1"/>
      <c r="C79" s="2" ph="1"/>
      <c r="G79" s="2" ph="1"/>
      <c r="H79" s="2" ph="1"/>
    </row>
    <row r="80" spans="2:16" s="2" customFormat="1" x14ac:dyDescent="0.15"/>
    <row r="81" spans="2:8" s="2" customFormat="1" x14ac:dyDescent="0.15"/>
    <row r="82" spans="2:8" s="2" customFormat="1" x14ac:dyDescent="0.15"/>
    <row r="83" spans="2:8" s="2" customFormat="1" x14ac:dyDescent="0.15"/>
    <row r="84" spans="2:8" s="2" customFormat="1" x14ac:dyDescent="0.15"/>
    <row r="85" spans="2:8" s="2" customFormat="1" ht="20.25" x14ac:dyDescent="0.15">
      <c r="B85" s="2" ph="1"/>
      <c r="C85" s="2" ph="1"/>
      <c r="G85" s="2" ph="1"/>
      <c r="H85" s="2" ph="1"/>
    </row>
    <row r="86" spans="2:8" s="2" customFormat="1" ht="20.25" x14ac:dyDescent="0.15">
      <c r="B86" s="2" ph="1"/>
      <c r="C86" s="2" ph="1"/>
      <c r="G86" s="2" ph="1"/>
      <c r="H86" s="2" ph="1"/>
    </row>
    <row r="87" spans="2:8" s="2" customFormat="1" x14ac:dyDescent="0.15"/>
    <row r="88" spans="2:8" s="2" customFormat="1" x14ac:dyDescent="0.15"/>
    <row r="89" spans="2:8" s="2" customFormat="1" ht="20.25" x14ac:dyDescent="0.15">
      <c r="B89" s="2" ph="1"/>
      <c r="C89" s="2" ph="1"/>
      <c r="G89" s="2" ph="1"/>
      <c r="H89" s="2" ph="1"/>
    </row>
    <row r="90" spans="2:8" s="2" customFormat="1" x14ac:dyDescent="0.15"/>
    <row r="91" spans="2:8" s="2" customFormat="1" x14ac:dyDescent="0.15"/>
    <row r="92" spans="2:8" s="2" customFormat="1" x14ac:dyDescent="0.15"/>
    <row r="93" spans="2:8" ht="20.25" x14ac:dyDescent="0.15">
      <c r="B93" s="1" ph="1"/>
      <c r="C93" s="1" ph="1"/>
      <c r="G93" s="1" ph="1"/>
      <c r="H93" s="1" ph="1"/>
    </row>
    <row r="94" spans="2:8" ht="20.25" x14ac:dyDescent="0.15">
      <c r="B94" s="1" ph="1"/>
      <c r="C94" s="1" ph="1"/>
      <c r="G94" s="1" ph="1"/>
      <c r="H94" s="1" ph="1"/>
    </row>
    <row r="95" spans="2:8" ht="20.25" x14ac:dyDescent="0.15">
      <c r="B95" s="1" ph="1"/>
      <c r="C95" s="1" ph="1"/>
      <c r="G95" s="1" ph="1"/>
      <c r="H95" s="1" ph="1"/>
    </row>
    <row r="101" spans="2:8" ht="20.25" x14ac:dyDescent="0.15">
      <c r="B101" s="1" ph="1"/>
      <c r="C101" s="1" ph="1"/>
      <c r="G101" s="1" ph="1"/>
      <c r="H101" s="1" ph="1"/>
    </row>
    <row r="102" spans="2:8" ht="20.25" x14ac:dyDescent="0.15">
      <c r="B102" s="1" ph="1"/>
      <c r="C102" s="1" ph="1"/>
      <c r="G102" s="1" ph="1"/>
      <c r="H102" s="1" ph="1"/>
    </row>
    <row r="104" spans="2:8" ht="20.25" x14ac:dyDescent="0.15">
      <c r="B104" s="1" ph="1"/>
      <c r="C104" s="1" ph="1"/>
      <c r="G104" s="1" ph="1"/>
      <c r="H104" s="1" ph="1"/>
    </row>
    <row r="105" spans="2:8" ht="20.25" x14ac:dyDescent="0.15">
      <c r="B105" s="1" ph="1"/>
      <c r="C105" s="1" ph="1"/>
      <c r="G105" s="1" ph="1"/>
      <c r="H105" s="1" ph="1"/>
    </row>
    <row r="106" spans="2:8" ht="20.25" x14ac:dyDescent="0.15">
      <c r="B106" s="1" ph="1"/>
      <c r="C106" s="1" ph="1"/>
      <c r="G106" s="1" ph="1"/>
      <c r="H106" s="1" ph="1"/>
    </row>
    <row r="107" spans="2:8" ht="20.25" x14ac:dyDescent="0.15">
      <c r="B107" s="1" ph="1"/>
      <c r="C107" s="1" ph="1"/>
      <c r="G107" s="1" ph="1"/>
      <c r="H107" s="1" ph="1"/>
    </row>
    <row r="108" spans="2:8" ht="20.25" x14ac:dyDescent="0.15">
      <c r="B108" s="1" ph="1"/>
      <c r="C108" s="1" ph="1"/>
      <c r="G108" s="1" ph="1"/>
      <c r="H108" s="1" ph="1"/>
    </row>
    <row r="109" spans="2:8" ht="20.25" x14ac:dyDescent="0.15">
      <c r="B109" s="1" ph="1"/>
      <c r="C109" s="1" ph="1"/>
      <c r="G109" s="1" ph="1"/>
      <c r="H109" s="1" ph="1"/>
    </row>
    <row r="110" spans="2:8" ht="20.25" x14ac:dyDescent="0.15">
      <c r="B110" s="1" ph="1"/>
      <c r="C110" s="1" ph="1"/>
      <c r="G110" s="1" ph="1"/>
      <c r="H110" s="1" ph="1"/>
    </row>
    <row r="111" spans="2:8" ht="20.25" x14ac:dyDescent="0.15">
      <c r="B111" s="1" ph="1"/>
      <c r="C111" s="1" ph="1"/>
      <c r="G111" s="1" ph="1"/>
      <c r="H111" s="1" ph="1"/>
    </row>
    <row r="112" spans="2:8" ht="20.25" x14ac:dyDescent="0.15">
      <c r="B112" s="1" ph="1"/>
      <c r="C112" s="1" ph="1"/>
      <c r="G112" s="1" ph="1"/>
      <c r="H112" s="1" ph="1"/>
    </row>
    <row r="113" spans="2:8" ht="20.25" x14ac:dyDescent="0.15">
      <c r="B113" s="1" ph="1"/>
      <c r="C113" s="1" ph="1"/>
      <c r="G113" s="1" ph="1"/>
      <c r="H113" s="1" ph="1"/>
    </row>
    <row r="114" spans="2:8" ht="20.25" x14ac:dyDescent="0.15">
      <c r="B114" s="1" ph="1"/>
      <c r="C114" s="1" ph="1"/>
      <c r="G114" s="1" ph="1"/>
      <c r="H114" s="1" ph="1"/>
    </row>
    <row r="115" spans="2:8" ht="20.25" x14ac:dyDescent="0.15">
      <c r="B115" s="1" ph="1"/>
      <c r="C115" s="1" ph="1"/>
      <c r="G115" s="1" ph="1"/>
      <c r="H115" s="1" ph="1"/>
    </row>
    <row r="116" spans="2:8" ht="20.25" x14ac:dyDescent="0.15">
      <c r="B116" s="1" ph="1"/>
      <c r="C116" s="1" ph="1"/>
      <c r="G116" s="1" ph="1"/>
      <c r="H116" s="1" ph="1"/>
    </row>
    <row r="117" spans="2:8" ht="20.25" x14ac:dyDescent="0.15">
      <c r="B117" s="1" ph="1"/>
      <c r="C117" s="1" ph="1"/>
      <c r="G117" s="1" ph="1"/>
      <c r="H117" s="1" ph="1"/>
    </row>
  </sheetData>
  <mergeCells count="10">
    <mergeCell ref="A4:B4"/>
    <mergeCell ref="A5:B5"/>
    <mergeCell ref="A12:B12"/>
    <mergeCell ref="A13:B13"/>
    <mergeCell ref="A14:B14"/>
    <mergeCell ref="A18:B18"/>
    <mergeCell ref="A19:B19"/>
    <mergeCell ref="A26:B26"/>
    <mergeCell ref="A27:B27"/>
    <mergeCell ref="A28:B28"/>
  </mergeCells>
  <phoneticPr fontId="17" type="Hiragana" alignment="distributed"/>
  <pageMargins left="0" right="0" top="0.9055118110236221" bottom="0" header="0.51181102362204722" footer="0.51181102362204722"/>
  <pageSetup paperSize="9" scale="69" orientation="portrait" r:id="rId1"/>
  <headerFooter alignWithMargins="0"/>
  <ignoredErrors>
    <ignoredError sqref="C19 C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国・県の文化財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2025-02-28T00:49:57Z</cp:lastPrinted>
  <dcterms:created xsi:type="dcterms:W3CDTF">2006-09-01T06:35:10Z</dcterms:created>
  <dcterms:modified xsi:type="dcterms:W3CDTF">2025-02-28T00:51:43Z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2017-03-31T02:36:04Z</vt:filetime>
  </property>
</Properties>
</file>