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0_普及係\Ma 統計書\00 R5統計書データ\"/>
    </mc:Choice>
  </mc:AlternateContent>
  <xr:revisionPtr revIDLastSave="0" documentId="13_ncr:1_{5A4A7192-8E14-4218-86CB-58875E66D423}" xr6:coauthVersionLast="47" xr6:coauthVersionMax="47" xr10:uidLastSave="{00000000-0000-0000-0000-000000000000}"/>
  <bookViews>
    <workbookView xWindow="-120" yWindow="480" windowWidth="29040" windowHeight="15840" activeTab="4" xr2:uid="{00000000-000D-0000-FFFF-FFFF00000000}"/>
  </bookViews>
  <sheets>
    <sheet name="209" sheetId="35" r:id="rId1"/>
    <sheet name="210" sheetId="41" r:id="rId2"/>
    <sheet name="211" sheetId="42" r:id="rId3"/>
    <sheet name="212" sheetId="43" r:id="rId4"/>
    <sheet name="213" sheetId="44" r:id="rId5"/>
    <sheet name="214" sheetId="40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Fill" localSheetId="4" hidden="1">'[1]179'!$H$4:$H$21</definedName>
    <definedName name="_Fill" localSheetId="5" hidden="1">'[2]179'!$H$4:$H$21</definedName>
    <definedName name="_Fill" hidden="1">'[3]179'!$H$4:$H$21</definedName>
    <definedName name="_Key1" hidden="1">'[4]261'!$BC$195:$BC$264</definedName>
    <definedName name="_Key2" hidden="1">'[4]261'!$BE$195:$BE$264</definedName>
    <definedName name="_Order1" hidden="1">1</definedName>
    <definedName name="_Order2" hidden="1">255</definedName>
    <definedName name="_Sort" hidden="1">'[4]261'!$BA$194:$BT$264</definedName>
    <definedName name="Ⅰ期">'[5]4半原指数'!$C$4:$V$50</definedName>
    <definedName name="BASE">#REF!</definedName>
    <definedName name="_xlnm.Print_Area" localSheetId="0">'209'!$A$1:$K$62</definedName>
    <definedName name="_xlnm.Print_Area" localSheetId="1">'210'!$A$1:$K$60</definedName>
    <definedName name="_xlnm.Print_Area" localSheetId="4">'213'!$A$1:$N$64</definedName>
    <definedName name="_xlnm.Print_Area" localSheetId="5">'214'!$A$1:$BI$55</definedName>
    <definedName name="_xlnm.Print_Area">[6]総計!$A$1:$H$68</definedName>
    <definedName name="print_title">#REF!</definedName>
    <definedName name="ｓｓｓ" localSheetId="4" hidden="1">'[7]179'!$H$4:$H$21</definedName>
    <definedName name="ｓｓｓ" localSheetId="5" hidden="1">'[8]179'!$H$4:$H$21</definedName>
    <definedName name="ｓｓｓ" hidden="1">'[9]179'!$H$4:$H$21</definedName>
    <definedName name="ふぇ" localSheetId="4" hidden="1">'[10]138'!$B$6:$R$6</definedName>
    <definedName name="ふぇ" localSheetId="5" hidden="1">'[11]138'!$B$6:$R$6</definedName>
    <definedName name="ふぇ" hidden="1">'[12]138'!$B$6:$R$6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1" i="41" l="1"/>
  <c r="C61" i="41"/>
  <c r="C62" i="41" s="1"/>
  <c r="D61" i="41"/>
  <c r="D62" i="41" s="1"/>
  <c r="E61" i="41"/>
  <c r="E62" i="41" s="1"/>
  <c r="F61" i="41"/>
  <c r="F62" i="41" s="1"/>
  <c r="G61" i="41"/>
  <c r="G62" i="41" s="1"/>
  <c r="H61" i="41"/>
  <c r="H62" i="41" s="1"/>
  <c r="I61" i="41"/>
  <c r="I62" i="41" s="1"/>
  <c r="J61" i="41"/>
  <c r="J62" i="41" s="1"/>
  <c r="K61" i="41"/>
  <c r="K62" i="41" s="1"/>
  <c r="B62" i="41"/>
</calcChain>
</file>

<file path=xl/sharedStrings.xml><?xml version="1.0" encoding="utf-8"?>
<sst xmlns="http://schemas.openxmlformats.org/spreadsheetml/2006/main" count="692" uniqueCount="298">
  <si>
    <t>１．民間最終消費支出</t>
  </si>
  <si>
    <t>　(2) 雇主の社会負担</t>
    <rPh sb="8" eb="10">
      <t>シャカイ</t>
    </rPh>
    <phoneticPr fontId="6"/>
  </si>
  <si>
    <t>　　　ａ 雇主の現実社会負担</t>
    <rPh sb="5" eb="6">
      <t>ヤト</t>
    </rPh>
    <rPh sb="6" eb="7">
      <t>ヌシ</t>
    </rPh>
    <rPh sb="8" eb="10">
      <t>ゲンジツ</t>
    </rPh>
    <rPh sb="10" eb="12">
      <t>シャカイ</t>
    </rPh>
    <rPh sb="12" eb="14">
      <t>フタン</t>
    </rPh>
    <phoneticPr fontId="6"/>
  </si>
  <si>
    <t>　　　ｂ 雇主の帰属社会負担</t>
    <rPh sb="5" eb="6">
      <t>ヤト</t>
    </rPh>
    <rPh sb="6" eb="7">
      <t>ヌシ</t>
    </rPh>
    <rPh sb="8" eb="10">
      <t>キゾク</t>
    </rPh>
    <rPh sb="10" eb="12">
      <t>シャカイ</t>
    </rPh>
    <rPh sb="12" eb="14">
      <t>フタン</t>
    </rPh>
    <phoneticPr fontId="6"/>
  </si>
  <si>
    <t>　　　ａ 非金融法人企業</t>
    <rPh sb="5" eb="6">
      <t>ヒ</t>
    </rPh>
    <rPh sb="6" eb="8">
      <t>キンユウ</t>
    </rPh>
    <rPh sb="8" eb="10">
      <t>ホウジン</t>
    </rPh>
    <rPh sb="10" eb="12">
      <t>キギョウ</t>
    </rPh>
    <phoneticPr fontId="6"/>
  </si>
  <si>
    <t>　　　ｂ 金融機関</t>
    <rPh sb="5" eb="7">
      <t>キンユウ</t>
    </rPh>
    <rPh sb="7" eb="9">
      <t>キカン</t>
    </rPh>
    <phoneticPr fontId="6"/>
  </si>
  <si>
    <t>１．県民雇用者報酬</t>
    <rPh sb="2" eb="4">
      <t>ケンミン</t>
    </rPh>
    <rPh sb="7" eb="9">
      <t>ホウシュウ</t>
    </rPh>
    <phoneticPr fontId="6"/>
  </si>
  <si>
    <t>（参考）　第一次産業</t>
    <rPh sb="1" eb="3">
      <t>サンコウ</t>
    </rPh>
    <rPh sb="6" eb="7">
      <t>イチ</t>
    </rPh>
    <phoneticPr fontId="6"/>
  </si>
  <si>
    <t>　　　　　第二次産業</t>
    <rPh sb="6" eb="7">
      <t>ニ</t>
    </rPh>
    <phoneticPr fontId="6"/>
  </si>
  <si>
    <t>　　　　　第三次産業</t>
    <rPh sb="6" eb="7">
      <t>サン</t>
    </rPh>
    <phoneticPr fontId="6"/>
  </si>
  <si>
    <t>　　　　　　第一次産業　　農林水産業</t>
    <rPh sb="7" eb="8">
      <t>イチ</t>
    </rPh>
    <phoneticPr fontId="6"/>
  </si>
  <si>
    <t>５．県内総生産（支出側）
　　　(1+2+3+4)</t>
    <rPh sb="5" eb="7">
      <t>セイサン</t>
    </rPh>
    <rPh sb="10" eb="11">
      <t>ガワ</t>
    </rPh>
    <phoneticPr fontId="6"/>
  </si>
  <si>
    <t>２．財産所得(非企業部門)</t>
    <rPh sb="7" eb="8">
      <t>ヒ</t>
    </rPh>
    <rPh sb="8" eb="10">
      <t>キギョウ</t>
    </rPh>
    <rPh sb="10" eb="12">
      <t>ブモン</t>
    </rPh>
    <phoneticPr fontId="6"/>
  </si>
  <si>
    <r>
      <t xml:space="preserve">　　　ｂ その他の産業
        </t>
    </r>
    <r>
      <rPr>
        <sz val="7"/>
        <color indexed="8"/>
        <rFont val="ＭＳ ゴシック"/>
        <family val="3"/>
        <charset val="128"/>
      </rPr>
      <t>（非農林水・非金融）</t>
    </r>
    <rPh sb="21" eb="22">
      <t>ヒ</t>
    </rPh>
    <rPh sb="22" eb="24">
      <t>ノウリン</t>
    </rPh>
    <rPh sb="24" eb="25">
      <t>ミズ</t>
    </rPh>
    <rPh sb="26" eb="27">
      <t>ヒ</t>
    </rPh>
    <rPh sb="27" eb="29">
      <t>キンユウ</t>
    </rPh>
    <phoneticPr fontId="6"/>
  </si>
  <si>
    <t>１．産業</t>
  </si>
  <si>
    <t>　注　「（参考）」の第一次～第三次産業の区分は以下のとおりです。</t>
    <rPh sb="5" eb="7">
      <t>サンコウ</t>
    </rPh>
    <rPh sb="11" eb="12">
      <t>イチ</t>
    </rPh>
    <rPh sb="15" eb="16">
      <t>サン</t>
    </rPh>
    <phoneticPr fontId="6"/>
  </si>
  <si>
    <t>４．県民所得
    （要素費用表示)
    （1+2+3）</t>
    <rPh sb="12" eb="14">
      <t>ヨウソ</t>
    </rPh>
    <rPh sb="14" eb="16">
      <t>ヒヨウ</t>
    </rPh>
    <rPh sb="16" eb="18">
      <t>ヒョウジ</t>
    </rPh>
    <phoneticPr fontId="6"/>
  </si>
  <si>
    <t>　資料　県統計課</t>
    <rPh sb="4" eb="5">
      <t>ケン</t>
    </rPh>
    <phoneticPr fontId="6"/>
  </si>
  <si>
    <t>　　　ｂ． アルコール飲料・たばこ</t>
    <rPh sb="11" eb="13">
      <t>インリョウ</t>
    </rPh>
    <phoneticPr fontId="6"/>
  </si>
  <si>
    <t>　　　ｃ． 被服・履物</t>
    <rPh sb="6" eb="8">
      <t>ヒフク</t>
    </rPh>
    <rPh sb="9" eb="11">
      <t>ハキモノ</t>
    </rPh>
    <phoneticPr fontId="6"/>
  </si>
  <si>
    <t>　　　ｄ． 住居・電気・ガス・水道</t>
    <rPh sb="6" eb="8">
      <t>ジュウキョ</t>
    </rPh>
    <rPh sb="9" eb="11">
      <t>デンキ</t>
    </rPh>
    <rPh sb="15" eb="17">
      <t>スイドウ</t>
    </rPh>
    <phoneticPr fontId="6"/>
  </si>
  <si>
    <t>　　　ｅ． 家具・家庭用機器・家事サービス</t>
    <rPh sb="6" eb="8">
      <t>カグ</t>
    </rPh>
    <rPh sb="9" eb="12">
      <t>カテイヨウ</t>
    </rPh>
    <rPh sb="12" eb="14">
      <t>キキ</t>
    </rPh>
    <rPh sb="15" eb="17">
      <t>カジ</t>
    </rPh>
    <phoneticPr fontId="6"/>
  </si>
  <si>
    <t>(単位:百万円)</t>
    <rPh sb="1" eb="3">
      <t>タンイ</t>
    </rPh>
    <rPh sb="4" eb="5">
      <t>ヒャク</t>
    </rPh>
    <rPh sb="5" eb="7">
      <t>マンエン</t>
    </rPh>
    <phoneticPr fontId="6"/>
  </si>
  <si>
    <t>平成25年度
F.Y.2013</t>
  </si>
  <si>
    <t>平成24年度
F.Y.2012</t>
  </si>
  <si>
    <t>　(4) 対家計民間非営利団体</t>
    <phoneticPr fontId="6"/>
  </si>
  <si>
    <t>　(3) 家計（個人企業を含む）</t>
    <phoneticPr fontId="6"/>
  </si>
  <si>
    <t>　(1) 非金融法人企業
      および金融機関</t>
    <phoneticPr fontId="6"/>
  </si>
  <si>
    <t>８．県民可処分所得(6+7)</t>
    <phoneticPr fontId="6"/>
  </si>
  <si>
    <t>　　　ｃ 持ち家</t>
    <phoneticPr fontId="6"/>
  </si>
  <si>
    <t>　　　ａ 農林水産業</t>
    <phoneticPr fontId="6"/>
  </si>
  <si>
    <t>　(3) 個人企業</t>
    <phoneticPr fontId="6"/>
  </si>
  <si>
    <t>　(2) 公的企業</t>
    <phoneticPr fontId="6"/>
  </si>
  <si>
    <t>　(1) 民間法人企業</t>
    <phoneticPr fontId="6"/>
  </si>
  <si>
    <t>　　　ｂ 支払</t>
    <phoneticPr fontId="6"/>
  </si>
  <si>
    <t>　　　ａ 受取</t>
    <phoneticPr fontId="6"/>
  </si>
  <si>
    <t>　(3)対家計民間非営利団体</t>
    <phoneticPr fontId="6"/>
  </si>
  <si>
    <t>　　④賃貸料（受取）</t>
    <phoneticPr fontId="6"/>
  </si>
  <si>
    <t>　　②配当（受取）</t>
    <phoneticPr fontId="6"/>
  </si>
  <si>
    <t>　　　ｂ 支払（消費者負債利子）</t>
    <rPh sb="8" eb="11">
      <t>ショウヒシャ</t>
    </rPh>
    <rPh sb="11" eb="13">
      <t>フサイ</t>
    </rPh>
    <rPh sb="13" eb="15">
      <t>リシ</t>
    </rPh>
    <phoneticPr fontId="6"/>
  </si>
  <si>
    <t>　　①利子</t>
    <phoneticPr fontId="6"/>
  </si>
  <si>
    <t>　(2)家計</t>
    <phoneticPr fontId="6"/>
  </si>
  <si>
    <t>　(1) 賃金・俸給</t>
    <phoneticPr fontId="6"/>
  </si>
  <si>
    <t>　(1) 家計最終消費支出</t>
    <phoneticPr fontId="6"/>
  </si>
  <si>
    <t>　　　ｆ． 保健・医療</t>
    <phoneticPr fontId="6"/>
  </si>
  <si>
    <t>　　　ｇ． 交通</t>
    <phoneticPr fontId="6"/>
  </si>
  <si>
    <t>　(2) 対家計民間非営利団体最終消費支出</t>
    <phoneticPr fontId="24"/>
  </si>
  <si>
    <t>　(1) 総固定資本形成</t>
    <phoneticPr fontId="6"/>
  </si>
  <si>
    <t>　　　ａ 民間　　　</t>
    <phoneticPr fontId="6"/>
  </si>
  <si>
    <t>　　　　(ａ) 住宅</t>
    <phoneticPr fontId="6"/>
  </si>
  <si>
    <t>　　　　(ｂ) 企業設備</t>
    <phoneticPr fontId="6"/>
  </si>
  <si>
    <t>　　　ｂ 公的</t>
    <phoneticPr fontId="6"/>
  </si>
  <si>
    <t>　　　ａ 民間企業</t>
    <phoneticPr fontId="6"/>
  </si>
  <si>
    <t>　(2) 統計上の不突合</t>
    <phoneticPr fontId="6"/>
  </si>
  <si>
    <t>( 生 産 者 価 格 評 価 表 －37 部 門 )</t>
    <phoneticPr fontId="8"/>
  </si>
  <si>
    <t>鉱業</t>
  </si>
  <si>
    <t>飲食料品</t>
  </si>
  <si>
    <t>繊維製品</t>
  </si>
  <si>
    <t>パルプ・紙・
木製品</t>
    <phoneticPr fontId="8"/>
  </si>
  <si>
    <t>化学製品</t>
  </si>
  <si>
    <t>石油・石炭製品</t>
  </si>
  <si>
    <t>窯業・土石製品</t>
  </si>
  <si>
    <t>鉄鋼</t>
  </si>
  <si>
    <t>非鉄金属</t>
  </si>
  <si>
    <t>金属製品</t>
  </si>
  <si>
    <t>はん用機械</t>
  </si>
  <si>
    <t>生産用機械</t>
  </si>
  <si>
    <t>業務用機械</t>
  </si>
  <si>
    <t>電子部品</t>
  </si>
  <si>
    <t>電気機械</t>
  </si>
  <si>
    <t>輸送機械</t>
  </si>
  <si>
    <t>その他の
製造工業製品</t>
    <phoneticPr fontId="8"/>
  </si>
  <si>
    <t>建設</t>
  </si>
  <si>
    <t>電力・ガス・
熱供給</t>
    <phoneticPr fontId="8"/>
  </si>
  <si>
    <t>水道</t>
  </si>
  <si>
    <t>廃棄物処理</t>
  </si>
  <si>
    <t>商業</t>
  </si>
  <si>
    <t>金融・保険</t>
  </si>
  <si>
    <t>不動産</t>
  </si>
  <si>
    <t>運輸・郵便</t>
  </si>
  <si>
    <t>情報通信</t>
  </si>
  <si>
    <t>公務</t>
  </si>
  <si>
    <t>教育・研究</t>
  </si>
  <si>
    <t>医療・福祉</t>
  </si>
  <si>
    <t>対事業所
サービス</t>
    <phoneticPr fontId="8"/>
  </si>
  <si>
    <t>対個人サービス</t>
  </si>
  <si>
    <t>事務用品</t>
  </si>
  <si>
    <t>分類不明</t>
  </si>
  <si>
    <t>内生部門
計　　　　　　　　　　</t>
    <phoneticPr fontId="6"/>
  </si>
  <si>
    <t>家 計 外
消費支出
（列）　　　　　</t>
    <phoneticPr fontId="6"/>
  </si>
  <si>
    <t>民    間
消費支出　　　　　　　　　</t>
    <phoneticPr fontId="6"/>
  </si>
  <si>
    <t>一般政府
消費支出　　　　　　　</t>
    <phoneticPr fontId="6"/>
  </si>
  <si>
    <t>県    内
総 固 定
資本形成
(公　的)　　　　　　　　　　　　　　　　　</t>
    <phoneticPr fontId="6"/>
  </si>
  <si>
    <t>県    内
総 固 定
資本形成
(民　間)　　　　　　　　　　　　　　　　　</t>
    <phoneticPr fontId="6"/>
  </si>
  <si>
    <t>在庫純増　　　　　　　　　　　</t>
  </si>
  <si>
    <t>県内最終
需 要 計　　　　　　　　　　　　　　　　　　　　　　　</t>
    <phoneticPr fontId="6"/>
  </si>
  <si>
    <t>県内需要
合　　計　　　　　　　　　　　　　　　　　　　　　　　　</t>
    <phoneticPr fontId="6"/>
  </si>
  <si>
    <t>移輸出計</t>
    <rPh sb="3" eb="4">
      <t>ケイ</t>
    </rPh>
    <phoneticPr fontId="6"/>
  </si>
  <si>
    <t>最    終
需 要 計　　　　　　　　　　</t>
    <phoneticPr fontId="6"/>
  </si>
  <si>
    <t>需要合計　　　　　　　　　　　</t>
  </si>
  <si>
    <t>最終需要
部 門 計　　　　　　　　</t>
    <phoneticPr fontId="6"/>
  </si>
  <si>
    <t>県    内
生 産 額　　　　　　　　　　　　　　　　　　　　　　　　　</t>
    <phoneticPr fontId="6"/>
  </si>
  <si>
    <t>パルプ・紙・木製品</t>
  </si>
  <si>
    <t>その他の製造工業製品</t>
  </si>
  <si>
    <t>電力・ガス・熱供給</t>
  </si>
  <si>
    <t>対事業所サービス</t>
  </si>
  <si>
    <t>内生部門計　　　　　　　　　　</t>
  </si>
  <si>
    <t>家計外消費支出(行)　　　　　</t>
  </si>
  <si>
    <t>雇用者所得　　　　　　　　　　</t>
  </si>
  <si>
    <t>営業余剰　　　　　　　　　　　</t>
  </si>
  <si>
    <t>資本減耗引当　　　　　　　　　</t>
  </si>
  <si>
    <t>間接税（関税・輸入品商品税を除く。）</t>
  </si>
  <si>
    <t>(控除)経常補助金　　　　　　</t>
  </si>
  <si>
    <t>粗付加価値部門計　　　　　　　</t>
  </si>
  <si>
    <t>県内生産額　　　　　　　　　　　　　　　</t>
    <phoneticPr fontId="8"/>
  </si>
  <si>
    <t>資料　県統計課</t>
    <rPh sb="0" eb="2">
      <t>シリョウ</t>
    </rPh>
    <rPh sb="3" eb="4">
      <t>ケン</t>
    </rPh>
    <rPh sb="4" eb="7">
      <t>トウケイカ</t>
    </rPh>
    <phoneticPr fontId="6"/>
  </si>
  <si>
    <t>　(2) 在庫変動</t>
    <rPh sb="7" eb="9">
      <t>ヘンドウ</t>
    </rPh>
    <phoneticPr fontId="6"/>
  </si>
  <si>
    <t>平成26年度
F.Y.2014</t>
  </si>
  <si>
    <t>　　(１)農業</t>
    <phoneticPr fontId="8"/>
  </si>
  <si>
    <t>　　(３)水産業</t>
    <phoneticPr fontId="8"/>
  </si>
  <si>
    <t xml:space="preserve">    (３)パルプ･紙・紙加工品</t>
    <rPh sb="13" eb="14">
      <t>カミ</t>
    </rPh>
    <rPh sb="14" eb="17">
      <t>カコウヒン</t>
    </rPh>
    <phoneticPr fontId="8"/>
  </si>
  <si>
    <t xml:space="preserve">    (２)繊維製品</t>
    <rPh sb="9" eb="11">
      <t>セイヒン</t>
    </rPh>
    <phoneticPr fontId="8"/>
  </si>
  <si>
    <t xml:space="preserve"> 　 (１)食料品</t>
    <phoneticPr fontId="8"/>
  </si>
  <si>
    <t>　　(２)林業</t>
    <phoneticPr fontId="8"/>
  </si>
  <si>
    <t xml:space="preserve">    (５)石油･石炭製品</t>
    <phoneticPr fontId="8"/>
  </si>
  <si>
    <t xml:space="preserve">    (８)金属製品</t>
    <rPh sb="7" eb="9">
      <t>キンゾク</t>
    </rPh>
    <rPh sb="9" eb="11">
      <t>セイヒン</t>
    </rPh>
    <phoneticPr fontId="8"/>
  </si>
  <si>
    <t xml:space="preserve">    (12)情報・通信機器</t>
    <rPh sb="8" eb="10">
      <t>ジョウホウ</t>
    </rPh>
    <rPh sb="11" eb="13">
      <t>ツウシン</t>
    </rPh>
    <rPh sb="13" eb="15">
      <t>キキ</t>
    </rPh>
    <phoneticPr fontId="8"/>
  </si>
  <si>
    <t xml:space="preserve">    (13)輸送用機械</t>
    <rPh sb="10" eb="11">
      <t>ヨウ</t>
    </rPh>
    <phoneticPr fontId="8"/>
  </si>
  <si>
    <t xml:space="preserve">    (14)印刷業</t>
    <rPh sb="8" eb="10">
      <t>インサツ</t>
    </rPh>
    <rPh sb="10" eb="11">
      <t>ギョウ</t>
    </rPh>
    <phoneticPr fontId="8"/>
  </si>
  <si>
    <t xml:space="preserve">    (15)その他の製造業</t>
    <phoneticPr fontId="8"/>
  </si>
  <si>
    <t>　11.不動産業</t>
    <rPh sb="4" eb="7">
      <t>フドウサン</t>
    </rPh>
    <rPh sb="7" eb="8">
      <t>ギョウ</t>
    </rPh>
    <phoneticPr fontId="8"/>
  </si>
  <si>
    <t>　　③その他の投資所得（受取）</t>
    <rPh sb="5" eb="6">
      <t>ホカ</t>
    </rPh>
    <rPh sb="7" eb="9">
      <t>トウシ</t>
    </rPh>
    <rPh sb="9" eb="11">
      <t>ショトク</t>
    </rPh>
    <rPh sb="12" eb="13">
      <t>ウ</t>
    </rPh>
    <rPh sb="13" eb="14">
      <t>ト</t>
    </rPh>
    <phoneticPr fontId="6"/>
  </si>
  <si>
    <t xml:space="preserve">    (４)化学</t>
    <phoneticPr fontId="8"/>
  </si>
  <si>
    <t xml:space="preserve">    (６)窯業･土石製品</t>
    <phoneticPr fontId="8"/>
  </si>
  <si>
    <t xml:space="preserve">    (７)一次金属</t>
    <rPh sb="7" eb="9">
      <t>イチジ</t>
    </rPh>
    <rPh sb="9" eb="11">
      <t>キンゾク</t>
    </rPh>
    <phoneticPr fontId="8"/>
  </si>
  <si>
    <t xml:space="preserve">    (９)はん用・生産用・業務用機械</t>
    <rPh sb="9" eb="10">
      <t>ヨウ</t>
    </rPh>
    <rPh sb="11" eb="14">
      <t>セイサンヨウ</t>
    </rPh>
    <rPh sb="15" eb="18">
      <t>ギョウムヨウ</t>
    </rPh>
    <rPh sb="18" eb="20">
      <t>キカイ</t>
    </rPh>
    <phoneticPr fontId="8"/>
  </si>
  <si>
    <t xml:space="preserve">    (10)電子部品・デバイス</t>
    <rPh sb="8" eb="10">
      <t>デンシ</t>
    </rPh>
    <rPh sb="10" eb="12">
      <t>ブヒン</t>
    </rPh>
    <phoneticPr fontId="8"/>
  </si>
  <si>
    <t xml:space="preserve">    (11)電気機械</t>
    <phoneticPr fontId="8"/>
  </si>
  <si>
    <t xml:space="preserve">    (１)電気業</t>
    <rPh sb="7" eb="9">
      <t>デンキ</t>
    </rPh>
    <rPh sb="9" eb="10">
      <t>ギョウ</t>
    </rPh>
    <phoneticPr fontId="8"/>
  </si>
  <si>
    <t xml:space="preserve">    (２)ガス・水道・廃棄物処理業</t>
    <rPh sb="10" eb="12">
      <t>スイドウ</t>
    </rPh>
    <rPh sb="13" eb="16">
      <t>ハイキブツ</t>
    </rPh>
    <rPh sb="16" eb="18">
      <t>ショリ</t>
    </rPh>
    <rPh sb="18" eb="19">
      <t>ギョウ</t>
    </rPh>
    <phoneticPr fontId="8"/>
  </si>
  <si>
    <t xml:space="preserve">    (１)卸売業</t>
    <rPh sb="7" eb="8">
      <t>オロシ</t>
    </rPh>
    <rPh sb="8" eb="9">
      <t>ウ</t>
    </rPh>
    <rPh sb="9" eb="10">
      <t>ギョウ</t>
    </rPh>
    <phoneticPr fontId="8"/>
  </si>
  <si>
    <t xml:space="preserve">    (２)小売業</t>
    <rPh sb="7" eb="9">
      <t>コウ</t>
    </rPh>
    <rPh sb="9" eb="10">
      <t>ギョウ</t>
    </rPh>
    <phoneticPr fontId="8"/>
  </si>
  <si>
    <t xml:space="preserve">  15.保健衛生・社会事業</t>
    <rPh sb="5" eb="7">
      <t>ホケン</t>
    </rPh>
    <rPh sb="7" eb="9">
      <t>エイセイ</t>
    </rPh>
    <rPh sb="10" eb="12">
      <t>シャカイ</t>
    </rPh>
    <rPh sb="12" eb="14">
      <t>ジギョウ</t>
    </rPh>
    <phoneticPr fontId="8"/>
  </si>
  <si>
    <t xml:space="preserve">  14.教育</t>
    <rPh sb="5" eb="7">
      <t>キョウイク</t>
    </rPh>
    <phoneticPr fontId="8"/>
  </si>
  <si>
    <t>　13.公務</t>
    <rPh sb="4" eb="6">
      <t>コウム</t>
    </rPh>
    <phoneticPr fontId="8"/>
  </si>
  <si>
    <t>　12.専門・科学技術、業務支援サービス業</t>
    <rPh sb="4" eb="6">
      <t>センモン</t>
    </rPh>
    <rPh sb="7" eb="9">
      <t>カガク</t>
    </rPh>
    <rPh sb="9" eb="11">
      <t>ギジュツ</t>
    </rPh>
    <rPh sb="12" eb="14">
      <t>ギョウム</t>
    </rPh>
    <rPh sb="14" eb="16">
      <t>シエン</t>
    </rPh>
    <rPh sb="20" eb="21">
      <t>ギョウ</t>
    </rPh>
    <phoneticPr fontId="8"/>
  </si>
  <si>
    <t>　10.金融・保険業</t>
    <rPh sb="4" eb="6">
      <t>キンユウ</t>
    </rPh>
    <rPh sb="7" eb="9">
      <t>ホケン</t>
    </rPh>
    <rPh sb="9" eb="10">
      <t>ギョウ</t>
    </rPh>
    <phoneticPr fontId="8"/>
  </si>
  <si>
    <t xml:space="preserve">  ９.情報通信業</t>
    <rPh sb="4" eb="6">
      <t>ジョウホウ</t>
    </rPh>
    <rPh sb="6" eb="8">
      <t>ツウシン</t>
    </rPh>
    <rPh sb="8" eb="9">
      <t>ギョウ</t>
    </rPh>
    <phoneticPr fontId="8"/>
  </si>
  <si>
    <t>　８.宿泊・飲食サービス業</t>
    <rPh sb="3" eb="5">
      <t>シュクハク</t>
    </rPh>
    <rPh sb="6" eb="8">
      <t>インショク</t>
    </rPh>
    <rPh sb="12" eb="13">
      <t>ギョウ</t>
    </rPh>
    <phoneticPr fontId="8"/>
  </si>
  <si>
    <t>　７.運輸・郵便業</t>
    <rPh sb="3" eb="5">
      <t>ウンユ</t>
    </rPh>
    <rPh sb="6" eb="8">
      <t>ユウビン</t>
    </rPh>
    <rPh sb="8" eb="9">
      <t>ギョウ</t>
    </rPh>
    <phoneticPr fontId="8"/>
  </si>
  <si>
    <t>　６.卸売･小売業</t>
    <phoneticPr fontId="8"/>
  </si>
  <si>
    <t>　５.建設業</t>
    <rPh sb="3" eb="6">
      <t>ケンセツギョウ</t>
    </rPh>
    <phoneticPr fontId="8"/>
  </si>
  <si>
    <t>　４.電気・ガス・水道・廃棄物処理業</t>
    <rPh sb="3" eb="5">
      <t>デンキ</t>
    </rPh>
    <rPh sb="9" eb="11">
      <t>スイドウ</t>
    </rPh>
    <rPh sb="12" eb="15">
      <t>ハイキブツ</t>
    </rPh>
    <rPh sb="15" eb="17">
      <t>ショリ</t>
    </rPh>
    <rPh sb="17" eb="18">
      <t>ギョウ</t>
    </rPh>
    <phoneticPr fontId="8"/>
  </si>
  <si>
    <t>　３.製造業</t>
    <phoneticPr fontId="8"/>
  </si>
  <si>
    <t>　２.鉱業</t>
    <phoneticPr fontId="8"/>
  </si>
  <si>
    <t>　１.農林水産業</t>
    <phoneticPr fontId="8"/>
  </si>
  <si>
    <t xml:space="preserve">  17.小計（1～16の合計）</t>
    <rPh sb="5" eb="6">
      <t>ショウ</t>
    </rPh>
    <rPh sb="6" eb="7">
      <t>ケイ</t>
    </rPh>
    <rPh sb="13" eb="15">
      <t>ゴウケイ</t>
    </rPh>
    <phoneticPr fontId="8"/>
  </si>
  <si>
    <t xml:space="preserve">  18.輸入品に課される税・関税</t>
    <rPh sb="5" eb="8">
      <t>ユニュウヒン</t>
    </rPh>
    <rPh sb="9" eb="10">
      <t>カ</t>
    </rPh>
    <rPh sb="13" eb="14">
      <t>ゼイ</t>
    </rPh>
    <rPh sb="15" eb="17">
      <t>カンゼイ</t>
    </rPh>
    <phoneticPr fontId="6"/>
  </si>
  <si>
    <t xml:space="preserve">  19.(控除)総資本形成に係る消費税</t>
    <rPh sb="9" eb="12">
      <t>ソウシホン</t>
    </rPh>
    <rPh sb="12" eb="14">
      <t>ケイセイ</t>
    </rPh>
    <rPh sb="15" eb="16">
      <t>カカ</t>
    </rPh>
    <rPh sb="17" eb="20">
      <t>ショウヒゼイ</t>
    </rPh>
    <phoneticPr fontId="6"/>
  </si>
  <si>
    <t xml:space="preserve">  20.県内総生産
    (17+18-19)</t>
    <rPh sb="5" eb="7">
      <t>ケンナイ</t>
    </rPh>
    <rPh sb="7" eb="10">
      <t>ソウセイサン</t>
    </rPh>
    <phoneticPr fontId="6"/>
  </si>
  <si>
    <t xml:space="preserve">    (１)通信・放送業</t>
    <rPh sb="7" eb="9">
      <t>ツウシン</t>
    </rPh>
    <rPh sb="10" eb="13">
      <t>ホウソウギョウ</t>
    </rPh>
    <phoneticPr fontId="8"/>
  </si>
  <si>
    <t xml:space="preserve">    (１)住宅賃貸業</t>
    <rPh sb="7" eb="9">
      <t>ジュウタク</t>
    </rPh>
    <rPh sb="9" eb="12">
      <t>チンタイギョウ</t>
    </rPh>
    <phoneticPr fontId="8"/>
  </si>
  <si>
    <t xml:space="preserve">    (２)その他の不動産業</t>
    <rPh sb="9" eb="10">
      <t>ホカ</t>
    </rPh>
    <rPh sb="11" eb="14">
      <t>フドウサン</t>
    </rPh>
    <rPh sb="14" eb="15">
      <t>ギョウ</t>
    </rPh>
    <phoneticPr fontId="8"/>
  </si>
  <si>
    <t>　１.農林水産業</t>
  </si>
  <si>
    <t>　２.鉱業</t>
  </si>
  <si>
    <t>　３.製造業</t>
  </si>
  <si>
    <t xml:space="preserve">    (４)化学</t>
  </si>
  <si>
    <t xml:space="preserve">    (５)石油･石炭製品</t>
  </si>
  <si>
    <t xml:space="preserve">    (６)窯業･土石製品</t>
  </si>
  <si>
    <t xml:space="preserve">    (11)電気機械</t>
  </si>
  <si>
    <t xml:space="preserve">    (15)その他の製造業</t>
  </si>
  <si>
    <t>　６.卸売･小売業</t>
  </si>
  <si>
    <t xml:space="preserve">  21.開差{20-(17+18-19)}</t>
    <rPh sb="5" eb="6">
      <t>ヒラ</t>
    </rPh>
    <rPh sb="6" eb="7">
      <t>サ</t>
    </rPh>
    <phoneticPr fontId="6"/>
  </si>
  <si>
    <t>　　(１)農業</t>
    <phoneticPr fontId="8"/>
  </si>
  <si>
    <t xml:space="preserve"> 　 (１)食料品</t>
    <phoneticPr fontId="8"/>
  </si>
  <si>
    <t>　　(２)林業</t>
    <phoneticPr fontId="8"/>
  </si>
  <si>
    <t>　　(３)水産業</t>
    <phoneticPr fontId="8"/>
  </si>
  <si>
    <t>平成27年度
F.Y.2015</t>
  </si>
  <si>
    <t>平成28年度
F.Y.2016</t>
  </si>
  <si>
    <r>
      <t xml:space="preserve">    (２)</t>
    </r>
    <r>
      <rPr>
        <sz val="7"/>
        <color indexed="8"/>
        <rFont val="ＭＳ ゴシック"/>
        <family val="3"/>
        <charset val="128"/>
      </rPr>
      <t>情報サービス・映像音声文字情報制作業</t>
    </r>
    <rPh sb="7" eb="9">
      <t>ジョウホウ</t>
    </rPh>
    <rPh sb="14" eb="16">
      <t>エイゾウ</t>
    </rPh>
    <rPh sb="16" eb="18">
      <t>オンセイ</t>
    </rPh>
    <rPh sb="18" eb="20">
      <t>モジ</t>
    </rPh>
    <rPh sb="20" eb="22">
      <t>ジョウホウ</t>
    </rPh>
    <rPh sb="22" eb="24">
      <t>セイサク</t>
    </rPh>
    <rPh sb="24" eb="25">
      <t>ギョウ</t>
    </rPh>
    <phoneticPr fontId="8"/>
  </si>
  <si>
    <r>
      <t>　12.</t>
    </r>
    <r>
      <rPr>
        <sz val="7"/>
        <color indexed="8"/>
        <rFont val="ＭＳ ゴシック"/>
        <family val="3"/>
        <charset val="128"/>
      </rPr>
      <t>専門・科学技術、業務支援サービス業</t>
    </r>
    <rPh sb="4" eb="6">
      <t>センモン</t>
    </rPh>
    <rPh sb="7" eb="9">
      <t>カガク</t>
    </rPh>
    <rPh sb="9" eb="11">
      <t>ギジュツ</t>
    </rPh>
    <rPh sb="12" eb="14">
      <t>ギョウム</t>
    </rPh>
    <rPh sb="14" eb="16">
      <t>シエン</t>
    </rPh>
    <rPh sb="20" eb="21">
      <t>ギョウ</t>
    </rPh>
    <phoneticPr fontId="8"/>
  </si>
  <si>
    <t xml:space="preserve">  17.小計</t>
    <rPh sb="5" eb="6">
      <t>ショウ</t>
    </rPh>
    <rPh sb="6" eb="7">
      <t>ケイ</t>
    </rPh>
    <phoneticPr fontId="8"/>
  </si>
  <si>
    <t xml:space="preserve">  20.県内総生産</t>
    <rPh sb="5" eb="7">
      <t>ケンナイ</t>
    </rPh>
    <rPh sb="7" eb="10">
      <t>ソウセイサン</t>
    </rPh>
    <phoneticPr fontId="6"/>
  </si>
  <si>
    <t>(単位:百万円)</t>
    <phoneticPr fontId="8"/>
  </si>
  <si>
    <t>(単位:百万円)</t>
    <phoneticPr fontId="8"/>
  </si>
  <si>
    <t>(単位:百万円)</t>
    <phoneticPr fontId="8"/>
  </si>
  <si>
    <t>《人口および就業者数》</t>
    <rPh sb="6" eb="9">
      <t>シュウギョウシャ</t>
    </rPh>
    <phoneticPr fontId="24"/>
  </si>
  <si>
    <t>財貨サービスの移出入(純)・
統計上の不突合（名目）</t>
    <rPh sb="23" eb="25">
      <t>メイモク</t>
    </rPh>
    <phoneticPr fontId="24"/>
  </si>
  <si>
    <t>家計最終消費支出</t>
    <rPh sb="0" eb="2">
      <t>カケイ</t>
    </rPh>
    <rPh sb="2" eb="4">
      <t>サイシュウ</t>
    </rPh>
    <rPh sb="4" eb="6">
      <t>ショウヒ</t>
    </rPh>
    <rPh sb="6" eb="8">
      <t>シシュツ</t>
    </rPh>
    <phoneticPr fontId="24"/>
  </si>
  <si>
    <t>民間最終消費支出（名目）</t>
    <rPh sb="9" eb="11">
      <t>メイモク</t>
    </rPh>
    <phoneticPr fontId="24"/>
  </si>
  <si>
    <t>県内総生産（支出側：名目）</t>
    <rPh sb="6" eb="8">
      <t>シシュツ</t>
    </rPh>
    <rPh sb="8" eb="9">
      <t>ガワ</t>
    </rPh>
    <rPh sb="10" eb="12">
      <t>メイモク</t>
    </rPh>
    <phoneticPr fontId="24"/>
  </si>
  <si>
    <t>《 支 出 系 列 》</t>
    <rPh sb="2" eb="3">
      <t>シ</t>
    </rPh>
    <rPh sb="4" eb="5">
      <t>デ</t>
    </rPh>
    <rPh sb="6" eb="7">
      <t>ケイ</t>
    </rPh>
    <rPh sb="8" eb="9">
      <t>レツ</t>
    </rPh>
    <phoneticPr fontId="24"/>
  </si>
  <si>
    <t>企業所得</t>
    <rPh sb="0" eb="2">
      <t>キギョウ</t>
    </rPh>
    <rPh sb="2" eb="4">
      <t>ショトク</t>
    </rPh>
    <phoneticPr fontId="24"/>
  </si>
  <si>
    <t>財産所得</t>
    <rPh sb="0" eb="2">
      <t>ザイサン</t>
    </rPh>
    <rPh sb="2" eb="4">
      <t>ショトク</t>
    </rPh>
    <phoneticPr fontId="24"/>
  </si>
  <si>
    <t>雇用者報酬</t>
    <rPh sb="0" eb="3">
      <t>コヨウシャ</t>
    </rPh>
    <rPh sb="3" eb="5">
      <t>ホウシュウ</t>
    </rPh>
    <phoneticPr fontId="24"/>
  </si>
  <si>
    <t>県民所得</t>
    <rPh sb="0" eb="2">
      <t>ケンミン</t>
    </rPh>
    <rPh sb="2" eb="4">
      <t>ショトク</t>
    </rPh>
    <phoneticPr fontId="24"/>
  </si>
  <si>
    <t>《 分 配 系 列 》</t>
    <rPh sb="2" eb="3">
      <t>ブン</t>
    </rPh>
    <rPh sb="4" eb="5">
      <t>ハイ</t>
    </rPh>
    <rPh sb="6" eb="7">
      <t>ケイ</t>
    </rPh>
    <rPh sb="8" eb="9">
      <t>レツ</t>
    </rPh>
    <phoneticPr fontId="24"/>
  </si>
  <si>
    <t>第三次産業</t>
    <rPh sb="0" eb="1">
      <t>ダイ</t>
    </rPh>
    <rPh sb="1" eb="2">
      <t>サン</t>
    </rPh>
    <rPh sb="2" eb="3">
      <t>ジ</t>
    </rPh>
    <rPh sb="3" eb="5">
      <t>サンギョウ</t>
    </rPh>
    <phoneticPr fontId="24"/>
  </si>
  <si>
    <t>第二次産業</t>
    <rPh sb="0" eb="1">
      <t>ダイ</t>
    </rPh>
    <rPh sb="1" eb="2">
      <t>ニ</t>
    </rPh>
    <rPh sb="2" eb="3">
      <t>ジ</t>
    </rPh>
    <rPh sb="3" eb="5">
      <t>サンギョウ</t>
    </rPh>
    <phoneticPr fontId="24"/>
  </si>
  <si>
    <t>第一次産業</t>
    <rPh sb="0" eb="1">
      <t>ダイ</t>
    </rPh>
    <rPh sb="1" eb="2">
      <t>イチ</t>
    </rPh>
    <rPh sb="2" eb="3">
      <t>ジ</t>
    </rPh>
    <rPh sb="3" eb="5">
      <t>サンギョウ</t>
    </rPh>
    <phoneticPr fontId="24"/>
  </si>
  <si>
    <t>《 生 産 系 列 》</t>
    <rPh sb="2" eb="3">
      <t>セイ</t>
    </rPh>
    <rPh sb="4" eb="5">
      <t>サン</t>
    </rPh>
    <rPh sb="6" eb="7">
      <t>ケイ</t>
    </rPh>
    <rPh sb="8" eb="9">
      <t>レツ</t>
    </rPh>
    <phoneticPr fontId="24"/>
  </si>
  <si>
    <t>総資本形成（名目）</t>
  </si>
  <si>
    <t xml:space="preserve">就業者数（県内常住） </t>
  </si>
  <si>
    <t xml:space="preserve">就業者数（県内就業） </t>
  </si>
  <si>
    <t>県内総生産（名目）</t>
    <phoneticPr fontId="24"/>
  </si>
  <si>
    <t>県内総生産
（実質：連鎖方式）</t>
    <rPh sb="8" eb="10">
      <t>レンサ</t>
    </rPh>
    <rPh sb="10" eb="12">
      <t>ホウシキ</t>
    </rPh>
    <phoneticPr fontId="24"/>
  </si>
  <si>
    <t>総人口</t>
    <phoneticPr fontId="24"/>
  </si>
  <si>
    <t>　資料　県統計課</t>
    <phoneticPr fontId="8"/>
  </si>
  <si>
    <t>　注　１．県内総生産には輸入品に課される税･関税と控除項目である総資本形成に係る消費税を含むため、産業別県内総生産の合計と一致しません。　　　</t>
    <rPh sb="1" eb="2">
      <t>チュウ</t>
    </rPh>
    <phoneticPr fontId="8"/>
  </si>
  <si>
    <t>【実数】</t>
    <rPh sb="1" eb="3">
      <t>ジッスウ</t>
    </rPh>
    <phoneticPr fontId="8"/>
  </si>
  <si>
    <t>【増減率】</t>
    <rPh sb="1" eb="3">
      <t>ゾウゲン</t>
    </rPh>
    <rPh sb="3" eb="4">
      <t>リツ</t>
    </rPh>
    <phoneticPr fontId="8"/>
  </si>
  <si>
    <t>（百万円）</t>
    <rPh sb="1" eb="4">
      <t>ヒャクマンエン</t>
    </rPh>
    <phoneticPr fontId="8"/>
  </si>
  <si>
    <t>（千　円）</t>
    <rPh sb="1" eb="2">
      <t>セン</t>
    </rPh>
    <rPh sb="3" eb="4">
      <t>エン</t>
    </rPh>
    <phoneticPr fontId="8"/>
  </si>
  <si>
    <t>（百万円）</t>
    <phoneticPr fontId="8"/>
  </si>
  <si>
    <t>（百万円）</t>
    <phoneticPr fontId="8"/>
  </si>
  <si>
    <t>（百万円）</t>
    <phoneticPr fontId="8"/>
  </si>
  <si>
    <t>（百万円）</t>
    <phoneticPr fontId="8"/>
  </si>
  <si>
    <t>（　人　）</t>
    <rPh sb="2" eb="3">
      <t>ニン</t>
    </rPh>
    <phoneticPr fontId="8"/>
  </si>
  <si>
    <t>（　％　）</t>
    <phoneticPr fontId="8"/>
  </si>
  <si>
    <t>（　％　）</t>
    <phoneticPr fontId="8"/>
  </si>
  <si>
    <t>（　％　）</t>
    <phoneticPr fontId="8"/>
  </si>
  <si>
    <t>（　％　）</t>
    <phoneticPr fontId="8"/>
  </si>
  <si>
    <t>（　％　）</t>
    <phoneticPr fontId="8"/>
  </si>
  <si>
    <t>（　％　）</t>
    <phoneticPr fontId="8"/>
  </si>
  <si>
    <t>（　％　）</t>
    <phoneticPr fontId="8"/>
  </si>
  <si>
    <t>（　％　）</t>
    <phoneticPr fontId="8"/>
  </si>
  <si>
    <t>（　％　）</t>
    <phoneticPr fontId="8"/>
  </si>
  <si>
    <t>（　％　）</t>
    <phoneticPr fontId="8"/>
  </si>
  <si>
    <t>（　％　）</t>
    <phoneticPr fontId="8"/>
  </si>
  <si>
    <t>　　　　　　第二次産業　　鉱業、製造業、建設業</t>
    <rPh sb="7" eb="8">
      <t>ニ</t>
    </rPh>
    <rPh sb="16" eb="19">
      <t>セイゾウギョウ</t>
    </rPh>
    <rPh sb="20" eb="23">
      <t>ケンセツギョウ</t>
    </rPh>
    <phoneticPr fontId="6"/>
  </si>
  <si>
    <t>４．財貨サービスの移出入(純)・
　　統計上の不突合</t>
    <phoneticPr fontId="6"/>
  </si>
  <si>
    <t>　(1) 財貨・サービスの移出入(純)</t>
    <rPh sb="15" eb="16">
      <t>ニュウ</t>
    </rPh>
    <rPh sb="17" eb="18">
      <t>ジュン</t>
    </rPh>
    <phoneticPr fontId="6"/>
  </si>
  <si>
    <t xml:space="preserve">  16.その他のサービス</t>
    <rPh sb="7" eb="8">
      <t>ホカ</t>
    </rPh>
    <phoneticPr fontId="8"/>
  </si>
  <si>
    <t>　　　　　　第三次産業　　電気・ガス・水道・廃棄物処理業、卸売・小売業　～　その他のサービス</t>
    <rPh sb="7" eb="8">
      <t>サン</t>
    </rPh>
    <rPh sb="22" eb="24">
      <t>ハイキ</t>
    </rPh>
    <rPh sb="24" eb="25">
      <t>ブツ</t>
    </rPh>
    <rPh sb="25" eb="27">
      <t>ショリ</t>
    </rPh>
    <rPh sb="27" eb="28">
      <t>ギョウ</t>
    </rPh>
    <rPh sb="29" eb="30">
      <t>オロシ</t>
    </rPh>
    <rPh sb="30" eb="31">
      <t>ウ</t>
    </rPh>
    <rPh sb="32" eb="34">
      <t>コウ</t>
    </rPh>
    <rPh sb="34" eb="35">
      <t>ギョウ</t>
    </rPh>
    <rPh sb="40" eb="41">
      <t>ホカ</t>
    </rPh>
    <phoneticPr fontId="6"/>
  </si>
  <si>
    <t>他に分類されない会員制団体</t>
    <rPh sb="0" eb="2">
      <t>ブンルイ</t>
    </rPh>
    <rPh sb="6" eb="9">
      <t>カイインセイ</t>
    </rPh>
    <rPh sb="9" eb="11">
      <t>ダンタイ</t>
    </rPh>
    <phoneticPr fontId="8"/>
  </si>
  <si>
    <t>農林漁業</t>
    <rPh sb="2" eb="4">
      <t>ギョギョウ</t>
    </rPh>
    <phoneticPr fontId="8"/>
  </si>
  <si>
    <t>プラスチック・ゴム製品</t>
    <rPh sb="9" eb="11">
      <t>セイヒン</t>
    </rPh>
    <phoneticPr fontId="8"/>
  </si>
  <si>
    <t>情報通信機器</t>
  </si>
  <si>
    <t>情報通信機器</t>
    <phoneticPr fontId="8"/>
  </si>
  <si>
    <t>プラスチック・
ゴム製品</t>
    <rPh sb="10" eb="12">
      <t>セイヒン</t>
    </rPh>
    <phoneticPr fontId="8"/>
  </si>
  <si>
    <t>情報通信機器</t>
    <phoneticPr fontId="8"/>
  </si>
  <si>
    <t>他に分類され
ない会員制団体</t>
    <phoneticPr fontId="8"/>
  </si>
  <si>
    <t>移輸入計</t>
    <rPh sb="3" eb="4">
      <t>ケイ</t>
    </rPh>
    <phoneticPr fontId="6"/>
  </si>
  <si>
    <t>県内生産額　　　　　　　　　　　　　　　</t>
  </si>
  <si>
    <t>家計外消費支出(行)　</t>
    <phoneticPr fontId="8"/>
  </si>
  <si>
    <t>雇用者所得</t>
    <phoneticPr fontId="8"/>
  </si>
  <si>
    <t>営業余剰</t>
    <phoneticPr fontId="8"/>
  </si>
  <si>
    <t>資本減耗引当</t>
    <phoneticPr fontId="8"/>
  </si>
  <si>
    <t>間接税（関税・輸入品商品税を除く。）</t>
    <phoneticPr fontId="8"/>
  </si>
  <si>
    <t>(控除)経常補助金</t>
    <phoneticPr fontId="8"/>
  </si>
  <si>
    <t>粗付加価値部門計</t>
    <phoneticPr fontId="8"/>
  </si>
  <si>
    <t>県内生産額</t>
    <phoneticPr fontId="8"/>
  </si>
  <si>
    <t>平成29年度
F.Y.2017</t>
  </si>
  <si>
    <t>平成30年度
F.Y.2018</t>
  </si>
  <si>
    <t>令和元年度
F.Y.2019</t>
    <rPh sb="0" eb="2">
      <t>レイワ</t>
    </rPh>
    <rPh sb="2" eb="3">
      <t>ガン</t>
    </rPh>
    <phoneticPr fontId="8"/>
  </si>
  <si>
    <t>　　　各産業には輸入品に課される税・関税と控除項目である総資本形成に係る消費税を含むため、経済活動別総生産と一致しません。　</t>
    <rPh sb="47" eb="49">
      <t>カツドウ</t>
    </rPh>
    <rPh sb="49" eb="50">
      <t>ベツ</t>
    </rPh>
    <rPh sb="50" eb="53">
      <t>ソウセイサン</t>
    </rPh>
    <phoneticPr fontId="6"/>
  </si>
  <si>
    <t>（参考）県民総所得(市場価格表示）</t>
    <rPh sb="4" eb="6">
      <t>ケンミン</t>
    </rPh>
    <rPh sb="6" eb="9">
      <t>ソウショトク</t>
    </rPh>
    <rPh sb="10" eb="12">
      <t>シジョウ</t>
    </rPh>
    <rPh sb="12" eb="14">
      <t>カカク</t>
    </rPh>
    <rPh sb="14" eb="16">
      <t>ヒョウジ</t>
    </rPh>
    <phoneticPr fontId="6"/>
  </si>
  <si>
    <t>　(2) 一般政府（地方政府等）</t>
    <rPh sb="10" eb="15">
      <t>チホウセイフトウ</t>
    </rPh>
    <phoneticPr fontId="6"/>
  </si>
  <si>
    <t>７．経常移転の受取(純)</t>
    <rPh sb="7" eb="9">
      <t>ウケトリ</t>
    </rPh>
    <phoneticPr fontId="6"/>
  </si>
  <si>
    <r>
      <t>５．</t>
    </r>
    <r>
      <rPr>
        <sz val="7.5"/>
        <color indexed="8"/>
        <rFont val="ＭＳ ゴシック"/>
        <family val="3"/>
        <charset val="128"/>
      </rPr>
      <t>生産･輸入品に課される税
    (控除)補助金（地方政府）</t>
    </r>
    <rPh sb="2" eb="4">
      <t>セイサン</t>
    </rPh>
    <rPh sb="5" eb="7">
      <t>ユニュウ</t>
    </rPh>
    <rPh sb="7" eb="8">
      <t>ヒン</t>
    </rPh>
    <rPh sb="9" eb="10">
      <t>カ</t>
    </rPh>
    <rPh sb="27" eb="29">
      <t>チホウ</t>
    </rPh>
    <rPh sb="29" eb="31">
      <t>セイフ</t>
    </rPh>
    <phoneticPr fontId="6"/>
  </si>
  <si>
    <t>　(2)（控除）補助金</t>
    <rPh sb="5" eb="7">
      <t>コウジョ</t>
    </rPh>
    <rPh sb="8" eb="11">
      <t>ホジョキン</t>
    </rPh>
    <phoneticPr fontId="2"/>
  </si>
  <si>
    <t>６．県民所得
    （第１次所得バランス)(4+5)</t>
    <rPh sb="12" eb="13">
      <t>ダイ</t>
    </rPh>
    <rPh sb="14" eb="15">
      <t>ジ</t>
    </rPh>
    <rPh sb="15" eb="17">
      <t>ショトク</t>
    </rPh>
    <phoneticPr fontId="6"/>
  </si>
  <si>
    <t>３．企業所得</t>
    <phoneticPr fontId="6"/>
  </si>
  <si>
    <t>　　　ａ． 食料・非アルコール</t>
    <rPh sb="9" eb="10">
      <t>ヒ</t>
    </rPh>
    <phoneticPr fontId="6"/>
  </si>
  <si>
    <t>　　　ｈ． 情報・通信</t>
    <rPh sb="6" eb="8">
      <t>ジョウホウ</t>
    </rPh>
    <rPh sb="9" eb="11">
      <t>ツウシン</t>
    </rPh>
    <phoneticPr fontId="6"/>
  </si>
  <si>
    <t>　　　ｉ． 娯楽・スポーツ・文化</t>
    <rPh sb="14" eb="16">
      <t>ブンカ</t>
    </rPh>
    <phoneticPr fontId="6"/>
  </si>
  <si>
    <t>　　　ｊ． 教育サービス</t>
    <rPh sb="6" eb="8">
      <t>キョウイク</t>
    </rPh>
    <phoneticPr fontId="6"/>
  </si>
  <si>
    <t>　　　ｋ． 外食・宿泊サービス</t>
    <rPh sb="6" eb="8">
      <t>ガイショク</t>
    </rPh>
    <rPh sb="9" eb="11">
      <t>シュクハク</t>
    </rPh>
    <phoneticPr fontId="6"/>
  </si>
  <si>
    <t>　　　ｌ． 保険・金融サービス</t>
    <rPh sb="6" eb="8">
      <t>ホケン</t>
    </rPh>
    <rPh sb="9" eb="11">
      <t>キンユウ</t>
    </rPh>
    <phoneticPr fontId="6"/>
  </si>
  <si>
    <t>２．地方政府等最終消費支出</t>
    <rPh sb="2" eb="4">
      <t>チホウ</t>
    </rPh>
    <rPh sb="6" eb="7">
      <t>トウ</t>
    </rPh>
    <phoneticPr fontId="8"/>
  </si>
  <si>
    <t>３．県内総資本形成</t>
    <rPh sb="2" eb="4">
      <t>ケンナイ</t>
    </rPh>
    <phoneticPr fontId="6"/>
  </si>
  <si>
    <t>　　　　(ｃ) 一般政府
　　　　　　（中央政府等・地方政府等）</t>
    <rPh sb="20" eb="24">
      <t>チュウオウセイフ</t>
    </rPh>
    <rPh sb="24" eb="25">
      <t>トウ</t>
    </rPh>
    <rPh sb="26" eb="30">
      <t>チホウセイフ</t>
    </rPh>
    <rPh sb="30" eb="31">
      <t>トウ</t>
    </rPh>
    <phoneticPr fontId="6"/>
  </si>
  <si>
    <t>（参考）域外からの要素所得（純）</t>
    <rPh sb="1" eb="3">
      <t>サンコウ</t>
    </rPh>
    <rPh sb="4" eb="6">
      <t>イキガイ</t>
    </rPh>
    <rPh sb="9" eb="11">
      <t>ヨウソ</t>
    </rPh>
    <rPh sb="11" eb="13">
      <t>ショトク</t>
    </rPh>
    <phoneticPr fontId="6"/>
  </si>
  <si>
    <t>　　　　県民総所得（市場価格表示）</t>
    <rPh sb="10" eb="12">
      <t>シジョウ</t>
    </rPh>
    <rPh sb="12" eb="14">
      <t>カカク</t>
    </rPh>
    <rPh sb="14" eb="16">
      <t>ヒョウジ</t>
    </rPh>
    <phoneticPr fontId="6"/>
  </si>
  <si>
    <t>地方政府等最終消費支出（名目）</t>
    <rPh sb="0" eb="2">
      <t>チホウ</t>
    </rPh>
    <rPh sb="4" eb="5">
      <t>トウ</t>
    </rPh>
    <phoneticPr fontId="8"/>
  </si>
  <si>
    <t>　(1)一般政府（地方政府等）</t>
    <rPh sb="9" eb="11">
      <t>チホウ</t>
    </rPh>
    <rPh sb="11" eb="13">
      <t>セイフ</t>
    </rPh>
    <rPh sb="13" eb="14">
      <t>トウ</t>
    </rPh>
    <phoneticPr fontId="6"/>
  </si>
  <si>
    <t>　　　ｂ 公的 (公的企業・一般政府)</t>
    <rPh sb="9" eb="11">
      <t>コウテキ</t>
    </rPh>
    <rPh sb="11" eb="13">
      <t>キギョウ</t>
    </rPh>
    <rPh sb="14" eb="16">
      <t>イッパン</t>
    </rPh>
    <rPh sb="16" eb="18">
      <t>セイフ</t>
    </rPh>
    <phoneticPr fontId="6"/>
  </si>
  <si>
    <t>　　　ｍ． 個別ケア・社会保護・その他</t>
    <rPh sb="6" eb="8">
      <t>コベツ</t>
    </rPh>
    <rPh sb="11" eb="15">
      <t>シャカイホゴ</t>
    </rPh>
    <rPh sb="18" eb="19">
      <t>タ</t>
    </rPh>
    <phoneticPr fontId="6"/>
  </si>
  <si>
    <t>　　持家の帰属家賃</t>
    <phoneticPr fontId="8"/>
  </si>
  <si>
    <t>１人当たり県民所得</t>
    <rPh sb="1" eb="2">
      <t>ニン</t>
    </rPh>
    <rPh sb="5" eb="7">
      <t>ケンミン</t>
    </rPh>
    <rPh sb="7" eb="9">
      <t>ショトク</t>
    </rPh>
    <phoneticPr fontId="24"/>
  </si>
  <si>
    <t>１人当たり県民可処分所得</t>
    <rPh sb="1" eb="2">
      <t>ニン</t>
    </rPh>
    <rPh sb="5" eb="7">
      <t>ケンミン</t>
    </rPh>
    <rPh sb="7" eb="10">
      <t>カショブン</t>
    </rPh>
    <rPh sb="10" eb="12">
      <t>ショトク</t>
    </rPh>
    <phoneticPr fontId="24"/>
  </si>
  <si>
    <t>１人当たり雇用者報酬</t>
    <rPh sb="1" eb="2">
      <t>ニン</t>
    </rPh>
    <rPh sb="5" eb="8">
      <t>コヨウシャ</t>
    </rPh>
    <rPh sb="8" eb="10">
      <t>ホウシュウ</t>
    </rPh>
    <phoneticPr fontId="24"/>
  </si>
  <si>
    <t>　 （再掲）
　　家計最終消費支出（除く持家の帰属家賃）</t>
    <phoneticPr fontId="8"/>
  </si>
  <si>
    <t>令和２年度
F.Y.2020</t>
    <rPh sb="0" eb="2">
      <t>レイワ</t>
    </rPh>
    <phoneticPr fontId="8"/>
  </si>
  <si>
    <t xml:space="preserve">　　　２．総人口は、平成27年度および令和２年度は「国勢調査」による総人口、平成23年度から平成26年度は「平成22年および平成27年国勢調査に
     </t>
    <rPh sb="66" eb="67">
      <t>ネン</t>
    </rPh>
    <phoneticPr fontId="8"/>
  </si>
  <si>
    <t>　　　　　基づく補間補正人口」、平成28年度から令和元年度は「平成27年および令和２年国勢調査に基づく補間補正人口」によります。</t>
    <phoneticPr fontId="8"/>
  </si>
  <si>
    <t>　(1)生産・輸入品に課される税</t>
    <rPh sb="4" eb="6">
      <t>セイサン</t>
    </rPh>
    <rPh sb="7" eb="10">
      <t>ユニュウヒン</t>
    </rPh>
    <rPh sb="11" eb="12">
      <t>カ</t>
    </rPh>
    <rPh sb="15" eb="16">
      <t>ゼイ</t>
    </rPh>
    <phoneticPr fontId="2"/>
  </si>
  <si>
    <t>２０９ ．経 済 活 動 別 県 内 総 生 産 （ 名 目 ）</t>
    <phoneticPr fontId="6"/>
  </si>
  <si>
    <t>２１０．経 済 活 動 別 県 内 総 生 産 （ 実 質 ）</t>
    <rPh sb="26" eb="27">
      <t>ジツ</t>
    </rPh>
    <rPh sb="28" eb="29">
      <t>シツ</t>
    </rPh>
    <phoneticPr fontId="6"/>
  </si>
  <si>
    <r>
      <t>　　２１</t>
    </r>
    <r>
      <rPr>
        <b/>
        <sz val="21"/>
        <color rgb="FF000000"/>
        <rFont val="ＭＳ ゴシック"/>
        <family val="3"/>
        <charset val="128"/>
      </rPr>
      <t>１</t>
    </r>
    <r>
      <rPr>
        <b/>
        <sz val="21"/>
        <color indexed="8"/>
        <rFont val="ＭＳ ゴシック"/>
        <family val="3"/>
        <charset val="128"/>
      </rPr>
      <t>．県民所得および県民可処分所得の分配</t>
    </r>
    <phoneticPr fontId="6"/>
  </si>
  <si>
    <t>２１２．県 内 総 生 産 （支出側）（名目）</t>
    <rPh sb="10" eb="11">
      <t>ショウ</t>
    </rPh>
    <rPh sb="12" eb="13">
      <t>サン</t>
    </rPh>
    <rPh sb="17" eb="18">
      <t>ガワ</t>
    </rPh>
    <rPh sb="20" eb="22">
      <t>メイモク</t>
    </rPh>
    <phoneticPr fontId="6"/>
  </si>
  <si>
    <t>２１３．県 民 経 済 計 算 関 連 指 標</t>
    <phoneticPr fontId="8"/>
  </si>
  <si>
    <t>２１４．平成27年(2015年)滋賀県産業連関表　(生産者価格評価表－37部門)</t>
    <phoneticPr fontId="8"/>
  </si>
  <si>
    <t>（つづき）２１４．平成27年(2015年)滋賀県産業連関表　</t>
    <phoneticPr fontId="6"/>
  </si>
  <si>
    <t>（つづき）２１４．平成27年(2015年)滋賀県産業連関表(生産者価格評価表－37部門)</t>
    <phoneticPr fontId="8"/>
  </si>
  <si>
    <t>令和３年度
F.Y.2021</t>
    <rPh sb="0" eb="2">
      <t>レイワ</t>
    </rPh>
    <phoneticPr fontId="8"/>
  </si>
  <si>
    <t>　注　連鎖方式（基準年を固定せず、前年からの伸び率を積み重ねていく方法）により実質化しています。そのため、加法整合性（内訳項目の合計が</t>
    <rPh sb="1" eb="2">
      <t>チュウ</t>
    </rPh>
    <rPh sb="3" eb="5">
      <t>レンサ</t>
    </rPh>
    <rPh sb="5" eb="7">
      <t>ホウシキ</t>
    </rPh>
    <rPh sb="8" eb="11">
      <t>キジュンドシ</t>
    </rPh>
    <rPh sb="12" eb="14">
      <t>コテイ</t>
    </rPh>
    <rPh sb="17" eb="19">
      <t>ゼンネン</t>
    </rPh>
    <rPh sb="22" eb="23">
      <t>ノ</t>
    </rPh>
    <rPh sb="24" eb="25">
      <t>リツ</t>
    </rPh>
    <rPh sb="26" eb="27">
      <t>ツ</t>
    </rPh>
    <rPh sb="28" eb="29">
      <t>カサ</t>
    </rPh>
    <rPh sb="33" eb="35">
      <t>ホウホウ</t>
    </rPh>
    <rPh sb="39" eb="41">
      <t>ジッシツ</t>
    </rPh>
    <rPh sb="41" eb="42">
      <t>カ</t>
    </rPh>
    <rPh sb="53" eb="55">
      <t>カホウ</t>
    </rPh>
    <rPh sb="55" eb="58">
      <t>セイゴウセイ</t>
    </rPh>
    <rPh sb="59" eb="63">
      <t>ウチワケコウモク</t>
    </rPh>
    <rPh sb="64" eb="66">
      <t>ゴウケイ</t>
    </rPh>
    <phoneticPr fontId="6"/>
  </si>
  <si>
    <t>　　　集計項目に一致すること）は成立しません。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</si>
</sst>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&quot;△&quot;#,##0"/>
    <numFmt numFmtId="177" formatCode="#,##0;&quot;△ &quot;#,##0"/>
    <numFmt numFmtId="178" formatCode="#,##0.0;&quot;△ &quot;#,##0.0"/>
    <numFmt numFmtId="179" formatCode="#,##0.0;[Red]\-#,##0.0"/>
    <numFmt numFmtId="180" formatCode="#,##0_ "/>
    <numFmt numFmtId="181" formatCode="#,##0.0"/>
    <numFmt numFmtId="182" formatCode="0.0;&quot;△ &quot;0.0"/>
  </numFmts>
  <fonts count="34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Terminal"/>
      <family val="3"/>
      <charset val="255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7.5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b/>
      <sz val="8"/>
      <color indexed="8"/>
      <name val="ＭＳ ゴシック"/>
      <family val="3"/>
      <charset val="128"/>
    </font>
    <font>
      <b/>
      <sz val="7.5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u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9"/>
      <color indexed="8"/>
      <name val="MS UI Gothic"/>
      <family val="3"/>
      <charset val="128"/>
    </font>
    <font>
      <sz val="11"/>
      <color indexed="8"/>
      <name val="ＭＳ Ｐゴシック"/>
      <family val="3"/>
      <charset val="128"/>
    </font>
    <font>
      <sz val="7.5"/>
      <name val="ＭＳ ゴシック"/>
      <family val="3"/>
      <charset val="128"/>
    </font>
    <font>
      <b/>
      <sz val="7.5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21"/>
      <color indexed="8"/>
      <name val="ＭＳ ゴシック"/>
      <family val="3"/>
      <charset val="128"/>
    </font>
    <font>
      <b/>
      <sz val="2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21"/>
      <color rgb="FF000000"/>
      <name val="ＭＳ ゴシック"/>
      <family val="3"/>
      <charset val="128"/>
    </font>
    <font>
      <sz val="7.5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38" fontId="2" fillId="0" borderId="0" applyFont="0" applyFill="0" applyBorder="0" applyAlignment="0" applyProtection="0"/>
    <xf numFmtId="38" fontId="21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5" fillId="0" borderId="0"/>
    <xf numFmtId="0" fontId="4" fillId="0" borderId="0"/>
    <xf numFmtId="0" fontId="7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281">
    <xf numFmtId="0" fontId="0" fillId="0" borderId="0" xfId="0"/>
    <xf numFmtId="0" fontId="9" fillId="0" borderId="0" xfId="0" applyFont="1" applyFill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vertical="center"/>
    </xf>
    <xf numFmtId="0" fontId="12" fillId="0" borderId="0" xfId="7" applyFont="1" applyFill="1" applyBorder="1" applyAlignment="1"/>
    <xf numFmtId="0" fontId="10" fillId="0" borderId="0" xfId="0" applyFont="1" applyFill="1" applyBorder="1" applyAlignment="1"/>
    <xf numFmtId="178" fontId="12" fillId="0" borderId="0" xfId="7" applyNumberFormat="1" applyFont="1" applyFill="1" applyBorder="1" applyAlignment="1" applyProtection="1"/>
    <xf numFmtId="177" fontId="12" fillId="0" borderId="0" xfId="7" applyNumberFormat="1" applyFont="1" applyFill="1" applyBorder="1" applyAlignment="1"/>
    <xf numFmtId="177" fontId="12" fillId="0" borderId="0" xfId="7" applyNumberFormat="1" applyFont="1" applyFill="1" applyBorder="1" applyAlignment="1" applyProtection="1"/>
    <xf numFmtId="177" fontId="12" fillId="0" borderId="0" xfId="1" applyNumberFormat="1" applyFont="1" applyFill="1" applyBorder="1" applyAlignment="1" applyProtection="1"/>
    <xf numFmtId="0" fontId="11" fillId="0" borderId="0" xfId="8" applyFont="1" applyFill="1" applyBorder="1" applyAlignment="1"/>
    <xf numFmtId="0" fontId="11" fillId="0" borderId="0" xfId="6" applyFont="1" applyFill="1" applyBorder="1" applyAlignment="1"/>
    <xf numFmtId="0" fontId="10" fillId="0" borderId="0" xfId="7" applyFont="1" applyFill="1" applyBorder="1"/>
    <xf numFmtId="0" fontId="13" fillId="0" borderId="0" xfId="12" applyFont="1" applyFill="1" applyBorder="1" applyAlignment="1">
      <alignment vertical="center"/>
    </xf>
    <xf numFmtId="1" fontId="11" fillId="0" borderId="0" xfId="6" applyNumberFormat="1" applyFont="1" applyFill="1" applyBorder="1" applyAlignment="1">
      <alignment horizontal="right" vertical="center"/>
    </xf>
    <xf numFmtId="0" fontId="11" fillId="0" borderId="0" xfId="12" applyFont="1" applyFill="1" applyBorder="1" applyAlignment="1">
      <alignment vertical="center"/>
    </xf>
    <xf numFmtId="0" fontId="11" fillId="0" borderId="0" xfId="12" applyFont="1" applyFill="1" applyBorder="1" applyAlignment="1">
      <alignment horizontal="right" vertical="center"/>
    </xf>
    <xf numFmtId="176" fontId="11" fillId="0" borderId="0" xfId="8" applyNumberFormat="1" applyFont="1" applyFill="1" applyBorder="1" applyAlignment="1">
      <alignment vertical="center"/>
    </xf>
    <xf numFmtId="0" fontId="16" fillId="0" borderId="0" xfId="12" applyFont="1" applyFill="1" applyBorder="1" applyAlignment="1">
      <alignment vertical="center"/>
    </xf>
    <xf numFmtId="176" fontId="11" fillId="0" borderId="1" xfId="8" applyNumberFormat="1" applyFont="1" applyFill="1" applyBorder="1" applyAlignment="1">
      <alignment vertical="center"/>
    </xf>
    <xf numFmtId="0" fontId="11" fillId="0" borderId="0" xfId="8" applyFont="1" applyFill="1" applyBorder="1" applyAlignment="1">
      <alignment vertical="center"/>
    </xf>
    <xf numFmtId="0" fontId="13" fillId="0" borderId="0" xfId="10" applyFont="1" applyFill="1" applyBorder="1" applyAlignment="1">
      <alignment vertical="center"/>
    </xf>
    <xf numFmtId="38" fontId="11" fillId="0" borderId="0" xfId="1" applyFont="1" applyFill="1" applyBorder="1" applyAlignment="1">
      <alignment vertical="center"/>
    </xf>
    <xf numFmtId="38" fontId="11" fillId="0" borderId="0" xfId="1" applyFont="1" applyFill="1" applyBorder="1" applyAlignment="1" applyProtection="1">
      <alignment vertical="center"/>
    </xf>
    <xf numFmtId="0" fontId="11" fillId="0" borderId="0" xfId="10" applyFont="1" applyFill="1" applyBorder="1" applyAlignment="1">
      <alignment vertical="center"/>
    </xf>
    <xf numFmtId="0" fontId="16" fillId="0" borderId="0" xfId="10" applyFont="1" applyFill="1" applyBorder="1" applyAlignment="1">
      <alignment vertical="center"/>
    </xf>
    <xf numFmtId="38" fontId="11" fillId="0" borderId="1" xfId="1" applyFont="1" applyFill="1" applyBorder="1" applyAlignment="1">
      <alignment vertical="center"/>
    </xf>
    <xf numFmtId="0" fontId="12" fillId="0" borderId="0" xfId="10" applyFont="1" applyFill="1" applyBorder="1" applyAlignment="1">
      <alignment vertical="center"/>
    </xf>
    <xf numFmtId="0" fontId="13" fillId="0" borderId="0" xfId="8" applyFont="1" applyFill="1" applyBorder="1" applyAlignment="1">
      <alignment vertical="center"/>
    </xf>
    <xf numFmtId="0" fontId="16" fillId="0" borderId="0" xfId="8" applyFont="1" applyFill="1" applyBorder="1" applyAlignment="1">
      <alignment vertical="center"/>
    </xf>
    <xf numFmtId="176" fontId="11" fillId="0" borderId="0" xfId="6" applyNumberFormat="1" applyFont="1" applyFill="1" applyBorder="1" applyAlignment="1">
      <alignment vertical="center"/>
    </xf>
    <xf numFmtId="0" fontId="10" fillId="0" borderId="0" xfId="7" applyFont="1" applyFill="1" applyBorder="1" applyAlignment="1">
      <alignment horizontal="left"/>
    </xf>
    <xf numFmtId="38" fontId="10" fillId="0" borderId="0" xfId="1" applyFont="1" applyFill="1" applyBorder="1" applyAlignment="1" applyProtection="1">
      <alignment wrapText="1"/>
    </xf>
    <xf numFmtId="38" fontId="10" fillId="0" borderId="0" xfId="1" applyFont="1" applyFill="1" applyBorder="1" applyAlignment="1" applyProtection="1"/>
    <xf numFmtId="1" fontId="11" fillId="0" borderId="3" xfId="6" applyNumberFormat="1" applyFont="1" applyFill="1" applyBorder="1" applyAlignment="1">
      <alignment horizontal="center" vertical="center"/>
    </xf>
    <xf numFmtId="0" fontId="11" fillId="0" borderId="4" xfId="8" applyFont="1" applyFill="1" applyBorder="1" applyAlignment="1">
      <alignment vertical="center"/>
    </xf>
    <xf numFmtId="0" fontId="11" fillId="0" borderId="5" xfId="8" applyFont="1" applyFill="1" applyBorder="1" applyAlignment="1">
      <alignment vertical="center" wrapText="1"/>
    </xf>
    <xf numFmtId="1" fontId="11" fillId="0" borderId="6" xfId="6" applyNumberFormat="1" applyFont="1" applyFill="1" applyBorder="1" applyAlignment="1">
      <alignment horizontal="center" vertical="center"/>
    </xf>
    <xf numFmtId="1" fontId="14" fillId="0" borderId="7" xfId="6" applyNumberFormat="1" applyFont="1" applyFill="1" applyBorder="1" applyAlignment="1">
      <alignment horizontal="center" vertical="center" wrapText="1"/>
    </xf>
    <xf numFmtId="1" fontId="14" fillId="0" borderId="8" xfId="6" applyNumberFormat="1" applyFont="1" applyFill="1" applyBorder="1" applyAlignment="1">
      <alignment horizontal="center" vertical="center" wrapText="1"/>
    </xf>
    <xf numFmtId="0" fontId="12" fillId="0" borderId="9" xfId="12" applyFont="1" applyFill="1" applyBorder="1" applyAlignment="1">
      <alignment vertical="center"/>
    </xf>
    <xf numFmtId="0" fontId="11" fillId="0" borderId="4" xfId="12" applyFont="1" applyFill="1" applyBorder="1" applyAlignment="1">
      <alignment vertical="center"/>
    </xf>
    <xf numFmtId="0" fontId="12" fillId="0" borderId="4" xfId="12" applyFont="1" applyFill="1" applyBorder="1" applyAlignment="1">
      <alignment vertical="center"/>
    </xf>
    <xf numFmtId="0" fontId="11" fillId="0" borderId="4" xfId="12" applyFont="1" applyFill="1" applyBorder="1" applyAlignment="1">
      <alignment vertical="center" wrapText="1"/>
    </xf>
    <xf numFmtId="0" fontId="12" fillId="0" borderId="4" xfId="12" applyFont="1" applyFill="1" applyBorder="1" applyAlignment="1" applyProtection="1">
      <alignment horizontal="left" vertical="center" wrapText="1"/>
    </xf>
    <xf numFmtId="0" fontId="11" fillId="0" borderId="4" xfId="12" applyFont="1" applyFill="1" applyBorder="1" applyAlignment="1" applyProtection="1">
      <alignment horizontal="left" vertical="center" wrapText="1"/>
    </xf>
    <xf numFmtId="0" fontId="11" fillId="0" borderId="4" xfId="12" applyFont="1" applyFill="1" applyBorder="1" applyAlignment="1" applyProtection="1">
      <alignment horizontal="left" vertical="center"/>
    </xf>
    <xf numFmtId="0" fontId="12" fillId="0" borderId="4" xfId="12" applyFont="1" applyFill="1" applyBorder="1" applyAlignment="1" applyProtection="1">
      <alignment horizontal="left" vertical="center"/>
    </xf>
    <xf numFmtId="0" fontId="11" fillId="0" borderId="5" xfId="12" applyFont="1" applyFill="1" applyBorder="1" applyAlignment="1">
      <alignment vertical="center"/>
    </xf>
    <xf numFmtId="0" fontId="11" fillId="0" borderId="4" xfId="9" applyFont="1" applyFill="1" applyBorder="1" applyAlignment="1" applyProtection="1">
      <alignment vertical="center"/>
    </xf>
    <xf numFmtId="0" fontId="11" fillId="0" borderId="5" xfId="9" applyFont="1" applyFill="1" applyBorder="1" applyAlignment="1" applyProtection="1">
      <alignment vertical="center" wrapText="1"/>
    </xf>
    <xf numFmtId="0" fontId="10" fillId="0" borderId="6" xfId="0" applyFont="1" applyFill="1" applyBorder="1" applyAlignment="1">
      <alignment vertical="center"/>
    </xf>
    <xf numFmtId="0" fontId="11" fillId="0" borderId="8" xfId="11" applyFont="1" applyFill="1" applyBorder="1" applyAlignment="1" applyProtection="1">
      <alignment horizontal="center" vertical="center" wrapText="1"/>
    </xf>
    <xf numFmtId="0" fontId="11" fillId="0" borderId="4" xfId="5" applyFont="1" applyFill="1" applyBorder="1" applyAlignment="1" applyProtection="1">
      <alignment horizontal="left"/>
    </xf>
    <xf numFmtId="0" fontId="11" fillId="0" borderId="4" xfId="9" applyFont="1" applyFill="1" applyBorder="1" applyAlignment="1" applyProtection="1"/>
    <xf numFmtId="0" fontId="11" fillId="0" borderId="0" xfId="10" applyFont="1" applyFill="1" applyBorder="1" applyAlignment="1"/>
    <xf numFmtId="0" fontId="18" fillId="0" borderId="0" xfId="8" applyFont="1" applyFill="1" applyBorder="1" applyAlignment="1">
      <alignment vertical="center"/>
    </xf>
    <xf numFmtId="0" fontId="19" fillId="0" borderId="0" xfId="8" applyFont="1" applyFill="1" applyBorder="1" applyAlignment="1">
      <alignment vertical="center"/>
    </xf>
    <xf numFmtId="1" fontId="11" fillId="0" borderId="11" xfId="6" applyNumberFormat="1" applyFont="1" applyFill="1" applyBorder="1" applyAlignment="1">
      <alignment horizontal="right" vertical="center"/>
    </xf>
    <xf numFmtId="0" fontId="11" fillId="0" borderId="11" xfId="8" applyFont="1" applyFill="1" applyBorder="1" applyAlignment="1">
      <alignment vertical="center"/>
    </xf>
    <xf numFmtId="1" fontId="11" fillId="0" borderId="5" xfId="6" applyNumberFormat="1" applyFont="1" applyFill="1" applyBorder="1" applyAlignment="1">
      <alignment horizontal="center" vertical="center"/>
    </xf>
    <xf numFmtId="0" fontId="12" fillId="0" borderId="9" xfId="5" applyFont="1" applyFill="1" applyBorder="1" applyAlignment="1" applyProtection="1">
      <alignment horizontal="left" vertical="center"/>
    </xf>
    <xf numFmtId="176" fontId="11" fillId="0" borderId="4" xfId="8" applyNumberFormat="1" applyFont="1" applyFill="1" applyBorder="1" applyAlignment="1"/>
    <xf numFmtId="0" fontId="12" fillId="0" borderId="0" xfId="8" applyFont="1" applyFill="1" applyBorder="1" applyAlignment="1">
      <alignment vertical="center"/>
    </xf>
    <xf numFmtId="0" fontId="12" fillId="0" borderId="0" xfId="8" applyFont="1" applyFill="1" applyBorder="1" applyAlignment="1"/>
    <xf numFmtId="1" fontId="12" fillId="0" borderId="0" xfId="5" applyNumberFormat="1" applyFont="1" applyFill="1" applyBorder="1" applyAlignment="1" applyProtection="1">
      <alignment horizontal="left"/>
    </xf>
    <xf numFmtId="0" fontId="12" fillId="0" borderId="11" xfId="6" applyFont="1" applyFill="1" applyBorder="1" applyAlignment="1">
      <alignment horizontal="right"/>
    </xf>
    <xf numFmtId="176" fontId="22" fillId="0" borderId="0" xfId="8" applyNumberFormat="1" applyFont="1" applyFill="1" applyBorder="1" applyAlignment="1">
      <alignment vertical="center"/>
    </xf>
    <xf numFmtId="176" fontId="22" fillId="0" borderId="1" xfId="8" applyNumberFormat="1" applyFont="1" applyFill="1" applyBorder="1" applyAlignment="1">
      <alignment vertical="center"/>
    </xf>
    <xf numFmtId="0" fontId="11" fillId="0" borderId="0" xfId="6" applyFont="1" applyFill="1" applyBorder="1" applyAlignment="1">
      <alignment vertical="center"/>
    </xf>
    <xf numFmtId="0" fontId="11" fillId="0" borderId="4" xfId="9" applyFont="1" applyFill="1" applyBorder="1" applyAlignment="1" applyProtection="1">
      <alignment wrapText="1"/>
    </xf>
    <xf numFmtId="38" fontId="22" fillId="0" borderId="0" xfId="1" applyFont="1" applyFill="1" applyBorder="1" applyAlignment="1" applyProtection="1"/>
    <xf numFmtId="176" fontId="22" fillId="0" borderId="0" xfId="8" applyNumberFormat="1" applyFont="1" applyFill="1" applyBorder="1" applyAlignment="1"/>
    <xf numFmtId="179" fontId="12" fillId="0" borderId="0" xfId="1" applyNumberFormat="1" applyFont="1" applyFill="1" applyBorder="1" applyAlignment="1" applyProtection="1"/>
    <xf numFmtId="176" fontId="11" fillId="0" borderId="1" xfId="6" applyNumberFormat="1" applyFont="1" applyFill="1" applyBorder="1" applyAlignment="1">
      <alignment vertical="center"/>
    </xf>
    <xf numFmtId="176" fontId="11" fillId="0" borderId="14" xfId="6" applyNumberFormat="1" applyFont="1" applyFill="1" applyBorder="1" applyAlignment="1">
      <alignment vertical="center"/>
    </xf>
    <xf numFmtId="38" fontId="22" fillId="0" borderId="1" xfId="1" applyFont="1" applyFill="1" applyBorder="1" applyAlignment="1">
      <alignment vertical="center"/>
    </xf>
    <xf numFmtId="38" fontId="22" fillId="0" borderId="1" xfId="1" applyFont="1" applyFill="1" applyBorder="1" applyAlignment="1" applyProtection="1">
      <alignment vertical="center"/>
    </xf>
    <xf numFmtId="38" fontId="22" fillId="0" borderId="13" xfId="1" applyFont="1" applyFill="1" applyBorder="1" applyAlignment="1" applyProtection="1">
      <alignment vertical="center"/>
    </xf>
    <xf numFmtId="176" fontId="22" fillId="0" borderId="2" xfId="8" applyNumberFormat="1" applyFont="1" applyFill="1" applyBorder="1" applyAlignment="1">
      <alignment vertical="center"/>
    </xf>
    <xf numFmtId="0" fontId="11" fillId="0" borderId="5" xfId="5" applyFont="1" applyFill="1" applyBorder="1" applyAlignment="1" applyProtection="1">
      <alignment horizontal="left"/>
    </xf>
    <xf numFmtId="177" fontId="11" fillId="0" borderId="1" xfId="1" applyNumberFormat="1" applyFont="1" applyFill="1" applyBorder="1" applyAlignment="1" applyProtection="1"/>
    <xf numFmtId="176" fontId="11" fillId="0" borderId="1" xfId="8" applyNumberFormat="1" applyFont="1" applyFill="1" applyBorder="1" applyAlignment="1"/>
    <xf numFmtId="176" fontId="11" fillId="0" borderId="1" xfId="6" applyNumberFormat="1" applyFont="1" applyFill="1" applyBorder="1" applyAlignment="1"/>
    <xf numFmtId="0" fontId="15" fillId="0" borderId="4" xfId="12" applyFont="1" applyFill="1" applyBorder="1" applyAlignment="1" applyProtection="1">
      <alignment horizontal="left" vertical="center" wrapText="1"/>
    </xf>
    <xf numFmtId="176" fontId="23" fillId="0" borderId="0" xfId="8" applyNumberFormat="1" applyFont="1" applyFill="1" applyBorder="1" applyAlignment="1">
      <alignment vertical="center"/>
    </xf>
    <xf numFmtId="0" fontId="11" fillId="0" borderId="17" xfId="5" applyFont="1" applyFill="1" applyBorder="1" applyAlignment="1" applyProtection="1">
      <alignment horizontal="left"/>
    </xf>
    <xf numFmtId="177" fontId="11" fillId="0" borderId="16" xfId="1" applyNumberFormat="1" applyFont="1" applyFill="1" applyBorder="1" applyAlignment="1" applyProtection="1"/>
    <xf numFmtId="176" fontId="11" fillId="0" borderId="16" xfId="8" applyNumberFormat="1" applyFont="1" applyFill="1" applyBorder="1" applyAlignment="1"/>
    <xf numFmtId="176" fontId="11" fillId="0" borderId="16" xfId="6" applyNumberFormat="1" applyFont="1" applyFill="1" applyBorder="1" applyAlignment="1"/>
    <xf numFmtId="0" fontId="11" fillId="0" borderId="9" xfId="12" applyFont="1" applyFill="1" applyBorder="1" applyAlignment="1">
      <alignment horizontal="left" vertical="center" wrapText="1"/>
    </xf>
    <xf numFmtId="38" fontId="23" fillId="0" borderId="18" xfId="1" applyFont="1" applyFill="1" applyBorder="1" applyAlignment="1" applyProtection="1">
      <alignment vertical="center" wrapText="1"/>
    </xf>
    <xf numFmtId="176" fontId="23" fillId="0" borderId="2" xfId="8" applyNumberFormat="1" applyFont="1" applyFill="1" applyBorder="1" applyAlignment="1">
      <alignment vertical="center"/>
    </xf>
    <xf numFmtId="0" fontId="15" fillId="0" borderId="5" xfId="9" applyFont="1" applyFill="1" applyBorder="1" applyAlignment="1" applyProtection="1">
      <alignment vertical="center" wrapText="1"/>
    </xf>
    <xf numFmtId="38" fontId="23" fillId="0" borderId="12" xfId="1" applyFont="1" applyFill="1" applyBorder="1" applyAlignment="1" applyProtection="1">
      <alignment vertical="center" wrapText="1"/>
    </xf>
    <xf numFmtId="0" fontId="15" fillId="0" borderId="9" xfId="9" applyFont="1" applyFill="1" applyBorder="1" applyAlignment="1" applyProtection="1">
      <alignment vertical="center" wrapText="1"/>
    </xf>
    <xf numFmtId="177" fontId="22" fillId="0" borderId="18" xfId="1" applyNumberFormat="1" applyFont="1" applyFill="1" applyBorder="1" applyAlignment="1" applyProtection="1"/>
    <xf numFmtId="176" fontId="22" fillId="0" borderId="2" xfId="8" applyNumberFormat="1" applyFont="1" applyFill="1" applyBorder="1" applyAlignment="1"/>
    <xf numFmtId="38" fontId="22" fillId="0" borderId="12" xfId="1" applyFont="1" applyFill="1" applyBorder="1" applyAlignment="1" applyProtection="1"/>
    <xf numFmtId="38" fontId="22" fillId="0" borderId="0" xfId="1" applyFont="1" applyFill="1" applyBorder="1" applyAlignment="1"/>
    <xf numFmtId="0" fontId="17" fillId="0" borderId="0" xfId="10" applyNumberFormat="1" applyFont="1" applyFill="1" applyBorder="1" applyAlignment="1">
      <alignment horizontal="center" vertical="center"/>
    </xf>
    <xf numFmtId="180" fontId="25" fillId="0" borderId="0" xfId="14" applyNumberFormat="1" applyFont="1" applyFill="1" applyBorder="1" applyAlignment="1">
      <alignment vertical="center"/>
    </xf>
    <xf numFmtId="180" fontId="17" fillId="0" borderId="0" xfId="14" applyNumberFormat="1" applyFont="1" applyFill="1" applyBorder="1" applyAlignment="1">
      <alignment horizontal="left" vertical="center"/>
    </xf>
    <xf numFmtId="180" fontId="17" fillId="0" borderId="0" xfId="14" applyNumberFormat="1" applyFont="1" applyFill="1" applyBorder="1" applyAlignment="1">
      <alignment vertical="center"/>
    </xf>
    <xf numFmtId="180" fontId="17" fillId="0" borderId="0" xfId="14" applyNumberFormat="1" applyFont="1" applyFill="1" applyBorder="1" applyAlignment="1">
      <alignment horizontal="distributed" vertical="center"/>
    </xf>
    <xf numFmtId="180" fontId="25" fillId="0" borderId="0" xfId="14" applyNumberFormat="1" applyFont="1" applyFill="1" applyBorder="1">
      <alignment vertical="center"/>
    </xf>
    <xf numFmtId="180" fontId="25" fillId="0" borderId="11" xfId="4" applyNumberFormat="1" applyFont="1" applyFill="1" applyBorder="1" applyAlignment="1">
      <alignment horizontal="center" vertical="center" wrapText="1"/>
    </xf>
    <xf numFmtId="180" fontId="25" fillId="0" borderId="19" xfId="4" applyNumberFormat="1" applyFont="1" applyFill="1" applyBorder="1" applyAlignment="1">
      <alignment horizontal="center" vertical="center" wrapText="1"/>
    </xf>
    <xf numFmtId="180" fontId="25" fillId="0" borderId="11" xfId="4" quotePrefix="1" applyNumberFormat="1" applyFont="1" applyFill="1" applyBorder="1" applyAlignment="1">
      <alignment horizontal="center" vertical="center" wrapText="1"/>
    </xf>
    <xf numFmtId="180" fontId="25" fillId="0" borderId="19" xfId="4" quotePrefix="1" applyNumberFormat="1" applyFont="1" applyFill="1" applyBorder="1" applyAlignment="1">
      <alignment horizontal="center" vertical="center" wrapText="1"/>
    </xf>
    <xf numFmtId="180" fontId="25" fillId="0" borderId="20" xfId="4" quotePrefix="1" applyNumberFormat="1" applyFont="1" applyFill="1" applyBorder="1" applyAlignment="1">
      <alignment horizontal="center" vertical="center" wrapText="1"/>
    </xf>
    <xf numFmtId="180" fontId="25" fillId="0" borderId="20" xfId="4" applyNumberFormat="1" applyFont="1" applyFill="1" applyBorder="1" applyAlignment="1">
      <alignment horizontal="center" vertical="center" wrapText="1"/>
    </xf>
    <xf numFmtId="180" fontId="25" fillId="0" borderId="21" xfId="4" applyNumberFormat="1" applyFont="1" applyFill="1" applyBorder="1" applyAlignment="1">
      <alignment horizontal="center" vertical="center" wrapText="1"/>
    </xf>
    <xf numFmtId="180" fontId="25" fillId="0" borderId="0" xfId="14" quotePrefix="1" applyNumberFormat="1" applyFont="1" applyFill="1" applyBorder="1" applyAlignment="1">
      <alignment horizontal="center" vertical="center" wrapText="1"/>
    </xf>
    <xf numFmtId="180" fontId="25" fillId="0" borderId="0" xfId="14" applyNumberFormat="1" applyFont="1" applyFill="1" applyBorder="1" applyAlignment="1">
      <alignment horizontal="center" vertical="center" wrapText="1"/>
    </xf>
    <xf numFmtId="180" fontId="25" fillId="0" borderId="22" xfId="4" quotePrefix="1" applyNumberFormat="1" applyFont="1" applyFill="1" applyBorder="1" applyAlignment="1"/>
    <xf numFmtId="177" fontId="25" fillId="0" borderId="0" xfId="4" applyNumberFormat="1" applyFont="1" applyFill="1" applyBorder="1" applyAlignment="1"/>
    <xf numFmtId="177" fontId="25" fillId="0" borderId="22" xfId="4" applyNumberFormat="1" applyFont="1" applyFill="1" applyBorder="1" applyAlignment="1"/>
    <xf numFmtId="180" fontId="25" fillId="0" borderId="0" xfId="4" quotePrefix="1" applyNumberFormat="1" applyFont="1" applyFill="1" applyBorder="1" applyAlignment="1"/>
    <xf numFmtId="177" fontId="25" fillId="0" borderId="23" xfId="4" applyNumberFormat="1" applyFont="1" applyFill="1" applyBorder="1" applyAlignment="1"/>
    <xf numFmtId="177" fontId="25" fillId="0" borderId="12" xfId="4" applyNumberFormat="1" applyFont="1" applyFill="1" applyBorder="1" applyAlignment="1"/>
    <xf numFmtId="180" fontId="25" fillId="0" borderId="0" xfId="14" applyNumberFormat="1" applyFont="1" applyFill="1" applyBorder="1" applyAlignment="1"/>
    <xf numFmtId="180" fontId="25" fillId="0" borderId="0" xfId="2" applyNumberFormat="1" applyFont="1" applyFill="1" applyBorder="1" applyAlignment="1"/>
    <xf numFmtId="180" fontId="25" fillId="0" borderId="24" xfId="4" quotePrefix="1" applyNumberFormat="1" applyFont="1" applyFill="1" applyBorder="1" applyAlignment="1"/>
    <xf numFmtId="177" fontId="25" fillId="0" borderId="14" xfId="4" applyNumberFormat="1" applyFont="1" applyFill="1" applyBorder="1" applyAlignment="1"/>
    <xf numFmtId="177" fontId="25" fillId="0" borderId="24" xfId="4" applyNumberFormat="1" applyFont="1" applyFill="1" applyBorder="1" applyAlignment="1"/>
    <xf numFmtId="180" fontId="25" fillId="0" borderId="14" xfId="4" quotePrefix="1" applyNumberFormat="1" applyFont="1" applyFill="1" applyBorder="1" applyAlignment="1"/>
    <xf numFmtId="177" fontId="25" fillId="0" borderId="25" xfId="4" applyNumberFormat="1" applyFont="1" applyFill="1" applyBorder="1" applyAlignment="1"/>
    <xf numFmtId="177" fontId="25" fillId="0" borderId="26" xfId="4" applyNumberFormat="1" applyFont="1" applyFill="1" applyBorder="1" applyAlignment="1"/>
    <xf numFmtId="177" fontId="25" fillId="0" borderId="27" xfId="4" applyNumberFormat="1" applyFont="1" applyFill="1" applyBorder="1" applyAlignment="1"/>
    <xf numFmtId="177" fontId="25" fillId="0" borderId="28" xfId="4" applyNumberFormat="1" applyFont="1" applyFill="1" applyBorder="1" applyAlignment="1"/>
    <xf numFmtId="177" fontId="25" fillId="0" borderId="29" xfId="4" applyNumberFormat="1" applyFont="1" applyFill="1" applyBorder="1" applyAlignment="1"/>
    <xf numFmtId="180" fontId="27" fillId="0" borderId="0" xfId="2" applyNumberFormat="1" applyFont="1" applyFill="1" applyBorder="1" applyAlignment="1"/>
    <xf numFmtId="180" fontId="27" fillId="0" borderId="0" xfId="14" applyNumberFormat="1" applyFont="1" applyFill="1" applyBorder="1" applyAlignment="1"/>
    <xf numFmtId="180" fontId="25" fillId="0" borderId="30" xfId="4" quotePrefix="1" applyNumberFormat="1" applyFont="1" applyFill="1" applyBorder="1" applyAlignment="1"/>
    <xf numFmtId="177" fontId="25" fillId="0" borderId="2" xfId="4" applyNumberFormat="1" applyFont="1" applyFill="1" applyBorder="1" applyAlignment="1"/>
    <xf numFmtId="180" fontId="25" fillId="0" borderId="2" xfId="4" quotePrefix="1" applyNumberFormat="1" applyFont="1" applyFill="1" applyBorder="1" applyAlignment="1"/>
    <xf numFmtId="177" fontId="25" fillId="0" borderId="31" xfId="4" applyNumberFormat="1" applyFont="1" applyFill="1" applyBorder="1" applyAlignment="1"/>
    <xf numFmtId="177" fontId="25" fillId="0" borderId="32" xfId="4" applyNumberFormat="1" applyFont="1" applyFill="1" applyBorder="1" applyAlignment="1"/>
    <xf numFmtId="177" fontId="25" fillId="0" borderId="33" xfId="4" applyNumberFormat="1" applyFont="1" applyFill="1" applyBorder="1" applyAlignment="1"/>
    <xf numFmtId="180" fontId="25" fillId="0" borderId="22" xfId="4" quotePrefix="1" applyNumberFormat="1" applyFont="1" applyFill="1" applyBorder="1" applyAlignment="1">
      <alignment vertical="center" wrapText="1"/>
    </xf>
    <xf numFmtId="177" fontId="25" fillId="0" borderId="0" xfId="4" applyNumberFormat="1" applyFont="1" applyFill="1" applyBorder="1" applyAlignment="1">
      <alignment vertical="center"/>
    </xf>
    <xf numFmtId="177" fontId="25" fillId="0" borderId="22" xfId="4" applyNumberFormat="1" applyFont="1" applyFill="1" applyBorder="1" applyAlignment="1">
      <alignment vertical="center"/>
    </xf>
    <xf numFmtId="180" fontId="25" fillId="0" borderId="0" xfId="4" quotePrefix="1" applyNumberFormat="1" applyFont="1" applyFill="1" applyBorder="1" applyAlignment="1">
      <alignment vertical="center" wrapText="1"/>
    </xf>
    <xf numFmtId="177" fontId="25" fillId="0" borderId="32" xfId="4" applyNumberFormat="1" applyFont="1" applyFill="1" applyBorder="1" applyAlignment="1">
      <alignment vertical="center"/>
    </xf>
    <xf numFmtId="180" fontId="27" fillId="0" borderId="0" xfId="2" applyNumberFormat="1" applyFont="1" applyFill="1" applyBorder="1" applyAlignment="1">
      <alignment vertical="center"/>
    </xf>
    <xf numFmtId="180" fontId="27" fillId="0" borderId="0" xfId="14" applyNumberFormat="1" applyFont="1" applyFill="1" applyBorder="1" applyAlignment="1">
      <alignment vertical="center"/>
    </xf>
    <xf numFmtId="177" fontId="25" fillId="0" borderId="1" xfId="4" applyNumberFormat="1" applyFont="1" applyFill="1" applyBorder="1" applyAlignment="1"/>
    <xf numFmtId="177" fontId="25" fillId="0" borderId="34" xfId="4" applyNumberFormat="1" applyFont="1" applyFill="1" applyBorder="1" applyAlignment="1"/>
    <xf numFmtId="177" fontId="25" fillId="0" borderId="35" xfId="4" applyNumberFormat="1" applyFont="1" applyFill="1" applyBorder="1" applyAlignment="1"/>
    <xf numFmtId="180" fontId="25" fillId="0" borderId="0" xfId="3" applyNumberFormat="1" applyFont="1" applyFill="1" applyBorder="1">
      <alignment vertical="center"/>
    </xf>
    <xf numFmtId="180" fontId="25" fillId="0" borderId="0" xfId="2" applyNumberFormat="1" applyFont="1" applyFill="1" applyBorder="1">
      <alignment vertical="center"/>
    </xf>
    <xf numFmtId="0" fontId="28" fillId="0" borderId="0" xfId="12" applyFont="1" applyFill="1" applyBorder="1" applyAlignment="1">
      <alignment horizontal="center" vertical="center"/>
    </xf>
    <xf numFmtId="0" fontId="28" fillId="0" borderId="0" xfId="10" applyNumberFormat="1" applyFont="1" applyFill="1" applyBorder="1" applyAlignment="1">
      <alignment horizontal="center" vertical="center"/>
    </xf>
    <xf numFmtId="0" fontId="11" fillId="0" borderId="5" xfId="5" applyFont="1" applyFill="1" applyBorder="1" applyAlignment="1" applyProtection="1">
      <alignment vertical="center" wrapText="1"/>
    </xf>
    <xf numFmtId="0" fontId="16" fillId="0" borderId="1" xfId="5" applyFont="1" applyFill="1" applyBorder="1" applyAlignment="1" applyProtection="1">
      <alignment vertical="center" wrapText="1"/>
    </xf>
    <xf numFmtId="0" fontId="12" fillId="0" borderId="2" xfId="8" applyFont="1" applyFill="1" applyBorder="1" applyAlignment="1">
      <alignment vertical="center"/>
    </xf>
    <xf numFmtId="0" fontId="11" fillId="0" borderId="9" xfId="5" applyFont="1" applyFill="1" applyBorder="1" applyAlignment="1" applyProtection="1">
      <alignment horizontal="left"/>
    </xf>
    <xf numFmtId="0" fontId="11" fillId="0" borderId="9" xfId="5" applyFont="1" applyFill="1" applyBorder="1" applyAlignment="1" applyProtection="1">
      <alignment vertical="center" wrapText="1"/>
    </xf>
    <xf numFmtId="176" fontId="11" fillId="0" borderId="2" xfId="6" applyNumberFormat="1" applyFont="1" applyFill="1" applyBorder="1" applyAlignment="1">
      <alignment vertical="center"/>
    </xf>
    <xf numFmtId="0" fontId="12" fillId="0" borderId="0" xfId="6" applyFont="1" applyFill="1" applyBorder="1" applyAlignment="1">
      <alignment horizontal="right"/>
    </xf>
    <xf numFmtId="176" fontId="11" fillId="0" borderId="18" xfId="8" applyNumberFormat="1" applyFont="1" applyFill="1" applyBorder="1" applyAlignment="1">
      <alignment vertical="center"/>
    </xf>
    <xf numFmtId="0" fontId="11" fillId="0" borderId="10" xfId="5" applyFont="1" applyFill="1" applyBorder="1" applyAlignment="1" applyProtection="1">
      <alignment vertical="center" wrapText="1"/>
    </xf>
    <xf numFmtId="0" fontId="29" fillId="0" borderId="0" xfId="0" applyFont="1" applyFill="1" applyBorder="1" applyAlignment="1">
      <alignment horizontal="center"/>
    </xf>
    <xf numFmtId="1" fontId="14" fillId="0" borderId="0" xfId="6" applyNumberFormat="1" applyFont="1" applyFill="1" applyBorder="1" applyAlignment="1">
      <alignment horizontal="center" vertical="center" wrapText="1"/>
    </xf>
    <xf numFmtId="38" fontId="22" fillId="0" borderId="0" xfId="1" applyFont="1" applyFill="1" applyBorder="1" applyAlignment="1">
      <alignment vertical="center"/>
    </xf>
    <xf numFmtId="0" fontId="11" fillId="0" borderId="0" xfId="11" applyFont="1" applyFill="1" applyBorder="1" applyAlignment="1" applyProtection="1">
      <alignment horizontal="center" vertical="center" wrapText="1"/>
    </xf>
    <xf numFmtId="0" fontId="10" fillId="0" borderId="0" xfId="7" applyFont="1" applyFill="1" applyBorder="1" applyAlignment="1"/>
    <xf numFmtId="176" fontId="11" fillId="0" borderId="13" xfId="8" applyNumberFormat="1" applyFont="1" applyFill="1" applyBorder="1" applyAlignment="1">
      <alignment vertical="center"/>
    </xf>
    <xf numFmtId="0" fontId="28" fillId="0" borderId="0" xfId="8" applyFont="1" applyFill="1" applyBorder="1" applyAlignment="1">
      <alignment horizontal="center" vertical="center"/>
    </xf>
    <xf numFmtId="0" fontId="28" fillId="0" borderId="0" xfId="8" applyFont="1" applyFill="1" applyBorder="1" applyAlignment="1">
      <alignment horizontal="center" vertical="center"/>
    </xf>
    <xf numFmtId="176" fontId="11" fillId="0" borderId="12" xfId="8" applyNumberFormat="1" applyFont="1" applyFill="1" applyBorder="1" applyAlignment="1">
      <alignment vertical="center"/>
    </xf>
    <xf numFmtId="176" fontId="16" fillId="0" borderId="15" xfId="8" applyNumberFormat="1" applyFont="1" applyFill="1" applyBorder="1" applyAlignment="1">
      <alignment vertical="center" shrinkToFit="1"/>
    </xf>
    <xf numFmtId="176" fontId="16" fillId="0" borderId="1" xfId="6" applyNumberFormat="1" applyFont="1" applyFill="1" applyBorder="1" applyAlignment="1">
      <alignment vertical="center" shrinkToFit="1"/>
    </xf>
    <xf numFmtId="176" fontId="16" fillId="0" borderId="14" xfId="6" applyNumberFormat="1" applyFont="1" applyFill="1" applyBorder="1" applyAlignment="1">
      <alignment vertical="center" shrinkToFit="1"/>
    </xf>
    <xf numFmtId="176" fontId="11" fillId="0" borderId="18" xfId="8" applyNumberFormat="1" applyFont="1" applyFill="1" applyBorder="1" applyAlignment="1"/>
    <xf numFmtId="176" fontId="11" fillId="0" borderId="2" xfId="6" applyNumberFormat="1" applyFont="1" applyFill="1" applyBorder="1" applyAlignment="1"/>
    <xf numFmtId="0" fontId="14" fillId="0" borderId="13" xfId="11" applyFont="1" applyFill="1" applyBorder="1" applyAlignment="1" applyProtection="1">
      <alignment horizontal="center" vertical="center" wrapText="1"/>
    </xf>
    <xf numFmtId="0" fontId="14" fillId="0" borderId="8" xfId="11" applyFont="1" applyFill="1" applyBorder="1" applyAlignment="1" applyProtection="1">
      <alignment horizontal="center" vertical="center" wrapText="1"/>
    </xf>
    <xf numFmtId="38" fontId="11" fillId="0" borderId="0" xfId="1" applyFont="1" applyFill="1" applyBorder="1" applyAlignment="1"/>
    <xf numFmtId="38" fontId="11" fillId="0" borderId="12" xfId="1" applyFont="1" applyFill="1" applyBorder="1" applyAlignment="1"/>
    <xf numFmtId="38" fontId="11" fillId="0" borderId="13" xfId="1" applyFont="1" applyFill="1" applyBorder="1" applyAlignment="1">
      <alignment vertical="center"/>
    </xf>
    <xf numFmtId="38" fontId="11" fillId="0" borderId="2" xfId="1" applyFont="1" applyFill="1" applyBorder="1" applyAlignment="1">
      <alignment vertical="center"/>
    </xf>
    <xf numFmtId="38" fontId="16" fillId="0" borderId="15" xfId="1" applyFont="1" applyFill="1" applyBorder="1" applyAlignment="1">
      <alignment vertical="center" shrinkToFit="1"/>
    </xf>
    <xf numFmtId="38" fontId="16" fillId="0" borderId="1" xfId="1" applyFont="1" applyFill="1" applyBorder="1" applyAlignment="1">
      <alignment vertical="center" shrinkToFit="1"/>
    </xf>
    <xf numFmtId="0" fontId="11" fillId="0" borderId="0" xfId="8" applyFont="1" applyFill="1" applyBorder="1" applyAlignment="1">
      <alignment horizontal="right"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4" fillId="0" borderId="8" xfId="1" applyNumberFormat="1" applyFont="1" applyFill="1" applyBorder="1" applyAlignment="1" applyProtection="1">
      <alignment horizontal="center" vertical="center" wrapText="1"/>
    </xf>
    <xf numFmtId="176" fontId="11" fillId="0" borderId="0" xfId="1" applyNumberFormat="1" applyFont="1" applyFill="1" applyBorder="1" applyAlignment="1">
      <alignment vertical="center"/>
    </xf>
    <xf numFmtId="176" fontId="11" fillId="0" borderId="0" xfId="1" applyNumberFormat="1" applyFont="1" applyFill="1" applyBorder="1" applyAlignment="1"/>
    <xf numFmtId="176" fontId="16" fillId="0" borderId="0" xfId="1" applyNumberFormat="1" applyFont="1" applyFill="1" applyBorder="1" applyAlignment="1">
      <alignment vertical="center"/>
    </xf>
    <xf numFmtId="176" fontId="12" fillId="0" borderId="0" xfId="1" applyNumberFormat="1" applyFont="1" applyFill="1" applyBorder="1" applyAlignment="1">
      <alignment vertical="center"/>
    </xf>
    <xf numFmtId="176" fontId="11" fillId="0" borderId="2" xfId="1" applyNumberFormat="1" applyFont="1" applyFill="1" applyBorder="1" applyAlignment="1"/>
    <xf numFmtId="176" fontId="11" fillId="0" borderId="1" xfId="1" applyNumberFormat="1" applyFont="1" applyFill="1" applyBorder="1" applyAlignment="1"/>
    <xf numFmtId="176" fontId="11" fillId="0" borderId="1" xfId="1" applyNumberFormat="1" applyFont="1" applyFill="1" applyBorder="1" applyAlignment="1">
      <alignment vertical="center"/>
    </xf>
    <xf numFmtId="176" fontId="16" fillId="0" borderId="14" xfId="1" applyNumberFormat="1" applyFont="1" applyFill="1" applyBorder="1" applyAlignment="1">
      <alignment vertical="center"/>
    </xf>
    <xf numFmtId="176" fontId="11" fillId="0" borderId="14" xfId="1" applyNumberFormat="1" applyFont="1" applyFill="1" applyBorder="1" applyAlignment="1">
      <alignment vertical="center"/>
    </xf>
    <xf numFmtId="176" fontId="16" fillId="0" borderId="1" xfId="1" applyNumberFormat="1" applyFont="1" applyFill="1" applyBorder="1" applyAlignment="1">
      <alignment vertical="center"/>
    </xf>
    <xf numFmtId="176" fontId="22" fillId="0" borderId="0" xfId="1" applyNumberFormat="1" applyFont="1" applyFill="1" applyBorder="1" applyAlignment="1">
      <alignment horizontal="right" vertical="center"/>
    </xf>
    <xf numFmtId="176" fontId="14" fillId="0" borderId="8" xfId="1" applyNumberFormat="1" applyFont="1" applyFill="1" applyBorder="1" applyAlignment="1">
      <alignment horizontal="center" vertical="center" wrapText="1"/>
    </xf>
    <xf numFmtId="176" fontId="11" fillId="0" borderId="36" xfId="1" applyNumberFormat="1" applyFont="1" applyFill="1" applyBorder="1" applyAlignment="1">
      <alignment vertical="center"/>
    </xf>
    <xf numFmtId="0" fontId="10" fillId="0" borderId="0" xfId="7" applyFont="1" applyFill="1" applyBorder="1" applyAlignment="1" applyProtection="1"/>
    <xf numFmtId="0" fontId="10" fillId="0" borderId="4" xfId="7" applyFont="1" applyFill="1" applyBorder="1" applyAlignment="1" applyProtection="1"/>
    <xf numFmtId="0" fontId="10" fillId="0" borderId="0" xfId="0" quotePrefix="1" applyFont="1" applyFill="1" applyBorder="1" applyAlignment="1"/>
    <xf numFmtId="0" fontId="10" fillId="0" borderId="4" xfId="0" quotePrefix="1" applyFont="1" applyFill="1" applyBorder="1" applyAlignment="1"/>
    <xf numFmtId="0" fontId="10" fillId="0" borderId="0" xfId="7" applyFont="1" applyFill="1" applyBorder="1" applyAlignment="1" applyProtection="1">
      <alignment wrapText="1"/>
    </xf>
    <xf numFmtId="0" fontId="10" fillId="0" borderId="4" xfId="7" applyFont="1" applyFill="1" applyBorder="1" applyAlignment="1" applyProtection="1">
      <alignment wrapText="1"/>
    </xf>
    <xf numFmtId="177" fontId="12" fillId="0" borderId="0" xfId="7" applyNumberFormat="1" applyFont="1" applyFill="1" applyBorder="1" applyAlignment="1" applyProtection="1">
      <alignment horizontal="right"/>
    </xf>
    <xf numFmtId="38" fontId="10" fillId="0" borderId="0" xfId="1" applyFont="1" applyFill="1" applyBorder="1" applyAlignment="1" applyProtection="1">
      <alignment horizontal="right"/>
    </xf>
    <xf numFmtId="38" fontId="12" fillId="0" borderId="0" xfId="1" applyFont="1" applyFill="1" applyBorder="1" applyAlignment="1" applyProtection="1">
      <alignment horizontal="right"/>
    </xf>
    <xf numFmtId="38" fontId="12" fillId="0" borderId="0" xfId="1" applyFont="1" applyFill="1" applyBorder="1" applyAlignment="1" applyProtection="1"/>
    <xf numFmtId="38" fontId="12" fillId="0" borderId="0" xfId="1" applyFont="1" applyFill="1" applyBorder="1" applyAlignment="1"/>
    <xf numFmtId="38" fontId="10" fillId="0" borderId="0" xfId="1" applyFont="1" applyFill="1" applyBorder="1" applyAlignment="1" applyProtection="1">
      <alignment horizontal="right" wrapText="1"/>
    </xf>
    <xf numFmtId="38" fontId="12" fillId="0" borderId="0" xfId="1" applyFont="1" applyFill="1" applyBorder="1" applyAlignment="1">
      <alignment horizontal="right"/>
    </xf>
    <xf numFmtId="0" fontId="11" fillId="0" borderId="3" xfId="1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>
      <alignment vertical="center"/>
    </xf>
    <xf numFmtId="0" fontId="10" fillId="0" borderId="1" xfId="0" quotePrefix="1" applyFont="1" applyFill="1" applyBorder="1" applyAlignment="1"/>
    <xf numFmtId="0" fontId="10" fillId="0" borderId="1" xfId="7" applyFont="1" applyFill="1" applyBorder="1" applyAlignment="1" applyProtection="1"/>
    <xf numFmtId="0" fontId="10" fillId="0" borderId="5" xfId="7" applyFont="1" applyFill="1" applyBorder="1" applyAlignment="1" applyProtection="1"/>
    <xf numFmtId="38" fontId="10" fillId="0" borderId="1" xfId="1" applyFont="1" applyFill="1" applyBorder="1" applyAlignment="1" applyProtection="1">
      <alignment horizontal="right"/>
    </xf>
    <xf numFmtId="177" fontId="12" fillId="0" borderId="1" xfId="7" applyNumberFormat="1" applyFont="1" applyFill="1" applyBorder="1" applyAlignment="1" applyProtection="1">
      <alignment horizontal="right"/>
    </xf>
    <xf numFmtId="0" fontId="12" fillId="0" borderId="1" xfId="8" applyFont="1" applyFill="1" applyBorder="1" applyAlignment="1">
      <alignment vertical="center"/>
    </xf>
    <xf numFmtId="181" fontId="11" fillId="0" borderId="1" xfId="8" applyNumberFormat="1" applyFont="1" applyFill="1" applyBorder="1" applyAlignment="1">
      <alignment horizontal="right" vertical="center"/>
    </xf>
    <xf numFmtId="0" fontId="11" fillId="0" borderId="1" xfId="8" applyFont="1" applyFill="1" applyBorder="1" applyAlignment="1">
      <alignment vertical="center"/>
    </xf>
    <xf numFmtId="0" fontId="12" fillId="0" borderId="5" xfId="8" applyFont="1" applyFill="1" applyBorder="1" applyAlignment="1">
      <alignment vertical="center"/>
    </xf>
    <xf numFmtId="0" fontId="10" fillId="0" borderId="4" xfId="0" applyFont="1" applyFill="1" applyBorder="1" applyAlignment="1"/>
    <xf numFmtId="0" fontId="10" fillId="0" borderId="4" xfId="7" quotePrefix="1" applyFont="1" applyFill="1" applyBorder="1" applyAlignment="1" applyProtection="1"/>
    <xf numFmtId="0" fontId="12" fillId="0" borderId="4" xfId="8" applyFont="1" applyFill="1" applyBorder="1" applyAlignment="1"/>
    <xf numFmtId="0" fontId="10" fillId="0" borderId="11" xfId="0" applyFont="1" applyFill="1" applyBorder="1" applyAlignment="1">
      <alignment vertical="center"/>
    </xf>
    <xf numFmtId="0" fontId="10" fillId="0" borderId="2" xfId="7" applyFont="1" applyFill="1" applyBorder="1" applyAlignment="1" applyProtection="1"/>
    <xf numFmtId="0" fontId="10" fillId="0" borderId="11" xfId="7" applyFont="1" applyFill="1" applyBorder="1" applyAlignment="1" applyProtection="1"/>
    <xf numFmtId="0" fontId="11" fillId="0" borderId="2" xfId="8" applyFont="1" applyFill="1" applyBorder="1" applyAlignment="1"/>
    <xf numFmtId="0" fontId="30" fillId="0" borderId="0" xfId="0" quotePrefix="1" applyFont="1" applyFill="1" applyBorder="1" applyAlignment="1"/>
    <xf numFmtId="0" fontId="30" fillId="0" borderId="0" xfId="0" applyFont="1" applyFill="1" applyBorder="1" applyAlignment="1">
      <alignment vertical="center"/>
    </xf>
    <xf numFmtId="0" fontId="12" fillId="0" borderId="9" xfId="9" applyFont="1" applyFill="1" applyBorder="1" applyAlignment="1" applyProtection="1"/>
    <xf numFmtId="0" fontId="12" fillId="0" borderId="4" xfId="9" applyFont="1" applyFill="1" applyBorder="1" applyAlignment="1" applyProtection="1"/>
    <xf numFmtId="0" fontId="12" fillId="0" borderId="4" xfId="9" applyFont="1" applyFill="1" applyBorder="1" applyAlignment="1" applyProtection="1">
      <alignment wrapText="1"/>
    </xf>
    <xf numFmtId="38" fontId="22" fillId="0" borderId="0" xfId="1" applyFont="1" applyFill="1" applyBorder="1" applyAlignment="1" applyProtection="1">
      <alignment wrapText="1"/>
    </xf>
    <xf numFmtId="178" fontId="12" fillId="0" borderId="0" xfId="7" applyNumberFormat="1" applyFont="1" applyFill="1" applyBorder="1" applyAlignment="1" applyProtection="1">
      <alignment horizontal="right"/>
    </xf>
    <xf numFmtId="178" fontId="12" fillId="0" borderId="0" xfId="1" applyNumberFormat="1" applyFont="1" applyFill="1" applyBorder="1" applyAlignment="1" applyProtection="1">
      <alignment horizontal="right"/>
    </xf>
    <xf numFmtId="178" fontId="10" fillId="0" borderId="0" xfId="7" applyNumberFormat="1" applyFont="1" applyFill="1" applyBorder="1" applyAlignment="1">
      <alignment horizontal="right"/>
    </xf>
    <xf numFmtId="178" fontId="12" fillId="0" borderId="0" xfId="8" applyNumberFormat="1" applyFont="1" applyFill="1" applyBorder="1" applyAlignment="1">
      <alignment horizontal="right"/>
    </xf>
    <xf numFmtId="178" fontId="12" fillId="0" borderId="0" xfId="6" applyNumberFormat="1" applyFont="1" applyFill="1" applyBorder="1" applyAlignment="1">
      <alignment horizontal="right"/>
    </xf>
    <xf numFmtId="178" fontId="12" fillId="0" borderId="0" xfId="8" applyNumberFormat="1" applyFont="1" applyFill="1" applyBorder="1" applyAlignment="1">
      <alignment horizontal="right" vertical="center"/>
    </xf>
    <xf numFmtId="20" fontId="11" fillId="0" borderId="0" xfId="8" applyNumberFormat="1" applyFont="1" applyFill="1" applyBorder="1" applyAlignment="1">
      <alignment vertical="center"/>
    </xf>
    <xf numFmtId="180" fontId="25" fillId="0" borderId="11" xfId="14" applyNumberFormat="1" applyFont="1" applyFill="1" applyBorder="1">
      <alignment vertical="center"/>
    </xf>
    <xf numFmtId="180" fontId="25" fillId="0" borderId="11" xfId="14" applyNumberFormat="1" applyFont="1" applyFill="1" applyBorder="1" applyAlignment="1">
      <alignment horizontal="right" vertical="center"/>
    </xf>
    <xf numFmtId="180" fontId="26" fillId="0" borderId="11" xfId="14" applyNumberFormat="1" applyFont="1" applyFill="1" applyBorder="1" applyAlignment="1">
      <alignment vertical="center"/>
    </xf>
    <xf numFmtId="0" fontId="31" fillId="0" borderId="0" xfId="7" applyFont="1" applyFill="1" applyBorder="1" applyAlignment="1" applyProtection="1"/>
    <xf numFmtId="0" fontId="22" fillId="0" borderId="0" xfId="7" applyFont="1" applyFill="1" applyBorder="1" applyAlignment="1" applyProtection="1"/>
    <xf numFmtId="177" fontId="25" fillId="0" borderId="37" xfId="4" applyNumberFormat="1" applyFont="1" applyFill="1" applyBorder="1" applyAlignment="1"/>
    <xf numFmtId="180" fontId="25" fillId="0" borderId="38" xfId="14" applyNumberFormat="1" applyFont="1" applyFill="1" applyBorder="1" applyAlignment="1"/>
    <xf numFmtId="180" fontId="25" fillId="0" borderId="28" xfId="4" quotePrefix="1" applyNumberFormat="1" applyFont="1" applyFill="1" applyBorder="1" applyAlignment="1"/>
    <xf numFmtId="180" fontId="25" fillId="0" borderId="27" xfId="4" quotePrefix="1" applyNumberFormat="1" applyFont="1" applyFill="1" applyBorder="1" applyAlignment="1"/>
    <xf numFmtId="177" fontId="25" fillId="0" borderId="39" xfId="4" applyNumberFormat="1" applyFont="1" applyFill="1" applyBorder="1" applyAlignment="1"/>
    <xf numFmtId="180" fontId="25" fillId="0" borderId="37" xfId="4" quotePrefix="1" applyNumberFormat="1" applyFont="1" applyFill="1" applyBorder="1" applyAlignment="1"/>
    <xf numFmtId="38" fontId="11" fillId="0" borderId="2" xfId="1" applyFont="1" applyFill="1" applyBorder="1" applyAlignment="1"/>
    <xf numFmtId="38" fontId="16" fillId="0" borderId="14" xfId="1" applyFont="1" applyFill="1" applyBorder="1" applyAlignment="1">
      <alignment vertical="center"/>
    </xf>
    <xf numFmtId="0" fontId="33" fillId="0" borderId="0" xfId="8" applyFont="1" applyFill="1" applyBorder="1" applyAlignment="1"/>
    <xf numFmtId="176" fontId="22" fillId="0" borderId="0" xfId="1" applyNumberFormat="1" applyFont="1" applyFill="1" applyBorder="1" applyAlignment="1"/>
    <xf numFmtId="177" fontId="22" fillId="0" borderId="0" xfId="1" applyNumberFormat="1" applyFont="1" applyFill="1" applyBorder="1" applyAlignment="1" applyProtection="1">
      <alignment wrapText="1"/>
    </xf>
    <xf numFmtId="182" fontId="10" fillId="0" borderId="0" xfId="7" applyNumberFormat="1" applyFont="1" applyFill="1" applyBorder="1" applyAlignment="1" applyProtection="1">
      <alignment wrapText="1"/>
    </xf>
    <xf numFmtId="182" fontId="10" fillId="0" borderId="0" xfId="1" applyNumberFormat="1" applyFont="1" applyFill="1" applyBorder="1" applyAlignment="1" applyProtection="1">
      <alignment horizontal="right"/>
    </xf>
    <xf numFmtId="182" fontId="10" fillId="0" borderId="0" xfId="7" applyNumberFormat="1" applyFont="1" applyFill="1" applyBorder="1" applyAlignment="1" applyProtection="1">
      <alignment horizontal="right" wrapText="1"/>
    </xf>
    <xf numFmtId="182" fontId="10" fillId="0" borderId="0" xfId="0" applyNumberFormat="1" applyFont="1" applyFill="1" applyBorder="1" applyAlignment="1"/>
    <xf numFmtId="182" fontId="10" fillId="0" borderId="0" xfId="7" applyNumberFormat="1" applyFont="1" applyFill="1" applyBorder="1" applyAlignment="1">
      <alignment horizontal="right"/>
    </xf>
    <xf numFmtId="182" fontId="12" fillId="0" borderId="0" xfId="8" applyNumberFormat="1" applyFont="1" applyFill="1" applyBorder="1" applyAlignment="1">
      <alignment horizontal="right"/>
    </xf>
    <xf numFmtId="182" fontId="12" fillId="0" borderId="0" xfId="8" applyNumberFormat="1" applyFont="1" applyFill="1" applyBorder="1" applyAlignment="1">
      <alignment horizontal="right" vertical="center"/>
    </xf>
    <xf numFmtId="182" fontId="11" fillId="0" borderId="1" xfId="8" applyNumberFormat="1" applyFont="1" applyFill="1" applyBorder="1" applyAlignment="1">
      <alignment horizontal="right" vertical="center"/>
    </xf>
    <xf numFmtId="0" fontId="28" fillId="0" borderId="0" xfId="8" applyFont="1" applyFill="1" applyBorder="1" applyAlignment="1">
      <alignment horizontal="center" vertical="center"/>
    </xf>
    <xf numFmtId="0" fontId="28" fillId="0" borderId="0" xfId="12" applyFont="1" applyFill="1" applyBorder="1" applyAlignment="1">
      <alignment horizontal="center" vertical="center"/>
    </xf>
    <xf numFmtId="0" fontId="28" fillId="0" borderId="0" xfId="10" applyNumberFormat="1" applyFont="1" applyFill="1" applyBorder="1" applyAlignment="1">
      <alignment horizontal="center" vertical="center"/>
    </xf>
    <xf numFmtId="0" fontId="10" fillId="0" borderId="0" xfId="7" applyFont="1" applyFill="1" applyBorder="1" applyAlignment="1" applyProtection="1"/>
    <xf numFmtId="0" fontId="10" fillId="0" borderId="0" xfId="7" applyFont="1" applyFill="1" applyBorder="1" applyAlignment="1" applyProtection="1">
      <alignment wrapText="1"/>
    </xf>
    <xf numFmtId="0" fontId="10" fillId="0" borderId="0" xfId="0" quotePrefix="1" applyFont="1" applyFill="1" applyBorder="1" applyAlignment="1"/>
    <xf numFmtId="0" fontId="10" fillId="0" borderId="0" xfId="7" quotePrefix="1" applyFont="1" applyFill="1" applyBorder="1" applyAlignment="1" applyProtection="1">
      <alignment wrapText="1"/>
    </xf>
    <xf numFmtId="0" fontId="10" fillId="0" borderId="0" xfId="7" quotePrefix="1" applyFont="1" applyFill="1" applyBorder="1" applyAlignment="1" applyProtection="1"/>
    <xf numFmtId="0" fontId="29" fillId="0" borderId="0" xfId="0" applyFont="1" applyFill="1" applyBorder="1" applyAlignment="1">
      <alignment horizontal="center"/>
    </xf>
    <xf numFmtId="180" fontId="17" fillId="0" borderId="0" xfId="14" applyNumberFormat="1" applyFont="1" applyFill="1" applyBorder="1" applyAlignment="1">
      <alignment horizontal="center" vertical="center"/>
    </xf>
    <xf numFmtId="180" fontId="17" fillId="0" borderId="0" xfId="14" applyNumberFormat="1" applyFont="1" applyFill="1" applyBorder="1" applyAlignment="1">
      <alignment horizontal="right" vertical="center"/>
    </xf>
    <xf numFmtId="180" fontId="17" fillId="0" borderId="0" xfId="14" applyNumberFormat="1" applyFont="1" applyFill="1" applyBorder="1" applyAlignment="1">
      <alignment horizontal="left" vertical="center"/>
    </xf>
  </cellXfs>
  <cellStyles count="18">
    <cellStyle name="桁区切り" xfId="1" builtinId="6"/>
    <cellStyle name="桁区切り 2" xfId="2" xr:uid="{00000000-0005-0000-0000-000001000000}"/>
    <cellStyle name="桁区切り 2 2" xfId="3" xr:uid="{00000000-0005-0000-0000-000002000000}"/>
    <cellStyle name="桁区切り 2 3" xfId="16" xr:uid="{00000000-0005-0000-0000-000003000000}"/>
    <cellStyle name="桁区切り 3" xfId="17" xr:uid="{00000000-0005-0000-0000-000004000000}"/>
    <cellStyle name="標準" xfId="0" builtinId="0"/>
    <cellStyle name="標準 2" xfId="4" xr:uid="{00000000-0005-0000-0000-000006000000}"/>
    <cellStyle name="標準 2_10_係数作成_34部門" xfId="14" xr:uid="{00000000-0005-0000-0000-000007000000}"/>
    <cellStyle name="標準 3" xfId="13" xr:uid="{00000000-0005-0000-0000-000008000000}"/>
    <cellStyle name="標準 4" xfId="15" xr:uid="{00000000-0005-0000-0000-000009000000}"/>
    <cellStyle name="標準_1-Aﾋｮｳ50" xfId="5" xr:uid="{00000000-0005-0000-0000-00000A000000}"/>
    <cellStyle name="標準_sna" xfId="6" xr:uid="{00000000-0005-0000-0000-00000B000000}"/>
    <cellStyle name="標準_関連指標" xfId="7" xr:uid="{00000000-0005-0000-0000-00000C000000}"/>
    <cellStyle name="標準_主系列表" xfId="8" xr:uid="{00000000-0005-0000-0000-00000D000000}"/>
    <cellStyle name="標準_総括実質" xfId="9" xr:uid="{00000000-0005-0000-0000-00000E000000}"/>
    <cellStyle name="標準_総括名目" xfId="10" xr:uid="{00000000-0005-0000-0000-00000F000000}"/>
    <cellStyle name="標準_統合勘定" xfId="11" xr:uid="{00000000-0005-0000-0000-000010000000}"/>
    <cellStyle name="標準_分配" xfId="12" xr:uid="{00000000-0005-0000-0000-00001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7589$\Documents%20and%20Settings\w239631\Application%20Data\GlobalTemp\Gtmp1198643445\15118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7589$\Documents%20and%20Settings\w239631\Application%20Data\GlobalTemp\Gtmp1198643445\&#32113;&#35336;&#26360;1999\131-200\11412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2304;&#32113;&#35336;&#26360;&#12305;\H19&#32113;&#35336;&#26360;\H18&#21407;&#31295;\&#32113;&#35336;&#26360;1999\131-200\11412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pkgws005.office.pref.shiga.jp/&#12304;&#32113;&#35336;&#26360;&#12305;/H19&#32113;&#35336;&#26360;/H18&#21407;&#31295;/&#32113;&#35336;&#26360;1999/131-200/1141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2304;&#32113;&#35336;&#26360;&#12305;\H19&#32113;&#35336;&#26360;\H18&#21407;&#31295;\15118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pkgws005.office.pref.shiga.jp/&#12304;&#32113;&#35336;&#26360;&#12305;/H19&#32113;&#35336;&#26360;/H18&#21407;&#31295;/15118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12&#21172;&#20685;&#23616;&#21172;&#28797;&#35036;&#20767;&#35506;\My%20Documents\&#37489;&#24037;&#26989;\&#24180;&#22577;\&#24180;&#22577;\&#2225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12&#21172;&#20685;&#23616;&#21172;&#28797;&#35036;&#20767;&#35506;\WINDOWS\Temporary%20Internet%20Files\Content.IE5\MTR2XMKZ\ca990009(1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7589$\Documents%20and%20Settings\w239631\Application%20Data\GlobalTemp\Gtmp1198643445\WINNT\Profiles\pref2502\&#65411;&#65438;&#65405;&#65400;&#65412;&#65391;&#65420;&#65439;\&#32113;&#35336;&#26360;\15118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2304;&#32113;&#35336;&#26360;&#12305;\H19&#32113;&#35336;&#26360;\H18&#21407;&#31295;\WINNT\Profiles\pref2502\&#65411;&#65438;&#65405;&#65400;&#65412;&#65391;&#65420;&#65439;\&#32113;&#35336;&#26360;\15118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pkgws005.office.pref.shiga.jp/&#12304;&#32113;&#35336;&#26360;&#12305;/H19&#32113;&#35336;&#26360;/H18&#21407;&#31295;/WINNT/Profiles/pref2502/&#65411;&#65438;&#65405;&#65400;&#65412;&#65391;&#65420;&#65439;/&#32113;&#35336;&#26360;/15118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externalLinkPath" Target="file:///\\w01\w220116$\&#9632;IO\&#9670;&#20462;&#27491;_100105_&#31895;&#20184;&#21152;&#20385;&#20516;\9_%20&#32113;&#21512;&#34920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M62"/>
  <sheetViews>
    <sheetView tabSelected="1" view="pageBreakPreview" zoomScaleNormal="120" zoomScaleSheetLayoutView="100" workbookViewId="0">
      <selection activeCell="F34" sqref="F34"/>
    </sheetView>
  </sheetViews>
  <sheetFormatPr defaultColWidth="9.140625" defaultRowHeight="12" customHeight="1" x14ac:dyDescent="0.15"/>
  <cols>
    <col min="1" max="1" width="32.140625" style="20" customWidth="1"/>
    <col min="2" max="13" width="8.85546875" style="20" customWidth="1"/>
    <col min="14" max="16384" width="9.140625" style="20"/>
  </cols>
  <sheetData>
    <row r="1" spans="1:13" s="28" customFormat="1" ht="24" customHeight="1" x14ac:dyDescent="0.15">
      <c r="A1" s="269" t="s">
        <v>287</v>
      </c>
      <c r="B1" s="269"/>
      <c r="C1" s="269"/>
      <c r="D1" s="269"/>
      <c r="E1" s="269"/>
      <c r="F1" s="269"/>
      <c r="G1" s="269"/>
      <c r="H1" s="269"/>
      <c r="I1" s="269"/>
      <c r="J1" s="269"/>
      <c r="K1" s="170"/>
      <c r="L1" s="170"/>
      <c r="M1" s="170"/>
    </row>
    <row r="2" spans="1:13" ht="15" customHeight="1" thickBot="1" x14ac:dyDescent="0.2">
      <c r="A2" s="58"/>
      <c r="B2" s="58"/>
      <c r="C2" s="59"/>
      <c r="D2" s="59"/>
      <c r="E2" s="59"/>
      <c r="F2" s="59"/>
      <c r="G2" s="59"/>
      <c r="H2" s="66"/>
      <c r="I2" s="59"/>
      <c r="K2" s="185" t="s">
        <v>183</v>
      </c>
      <c r="L2" s="160"/>
      <c r="M2" s="160"/>
    </row>
    <row r="3" spans="1:13" ht="36" customHeight="1" x14ac:dyDescent="0.15">
      <c r="A3" s="60"/>
      <c r="B3" s="177" t="s">
        <v>24</v>
      </c>
      <c r="C3" s="177" t="s">
        <v>23</v>
      </c>
      <c r="D3" s="177" t="s">
        <v>117</v>
      </c>
      <c r="E3" s="177" t="s">
        <v>177</v>
      </c>
      <c r="F3" s="177" t="s">
        <v>178</v>
      </c>
      <c r="G3" s="178" t="s">
        <v>252</v>
      </c>
      <c r="H3" s="178" t="s">
        <v>253</v>
      </c>
      <c r="I3" s="178" t="s">
        <v>254</v>
      </c>
      <c r="J3" s="178" t="s">
        <v>283</v>
      </c>
      <c r="K3" s="178" t="s">
        <v>295</v>
      </c>
    </row>
    <row r="4" spans="1:13" ht="10.5" hidden="1" customHeight="1" x14ac:dyDescent="0.15">
      <c r="A4" s="61" t="s">
        <v>14</v>
      </c>
      <c r="B4" s="17">
        <v>5537374</v>
      </c>
      <c r="C4" s="30">
        <v>5373421</v>
      </c>
      <c r="D4" s="30">
        <v>5232605</v>
      </c>
      <c r="E4" s="30">
        <v>5058207</v>
      </c>
      <c r="F4" s="30">
        <v>5223548</v>
      </c>
      <c r="G4" s="30">
        <v>5211981</v>
      </c>
      <c r="I4" s="30">
        <v>5211981</v>
      </c>
    </row>
    <row r="5" spans="1:13" s="10" customFormat="1" ht="15" customHeight="1" x14ac:dyDescent="0.15">
      <c r="A5" s="53" t="s">
        <v>155</v>
      </c>
      <c r="B5" s="179">
        <v>42984</v>
      </c>
      <c r="C5" s="99">
        <v>37642</v>
      </c>
      <c r="D5" s="99">
        <v>31051</v>
      </c>
      <c r="E5" s="99">
        <v>34607</v>
      </c>
      <c r="F5" s="99">
        <v>38355</v>
      </c>
      <c r="G5" s="99">
        <v>39754</v>
      </c>
      <c r="H5" s="99">
        <v>37716</v>
      </c>
      <c r="I5" s="99">
        <v>36686</v>
      </c>
      <c r="J5" s="259">
        <v>34659</v>
      </c>
      <c r="K5" s="179">
        <v>31514</v>
      </c>
      <c r="M5" s="258"/>
    </row>
    <row r="6" spans="1:13" s="10" customFormat="1" ht="15" customHeight="1" x14ac:dyDescent="0.15">
      <c r="A6" s="53" t="s">
        <v>118</v>
      </c>
      <c r="B6" s="179">
        <v>41126</v>
      </c>
      <c r="C6" s="99">
        <v>35938</v>
      </c>
      <c r="D6" s="99">
        <v>29284</v>
      </c>
      <c r="E6" s="99">
        <v>32714</v>
      </c>
      <c r="F6" s="99">
        <v>36479</v>
      </c>
      <c r="G6" s="99">
        <v>38035</v>
      </c>
      <c r="H6" s="99">
        <v>36067</v>
      </c>
      <c r="I6" s="99">
        <v>35214</v>
      </c>
      <c r="J6" s="259">
        <v>33376</v>
      </c>
      <c r="K6" s="179">
        <v>30103</v>
      </c>
    </row>
    <row r="7" spans="1:13" s="10" customFormat="1" ht="12.95" customHeight="1" x14ac:dyDescent="0.15">
      <c r="A7" s="53" t="s">
        <v>123</v>
      </c>
      <c r="B7" s="179">
        <v>722</v>
      </c>
      <c r="C7" s="99">
        <v>727</v>
      </c>
      <c r="D7" s="99">
        <v>741</v>
      </c>
      <c r="E7" s="99">
        <v>731</v>
      </c>
      <c r="F7" s="99">
        <v>792</v>
      </c>
      <c r="G7" s="99">
        <v>713</v>
      </c>
      <c r="H7" s="99">
        <v>836</v>
      </c>
      <c r="I7" s="99">
        <v>738</v>
      </c>
      <c r="J7" s="259">
        <v>675</v>
      </c>
      <c r="K7" s="179">
        <v>733</v>
      </c>
    </row>
    <row r="8" spans="1:13" s="10" customFormat="1" ht="12.95" customHeight="1" x14ac:dyDescent="0.15">
      <c r="A8" s="53" t="s">
        <v>119</v>
      </c>
      <c r="B8" s="179">
        <v>1136</v>
      </c>
      <c r="C8" s="99">
        <v>977</v>
      </c>
      <c r="D8" s="99">
        <v>1026</v>
      </c>
      <c r="E8" s="99">
        <v>1162</v>
      </c>
      <c r="F8" s="99">
        <v>1084</v>
      </c>
      <c r="G8" s="99">
        <v>1006</v>
      </c>
      <c r="H8" s="99">
        <v>813</v>
      </c>
      <c r="I8" s="99">
        <v>734</v>
      </c>
      <c r="J8" s="259">
        <v>608</v>
      </c>
      <c r="K8" s="179">
        <v>677</v>
      </c>
    </row>
    <row r="9" spans="1:13" s="10" customFormat="1" ht="18" customHeight="1" x14ac:dyDescent="0.15">
      <c r="A9" s="53" t="s">
        <v>154</v>
      </c>
      <c r="B9" s="179">
        <v>2248</v>
      </c>
      <c r="C9" s="99">
        <v>2333</v>
      </c>
      <c r="D9" s="99">
        <v>2195</v>
      </c>
      <c r="E9" s="99">
        <v>2362</v>
      </c>
      <c r="F9" s="99">
        <v>1967</v>
      </c>
      <c r="G9" s="99">
        <v>2227</v>
      </c>
      <c r="H9" s="99">
        <v>2358</v>
      </c>
      <c r="I9" s="99">
        <v>2669</v>
      </c>
      <c r="J9" s="259">
        <v>2805</v>
      </c>
      <c r="K9" s="179">
        <v>2830</v>
      </c>
    </row>
    <row r="10" spans="1:13" s="10" customFormat="1" ht="18" customHeight="1" x14ac:dyDescent="0.15">
      <c r="A10" s="53" t="s">
        <v>153</v>
      </c>
      <c r="B10" s="179">
        <v>2290552</v>
      </c>
      <c r="C10" s="99">
        <v>2415405</v>
      </c>
      <c r="D10" s="99">
        <v>2397746</v>
      </c>
      <c r="E10" s="99">
        <v>2552258</v>
      </c>
      <c r="F10" s="99">
        <v>2804907</v>
      </c>
      <c r="G10" s="99">
        <v>3000263</v>
      </c>
      <c r="H10" s="99">
        <v>3070503</v>
      </c>
      <c r="I10" s="99">
        <v>3025353</v>
      </c>
      <c r="J10" s="259">
        <v>2989834</v>
      </c>
      <c r="K10" s="179">
        <v>3019193</v>
      </c>
    </row>
    <row r="11" spans="1:13" s="10" customFormat="1" ht="15" customHeight="1" x14ac:dyDescent="0.15">
      <c r="A11" s="53" t="s">
        <v>122</v>
      </c>
      <c r="B11" s="179">
        <v>122831</v>
      </c>
      <c r="C11" s="99">
        <v>120480</v>
      </c>
      <c r="D11" s="99">
        <v>123496</v>
      </c>
      <c r="E11" s="99">
        <v>159751</v>
      </c>
      <c r="F11" s="99">
        <v>148419</v>
      </c>
      <c r="G11" s="99">
        <v>222408</v>
      </c>
      <c r="H11" s="99">
        <v>203490</v>
      </c>
      <c r="I11" s="99">
        <v>265939</v>
      </c>
      <c r="J11" s="259">
        <v>186164</v>
      </c>
      <c r="K11" s="179">
        <v>208104</v>
      </c>
    </row>
    <row r="12" spans="1:13" s="10" customFormat="1" ht="12.95" customHeight="1" x14ac:dyDescent="0.15">
      <c r="A12" s="53" t="s">
        <v>121</v>
      </c>
      <c r="B12" s="179">
        <v>85410</v>
      </c>
      <c r="C12" s="99">
        <v>73798</v>
      </c>
      <c r="D12" s="99">
        <v>76750</v>
      </c>
      <c r="E12" s="99">
        <v>74271</v>
      </c>
      <c r="F12" s="99">
        <v>78756</v>
      </c>
      <c r="G12" s="99">
        <v>83777</v>
      </c>
      <c r="H12" s="99">
        <v>87657</v>
      </c>
      <c r="I12" s="99">
        <v>80221</v>
      </c>
      <c r="J12" s="259">
        <v>77037</v>
      </c>
      <c r="K12" s="179">
        <v>75233</v>
      </c>
    </row>
    <row r="13" spans="1:13" s="10" customFormat="1" ht="12.95" customHeight="1" x14ac:dyDescent="0.15">
      <c r="A13" s="53" t="s">
        <v>120</v>
      </c>
      <c r="B13" s="179">
        <v>30801</v>
      </c>
      <c r="C13" s="99">
        <v>30388</v>
      </c>
      <c r="D13" s="99">
        <v>29642</v>
      </c>
      <c r="E13" s="99">
        <v>40288</v>
      </c>
      <c r="F13" s="99">
        <v>38939</v>
      </c>
      <c r="G13" s="99">
        <v>41534</v>
      </c>
      <c r="H13" s="99">
        <v>58502</v>
      </c>
      <c r="I13" s="99">
        <v>68746</v>
      </c>
      <c r="J13" s="259">
        <v>44453</v>
      </c>
      <c r="K13" s="179">
        <v>44751</v>
      </c>
    </row>
    <row r="14" spans="1:13" s="10" customFormat="1" ht="12.95" customHeight="1" x14ac:dyDescent="0.15">
      <c r="A14" s="53" t="s">
        <v>132</v>
      </c>
      <c r="B14" s="179">
        <v>315629</v>
      </c>
      <c r="C14" s="99">
        <v>346483</v>
      </c>
      <c r="D14" s="99">
        <v>357518</v>
      </c>
      <c r="E14" s="99">
        <v>420104</v>
      </c>
      <c r="F14" s="99">
        <v>538704</v>
      </c>
      <c r="G14" s="99">
        <v>580543</v>
      </c>
      <c r="H14" s="99">
        <v>609092</v>
      </c>
      <c r="I14" s="99">
        <v>607600</v>
      </c>
      <c r="J14" s="259">
        <v>684374</v>
      </c>
      <c r="K14" s="179">
        <v>571369</v>
      </c>
    </row>
    <row r="15" spans="1:13" s="10" customFormat="1" ht="12.95" customHeight="1" x14ac:dyDescent="0.15">
      <c r="A15" s="53" t="s">
        <v>124</v>
      </c>
      <c r="B15" s="179">
        <v>3479</v>
      </c>
      <c r="C15" s="99">
        <v>2547</v>
      </c>
      <c r="D15" s="99">
        <v>3368</v>
      </c>
      <c r="E15" s="99">
        <v>4807</v>
      </c>
      <c r="F15" s="99">
        <v>3185</v>
      </c>
      <c r="G15" s="99">
        <v>3176</v>
      </c>
      <c r="H15" s="99">
        <v>2681</v>
      </c>
      <c r="I15" s="99">
        <v>2461</v>
      </c>
      <c r="J15" s="259">
        <v>9664</v>
      </c>
      <c r="K15" s="179">
        <v>10377</v>
      </c>
    </row>
    <row r="16" spans="1:13" s="10" customFormat="1" ht="15" customHeight="1" x14ac:dyDescent="0.15">
      <c r="A16" s="53" t="s">
        <v>133</v>
      </c>
      <c r="B16" s="179">
        <v>173786</v>
      </c>
      <c r="C16" s="179">
        <v>157224</v>
      </c>
      <c r="D16" s="179">
        <v>143696</v>
      </c>
      <c r="E16" s="179">
        <v>148960</v>
      </c>
      <c r="F16" s="179">
        <v>151746</v>
      </c>
      <c r="G16" s="179">
        <v>206057</v>
      </c>
      <c r="H16" s="179">
        <v>190923</v>
      </c>
      <c r="I16" s="179">
        <v>164042</v>
      </c>
      <c r="J16" s="189">
        <v>148255</v>
      </c>
      <c r="K16" s="179">
        <v>195887</v>
      </c>
    </row>
    <row r="17" spans="1:11" s="10" customFormat="1" ht="12.95" customHeight="1" x14ac:dyDescent="0.15">
      <c r="A17" s="53" t="s">
        <v>134</v>
      </c>
      <c r="B17" s="179">
        <v>49695</v>
      </c>
      <c r="C17" s="179">
        <v>59499</v>
      </c>
      <c r="D17" s="179">
        <v>59061</v>
      </c>
      <c r="E17" s="179">
        <v>62574</v>
      </c>
      <c r="F17" s="179">
        <v>63283</v>
      </c>
      <c r="G17" s="179">
        <v>74474</v>
      </c>
      <c r="H17" s="179">
        <v>77748</v>
      </c>
      <c r="I17" s="179">
        <v>66216</v>
      </c>
      <c r="J17" s="189">
        <v>58385</v>
      </c>
      <c r="K17" s="179">
        <v>92452</v>
      </c>
    </row>
    <row r="18" spans="1:11" s="10" customFormat="1" ht="12.95" customHeight="1" x14ac:dyDescent="0.15">
      <c r="A18" s="53" t="s">
        <v>125</v>
      </c>
      <c r="B18" s="179">
        <v>117226</v>
      </c>
      <c r="C18" s="179">
        <v>122572</v>
      </c>
      <c r="D18" s="179">
        <v>122457</v>
      </c>
      <c r="E18" s="179">
        <v>125123</v>
      </c>
      <c r="F18" s="179">
        <v>140245</v>
      </c>
      <c r="G18" s="179">
        <v>143697</v>
      </c>
      <c r="H18" s="179">
        <v>144659</v>
      </c>
      <c r="I18" s="179">
        <v>143094</v>
      </c>
      <c r="J18" s="189">
        <v>134981</v>
      </c>
      <c r="K18" s="179">
        <v>133126</v>
      </c>
    </row>
    <row r="19" spans="1:11" s="10" customFormat="1" ht="12.95" customHeight="1" x14ac:dyDescent="0.15">
      <c r="A19" s="53" t="s">
        <v>135</v>
      </c>
      <c r="B19" s="179">
        <v>383689</v>
      </c>
      <c r="C19" s="179">
        <v>443332</v>
      </c>
      <c r="D19" s="179">
        <v>402356</v>
      </c>
      <c r="E19" s="179">
        <v>471208</v>
      </c>
      <c r="F19" s="179">
        <v>555820</v>
      </c>
      <c r="G19" s="179">
        <v>536467</v>
      </c>
      <c r="H19" s="179">
        <v>530141</v>
      </c>
      <c r="I19" s="179">
        <v>497493</v>
      </c>
      <c r="J19" s="189">
        <v>552427</v>
      </c>
      <c r="K19" s="179">
        <v>532833</v>
      </c>
    </row>
    <row r="20" spans="1:11" s="10" customFormat="1" ht="12.95" customHeight="1" x14ac:dyDescent="0.15">
      <c r="A20" s="62" t="s">
        <v>136</v>
      </c>
      <c r="B20" s="179">
        <v>162554</v>
      </c>
      <c r="C20" s="179">
        <v>154155</v>
      </c>
      <c r="D20" s="179">
        <v>145577</v>
      </c>
      <c r="E20" s="179">
        <v>94497</v>
      </c>
      <c r="F20" s="179">
        <v>149194</v>
      </c>
      <c r="G20" s="179">
        <v>144630</v>
      </c>
      <c r="H20" s="179">
        <v>164436</v>
      </c>
      <c r="I20" s="179">
        <v>157049</v>
      </c>
      <c r="J20" s="189">
        <v>161649</v>
      </c>
      <c r="K20" s="179">
        <v>199026</v>
      </c>
    </row>
    <row r="21" spans="1:11" s="10" customFormat="1" ht="15" customHeight="1" x14ac:dyDescent="0.15">
      <c r="A21" s="62" t="s">
        <v>137</v>
      </c>
      <c r="B21" s="179">
        <v>239111</v>
      </c>
      <c r="C21" s="179">
        <v>228105</v>
      </c>
      <c r="D21" s="179">
        <v>244507</v>
      </c>
      <c r="E21" s="179">
        <v>274129</v>
      </c>
      <c r="F21" s="179">
        <v>247991</v>
      </c>
      <c r="G21" s="179">
        <v>269620</v>
      </c>
      <c r="H21" s="179">
        <v>328628</v>
      </c>
      <c r="I21" s="179">
        <v>267413</v>
      </c>
      <c r="J21" s="189">
        <v>271403</v>
      </c>
      <c r="K21" s="179">
        <v>251505</v>
      </c>
    </row>
    <row r="22" spans="1:11" s="10" customFormat="1" ht="12.75" customHeight="1" x14ac:dyDescent="0.15">
      <c r="A22" s="62" t="s">
        <v>126</v>
      </c>
      <c r="B22" s="179">
        <v>14594</v>
      </c>
      <c r="C22" s="179">
        <v>14031</v>
      </c>
      <c r="D22" s="179">
        <v>12890</v>
      </c>
      <c r="E22" s="179">
        <v>13434</v>
      </c>
      <c r="F22" s="179">
        <v>12608</v>
      </c>
      <c r="G22" s="179">
        <v>13217</v>
      </c>
      <c r="H22" s="179">
        <v>15161</v>
      </c>
      <c r="I22" s="179">
        <v>15257</v>
      </c>
      <c r="J22" s="189">
        <v>16362</v>
      </c>
      <c r="K22" s="179">
        <v>13789</v>
      </c>
    </row>
    <row r="23" spans="1:11" s="10" customFormat="1" ht="12.95" customHeight="1" x14ac:dyDescent="0.15">
      <c r="A23" s="62" t="s">
        <v>127</v>
      </c>
      <c r="B23" s="179">
        <v>243104</v>
      </c>
      <c r="C23" s="179">
        <v>263503</v>
      </c>
      <c r="D23" s="179">
        <v>271635</v>
      </c>
      <c r="E23" s="179">
        <v>251991</v>
      </c>
      <c r="F23" s="179">
        <v>236350</v>
      </c>
      <c r="G23" s="179">
        <v>242693</v>
      </c>
      <c r="H23" s="179">
        <v>244809</v>
      </c>
      <c r="I23" s="179">
        <v>262611</v>
      </c>
      <c r="J23" s="189">
        <v>233341</v>
      </c>
      <c r="K23" s="179">
        <v>262145</v>
      </c>
    </row>
    <row r="24" spans="1:11" s="10" customFormat="1" ht="12.95" customHeight="1" x14ac:dyDescent="0.15">
      <c r="A24" s="62" t="s">
        <v>128</v>
      </c>
      <c r="B24" s="179">
        <v>15390</v>
      </c>
      <c r="C24" s="179">
        <v>32006</v>
      </c>
      <c r="D24" s="179">
        <v>66506</v>
      </c>
      <c r="E24" s="179">
        <v>51620</v>
      </c>
      <c r="F24" s="179">
        <v>58123</v>
      </c>
      <c r="G24" s="179">
        <v>50403</v>
      </c>
      <c r="H24" s="179">
        <v>47245</v>
      </c>
      <c r="I24" s="179">
        <v>40567</v>
      </c>
      <c r="J24" s="189">
        <v>36504</v>
      </c>
      <c r="K24" s="179">
        <v>46354</v>
      </c>
    </row>
    <row r="25" spans="1:11" s="10" customFormat="1" ht="12.95" customHeight="1" x14ac:dyDescent="0.15">
      <c r="A25" s="62" t="s">
        <v>129</v>
      </c>
      <c r="B25" s="179">
        <v>333252</v>
      </c>
      <c r="C25" s="179">
        <v>367282</v>
      </c>
      <c r="D25" s="179">
        <v>338288</v>
      </c>
      <c r="E25" s="179">
        <v>359501</v>
      </c>
      <c r="F25" s="179">
        <v>381543</v>
      </c>
      <c r="G25" s="179">
        <v>387568</v>
      </c>
      <c r="H25" s="179">
        <v>365330</v>
      </c>
      <c r="I25" s="179">
        <v>386644</v>
      </c>
      <c r="J25" s="189">
        <v>374836</v>
      </c>
      <c r="K25" s="179">
        <v>382243</v>
      </c>
    </row>
    <row r="26" spans="1:11" s="10" customFormat="1" ht="18" customHeight="1" x14ac:dyDescent="0.15">
      <c r="A26" s="53" t="s">
        <v>152</v>
      </c>
      <c r="B26" s="179">
        <v>163297</v>
      </c>
      <c r="C26" s="179">
        <v>171769</v>
      </c>
      <c r="D26" s="179">
        <v>181321</v>
      </c>
      <c r="E26" s="179">
        <v>195015</v>
      </c>
      <c r="F26" s="179">
        <v>190943</v>
      </c>
      <c r="G26" s="179">
        <v>206743</v>
      </c>
      <c r="H26" s="179">
        <v>204633</v>
      </c>
      <c r="I26" s="179">
        <v>210143</v>
      </c>
      <c r="J26" s="189">
        <v>233286</v>
      </c>
      <c r="K26" s="179">
        <v>242169</v>
      </c>
    </row>
    <row r="27" spans="1:11" s="10" customFormat="1" ht="12" customHeight="1" x14ac:dyDescent="0.15">
      <c r="A27" s="62" t="s">
        <v>138</v>
      </c>
      <c r="B27" s="179">
        <v>43458</v>
      </c>
      <c r="C27" s="179">
        <v>46845</v>
      </c>
      <c r="D27" s="179">
        <v>46117</v>
      </c>
      <c r="E27" s="179">
        <v>60538</v>
      </c>
      <c r="F27" s="179">
        <v>67523</v>
      </c>
      <c r="G27" s="179">
        <v>70150</v>
      </c>
      <c r="H27" s="179">
        <v>64080</v>
      </c>
      <c r="I27" s="179">
        <v>67951</v>
      </c>
      <c r="J27" s="189">
        <v>79550</v>
      </c>
      <c r="K27" s="179">
        <v>79701</v>
      </c>
    </row>
    <row r="28" spans="1:11" s="10" customFormat="1" ht="12" customHeight="1" x14ac:dyDescent="0.15">
      <c r="A28" s="62" t="s">
        <v>139</v>
      </c>
      <c r="B28" s="179">
        <v>119839</v>
      </c>
      <c r="C28" s="179">
        <v>124924</v>
      </c>
      <c r="D28" s="179">
        <v>135204</v>
      </c>
      <c r="E28" s="179">
        <v>134478</v>
      </c>
      <c r="F28" s="179">
        <v>123419</v>
      </c>
      <c r="G28" s="179">
        <v>136593</v>
      </c>
      <c r="H28" s="179">
        <v>140553</v>
      </c>
      <c r="I28" s="179">
        <v>142192</v>
      </c>
      <c r="J28" s="189">
        <v>153736</v>
      </c>
      <c r="K28" s="179">
        <v>162468</v>
      </c>
    </row>
    <row r="29" spans="1:11" s="10" customFormat="1" ht="18" customHeight="1" x14ac:dyDescent="0.15">
      <c r="A29" s="53" t="s">
        <v>151</v>
      </c>
      <c r="B29" s="179">
        <v>229135</v>
      </c>
      <c r="C29" s="179">
        <v>257258</v>
      </c>
      <c r="D29" s="179">
        <v>245815</v>
      </c>
      <c r="E29" s="179">
        <v>262215</v>
      </c>
      <c r="F29" s="179">
        <v>254720</v>
      </c>
      <c r="G29" s="179">
        <v>269267</v>
      </c>
      <c r="H29" s="179">
        <v>282098</v>
      </c>
      <c r="I29" s="179">
        <v>309997</v>
      </c>
      <c r="J29" s="189">
        <v>346399</v>
      </c>
      <c r="K29" s="179">
        <v>320790</v>
      </c>
    </row>
    <row r="30" spans="1:11" s="10" customFormat="1" ht="18" customHeight="1" x14ac:dyDescent="0.15">
      <c r="A30" s="53" t="s">
        <v>150</v>
      </c>
      <c r="B30" s="179">
        <v>414331</v>
      </c>
      <c r="C30" s="179">
        <v>437674</v>
      </c>
      <c r="D30" s="179">
        <v>433832</v>
      </c>
      <c r="E30" s="179">
        <v>439220</v>
      </c>
      <c r="F30" s="179">
        <v>439574</v>
      </c>
      <c r="G30" s="179">
        <v>452231</v>
      </c>
      <c r="H30" s="179">
        <v>446231</v>
      </c>
      <c r="I30" s="179">
        <v>437544</v>
      </c>
      <c r="J30" s="189">
        <v>409907</v>
      </c>
      <c r="K30" s="179">
        <v>429420</v>
      </c>
    </row>
    <row r="31" spans="1:11" s="10" customFormat="1" ht="12" customHeight="1" x14ac:dyDescent="0.15">
      <c r="A31" s="62" t="s">
        <v>140</v>
      </c>
      <c r="B31" s="179">
        <v>122762</v>
      </c>
      <c r="C31" s="179">
        <v>125759</v>
      </c>
      <c r="D31" s="179">
        <v>122977</v>
      </c>
      <c r="E31" s="179">
        <v>121659</v>
      </c>
      <c r="F31" s="179">
        <v>116860</v>
      </c>
      <c r="G31" s="179">
        <v>122617</v>
      </c>
      <c r="H31" s="179">
        <v>124098</v>
      </c>
      <c r="I31" s="179">
        <v>117508</v>
      </c>
      <c r="J31" s="189">
        <v>105818</v>
      </c>
      <c r="K31" s="179">
        <v>117378</v>
      </c>
    </row>
    <row r="32" spans="1:11" s="10" customFormat="1" ht="12" customHeight="1" x14ac:dyDescent="0.15">
      <c r="A32" s="62" t="s">
        <v>141</v>
      </c>
      <c r="B32" s="179">
        <v>291569</v>
      </c>
      <c r="C32" s="179">
        <v>311914</v>
      </c>
      <c r="D32" s="179">
        <v>310855</v>
      </c>
      <c r="E32" s="179">
        <v>317562</v>
      </c>
      <c r="F32" s="179">
        <v>322715</v>
      </c>
      <c r="G32" s="179">
        <v>329614</v>
      </c>
      <c r="H32" s="179">
        <v>322133</v>
      </c>
      <c r="I32" s="179">
        <v>320036</v>
      </c>
      <c r="J32" s="189">
        <v>304089</v>
      </c>
      <c r="K32" s="179">
        <v>312042</v>
      </c>
    </row>
    <row r="33" spans="1:11" s="10" customFormat="1" ht="18" customHeight="1" x14ac:dyDescent="0.15">
      <c r="A33" s="53" t="s">
        <v>149</v>
      </c>
      <c r="B33" s="179">
        <v>238022</v>
      </c>
      <c r="C33" s="179">
        <v>223400</v>
      </c>
      <c r="D33" s="179">
        <v>250162</v>
      </c>
      <c r="E33" s="179">
        <v>262721</v>
      </c>
      <c r="F33" s="179">
        <v>267657</v>
      </c>
      <c r="G33" s="179">
        <v>266455</v>
      </c>
      <c r="H33" s="179">
        <v>279367</v>
      </c>
      <c r="I33" s="179">
        <v>281768</v>
      </c>
      <c r="J33" s="189">
        <v>223920</v>
      </c>
      <c r="K33" s="179">
        <v>237346</v>
      </c>
    </row>
    <row r="34" spans="1:11" s="10" customFormat="1" ht="18" customHeight="1" x14ac:dyDescent="0.15">
      <c r="A34" s="53" t="s">
        <v>148</v>
      </c>
      <c r="B34" s="179">
        <v>108694</v>
      </c>
      <c r="C34" s="179">
        <v>118943</v>
      </c>
      <c r="D34" s="179">
        <v>125451</v>
      </c>
      <c r="E34" s="179">
        <v>126292</v>
      </c>
      <c r="F34" s="179">
        <v>144670</v>
      </c>
      <c r="G34" s="179">
        <v>151523</v>
      </c>
      <c r="H34" s="179">
        <v>141906</v>
      </c>
      <c r="I34" s="179">
        <v>130436</v>
      </c>
      <c r="J34" s="189">
        <v>75778</v>
      </c>
      <c r="K34" s="179">
        <v>72937</v>
      </c>
    </row>
    <row r="35" spans="1:11" s="10" customFormat="1" ht="18" customHeight="1" x14ac:dyDescent="0.15">
      <c r="A35" s="53" t="s">
        <v>147</v>
      </c>
      <c r="B35" s="179">
        <v>105065</v>
      </c>
      <c r="C35" s="179">
        <v>107431</v>
      </c>
      <c r="D35" s="179">
        <v>106594</v>
      </c>
      <c r="E35" s="179">
        <v>106071</v>
      </c>
      <c r="F35" s="179">
        <v>104505</v>
      </c>
      <c r="G35" s="179">
        <v>101064</v>
      </c>
      <c r="H35" s="179">
        <v>103671</v>
      </c>
      <c r="I35" s="179">
        <v>99988</v>
      </c>
      <c r="J35" s="189">
        <v>103649</v>
      </c>
      <c r="K35" s="179">
        <v>102141</v>
      </c>
    </row>
    <row r="36" spans="1:11" s="10" customFormat="1" ht="12" customHeight="1" x14ac:dyDescent="0.15">
      <c r="A36" s="62" t="s">
        <v>160</v>
      </c>
      <c r="B36" s="179">
        <v>84996</v>
      </c>
      <c r="C36" s="179">
        <v>85483</v>
      </c>
      <c r="D36" s="179">
        <v>82777</v>
      </c>
      <c r="E36" s="179">
        <v>82594</v>
      </c>
      <c r="F36" s="179">
        <v>83283</v>
      </c>
      <c r="G36" s="179">
        <v>81336</v>
      </c>
      <c r="H36" s="179">
        <v>82502</v>
      </c>
      <c r="I36" s="179">
        <v>77448</v>
      </c>
      <c r="J36" s="189">
        <v>81939</v>
      </c>
      <c r="K36" s="179">
        <v>78647</v>
      </c>
    </row>
    <row r="37" spans="1:11" s="10" customFormat="1" ht="12" customHeight="1" x14ac:dyDescent="0.15">
      <c r="A37" s="62" t="s">
        <v>179</v>
      </c>
      <c r="B37" s="179">
        <v>20069</v>
      </c>
      <c r="C37" s="179">
        <v>21948</v>
      </c>
      <c r="D37" s="179">
        <v>23817</v>
      </c>
      <c r="E37" s="179">
        <v>23478</v>
      </c>
      <c r="F37" s="179">
        <v>21222</v>
      </c>
      <c r="G37" s="179">
        <v>19727</v>
      </c>
      <c r="H37" s="179">
        <v>21169</v>
      </c>
      <c r="I37" s="179">
        <v>22541</v>
      </c>
      <c r="J37" s="189">
        <v>21710</v>
      </c>
      <c r="K37" s="179">
        <v>23494</v>
      </c>
    </row>
    <row r="38" spans="1:11" s="10" customFormat="1" ht="18" customHeight="1" x14ac:dyDescent="0.15">
      <c r="A38" s="53" t="s">
        <v>146</v>
      </c>
      <c r="B38" s="179">
        <v>162474</v>
      </c>
      <c r="C38" s="179">
        <v>164701</v>
      </c>
      <c r="D38" s="179">
        <v>163847</v>
      </c>
      <c r="E38" s="179">
        <v>167413</v>
      </c>
      <c r="F38" s="179">
        <v>162461</v>
      </c>
      <c r="G38" s="179">
        <v>157403</v>
      </c>
      <c r="H38" s="179">
        <v>155810</v>
      </c>
      <c r="I38" s="179">
        <v>173211</v>
      </c>
      <c r="J38" s="189">
        <v>166841</v>
      </c>
      <c r="K38" s="179">
        <v>170459</v>
      </c>
    </row>
    <row r="39" spans="1:11" s="10" customFormat="1" ht="18" customHeight="1" x14ac:dyDescent="0.15">
      <c r="A39" s="53" t="s">
        <v>130</v>
      </c>
      <c r="B39" s="179">
        <v>575307</v>
      </c>
      <c r="C39" s="179">
        <v>591386</v>
      </c>
      <c r="D39" s="179">
        <v>598474</v>
      </c>
      <c r="E39" s="179">
        <v>602923</v>
      </c>
      <c r="F39" s="179">
        <v>606073</v>
      </c>
      <c r="G39" s="179">
        <v>615185</v>
      </c>
      <c r="H39" s="179">
        <v>624722</v>
      </c>
      <c r="I39" s="179">
        <v>635293</v>
      </c>
      <c r="J39" s="189">
        <v>642475</v>
      </c>
      <c r="K39" s="179">
        <v>648227</v>
      </c>
    </row>
    <row r="40" spans="1:11" s="10" customFormat="1" ht="12" customHeight="1" x14ac:dyDescent="0.15">
      <c r="A40" s="62" t="s">
        <v>161</v>
      </c>
      <c r="B40" s="179">
        <v>517326</v>
      </c>
      <c r="C40" s="179">
        <v>530096</v>
      </c>
      <c r="D40" s="179">
        <v>531662</v>
      </c>
      <c r="E40" s="179">
        <v>533916</v>
      </c>
      <c r="F40" s="179">
        <v>535288</v>
      </c>
      <c r="G40" s="179">
        <v>541249</v>
      </c>
      <c r="H40" s="179">
        <v>549320</v>
      </c>
      <c r="I40" s="179">
        <v>555759</v>
      </c>
      <c r="J40" s="189">
        <v>563307</v>
      </c>
      <c r="K40" s="179">
        <v>568419</v>
      </c>
    </row>
    <row r="41" spans="1:11" s="10" customFormat="1" ht="12" customHeight="1" x14ac:dyDescent="0.15">
      <c r="A41" s="62" t="s">
        <v>162</v>
      </c>
      <c r="B41" s="179">
        <v>57981</v>
      </c>
      <c r="C41" s="179">
        <v>61289</v>
      </c>
      <c r="D41" s="179">
        <v>66811</v>
      </c>
      <c r="E41" s="179">
        <v>69007</v>
      </c>
      <c r="F41" s="179">
        <v>70785</v>
      </c>
      <c r="G41" s="179">
        <v>73935</v>
      </c>
      <c r="H41" s="179">
        <v>75402</v>
      </c>
      <c r="I41" s="179">
        <v>79534</v>
      </c>
      <c r="J41" s="189">
        <v>79167</v>
      </c>
      <c r="K41" s="179">
        <v>79808</v>
      </c>
    </row>
    <row r="42" spans="1:11" s="10" customFormat="1" ht="18" customHeight="1" x14ac:dyDescent="0.15">
      <c r="A42" s="53" t="s">
        <v>145</v>
      </c>
      <c r="B42" s="179">
        <v>283220</v>
      </c>
      <c r="C42" s="179">
        <v>304148</v>
      </c>
      <c r="D42" s="179">
        <v>312784</v>
      </c>
      <c r="E42" s="179">
        <v>333231</v>
      </c>
      <c r="F42" s="179">
        <v>354685</v>
      </c>
      <c r="G42" s="179">
        <v>360077</v>
      </c>
      <c r="H42" s="179">
        <v>343323</v>
      </c>
      <c r="I42" s="179">
        <v>343174</v>
      </c>
      <c r="J42" s="189">
        <v>331810</v>
      </c>
      <c r="K42" s="179">
        <v>341533</v>
      </c>
    </row>
    <row r="43" spans="1:11" s="10" customFormat="1" ht="18" customHeight="1" x14ac:dyDescent="0.15">
      <c r="A43" s="53" t="s">
        <v>144</v>
      </c>
      <c r="B43" s="179">
        <v>196427</v>
      </c>
      <c r="C43" s="179">
        <v>198107</v>
      </c>
      <c r="D43" s="179">
        <v>202289</v>
      </c>
      <c r="E43" s="179">
        <v>208975</v>
      </c>
      <c r="F43" s="179">
        <v>207609</v>
      </c>
      <c r="G43" s="179">
        <v>211924</v>
      </c>
      <c r="H43" s="179">
        <v>215262</v>
      </c>
      <c r="I43" s="179">
        <v>216519</v>
      </c>
      <c r="J43" s="189">
        <v>217759</v>
      </c>
      <c r="K43" s="179">
        <v>217834</v>
      </c>
    </row>
    <row r="44" spans="1:11" s="10" customFormat="1" ht="18" customHeight="1" x14ac:dyDescent="0.15">
      <c r="A44" s="53" t="s">
        <v>143</v>
      </c>
      <c r="B44" s="179">
        <v>220809</v>
      </c>
      <c r="C44" s="179">
        <v>218233</v>
      </c>
      <c r="D44" s="179">
        <v>225851</v>
      </c>
      <c r="E44" s="179">
        <v>238649</v>
      </c>
      <c r="F44" s="179">
        <v>252548</v>
      </c>
      <c r="G44" s="179">
        <v>253723</v>
      </c>
      <c r="H44" s="179">
        <v>251456</v>
      </c>
      <c r="I44" s="179">
        <v>251364</v>
      </c>
      <c r="J44" s="189">
        <v>244963</v>
      </c>
      <c r="K44" s="179">
        <v>248588</v>
      </c>
    </row>
    <row r="45" spans="1:11" s="10" customFormat="1" ht="18" customHeight="1" x14ac:dyDescent="0.15">
      <c r="A45" s="53" t="s">
        <v>142</v>
      </c>
      <c r="B45" s="179">
        <v>415834</v>
      </c>
      <c r="C45" s="179">
        <v>429158</v>
      </c>
      <c r="D45" s="179">
        <v>437235</v>
      </c>
      <c r="E45" s="179">
        <v>462785</v>
      </c>
      <c r="F45" s="179">
        <v>481206</v>
      </c>
      <c r="G45" s="179">
        <v>483642</v>
      </c>
      <c r="H45" s="179">
        <v>484806</v>
      </c>
      <c r="I45" s="179">
        <v>495282</v>
      </c>
      <c r="J45" s="189">
        <v>491631</v>
      </c>
      <c r="K45" s="179">
        <v>524432</v>
      </c>
    </row>
    <row r="46" spans="1:11" s="10" customFormat="1" ht="18" customHeight="1" x14ac:dyDescent="0.15">
      <c r="A46" s="53" t="s">
        <v>232</v>
      </c>
      <c r="B46" s="180">
        <v>281757</v>
      </c>
      <c r="C46" s="179">
        <v>281969</v>
      </c>
      <c r="D46" s="179">
        <v>285462</v>
      </c>
      <c r="E46" s="179">
        <v>281594</v>
      </c>
      <c r="F46" s="179">
        <v>278665</v>
      </c>
      <c r="G46" s="179">
        <v>287171</v>
      </c>
      <c r="H46" s="179">
        <v>269402</v>
      </c>
      <c r="I46" s="179">
        <v>263867</v>
      </c>
      <c r="J46" s="189">
        <v>231289</v>
      </c>
      <c r="K46" s="179">
        <v>239830</v>
      </c>
    </row>
    <row r="47" spans="1:11" s="10" customFormat="1" ht="3" customHeight="1" x14ac:dyDescent="0.15">
      <c r="A47" s="53"/>
      <c r="B47" s="181"/>
      <c r="C47" s="26"/>
      <c r="D47" s="26"/>
      <c r="E47" s="26"/>
      <c r="F47" s="26"/>
      <c r="G47" s="26"/>
      <c r="H47" s="26"/>
      <c r="I47" s="26"/>
      <c r="J47" s="189"/>
      <c r="K47" s="179"/>
    </row>
    <row r="48" spans="1:11" s="10" customFormat="1" ht="18" customHeight="1" x14ac:dyDescent="0.15">
      <c r="A48" s="157" t="s">
        <v>156</v>
      </c>
      <c r="B48" s="180">
        <v>5730154</v>
      </c>
      <c r="C48" s="179">
        <v>5959556</v>
      </c>
      <c r="D48" s="179">
        <v>6000107</v>
      </c>
      <c r="E48" s="179">
        <v>6276331</v>
      </c>
      <c r="F48" s="179">
        <v>6590545</v>
      </c>
      <c r="G48" s="179">
        <v>6858650</v>
      </c>
      <c r="H48" s="179">
        <v>6913266</v>
      </c>
      <c r="I48" s="179">
        <v>6913295</v>
      </c>
      <c r="J48" s="192">
        <v>6747005</v>
      </c>
      <c r="K48" s="256">
        <v>6849243</v>
      </c>
    </row>
    <row r="49" spans="1:11" s="10" customFormat="1" ht="3" customHeight="1" x14ac:dyDescent="0.15">
      <c r="A49" s="53"/>
      <c r="B49" s="181"/>
      <c r="C49" s="22"/>
      <c r="D49" s="22"/>
      <c r="E49" s="26"/>
      <c r="F49" s="22"/>
      <c r="G49" s="22"/>
      <c r="H49" s="22"/>
      <c r="I49" s="22"/>
      <c r="J49" s="193"/>
      <c r="K49" s="179"/>
    </row>
    <row r="50" spans="1:11" ht="36" customHeight="1" x14ac:dyDescent="0.15">
      <c r="A50" s="158" t="s">
        <v>157</v>
      </c>
      <c r="B50" s="22">
        <v>71595</v>
      </c>
      <c r="C50" s="182">
        <v>80990</v>
      </c>
      <c r="D50" s="182">
        <v>106821</v>
      </c>
      <c r="E50" s="182">
        <v>108376</v>
      </c>
      <c r="F50" s="182">
        <v>99306</v>
      </c>
      <c r="G50" s="182">
        <v>113089</v>
      </c>
      <c r="H50" s="182">
        <v>122178</v>
      </c>
      <c r="I50" s="182">
        <v>120472</v>
      </c>
      <c r="J50" s="188">
        <v>119942</v>
      </c>
      <c r="K50" s="182">
        <v>121760</v>
      </c>
    </row>
    <row r="51" spans="1:11" ht="36" customHeight="1" x14ac:dyDescent="0.15">
      <c r="A51" s="154" t="s">
        <v>158</v>
      </c>
      <c r="B51" s="26">
        <v>53863</v>
      </c>
      <c r="C51" s="26">
        <v>49589</v>
      </c>
      <c r="D51" s="26">
        <v>69568</v>
      </c>
      <c r="E51" s="26">
        <v>83503</v>
      </c>
      <c r="F51" s="26">
        <v>84430</v>
      </c>
      <c r="G51" s="26">
        <v>100428</v>
      </c>
      <c r="H51" s="26">
        <v>108572</v>
      </c>
      <c r="I51" s="26">
        <v>115670</v>
      </c>
      <c r="J51" s="194">
        <v>117677</v>
      </c>
      <c r="K51" s="22">
        <v>107270</v>
      </c>
    </row>
    <row r="52" spans="1:11" ht="36" customHeight="1" x14ac:dyDescent="0.15">
      <c r="A52" s="155" t="s">
        <v>159</v>
      </c>
      <c r="B52" s="183">
        <v>5747886</v>
      </c>
      <c r="C52" s="184">
        <v>5990957</v>
      </c>
      <c r="D52" s="184">
        <v>6037361</v>
      </c>
      <c r="E52" s="184">
        <v>6301204</v>
      </c>
      <c r="F52" s="184">
        <v>6605422</v>
      </c>
      <c r="G52" s="184">
        <v>6871310</v>
      </c>
      <c r="H52" s="184">
        <v>6926871</v>
      </c>
      <c r="I52" s="184">
        <v>6918097</v>
      </c>
      <c r="J52" s="195">
        <v>6749271</v>
      </c>
      <c r="K52" s="257">
        <v>6863734</v>
      </c>
    </row>
    <row r="53" spans="1:11" s="29" customFormat="1" ht="18" customHeight="1" x14ac:dyDescent="0.15">
      <c r="A53" s="35" t="s">
        <v>7</v>
      </c>
      <c r="B53" s="22">
        <v>42984</v>
      </c>
      <c r="C53" s="22">
        <v>37642</v>
      </c>
      <c r="D53" s="22">
        <v>31051</v>
      </c>
      <c r="E53" s="22">
        <v>34607</v>
      </c>
      <c r="F53" s="22">
        <v>38355</v>
      </c>
      <c r="G53" s="22">
        <v>39754</v>
      </c>
      <c r="H53" s="22">
        <v>37716</v>
      </c>
      <c r="I53" s="22">
        <v>36686</v>
      </c>
      <c r="J53" s="188">
        <v>34659</v>
      </c>
      <c r="K53" s="22">
        <v>31514</v>
      </c>
    </row>
    <row r="54" spans="1:11" ht="18" customHeight="1" x14ac:dyDescent="0.15">
      <c r="A54" s="35" t="s">
        <v>8</v>
      </c>
      <c r="B54" s="17">
        <v>2521935</v>
      </c>
      <c r="C54" s="30">
        <v>2674996</v>
      </c>
      <c r="D54" s="30">
        <v>2645755</v>
      </c>
      <c r="E54" s="30">
        <v>2816835</v>
      </c>
      <c r="F54" s="30">
        <v>3061595</v>
      </c>
      <c r="G54" s="30">
        <v>3271757</v>
      </c>
      <c r="H54" s="30">
        <v>3354959</v>
      </c>
      <c r="I54" s="30">
        <v>3338019</v>
      </c>
      <c r="J54" s="17">
        <v>3339038</v>
      </c>
      <c r="K54" s="22">
        <v>3342814</v>
      </c>
    </row>
    <row r="55" spans="1:11" ht="18" customHeight="1" x14ac:dyDescent="0.15">
      <c r="A55" s="36" t="s">
        <v>9</v>
      </c>
      <c r="B55" s="26">
        <v>3165236</v>
      </c>
      <c r="C55" s="26">
        <v>3246918</v>
      </c>
      <c r="D55" s="26">
        <v>3323301</v>
      </c>
      <c r="E55" s="26">
        <v>3424890</v>
      </c>
      <c r="F55" s="26">
        <v>3490595</v>
      </c>
      <c r="G55" s="26">
        <v>3547140</v>
      </c>
      <c r="H55" s="30">
        <v>3520590</v>
      </c>
      <c r="I55" s="26">
        <v>3538589</v>
      </c>
      <c r="J55" s="19">
        <v>3373308</v>
      </c>
      <c r="K55" s="26">
        <v>3474916</v>
      </c>
    </row>
    <row r="56" spans="1:11" s="63" customFormat="1" ht="15.95" customHeight="1" x14ac:dyDescent="0.15">
      <c r="A56" s="64" t="s">
        <v>15</v>
      </c>
      <c r="B56" s="64"/>
      <c r="H56" s="156"/>
    </row>
    <row r="57" spans="1:11" s="63" customFormat="1" ht="12" customHeight="1" x14ac:dyDescent="0.15">
      <c r="A57" s="64" t="s">
        <v>10</v>
      </c>
      <c r="B57" s="64"/>
    </row>
    <row r="58" spans="1:11" s="63" customFormat="1" ht="12" customHeight="1" x14ac:dyDescent="0.15">
      <c r="A58" s="64" t="s">
        <v>229</v>
      </c>
      <c r="B58" s="64"/>
    </row>
    <row r="59" spans="1:11" s="63" customFormat="1" ht="12" customHeight="1" x14ac:dyDescent="0.15">
      <c r="A59" s="64" t="s">
        <v>233</v>
      </c>
      <c r="B59" s="64"/>
    </row>
    <row r="60" spans="1:11" s="63" customFormat="1" ht="12" customHeight="1" x14ac:dyDescent="0.15">
      <c r="A60" s="64" t="s">
        <v>255</v>
      </c>
      <c r="B60" s="64"/>
    </row>
    <row r="61" spans="1:11" s="63" customFormat="1" ht="12" customHeight="1" x14ac:dyDescent="0.15">
      <c r="A61" s="65" t="s">
        <v>17</v>
      </c>
      <c r="B61" s="65"/>
    </row>
    <row r="62" spans="1:11" ht="12" customHeight="1" x14ac:dyDescent="0.15">
      <c r="B62" s="56"/>
    </row>
  </sheetData>
  <mergeCells count="1">
    <mergeCell ref="A1:J1"/>
  </mergeCells>
  <phoneticPr fontId="8"/>
  <printOptions horizontalCentered="1" gridLinesSet="0"/>
  <pageMargins left="0" right="0" top="0.78740157480314965" bottom="0.78740157480314965" header="0.31496062992125984" footer="0.31496062992125984"/>
  <pageSetup paperSize="9" scale="80" orientation="portrait" r:id="rId1"/>
  <headerFooter alignWithMargins="0">
    <oddHeader>&amp;R&amp;A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M62"/>
  <sheetViews>
    <sheetView tabSelected="1" view="pageBreakPreview" topLeftCell="A32" zoomScaleNormal="120" zoomScaleSheetLayoutView="100" workbookViewId="0">
      <selection activeCell="F34" sqref="F34"/>
    </sheetView>
  </sheetViews>
  <sheetFormatPr defaultColWidth="9.140625" defaultRowHeight="12" customHeight="1" x14ac:dyDescent="0.15"/>
  <cols>
    <col min="1" max="1" width="32.140625" style="20" customWidth="1"/>
    <col min="2" max="9" width="8.85546875" style="20" customWidth="1"/>
    <col min="10" max="10" width="8.85546875" style="188" customWidth="1"/>
    <col min="11" max="13" width="8.85546875" style="20" customWidth="1"/>
    <col min="14" max="16384" width="9.140625" style="20"/>
  </cols>
  <sheetData>
    <row r="1" spans="1:13" s="28" customFormat="1" ht="24" customHeight="1" x14ac:dyDescent="0.15">
      <c r="A1" s="269" t="s">
        <v>288</v>
      </c>
      <c r="B1" s="269"/>
      <c r="C1" s="269"/>
      <c r="D1" s="269"/>
      <c r="E1" s="269"/>
      <c r="F1" s="269"/>
      <c r="G1" s="269"/>
      <c r="H1" s="269"/>
      <c r="I1" s="269"/>
      <c r="J1" s="269"/>
      <c r="K1" s="169"/>
      <c r="L1" s="169"/>
      <c r="M1" s="169"/>
    </row>
    <row r="2" spans="1:13" ht="15" customHeight="1" thickBot="1" x14ac:dyDescent="0.2">
      <c r="A2" s="58"/>
      <c r="B2" s="58"/>
      <c r="C2" s="59"/>
      <c r="D2" s="59"/>
      <c r="E2" s="59"/>
      <c r="F2" s="59"/>
      <c r="G2" s="59"/>
      <c r="H2" s="66"/>
      <c r="I2" s="66"/>
      <c r="K2" s="186" t="s">
        <v>184</v>
      </c>
      <c r="L2" s="160"/>
      <c r="M2" s="160"/>
    </row>
    <row r="3" spans="1:13" ht="36" customHeight="1" x14ac:dyDescent="0.15">
      <c r="A3" s="60"/>
      <c r="B3" s="177" t="s">
        <v>24</v>
      </c>
      <c r="C3" s="177" t="s">
        <v>23</v>
      </c>
      <c r="D3" s="177" t="s">
        <v>117</v>
      </c>
      <c r="E3" s="177" t="s">
        <v>177</v>
      </c>
      <c r="F3" s="177" t="s">
        <v>178</v>
      </c>
      <c r="G3" s="178" t="s">
        <v>252</v>
      </c>
      <c r="H3" s="178" t="s">
        <v>253</v>
      </c>
      <c r="I3" s="178" t="s">
        <v>254</v>
      </c>
      <c r="J3" s="187" t="s">
        <v>283</v>
      </c>
      <c r="K3" s="187" t="s">
        <v>295</v>
      </c>
    </row>
    <row r="4" spans="1:13" ht="36" hidden="1" customHeight="1" x14ac:dyDescent="0.15">
      <c r="A4" s="61" t="s">
        <v>14</v>
      </c>
      <c r="B4" s="17">
        <v>5537374</v>
      </c>
      <c r="C4" s="30">
        <v>5373421</v>
      </c>
      <c r="D4" s="30">
        <v>5232605</v>
      </c>
      <c r="E4" s="30">
        <v>5058207</v>
      </c>
      <c r="F4" s="30">
        <v>5223548</v>
      </c>
      <c r="G4" s="30">
        <v>5211981</v>
      </c>
      <c r="K4" s="188"/>
    </row>
    <row r="5" spans="1:13" s="10" customFormat="1" ht="15" customHeight="1" x14ac:dyDescent="0.15">
      <c r="A5" s="53" t="s">
        <v>163</v>
      </c>
      <c r="B5" s="179">
        <v>45937</v>
      </c>
      <c r="C5" s="179">
        <v>41977</v>
      </c>
      <c r="D5" s="179">
        <v>35107</v>
      </c>
      <c r="E5" s="179">
        <v>33999</v>
      </c>
      <c r="F5" s="179">
        <v>31864</v>
      </c>
      <c r="G5" s="179">
        <v>33366</v>
      </c>
      <c r="H5" s="179">
        <v>32000</v>
      </c>
      <c r="I5" s="179">
        <v>32691</v>
      </c>
      <c r="J5" s="189">
        <v>30072</v>
      </c>
      <c r="K5" s="189">
        <v>30745</v>
      </c>
    </row>
    <row r="6" spans="1:13" s="10" customFormat="1" ht="15" customHeight="1" x14ac:dyDescent="0.15">
      <c r="A6" s="53" t="s">
        <v>173</v>
      </c>
      <c r="B6" s="179">
        <v>43734</v>
      </c>
      <c r="C6" s="179">
        <v>40092</v>
      </c>
      <c r="D6" s="179">
        <v>33229</v>
      </c>
      <c r="E6" s="179">
        <v>32098</v>
      </c>
      <c r="F6" s="179">
        <v>30240</v>
      </c>
      <c r="G6" s="179">
        <v>32039</v>
      </c>
      <c r="H6" s="179">
        <v>30619</v>
      </c>
      <c r="I6" s="179">
        <v>31459</v>
      </c>
      <c r="J6" s="189">
        <v>29089</v>
      </c>
      <c r="K6" s="189">
        <v>29699</v>
      </c>
    </row>
    <row r="7" spans="1:13" s="10" customFormat="1" ht="12.95" customHeight="1" x14ac:dyDescent="0.15">
      <c r="A7" s="53" t="s">
        <v>175</v>
      </c>
      <c r="B7" s="179">
        <v>772</v>
      </c>
      <c r="C7" s="179">
        <v>661</v>
      </c>
      <c r="D7" s="179">
        <v>735</v>
      </c>
      <c r="E7" s="179">
        <v>746</v>
      </c>
      <c r="F7" s="179">
        <v>735</v>
      </c>
      <c r="G7" s="179">
        <v>629</v>
      </c>
      <c r="H7" s="179">
        <v>718</v>
      </c>
      <c r="I7" s="179">
        <v>661</v>
      </c>
      <c r="J7" s="189">
        <v>593</v>
      </c>
      <c r="K7" s="189">
        <v>522</v>
      </c>
    </row>
    <row r="8" spans="1:13" s="10" customFormat="1" ht="12.95" customHeight="1" x14ac:dyDescent="0.15">
      <c r="A8" s="53" t="s">
        <v>176</v>
      </c>
      <c r="B8" s="179">
        <v>1499</v>
      </c>
      <c r="C8" s="179">
        <v>1266</v>
      </c>
      <c r="D8" s="179">
        <v>1148</v>
      </c>
      <c r="E8" s="179">
        <v>1155</v>
      </c>
      <c r="F8" s="179">
        <v>889</v>
      </c>
      <c r="G8" s="179">
        <v>684</v>
      </c>
      <c r="H8" s="179">
        <v>656</v>
      </c>
      <c r="I8" s="179">
        <v>568</v>
      </c>
      <c r="J8" s="189">
        <v>405</v>
      </c>
      <c r="K8" s="189">
        <v>509</v>
      </c>
    </row>
    <row r="9" spans="1:13" s="10" customFormat="1" ht="18" customHeight="1" x14ac:dyDescent="0.15">
      <c r="A9" s="53" t="s">
        <v>164</v>
      </c>
      <c r="B9" s="179">
        <v>2679</v>
      </c>
      <c r="C9" s="179">
        <v>2671</v>
      </c>
      <c r="D9" s="179">
        <v>2266</v>
      </c>
      <c r="E9" s="179">
        <v>2427</v>
      </c>
      <c r="F9" s="179">
        <v>2080</v>
      </c>
      <c r="G9" s="179">
        <v>2319</v>
      </c>
      <c r="H9" s="179">
        <v>2346</v>
      </c>
      <c r="I9" s="179">
        <v>2653</v>
      </c>
      <c r="J9" s="189">
        <v>2711</v>
      </c>
      <c r="K9" s="189">
        <v>2387</v>
      </c>
    </row>
    <row r="10" spans="1:13" s="10" customFormat="1" ht="18" customHeight="1" x14ac:dyDescent="0.15">
      <c r="A10" s="53" t="s">
        <v>165</v>
      </c>
      <c r="B10" s="179">
        <v>2423048</v>
      </c>
      <c r="C10" s="179">
        <v>2524268</v>
      </c>
      <c r="D10" s="179">
        <v>2496412</v>
      </c>
      <c r="E10" s="179">
        <v>2539936</v>
      </c>
      <c r="F10" s="179">
        <v>2827580</v>
      </c>
      <c r="G10" s="179">
        <v>3078357</v>
      </c>
      <c r="H10" s="179">
        <v>3201930</v>
      </c>
      <c r="I10" s="179">
        <v>3176716</v>
      </c>
      <c r="J10" s="189">
        <v>3120049</v>
      </c>
      <c r="K10" s="189">
        <v>3291431</v>
      </c>
    </row>
    <row r="11" spans="1:13" s="10" customFormat="1" ht="15" customHeight="1" x14ac:dyDescent="0.15">
      <c r="A11" s="53" t="s">
        <v>174</v>
      </c>
      <c r="B11" s="179">
        <v>127417</v>
      </c>
      <c r="C11" s="179">
        <v>126704</v>
      </c>
      <c r="D11" s="179">
        <v>127570</v>
      </c>
      <c r="E11" s="179">
        <v>157185</v>
      </c>
      <c r="F11" s="179">
        <v>145760</v>
      </c>
      <c r="G11" s="179">
        <v>221510</v>
      </c>
      <c r="H11" s="179">
        <v>203279</v>
      </c>
      <c r="I11" s="179">
        <v>262544</v>
      </c>
      <c r="J11" s="189">
        <v>179820</v>
      </c>
      <c r="K11" s="189">
        <v>205530</v>
      </c>
    </row>
    <row r="12" spans="1:13" s="10" customFormat="1" ht="12.95" customHeight="1" x14ac:dyDescent="0.15">
      <c r="A12" s="53" t="s">
        <v>121</v>
      </c>
      <c r="B12" s="179">
        <v>92097</v>
      </c>
      <c r="C12" s="179">
        <v>79487</v>
      </c>
      <c r="D12" s="179">
        <v>79905</v>
      </c>
      <c r="E12" s="179">
        <v>73883</v>
      </c>
      <c r="F12" s="179">
        <v>77167</v>
      </c>
      <c r="G12" s="179">
        <v>84136</v>
      </c>
      <c r="H12" s="179">
        <v>89464</v>
      </c>
      <c r="I12" s="179">
        <v>78733</v>
      </c>
      <c r="J12" s="189">
        <v>74483</v>
      </c>
      <c r="K12" s="189">
        <v>76982</v>
      </c>
    </row>
    <row r="13" spans="1:13" s="10" customFormat="1" ht="12.95" customHeight="1" x14ac:dyDescent="0.15">
      <c r="A13" s="53" t="s">
        <v>120</v>
      </c>
      <c r="B13" s="179">
        <v>29687</v>
      </c>
      <c r="C13" s="179">
        <v>31223</v>
      </c>
      <c r="D13" s="179">
        <v>30591</v>
      </c>
      <c r="E13" s="179">
        <v>40158</v>
      </c>
      <c r="F13" s="179">
        <v>37308</v>
      </c>
      <c r="G13" s="179">
        <v>41915</v>
      </c>
      <c r="H13" s="179">
        <v>59364</v>
      </c>
      <c r="I13" s="179">
        <v>64174</v>
      </c>
      <c r="J13" s="189">
        <v>39073</v>
      </c>
      <c r="K13" s="189">
        <v>42024</v>
      </c>
    </row>
    <row r="14" spans="1:13" s="10" customFormat="1" ht="12.95" customHeight="1" x14ac:dyDescent="0.15">
      <c r="A14" s="53" t="s">
        <v>166</v>
      </c>
      <c r="B14" s="179">
        <v>326776</v>
      </c>
      <c r="C14" s="179">
        <v>354578</v>
      </c>
      <c r="D14" s="179">
        <v>365678</v>
      </c>
      <c r="E14" s="179">
        <v>421102</v>
      </c>
      <c r="F14" s="179">
        <v>564777</v>
      </c>
      <c r="G14" s="179">
        <v>601139</v>
      </c>
      <c r="H14" s="179">
        <v>646641</v>
      </c>
      <c r="I14" s="179">
        <v>668700</v>
      </c>
      <c r="J14" s="189">
        <v>772722</v>
      </c>
      <c r="K14" s="189">
        <v>663716</v>
      </c>
    </row>
    <row r="15" spans="1:13" s="10" customFormat="1" ht="12.95" customHeight="1" x14ac:dyDescent="0.15">
      <c r="A15" s="53" t="s">
        <v>167</v>
      </c>
      <c r="B15" s="179">
        <v>3379</v>
      </c>
      <c r="C15" s="179">
        <v>2511</v>
      </c>
      <c r="D15" s="179">
        <v>3196</v>
      </c>
      <c r="E15" s="179">
        <v>4916</v>
      </c>
      <c r="F15" s="179">
        <v>3282</v>
      </c>
      <c r="G15" s="179">
        <v>3024</v>
      </c>
      <c r="H15" s="179">
        <v>2481</v>
      </c>
      <c r="I15" s="179">
        <v>2305</v>
      </c>
      <c r="J15" s="189">
        <v>10380</v>
      </c>
      <c r="K15" s="189">
        <v>8707</v>
      </c>
    </row>
    <row r="16" spans="1:13" s="10" customFormat="1" ht="15" customHeight="1" x14ac:dyDescent="0.15">
      <c r="A16" s="53" t="s">
        <v>168</v>
      </c>
      <c r="B16" s="179">
        <v>184245</v>
      </c>
      <c r="C16" s="179">
        <v>170198</v>
      </c>
      <c r="D16" s="179">
        <v>153413</v>
      </c>
      <c r="E16" s="179">
        <v>147629</v>
      </c>
      <c r="F16" s="179">
        <v>150813</v>
      </c>
      <c r="G16" s="179">
        <v>208533</v>
      </c>
      <c r="H16" s="179">
        <v>181692</v>
      </c>
      <c r="I16" s="179">
        <v>150327</v>
      </c>
      <c r="J16" s="189">
        <v>130995</v>
      </c>
      <c r="K16" s="189">
        <v>184252</v>
      </c>
    </row>
    <row r="17" spans="1:11" s="10" customFormat="1" ht="12.95" customHeight="1" x14ac:dyDescent="0.15">
      <c r="A17" s="53" t="s">
        <v>134</v>
      </c>
      <c r="B17" s="179">
        <v>53957</v>
      </c>
      <c r="C17" s="179">
        <v>66751</v>
      </c>
      <c r="D17" s="179">
        <v>61692</v>
      </c>
      <c r="E17" s="179">
        <v>62037</v>
      </c>
      <c r="F17" s="179">
        <v>63959</v>
      </c>
      <c r="G17" s="179">
        <v>70993</v>
      </c>
      <c r="H17" s="179">
        <v>70569</v>
      </c>
      <c r="I17" s="179">
        <v>59781</v>
      </c>
      <c r="J17" s="189">
        <v>50872</v>
      </c>
      <c r="K17" s="189">
        <v>72450</v>
      </c>
    </row>
    <row r="18" spans="1:11" s="10" customFormat="1" ht="12.95" customHeight="1" x14ac:dyDescent="0.15">
      <c r="A18" s="53" t="s">
        <v>125</v>
      </c>
      <c r="B18" s="179">
        <v>134624</v>
      </c>
      <c r="C18" s="179">
        <v>138208</v>
      </c>
      <c r="D18" s="179">
        <v>132657</v>
      </c>
      <c r="E18" s="179">
        <v>120926</v>
      </c>
      <c r="F18" s="179">
        <v>129419</v>
      </c>
      <c r="G18" s="179">
        <v>139329</v>
      </c>
      <c r="H18" s="179">
        <v>138276</v>
      </c>
      <c r="I18" s="179">
        <v>130051</v>
      </c>
      <c r="J18" s="189">
        <v>118691</v>
      </c>
      <c r="K18" s="189">
        <v>132991</v>
      </c>
    </row>
    <row r="19" spans="1:11" s="10" customFormat="1" ht="12.95" customHeight="1" x14ac:dyDescent="0.15">
      <c r="A19" s="53" t="s">
        <v>135</v>
      </c>
      <c r="B19" s="179">
        <v>414137</v>
      </c>
      <c r="C19" s="179">
        <v>468474</v>
      </c>
      <c r="D19" s="179">
        <v>420798</v>
      </c>
      <c r="E19" s="179">
        <v>465149</v>
      </c>
      <c r="F19" s="179">
        <v>545552</v>
      </c>
      <c r="G19" s="179">
        <v>542412</v>
      </c>
      <c r="H19" s="179">
        <v>549018</v>
      </c>
      <c r="I19" s="179">
        <v>518216</v>
      </c>
      <c r="J19" s="189">
        <v>572047</v>
      </c>
      <c r="K19" s="189">
        <v>599921</v>
      </c>
    </row>
    <row r="20" spans="1:11" s="10" customFormat="1" ht="12.95" customHeight="1" x14ac:dyDescent="0.15">
      <c r="A20" s="62" t="s">
        <v>136</v>
      </c>
      <c r="B20" s="179">
        <v>161346</v>
      </c>
      <c r="C20" s="179">
        <v>145379</v>
      </c>
      <c r="D20" s="179">
        <v>149912</v>
      </c>
      <c r="E20" s="179">
        <v>96598</v>
      </c>
      <c r="F20" s="179">
        <v>162068</v>
      </c>
      <c r="G20" s="179">
        <v>150119</v>
      </c>
      <c r="H20" s="179">
        <v>182626</v>
      </c>
      <c r="I20" s="179">
        <v>190641</v>
      </c>
      <c r="J20" s="189">
        <v>202603</v>
      </c>
      <c r="K20" s="189">
        <v>259528</v>
      </c>
    </row>
    <row r="21" spans="1:11" s="10" customFormat="1" ht="15" customHeight="1" x14ac:dyDescent="0.15">
      <c r="A21" s="62" t="s">
        <v>169</v>
      </c>
      <c r="B21" s="179">
        <v>238919</v>
      </c>
      <c r="C21" s="179">
        <v>225848</v>
      </c>
      <c r="D21" s="179">
        <v>248868</v>
      </c>
      <c r="E21" s="179">
        <v>272471</v>
      </c>
      <c r="F21" s="179">
        <v>258138</v>
      </c>
      <c r="G21" s="179">
        <v>294997</v>
      </c>
      <c r="H21" s="179">
        <v>361761</v>
      </c>
      <c r="I21" s="179">
        <v>301693</v>
      </c>
      <c r="J21" s="189">
        <v>304447</v>
      </c>
      <c r="K21" s="189">
        <v>302642</v>
      </c>
    </row>
    <row r="22" spans="1:11" s="10" customFormat="1" ht="12.75" customHeight="1" x14ac:dyDescent="0.15">
      <c r="A22" s="62" t="s">
        <v>126</v>
      </c>
      <c r="B22" s="179">
        <v>14657</v>
      </c>
      <c r="C22" s="179">
        <v>14603</v>
      </c>
      <c r="D22" s="179">
        <v>13486</v>
      </c>
      <c r="E22" s="179">
        <v>13004</v>
      </c>
      <c r="F22" s="179">
        <v>12202</v>
      </c>
      <c r="G22" s="179">
        <v>13709</v>
      </c>
      <c r="H22" s="179">
        <v>16026</v>
      </c>
      <c r="I22" s="179">
        <v>16314</v>
      </c>
      <c r="J22" s="189">
        <v>17763</v>
      </c>
      <c r="K22" s="189">
        <v>15869</v>
      </c>
    </row>
    <row r="23" spans="1:11" s="10" customFormat="1" ht="12.95" customHeight="1" x14ac:dyDescent="0.15">
      <c r="A23" s="62" t="s">
        <v>127</v>
      </c>
      <c r="B23" s="179">
        <v>283375</v>
      </c>
      <c r="C23" s="179">
        <v>286694</v>
      </c>
      <c r="D23" s="179">
        <v>288252</v>
      </c>
      <c r="E23" s="179">
        <v>251704</v>
      </c>
      <c r="F23" s="179">
        <v>245286</v>
      </c>
      <c r="G23" s="179">
        <v>259291</v>
      </c>
      <c r="H23" s="179">
        <v>271824</v>
      </c>
      <c r="I23" s="179">
        <v>302562</v>
      </c>
      <c r="J23" s="189">
        <v>264392</v>
      </c>
      <c r="K23" s="189">
        <v>309202</v>
      </c>
    </row>
    <row r="24" spans="1:11" s="10" customFormat="1" ht="12.95" customHeight="1" x14ac:dyDescent="0.15">
      <c r="A24" s="62" t="s">
        <v>128</v>
      </c>
      <c r="B24" s="179">
        <v>15345</v>
      </c>
      <c r="C24" s="179">
        <v>32359</v>
      </c>
      <c r="D24" s="179">
        <v>66755</v>
      </c>
      <c r="E24" s="179">
        <v>51582</v>
      </c>
      <c r="F24" s="179">
        <v>55426</v>
      </c>
      <c r="G24" s="179">
        <v>48022</v>
      </c>
      <c r="H24" s="179">
        <v>45544</v>
      </c>
      <c r="I24" s="179">
        <v>39304</v>
      </c>
      <c r="J24" s="189">
        <v>33692</v>
      </c>
      <c r="K24" s="189">
        <v>42930</v>
      </c>
    </row>
    <row r="25" spans="1:11" s="10" customFormat="1" ht="12.95" customHeight="1" x14ac:dyDescent="0.15">
      <c r="A25" s="62" t="s">
        <v>170</v>
      </c>
      <c r="B25" s="179">
        <v>348910</v>
      </c>
      <c r="C25" s="179">
        <v>388514</v>
      </c>
      <c r="D25" s="179">
        <v>355538</v>
      </c>
      <c r="E25" s="179">
        <v>361591</v>
      </c>
      <c r="F25" s="179">
        <v>378555</v>
      </c>
      <c r="G25" s="179">
        <v>399397</v>
      </c>
      <c r="H25" s="179">
        <v>389701</v>
      </c>
      <c r="I25" s="179">
        <v>401156</v>
      </c>
      <c r="J25" s="189">
        <v>375181</v>
      </c>
      <c r="K25" s="189">
        <v>385120</v>
      </c>
    </row>
    <row r="26" spans="1:11" s="10" customFormat="1" ht="18" customHeight="1" x14ac:dyDescent="0.15">
      <c r="A26" s="53" t="s">
        <v>152</v>
      </c>
      <c r="B26" s="179">
        <v>178355</v>
      </c>
      <c r="C26" s="179">
        <v>182256</v>
      </c>
      <c r="D26" s="179">
        <v>186359</v>
      </c>
      <c r="E26" s="179">
        <v>205290</v>
      </c>
      <c r="F26" s="179">
        <v>200047</v>
      </c>
      <c r="G26" s="179">
        <v>211081</v>
      </c>
      <c r="H26" s="179">
        <v>204646</v>
      </c>
      <c r="I26" s="179">
        <v>210020</v>
      </c>
      <c r="J26" s="189">
        <v>234410</v>
      </c>
      <c r="K26" s="189">
        <v>231101</v>
      </c>
    </row>
    <row r="27" spans="1:11" s="10" customFormat="1" ht="12" customHeight="1" x14ac:dyDescent="0.15">
      <c r="A27" s="62" t="s">
        <v>138</v>
      </c>
      <c r="B27" s="179">
        <v>53793</v>
      </c>
      <c r="C27" s="179">
        <v>52917</v>
      </c>
      <c r="D27" s="179">
        <v>47395</v>
      </c>
      <c r="E27" s="179">
        <v>62509</v>
      </c>
      <c r="F27" s="179">
        <v>72655</v>
      </c>
      <c r="G27" s="179">
        <v>72402</v>
      </c>
      <c r="H27" s="179">
        <v>63349</v>
      </c>
      <c r="I27" s="179">
        <v>66582</v>
      </c>
      <c r="J27" s="189">
        <v>78945</v>
      </c>
      <c r="K27" s="189">
        <v>77322</v>
      </c>
    </row>
    <row r="28" spans="1:11" s="10" customFormat="1" ht="12" customHeight="1" x14ac:dyDescent="0.15">
      <c r="A28" s="62" t="s">
        <v>139</v>
      </c>
      <c r="B28" s="179">
        <v>125386</v>
      </c>
      <c r="C28" s="179">
        <v>129863</v>
      </c>
      <c r="D28" s="179">
        <v>138964</v>
      </c>
      <c r="E28" s="179">
        <v>142781</v>
      </c>
      <c r="F28" s="179">
        <v>127060</v>
      </c>
      <c r="G28" s="179">
        <v>138145</v>
      </c>
      <c r="H28" s="179">
        <v>140641</v>
      </c>
      <c r="I28" s="179">
        <v>142747</v>
      </c>
      <c r="J28" s="189">
        <v>154579</v>
      </c>
      <c r="K28" s="189">
        <v>152912</v>
      </c>
    </row>
    <row r="29" spans="1:11" s="10" customFormat="1" ht="18" customHeight="1" x14ac:dyDescent="0.15">
      <c r="A29" s="53" t="s">
        <v>151</v>
      </c>
      <c r="B29" s="179">
        <v>239480</v>
      </c>
      <c r="C29" s="179">
        <v>266613</v>
      </c>
      <c r="D29" s="179">
        <v>247932</v>
      </c>
      <c r="E29" s="179">
        <v>262411</v>
      </c>
      <c r="F29" s="179">
        <v>252962</v>
      </c>
      <c r="G29" s="179">
        <v>265100</v>
      </c>
      <c r="H29" s="179">
        <v>276091</v>
      </c>
      <c r="I29" s="179">
        <v>295515</v>
      </c>
      <c r="J29" s="189">
        <v>328001</v>
      </c>
      <c r="K29" s="189">
        <v>296076</v>
      </c>
    </row>
    <row r="30" spans="1:11" s="10" customFormat="1" ht="18" customHeight="1" x14ac:dyDescent="0.15">
      <c r="A30" s="53" t="s">
        <v>171</v>
      </c>
      <c r="B30" s="179">
        <v>426239</v>
      </c>
      <c r="C30" s="179">
        <v>450500</v>
      </c>
      <c r="D30" s="179">
        <v>433337</v>
      </c>
      <c r="E30" s="179">
        <v>439660</v>
      </c>
      <c r="F30" s="179">
        <v>432538</v>
      </c>
      <c r="G30" s="179">
        <v>445093</v>
      </c>
      <c r="H30" s="179">
        <v>436624</v>
      </c>
      <c r="I30" s="179">
        <v>423130</v>
      </c>
      <c r="J30" s="189">
        <v>386255</v>
      </c>
      <c r="K30" s="189">
        <v>397640</v>
      </c>
    </row>
    <row r="31" spans="1:11" s="10" customFormat="1" ht="12" customHeight="1" x14ac:dyDescent="0.15">
      <c r="A31" s="62" t="s">
        <v>140</v>
      </c>
      <c r="B31" s="179">
        <v>124292</v>
      </c>
      <c r="C31" s="179">
        <v>125879</v>
      </c>
      <c r="D31" s="179">
        <v>120064</v>
      </c>
      <c r="E31" s="179">
        <v>121780</v>
      </c>
      <c r="F31" s="179">
        <v>117139</v>
      </c>
      <c r="G31" s="179">
        <v>124793</v>
      </c>
      <c r="H31" s="179">
        <v>125673</v>
      </c>
      <c r="I31" s="179">
        <v>116997</v>
      </c>
      <c r="J31" s="189">
        <v>100853</v>
      </c>
      <c r="K31" s="189">
        <v>107251</v>
      </c>
    </row>
    <row r="32" spans="1:11" s="10" customFormat="1" ht="12" customHeight="1" x14ac:dyDescent="0.15">
      <c r="A32" s="62" t="s">
        <v>141</v>
      </c>
      <c r="B32" s="179">
        <v>301790</v>
      </c>
      <c r="C32" s="179">
        <v>324577</v>
      </c>
      <c r="D32" s="179">
        <v>313272</v>
      </c>
      <c r="E32" s="179">
        <v>317880</v>
      </c>
      <c r="F32" s="179">
        <v>315399</v>
      </c>
      <c r="G32" s="179">
        <v>320407</v>
      </c>
      <c r="H32" s="179">
        <v>311200</v>
      </c>
      <c r="I32" s="179">
        <v>306155</v>
      </c>
      <c r="J32" s="189">
        <v>285189</v>
      </c>
      <c r="K32" s="189">
        <v>290225</v>
      </c>
    </row>
    <row r="33" spans="1:11" s="10" customFormat="1" ht="18" customHeight="1" x14ac:dyDescent="0.15">
      <c r="A33" s="53" t="s">
        <v>149</v>
      </c>
      <c r="B33" s="179">
        <v>253917</v>
      </c>
      <c r="C33" s="179">
        <v>238252</v>
      </c>
      <c r="D33" s="179">
        <v>256232</v>
      </c>
      <c r="E33" s="179">
        <v>263890</v>
      </c>
      <c r="F33" s="179">
        <v>267019</v>
      </c>
      <c r="G33" s="179">
        <v>264568</v>
      </c>
      <c r="H33" s="179">
        <v>270596</v>
      </c>
      <c r="I33" s="179">
        <v>267798</v>
      </c>
      <c r="J33" s="189">
        <v>206313</v>
      </c>
      <c r="K33" s="189">
        <v>220608</v>
      </c>
    </row>
    <row r="34" spans="1:11" s="10" customFormat="1" ht="18" customHeight="1" x14ac:dyDescent="0.15">
      <c r="A34" s="53" t="s">
        <v>148</v>
      </c>
      <c r="B34" s="179">
        <v>112334</v>
      </c>
      <c r="C34" s="179">
        <v>126230</v>
      </c>
      <c r="D34" s="179">
        <v>129239</v>
      </c>
      <c r="E34" s="179">
        <v>124990</v>
      </c>
      <c r="F34" s="179">
        <v>137370</v>
      </c>
      <c r="G34" s="179">
        <v>144334</v>
      </c>
      <c r="H34" s="179">
        <v>134199</v>
      </c>
      <c r="I34" s="179">
        <v>119246</v>
      </c>
      <c r="J34" s="189">
        <v>69547</v>
      </c>
      <c r="K34" s="189">
        <v>69170</v>
      </c>
    </row>
    <row r="35" spans="1:11" s="10" customFormat="1" ht="18" customHeight="1" x14ac:dyDescent="0.15">
      <c r="A35" s="53" t="s">
        <v>147</v>
      </c>
      <c r="B35" s="179">
        <v>103633</v>
      </c>
      <c r="C35" s="179">
        <v>108410</v>
      </c>
      <c r="D35" s="179">
        <v>106342</v>
      </c>
      <c r="E35" s="179">
        <v>106280</v>
      </c>
      <c r="F35" s="179">
        <v>104556</v>
      </c>
      <c r="G35" s="179">
        <v>103845</v>
      </c>
      <c r="H35" s="179">
        <v>109290</v>
      </c>
      <c r="I35" s="179">
        <v>107128</v>
      </c>
      <c r="J35" s="189">
        <v>112721</v>
      </c>
      <c r="K35" s="189">
        <v>113466</v>
      </c>
    </row>
    <row r="36" spans="1:11" s="10" customFormat="1" ht="12" customHeight="1" x14ac:dyDescent="0.15">
      <c r="A36" s="62" t="s">
        <v>160</v>
      </c>
      <c r="B36" s="179">
        <v>83426</v>
      </c>
      <c r="C36" s="179">
        <v>85995</v>
      </c>
      <c r="D36" s="179">
        <v>82649</v>
      </c>
      <c r="E36" s="179">
        <v>82843</v>
      </c>
      <c r="F36" s="179">
        <v>83727</v>
      </c>
      <c r="G36" s="179">
        <v>84510</v>
      </c>
      <c r="H36" s="179">
        <v>88711</v>
      </c>
      <c r="I36" s="179">
        <v>85532</v>
      </c>
      <c r="J36" s="189">
        <v>92623</v>
      </c>
      <c r="K36" s="189">
        <v>91065</v>
      </c>
    </row>
    <row r="37" spans="1:11" s="10" customFormat="1" ht="12" customHeight="1" x14ac:dyDescent="0.15">
      <c r="A37" s="62" t="s">
        <v>179</v>
      </c>
      <c r="B37" s="179">
        <v>20155</v>
      </c>
      <c r="C37" s="179">
        <v>22390</v>
      </c>
      <c r="D37" s="179">
        <v>23692</v>
      </c>
      <c r="E37" s="179">
        <v>23436</v>
      </c>
      <c r="F37" s="179">
        <v>20839</v>
      </c>
      <c r="G37" s="179">
        <v>19377</v>
      </c>
      <c r="H37" s="179">
        <v>20611</v>
      </c>
      <c r="I37" s="179">
        <v>21492</v>
      </c>
      <c r="J37" s="189">
        <v>20347</v>
      </c>
      <c r="K37" s="189">
        <v>22281</v>
      </c>
    </row>
    <row r="38" spans="1:11" s="10" customFormat="1" ht="18" customHeight="1" x14ac:dyDescent="0.15">
      <c r="A38" s="53" t="s">
        <v>146</v>
      </c>
      <c r="B38" s="179">
        <v>148970</v>
      </c>
      <c r="C38" s="179">
        <v>158114</v>
      </c>
      <c r="D38" s="179">
        <v>159513</v>
      </c>
      <c r="E38" s="179">
        <v>167580</v>
      </c>
      <c r="F38" s="179">
        <v>164689</v>
      </c>
      <c r="G38" s="179">
        <v>162077</v>
      </c>
      <c r="H38" s="179">
        <v>158282</v>
      </c>
      <c r="I38" s="179">
        <v>174410</v>
      </c>
      <c r="J38" s="189">
        <v>176137</v>
      </c>
      <c r="K38" s="189">
        <v>186674</v>
      </c>
    </row>
    <row r="39" spans="1:11" s="10" customFormat="1" ht="18" customHeight="1" x14ac:dyDescent="0.15">
      <c r="A39" s="53" t="s">
        <v>130</v>
      </c>
      <c r="B39" s="179">
        <v>569466</v>
      </c>
      <c r="C39" s="179">
        <v>589113</v>
      </c>
      <c r="D39" s="179">
        <v>598672</v>
      </c>
      <c r="E39" s="179">
        <v>602506</v>
      </c>
      <c r="F39" s="179">
        <v>606385</v>
      </c>
      <c r="G39" s="179">
        <v>615401</v>
      </c>
      <c r="H39" s="179">
        <v>628763</v>
      </c>
      <c r="I39" s="179">
        <v>641457</v>
      </c>
      <c r="J39" s="189">
        <v>644634</v>
      </c>
      <c r="K39" s="189">
        <v>648121</v>
      </c>
    </row>
    <row r="40" spans="1:11" s="10" customFormat="1" ht="12" customHeight="1" x14ac:dyDescent="0.15">
      <c r="A40" s="62" t="s">
        <v>161</v>
      </c>
      <c r="B40" s="179">
        <v>510475</v>
      </c>
      <c r="C40" s="179">
        <v>525681</v>
      </c>
      <c r="D40" s="179">
        <v>531487</v>
      </c>
      <c r="E40" s="179">
        <v>533819</v>
      </c>
      <c r="F40" s="179">
        <v>537380</v>
      </c>
      <c r="G40" s="179">
        <v>544552</v>
      </c>
      <c r="H40" s="179">
        <v>557204</v>
      </c>
      <c r="I40" s="179">
        <v>567006</v>
      </c>
      <c r="J40" s="189">
        <v>571097</v>
      </c>
      <c r="K40" s="189">
        <v>575568</v>
      </c>
    </row>
    <row r="41" spans="1:11" s="10" customFormat="1" ht="12" customHeight="1" x14ac:dyDescent="0.15">
      <c r="A41" s="62" t="s">
        <v>162</v>
      </c>
      <c r="B41" s="179">
        <v>58812</v>
      </c>
      <c r="C41" s="179">
        <v>63315</v>
      </c>
      <c r="D41" s="179">
        <v>67178</v>
      </c>
      <c r="E41" s="179">
        <v>68687</v>
      </c>
      <c r="F41" s="179">
        <v>69005</v>
      </c>
      <c r="G41" s="179">
        <v>70826</v>
      </c>
      <c r="H41" s="179">
        <v>71575</v>
      </c>
      <c r="I41" s="179">
        <v>74375</v>
      </c>
      <c r="J41" s="189">
        <v>73568</v>
      </c>
      <c r="K41" s="189">
        <v>72699</v>
      </c>
    </row>
    <row r="42" spans="1:11" s="10" customFormat="1" ht="18" customHeight="1" x14ac:dyDescent="0.15">
      <c r="A42" s="53" t="s">
        <v>180</v>
      </c>
      <c r="B42" s="179">
        <v>299386</v>
      </c>
      <c r="C42" s="179">
        <v>322789</v>
      </c>
      <c r="D42" s="179">
        <v>317402</v>
      </c>
      <c r="E42" s="179">
        <v>334013</v>
      </c>
      <c r="F42" s="179">
        <v>353751</v>
      </c>
      <c r="G42" s="179">
        <v>354501</v>
      </c>
      <c r="H42" s="179">
        <v>329559</v>
      </c>
      <c r="I42" s="179">
        <v>326892</v>
      </c>
      <c r="J42" s="189">
        <v>313773</v>
      </c>
      <c r="K42" s="189">
        <v>312480</v>
      </c>
    </row>
    <row r="43" spans="1:11" s="10" customFormat="1" ht="18" customHeight="1" x14ac:dyDescent="0.15">
      <c r="A43" s="53" t="s">
        <v>144</v>
      </c>
      <c r="B43" s="179">
        <v>201451</v>
      </c>
      <c r="C43" s="179">
        <v>204308</v>
      </c>
      <c r="D43" s="179">
        <v>202810</v>
      </c>
      <c r="E43" s="179">
        <v>208909</v>
      </c>
      <c r="F43" s="179">
        <v>207704</v>
      </c>
      <c r="G43" s="179">
        <v>209881</v>
      </c>
      <c r="H43" s="179">
        <v>211180</v>
      </c>
      <c r="I43" s="179">
        <v>210847</v>
      </c>
      <c r="J43" s="189">
        <v>214067</v>
      </c>
      <c r="K43" s="189">
        <v>211106</v>
      </c>
    </row>
    <row r="44" spans="1:11" s="10" customFormat="1" ht="18" customHeight="1" x14ac:dyDescent="0.15">
      <c r="A44" s="53" t="s">
        <v>143</v>
      </c>
      <c r="B44" s="179">
        <v>226084</v>
      </c>
      <c r="C44" s="179">
        <v>224980</v>
      </c>
      <c r="D44" s="179">
        <v>227293</v>
      </c>
      <c r="E44" s="179">
        <v>238984</v>
      </c>
      <c r="F44" s="179">
        <v>251570</v>
      </c>
      <c r="G44" s="179">
        <v>251157</v>
      </c>
      <c r="H44" s="179">
        <v>247944</v>
      </c>
      <c r="I44" s="179">
        <v>248005</v>
      </c>
      <c r="J44" s="189">
        <v>242485</v>
      </c>
      <c r="K44" s="189">
        <v>242727</v>
      </c>
    </row>
    <row r="45" spans="1:11" s="10" customFormat="1" ht="18" customHeight="1" x14ac:dyDescent="0.15">
      <c r="A45" s="53" t="s">
        <v>142</v>
      </c>
      <c r="B45" s="179">
        <v>412153</v>
      </c>
      <c r="C45" s="179">
        <v>427433</v>
      </c>
      <c r="D45" s="179">
        <v>434988</v>
      </c>
      <c r="E45" s="179">
        <v>460957</v>
      </c>
      <c r="F45" s="179">
        <v>477617</v>
      </c>
      <c r="G45" s="179">
        <v>476628</v>
      </c>
      <c r="H45" s="179">
        <v>480203</v>
      </c>
      <c r="I45" s="179">
        <v>491344</v>
      </c>
      <c r="J45" s="189">
        <v>486263</v>
      </c>
      <c r="K45" s="189">
        <v>524537</v>
      </c>
    </row>
    <row r="46" spans="1:11" s="10" customFormat="1" ht="17.25" customHeight="1" x14ac:dyDescent="0.15">
      <c r="A46" s="53" t="s">
        <v>232</v>
      </c>
      <c r="B46" s="180">
        <v>295596</v>
      </c>
      <c r="C46" s="179">
        <v>293034</v>
      </c>
      <c r="D46" s="179">
        <v>289297</v>
      </c>
      <c r="E46" s="179">
        <v>281236</v>
      </c>
      <c r="F46" s="179">
        <v>278141</v>
      </c>
      <c r="G46" s="179">
        <v>283822</v>
      </c>
      <c r="H46" s="179">
        <v>265629</v>
      </c>
      <c r="I46" s="179">
        <v>258072</v>
      </c>
      <c r="J46" s="189">
        <v>223516</v>
      </c>
      <c r="K46" s="189">
        <v>228344</v>
      </c>
    </row>
    <row r="47" spans="1:11" s="10" customFormat="1" ht="3" customHeight="1" x14ac:dyDescent="0.15">
      <c r="A47" s="53"/>
      <c r="B47" s="171"/>
      <c r="C47" s="30"/>
      <c r="D47" s="30"/>
      <c r="E47" s="30"/>
      <c r="F47" s="30"/>
      <c r="G47" s="30"/>
      <c r="H47" s="30"/>
      <c r="I47" s="30"/>
      <c r="J47" s="193"/>
      <c r="K47" s="193"/>
    </row>
    <row r="48" spans="1:11" s="10" customFormat="1" ht="18" customHeight="1" x14ac:dyDescent="0.15">
      <c r="A48" s="157" t="s">
        <v>181</v>
      </c>
      <c r="B48" s="175">
        <v>5936065</v>
      </c>
      <c r="C48" s="176">
        <v>6159138</v>
      </c>
      <c r="D48" s="176">
        <v>6122345</v>
      </c>
      <c r="E48" s="176">
        <v>6273067</v>
      </c>
      <c r="F48" s="176">
        <v>6597471</v>
      </c>
      <c r="G48" s="176">
        <v>6901913</v>
      </c>
      <c r="H48" s="176">
        <v>6985883</v>
      </c>
      <c r="I48" s="176">
        <v>6982488</v>
      </c>
      <c r="J48" s="189">
        <v>6778482</v>
      </c>
      <c r="K48" s="189">
        <v>6988001</v>
      </c>
    </row>
    <row r="49" spans="1:13" s="10" customFormat="1" ht="3" customHeight="1" x14ac:dyDescent="0.15">
      <c r="A49" s="80"/>
      <c r="B49" s="168"/>
      <c r="C49" s="30"/>
      <c r="D49" s="30"/>
      <c r="E49" s="30"/>
      <c r="F49" s="30"/>
      <c r="G49" s="30"/>
      <c r="H49" s="30"/>
      <c r="I49" s="30"/>
      <c r="J49" s="193"/>
      <c r="K49" s="193"/>
    </row>
    <row r="50" spans="1:13" ht="36" customHeight="1" x14ac:dyDescent="0.15">
      <c r="A50" s="158" t="s">
        <v>157</v>
      </c>
      <c r="B50" s="22">
        <v>102018</v>
      </c>
      <c r="C50" s="159">
        <v>103673</v>
      </c>
      <c r="D50" s="159">
        <v>104996</v>
      </c>
      <c r="E50" s="159">
        <v>112307</v>
      </c>
      <c r="F50" s="159">
        <v>113338</v>
      </c>
      <c r="G50" s="159">
        <v>118499</v>
      </c>
      <c r="H50" s="159">
        <v>120752</v>
      </c>
      <c r="I50" s="159">
        <v>120311</v>
      </c>
      <c r="J50" s="188">
        <v>119528</v>
      </c>
      <c r="K50" s="188">
        <v>97034</v>
      </c>
    </row>
    <row r="51" spans="1:13" ht="36" customHeight="1" x14ac:dyDescent="0.15">
      <c r="A51" s="154" t="s">
        <v>158</v>
      </c>
      <c r="B51" s="19">
        <v>88370</v>
      </c>
      <c r="C51" s="74">
        <v>81746</v>
      </c>
      <c r="D51" s="74">
        <v>76969</v>
      </c>
      <c r="E51" s="74">
        <v>83642</v>
      </c>
      <c r="F51" s="74">
        <v>83417</v>
      </c>
      <c r="G51" s="74">
        <v>97868</v>
      </c>
      <c r="H51" s="30">
        <v>103512</v>
      </c>
      <c r="I51" s="30">
        <v>104088</v>
      </c>
      <c r="J51" s="194">
        <v>90694</v>
      </c>
      <c r="K51" s="194">
        <v>81562</v>
      </c>
    </row>
    <row r="52" spans="1:13" ht="36" customHeight="1" x14ac:dyDescent="0.15">
      <c r="A52" s="155" t="s">
        <v>182</v>
      </c>
      <c r="B52" s="172">
        <v>5954072</v>
      </c>
      <c r="C52" s="173">
        <v>6182516</v>
      </c>
      <c r="D52" s="173">
        <v>6149835</v>
      </c>
      <c r="E52" s="173">
        <v>6301732</v>
      </c>
      <c r="F52" s="173">
        <v>6627551</v>
      </c>
      <c r="G52" s="173">
        <v>6922555</v>
      </c>
      <c r="H52" s="174">
        <v>7002952</v>
      </c>
      <c r="I52" s="174">
        <v>6998493</v>
      </c>
      <c r="J52" s="197">
        <v>6808426</v>
      </c>
      <c r="K52" s="197">
        <v>7007983</v>
      </c>
      <c r="M52" s="244"/>
    </row>
    <row r="53" spans="1:13" ht="36" customHeight="1" x14ac:dyDescent="0.15">
      <c r="A53" s="162" t="s">
        <v>172</v>
      </c>
      <c r="B53" s="161">
        <v>4359</v>
      </c>
      <c r="C53" s="75">
        <v>1451</v>
      </c>
      <c r="D53" s="75">
        <v>-537</v>
      </c>
      <c r="E53" s="75">
        <v>0</v>
      </c>
      <c r="F53" s="30">
        <v>159</v>
      </c>
      <c r="G53" s="75">
        <v>11</v>
      </c>
      <c r="H53" s="75">
        <v>-171</v>
      </c>
      <c r="I53" s="75">
        <v>-218</v>
      </c>
      <c r="J53" s="196">
        <v>1110</v>
      </c>
      <c r="K53" s="196">
        <v>4510</v>
      </c>
    </row>
    <row r="54" spans="1:13" s="29" customFormat="1" ht="18" customHeight="1" x14ac:dyDescent="0.15">
      <c r="A54" s="35" t="s">
        <v>7</v>
      </c>
      <c r="B54" s="161">
        <v>45937</v>
      </c>
      <c r="C54" s="30">
        <v>41977</v>
      </c>
      <c r="D54" s="30">
        <v>35107</v>
      </c>
      <c r="E54" s="30">
        <v>33999</v>
      </c>
      <c r="F54" s="159">
        <v>31864</v>
      </c>
      <c r="G54" s="30">
        <v>33366</v>
      </c>
      <c r="H54" s="30">
        <v>32000</v>
      </c>
      <c r="I54" s="30">
        <v>32691</v>
      </c>
      <c r="J54" s="188">
        <v>30072</v>
      </c>
      <c r="K54" s="188">
        <v>30745</v>
      </c>
    </row>
    <row r="55" spans="1:13" ht="18" customHeight="1" x14ac:dyDescent="0.15">
      <c r="A55" s="35" t="s">
        <v>8</v>
      </c>
      <c r="B55" s="17">
        <v>2664814</v>
      </c>
      <c r="C55" s="30">
        <v>2793344</v>
      </c>
      <c r="D55" s="30">
        <v>2746318</v>
      </c>
      <c r="E55" s="30">
        <v>2804774</v>
      </c>
      <c r="F55" s="30">
        <v>3082839</v>
      </c>
      <c r="G55" s="30">
        <v>3345866</v>
      </c>
      <c r="H55" s="30">
        <v>3480474</v>
      </c>
      <c r="I55" s="30">
        <v>3476300</v>
      </c>
      <c r="J55" s="188">
        <v>3455648</v>
      </c>
      <c r="K55" s="188">
        <v>3590373</v>
      </c>
    </row>
    <row r="56" spans="1:13" ht="18" customHeight="1" x14ac:dyDescent="0.15">
      <c r="A56" s="36" t="s">
        <v>9</v>
      </c>
      <c r="B56" s="26">
        <v>3226166</v>
      </c>
      <c r="C56" s="26">
        <v>3325442</v>
      </c>
      <c r="D56" s="26">
        <v>3341414</v>
      </c>
      <c r="E56" s="26">
        <v>3434293</v>
      </c>
      <c r="F56" s="26">
        <v>3481909</v>
      </c>
      <c r="G56" s="26">
        <v>3522908</v>
      </c>
      <c r="H56" s="74">
        <v>3476669</v>
      </c>
      <c r="I56" s="74">
        <v>3476520</v>
      </c>
      <c r="J56" s="194">
        <v>3300450</v>
      </c>
      <c r="K56" s="194">
        <v>3376367</v>
      </c>
    </row>
    <row r="57" spans="1:13" ht="15.95" customHeight="1" x14ac:dyDescent="0.15">
      <c r="A57" s="64" t="s">
        <v>296</v>
      </c>
      <c r="B57" s="22"/>
      <c r="C57" s="22"/>
      <c r="D57" s="22"/>
      <c r="E57" s="22"/>
      <c r="F57" s="22"/>
      <c r="G57" s="22"/>
      <c r="H57" s="30"/>
      <c r="I57" s="30"/>
    </row>
    <row r="58" spans="1:13" ht="12" customHeight="1" x14ac:dyDescent="0.15">
      <c r="A58" s="64" t="s">
        <v>297</v>
      </c>
      <c r="B58" s="22"/>
      <c r="C58" s="22"/>
      <c r="D58" s="22"/>
      <c r="E58" s="22"/>
      <c r="F58" s="22"/>
      <c r="G58" s="22"/>
      <c r="H58" s="30"/>
      <c r="I58" s="30"/>
    </row>
    <row r="59" spans="1:13" s="63" customFormat="1" ht="12" customHeight="1" x14ac:dyDescent="0.15">
      <c r="A59" s="64" t="s">
        <v>17</v>
      </c>
      <c r="B59" s="64"/>
      <c r="J59" s="191"/>
    </row>
    <row r="60" spans="1:13" ht="12" customHeight="1" x14ac:dyDescent="0.15">
      <c r="B60" s="56"/>
    </row>
    <row r="61" spans="1:13" ht="12" customHeight="1" x14ac:dyDescent="0.15">
      <c r="B61" s="17">
        <f>B48+B50-B51</f>
        <v>5949713</v>
      </c>
      <c r="C61" s="17">
        <f t="shared" ref="C61:K61" si="0">C48+C50-C51</f>
        <v>6181065</v>
      </c>
      <c r="D61" s="17">
        <f t="shared" si="0"/>
        <v>6150372</v>
      </c>
      <c r="E61" s="17">
        <f t="shared" si="0"/>
        <v>6301732</v>
      </c>
      <c r="F61" s="17">
        <f t="shared" si="0"/>
        <v>6627392</v>
      </c>
      <c r="G61" s="17">
        <f t="shared" si="0"/>
        <v>6922544</v>
      </c>
      <c r="H61" s="17">
        <f t="shared" si="0"/>
        <v>7003123</v>
      </c>
      <c r="I61" s="17">
        <f t="shared" si="0"/>
        <v>6998711</v>
      </c>
      <c r="J61" s="17">
        <f t="shared" si="0"/>
        <v>6807316</v>
      </c>
      <c r="K61" s="17">
        <f t="shared" si="0"/>
        <v>7003473</v>
      </c>
    </row>
    <row r="62" spans="1:13" ht="12" customHeight="1" x14ac:dyDescent="0.15">
      <c r="B62" s="17">
        <f>B52-B61</f>
        <v>4359</v>
      </c>
      <c r="C62" s="17">
        <f t="shared" ref="C62:K62" si="1">C52-C61</f>
        <v>1451</v>
      </c>
      <c r="D62" s="17">
        <f t="shared" si="1"/>
        <v>-537</v>
      </c>
      <c r="E62" s="17">
        <f t="shared" si="1"/>
        <v>0</v>
      </c>
      <c r="F62" s="17">
        <f t="shared" si="1"/>
        <v>159</v>
      </c>
      <c r="G62" s="17">
        <f t="shared" si="1"/>
        <v>11</v>
      </c>
      <c r="H62" s="17">
        <f t="shared" si="1"/>
        <v>-171</v>
      </c>
      <c r="I62" s="17">
        <f t="shared" si="1"/>
        <v>-218</v>
      </c>
      <c r="J62" s="17">
        <f t="shared" si="1"/>
        <v>1110</v>
      </c>
      <c r="K62" s="17">
        <f t="shared" si="1"/>
        <v>4510</v>
      </c>
    </row>
  </sheetData>
  <mergeCells count="1">
    <mergeCell ref="A1:J1"/>
  </mergeCells>
  <phoneticPr fontId="8"/>
  <printOptions horizontalCentered="1" gridLinesSet="0"/>
  <pageMargins left="0" right="0" top="0.78740157480314965" bottom="0.78740157480314965" header="0.31496062992125984" footer="0.31496062992125984"/>
  <pageSetup paperSize="9" scale="80" orientation="portrait" r:id="rId1"/>
  <headerFooter alignWithMargins="0">
    <oddHeader>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M59"/>
  <sheetViews>
    <sheetView tabSelected="1" view="pageBreakPreview" topLeftCell="A34" zoomScale="98" zoomScaleNormal="100" zoomScaleSheetLayoutView="98" workbookViewId="0">
      <selection activeCell="F34" sqref="F34"/>
    </sheetView>
  </sheetViews>
  <sheetFormatPr defaultColWidth="9.140625" defaultRowHeight="12" customHeight="1" x14ac:dyDescent="0.15"/>
  <cols>
    <col min="1" max="1" width="25.85546875" style="15" customWidth="1"/>
    <col min="2" max="9" width="9.42578125" style="15" customWidth="1"/>
    <col min="10" max="10" width="9.42578125" style="188" customWidth="1"/>
    <col min="11" max="11" width="9.42578125" style="15" customWidth="1"/>
    <col min="12" max="13" width="9.42578125" style="22" customWidth="1"/>
    <col min="14" max="16384" width="9.140625" style="15"/>
  </cols>
  <sheetData>
    <row r="1" spans="1:13" s="13" customFormat="1" ht="24" customHeight="1" x14ac:dyDescent="0.15">
      <c r="A1" s="270" t="s">
        <v>289</v>
      </c>
      <c r="B1" s="270"/>
      <c r="C1" s="270"/>
      <c r="D1" s="270"/>
      <c r="E1" s="270"/>
      <c r="F1" s="270"/>
      <c r="G1" s="270"/>
      <c r="H1" s="270"/>
      <c r="I1" s="270"/>
      <c r="J1" s="270"/>
      <c r="K1" s="152"/>
      <c r="L1" s="152"/>
      <c r="M1" s="152"/>
    </row>
    <row r="2" spans="1:13" ht="15" customHeight="1" thickBot="1" x14ac:dyDescent="0.2">
      <c r="A2" s="14"/>
      <c r="E2" s="16"/>
      <c r="F2" s="16"/>
      <c r="G2" s="66"/>
      <c r="H2" s="66"/>
      <c r="I2" s="66"/>
      <c r="K2" s="198" t="s">
        <v>185</v>
      </c>
      <c r="L2" s="67"/>
      <c r="M2" s="67"/>
    </row>
    <row r="3" spans="1:13" ht="36" customHeight="1" x14ac:dyDescent="0.15">
      <c r="A3" s="37"/>
      <c r="B3" s="39" t="s">
        <v>24</v>
      </c>
      <c r="C3" s="39" t="s">
        <v>23</v>
      </c>
      <c r="D3" s="39" t="s">
        <v>117</v>
      </c>
      <c r="E3" s="39" t="s">
        <v>177</v>
      </c>
      <c r="F3" s="39" t="s">
        <v>178</v>
      </c>
      <c r="G3" s="39" t="s">
        <v>252</v>
      </c>
      <c r="H3" s="39" t="s">
        <v>253</v>
      </c>
      <c r="I3" s="39" t="s">
        <v>254</v>
      </c>
      <c r="J3" s="199" t="s">
        <v>283</v>
      </c>
      <c r="K3" s="199" t="s">
        <v>295</v>
      </c>
    </row>
    <row r="4" spans="1:13" ht="24" customHeight="1" x14ac:dyDescent="0.15">
      <c r="A4" s="40" t="s">
        <v>6</v>
      </c>
      <c r="B4" s="67">
        <v>2802620</v>
      </c>
      <c r="C4" s="67">
        <v>2836386</v>
      </c>
      <c r="D4" s="67">
        <v>2834259</v>
      </c>
      <c r="E4" s="67">
        <v>2958811</v>
      </c>
      <c r="F4" s="67">
        <v>3027967</v>
      </c>
      <c r="G4" s="67">
        <v>3065796</v>
      </c>
      <c r="H4" s="67">
        <v>3100114</v>
      </c>
      <c r="I4" s="67">
        <v>3090463</v>
      </c>
      <c r="J4" s="188">
        <v>3001042</v>
      </c>
      <c r="K4" s="188">
        <v>2999162</v>
      </c>
    </row>
    <row r="5" spans="1:13" ht="18" customHeight="1" x14ac:dyDescent="0.15">
      <c r="A5" s="41" t="s">
        <v>42</v>
      </c>
      <c r="B5" s="67">
        <v>2447321</v>
      </c>
      <c r="C5" s="67">
        <v>2481506</v>
      </c>
      <c r="D5" s="67">
        <v>2466623</v>
      </c>
      <c r="E5" s="67">
        <v>2583435</v>
      </c>
      <c r="F5" s="67">
        <v>2647032</v>
      </c>
      <c r="G5" s="67">
        <v>2684353</v>
      </c>
      <c r="H5" s="67">
        <v>2717194</v>
      </c>
      <c r="I5" s="67">
        <v>2704469</v>
      </c>
      <c r="J5" s="188">
        <v>2614973</v>
      </c>
      <c r="K5" s="188">
        <v>2613035</v>
      </c>
      <c r="L5" s="20"/>
      <c r="M5" s="20"/>
    </row>
    <row r="6" spans="1:13" ht="18" customHeight="1" x14ac:dyDescent="0.15">
      <c r="A6" s="41" t="s">
        <v>1</v>
      </c>
      <c r="B6" s="67">
        <v>355298</v>
      </c>
      <c r="C6" s="67">
        <v>354880</v>
      </c>
      <c r="D6" s="67">
        <v>367636</v>
      </c>
      <c r="E6" s="67">
        <v>375375</v>
      </c>
      <c r="F6" s="67">
        <v>380936</v>
      </c>
      <c r="G6" s="67">
        <v>381443</v>
      </c>
      <c r="H6" s="67">
        <v>382920</v>
      </c>
      <c r="I6" s="67">
        <v>385994</v>
      </c>
      <c r="J6" s="188">
        <v>386069</v>
      </c>
      <c r="K6" s="188">
        <v>386127</v>
      </c>
    </row>
    <row r="7" spans="1:13" ht="12.95" customHeight="1" x14ac:dyDescent="0.15">
      <c r="A7" s="41" t="s">
        <v>2</v>
      </c>
      <c r="B7" s="67">
        <v>332734</v>
      </c>
      <c r="C7" s="67">
        <v>326875</v>
      </c>
      <c r="D7" s="67">
        <v>332332</v>
      </c>
      <c r="E7" s="67">
        <v>340244</v>
      </c>
      <c r="F7" s="67">
        <v>344627</v>
      </c>
      <c r="G7" s="67">
        <v>342850</v>
      </c>
      <c r="H7" s="67">
        <v>350846</v>
      </c>
      <c r="I7" s="67">
        <v>355964</v>
      </c>
      <c r="J7" s="188">
        <v>359003</v>
      </c>
      <c r="K7" s="188">
        <v>369136</v>
      </c>
    </row>
    <row r="8" spans="1:13" ht="12.95" customHeight="1" x14ac:dyDescent="0.15">
      <c r="A8" s="41" t="s">
        <v>3</v>
      </c>
      <c r="B8" s="67">
        <v>22564</v>
      </c>
      <c r="C8" s="67">
        <v>28005</v>
      </c>
      <c r="D8" s="67">
        <v>35304</v>
      </c>
      <c r="E8" s="67">
        <v>35132</v>
      </c>
      <c r="F8" s="67">
        <v>36309</v>
      </c>
      <c r="G8" s="67">
        <v>38593</v>
      </c>
      <c r="H8" s="67">
        <v>32074</v>
      </c>
      <c r="I8" s="67">
        <v>30030</v>
      </c>
      <c r="J8" s="188">
        <v>27065</v>
      </c>
      <c r="K8" s="188">
        <v>16990</v>
      </c>
    </row>
    <row r="9" spans="1:13" ht="24" customHeight="1" x14ac:dyDescent="0.15">
      <c r="A9" s="42" t="s">
        <v>12</v>
      </c>
      <c r="B9" s="67">
        <v>236317</v>
      </c>
      <c r="C9" s="67">
        <v>237338</v>
      </c>
      <c r="D9" s="67">
        <v>236745</v>
      </c>
      <c r="E9" s="67">
        <v>253780</v>
      </c>
      <c r="F9" s="67">
        <v>244299</v>
      </c>
      <c r="G9" s="67">
        <v>259767</v>
      </c>
      <c r="H9" s="67">
        <v>265664</v>
      </c>
      <c r="I9" s="67">
        <v>279155</v>
      </c>
      <c r="J9" s="188">
        <v>285680</v>
      </c>
      <c r="K9" s="188">
        <v>297268</v>
      </c>
    </row>
    <row r="10" spans="1:13" ht="12.95" customHeight="1" x14ac:dyDescent="0.15">
      <c r="A10" s="41" t="s">
        <v>35</v>
      </c>
      <c r="B10" s="67">
        <v>263458</v>
      </c>
      <c r="C10" s="67">
        <v>264842</v>
      </c>
      <c r="D10" s="67">
        <v>265897</v>
      </c>
      <c r="E10" s="67">
        <v>278852</v>
      </c>
      <c r="F10" s="67">
        <v>267046</v>
      </c>
      <c r="G10" s="67">
        <v>280070</v>
      </c>
      <c r="H10" s="67">
        <v>281998</v>
      </c>
      <c r="I10" s="67">
        <v>293853</v>
      </c>
      <c r="J10" s="188">
        <v>299344</v>
      </c>
      <c r="K10" s="188">
        <v>310126</v>
      </c>
    </row>
    <row r="11" spans="1:13" ht="12.95" customHeight="1" x14ac:dyDescent="0.15">
      <c r="A11" s="41" t="s">
        <v>34</v>
      </c>
      <c r="B11" s="67">
        <v>27141</v>
      </c>
      <c r="C11" s="67">
        <v>27504</v>
      </c>
      <c r="D11" s="67">
        <v>29152</v>
      </c>
      <c r="E11" s="67">
        <v>25072</v>
      </c>
      <c r="F11" s="67">
        <v>22747</v>
      </c>
      <c r="G11" s="67">
        <v>20304</v>
      </c>
      <c r="H11" s="67">
        <v>16334</v>
      </c>
      <c r="I11" s="67">
        <v>14698</v>
      </c>
      <c r="J11" s="188">
        <v>13663</v>
      </c>
      <c r="K11" s="188">
        <v>12858</v>
      </c>
    </row>
    <row r="12" spans="1:13" ht="18" customHeight="1" x14ac:dyDescent="0.15">
      <c r="A12" s="41" t="s">
        <v>275</v>
      </c>
      <c r="B12" s="67">
        <v>-9232</v>
      </c>
      <c r="C12" s="67">
        <v>-11837</v>
      </c>
      <c r="D12" s="67">
        <v>-11376</v>
      </c>
      <c r="E12" s="67">
        <v>-8499</v>
      </c>
      <c r="F12" s="67">
        <v>-7333</v>
      </c>
      <c r="G12" s="67">
        <v>-6003</v>
      </c>
      <c r="H12" s="67">
        <v>-3353</v>
      </c>
      <c r="I12" s="67">
        <v>2986</v>
      </c>
      <c r="J12" s="188">
        <v>-2750</v>
      </c>
      <c r="K12" s="188">
        <v>-1646</v>
      </c>
    </row>
    <row r="13" spans="1:13" ht="12.95" customHeight="1" x14ac:dyDescent="0.15">
      <c r="A13" s="41" t="s">
        <v>35</v>
      </c>
      <c r="B13" s="67">
        <v>11959</v>
      </c>
      <c r="C13" s="67">
        <v>8973</v>
      </c>
      <c r="D13" s="67">
        <v>7300</v>
      </c>
      <c r="E13" s="67">
        <v>7297</v>
      </c>
      <c r="F13" s="67">
        <v>6809</v>
      </c>
      <c r="G13" s="67">
        <v>6290</v>
      </c>
      <c r="H13" s="67">
        <v>5929</v>
      </c>
      <c r="I13" s="67">
        <v>10970</v>
      </c>
      <c r="J13" s="188">
        <v>5387</v>
      </c>
      <c r="K13" s="188">
        <v>5192</v>
      </c>
    </row>
    <row r="14" spans="1:13" ht="12.95" customHeight="1" x14ac:dyDescent="0.15">
      <c r="A14" s="41" t="s">
        <v>34</v>
      </c>
      <c r="B14" s="67">
        <v>21191</v>
      </c>
      <c r="C14" s="67">
        <v>20810</v>
      </c>
      <c r="D14" s="67">
        <v>18676</v>
      </c>
      <c r="E14" s="67">
        <v>15796</v>
      </c>
      <c r="F14" s="67">
        <v>14142</v>
      </c>
      <c r="G14" s="67">
        <v>12293</v>
      </c>
      <c r="H14" s="67">
        <v>9282</v>
      </c>
      <c r="I14" s="67">
        <v>7984</v>
      </c>
      <c r="J14" s="188">
        <v>8137</v>
      </c>
      <c r="K14" s="188">
        <v>6838</v>
      </c>
    </row>
    <row r="15" spans="1:13" ht="18" customHeight="1" x14ac:dyDescent="0.15">
      <c r="A15" s="41" t="s">
        <v>41</v>
      </c>
      <c r="B15" s="67">
        <v>242302</v>
      </c>
      <c r="C15" s="67">
        <v>245912</v>
      </c>
      <c r="D15" s="67">
        <v>244885</v>
      </c>
      <c r="E15" s="67">
        <v>258988</v>
      </c>
      <c r="F15" s="67">
        <v>248021</v>
      </c>
      <c r="G15" s="67">
        <v>261654</v>
      </c>
      <c r="H15" s="67">
        <v>264656</v>
      </c>
      <c r="I15" s="67">
        <v>272195</v>
      </c>
      <c r="J15" s="188">
        <v>284472</v>
      </c>
      <c r="K15" s="188">
        <v>294250</v>
      </c>
    </row>
    <row r="16" spans="1:13" ht="12.95" customHeight="1" x14ac:dyDescent="0.15">
      <c r="A16" s="41" t="s">
        <v>40</v>
      </c>
      <c r="B16" s="67">
        <v>34299</v>
      </c>
      <c r="C16" s="67">
        <v>27620</v>
      </c>
      <c r="D16" s="67">
        <v>17383</v>
      </c>
      <c r="E16" s="67">
        <v>33046</v>
      </c>
      <c r="F16" s="67">
        <v>35804</v>
      </c>
      <c r="G16" s="67">
        <v>39100</v>
      </c>
      <c r="H16" s="67">
        <v>42991</v>
      </c>
      <c r="I16" s="67">
        <v>62057</v>
      </c>
      <c r="J16" s="188">
        <v>54751</v>
      </c>
      <c r="K16" s="188">
        <v>52253</v>
      </c>
    </row>
    <row r="17" spans="1:11" ht="12.95" customHeight="1" x14ac:dyDescent="0.15">
      <c r="A17" s="41" t="s">
        <v>35</v>
      </c>
      <c r="B17" s="67">
        <v>39899</v>
      </c>
      <c r="C17" s="67">
        <v>33971</v>
      </c>
      <c r="D17" s="67">
        <v>27196</v>
      </c>
      <c r="E17" s="67">
        <v>41613</v>
      </c>
      <c r="F17" s="67">
        <v>43844</v>
      </c>
      <c r="G17" s="67">
        <v>46596</v>
      </c>
      <c r="H17" s="67">
        <v>49483</v>
      </c>
      <c r="I17" s="67">
        <v>68064</v>
      </c>
      <c r="J17" s="188">
        <v>59748</v>
      </c>
      <c r="K17" s="188">
        <v>57751</v>
      </c>
    </row>
    <row r="18" spans="1:11" ht="12.95" customHeight="1" x14ac:dyDescent="0.15">
      <c r="A18" s="41" t="s">
        <v>39</v>
      </c>
      <c r="B18" s="67">
        <v>5600</v>
      </c>
      <c r="C18" s="67">
        <v>6351</v>
      </c>
      <c r="D18" s="67">
        <v>9813</v>
      </c>
      <c r="E18" s="67">
        <v>8567</v>
      </c>
      <c r="F18" s="67">
        <v>8041</v>
      </c>
      <c r="G18" s="67">
        <v>7496</v>
      </c>
      <c r="H18" s="67">
        <v>6492</v>
      </c>
      <c r="I18" s="67">
        <v>6007</v>
      </c>
      <c r="J18" s="188">
        <v>4997</v>
      </c>
      <c r="K18" s="188">
        <v>5498</v>
      </c>
    </row>
    <row r="19" spans="1:11" ht="12.95" customHeight="1" x14ac:dyDescent="0.15">
      <c r="A19" s="41" t="s">
        <v>38</v>
      </c>
      <c r="B19" s="67">
        <v>45804</v>
      </c>
      <c r="C19" s="67">
        <v>49742</v>
      </c>
      <c r="D19" s="67">
        <v>58898</v>
      </c>
      <c r="E19" s="67">
        <v>58703</v>
      </c>
      <c r="F19" s="67">
        <v>47713</v>
      </c>
      <c r="G19" s="67">
        <v>57309</v>
      </c>
      <c r="H19" s="67">
        <v>46085</v>
      </c>
      <c r="I19" s="67">
        <v>37013</v>
      </c>
      <c r="J19" s="188">
        <v>51862</v>
      </c>
      <c r="K19" s="188">
        <v>55696</v>
      </c>
    </row>
    <row r="20" spans="1:11" ht="12.75" customHeight="1" x14ac:dyDescent="0.15">
      <c r="A20" s="43" t="s">
        <v>131</v>
      </c>
      <c r="B20" s="67">
        <v>104997</v>
      </c>
      <c r="C20" s="67">
        <v>110230</v>
      </c>
      <c r="D20" s="67">
        <v>109095</v>
      </c>
      <c r="E20" s="67">
        <v>103041</v>
      </c>
      <c r="F20" s="67">
        <v>98196</v>
      </c>
      <c r="G20" s="67">
        <v>97129</v>
      </c>
      <c r="H20" s="67">
        <v>97214</v>
      </c>
      <c r="I20" s="67">
        <v>93568</v>
      </c>
      <c r="J20" s="188">
        <v>92580</v>
      </c>
      <c r="K20" s="188">
        <v>94608</v>
      </c>
    </row>
    <row r="21" spans="1:11" ht="12.95" customHeight="1" x14ac:dyDescent="0.15">
      <c r="A21" s="41" t="s">
        <v>37</v>
      </c>
      <c r="B21" s="67">
        <v>57201</v>
      </c>
      <c r="C21" s="67">
        <v>58321</v>
      </c>
      <c r="D21" s="67">
        <v>59508</v>
      </c>
      <c r="E21" s="67">
        <v>64199</v>
      </c>
      <c r="F21" s="67">
        <v>66308</v>
      </c>
      <c r="G21" s="67">
        <v>68117</v>
      </c>
      <c r="H21" s="67">
        <v>78366</v>
      </c>
      <c r="I21" s="67">
        <v>79558</v>
      </c>
      <c r="J21" s="188">
        <v>85280</v>
      </c>
      <c r="K21" s="188">
        <v>91693</v>
      </c>
    </row>
    <row r="22" spans="1:11" ht="18" customHeight="1" x14ac:dyDescent="0.15">
      <c r="A22" s="41" t="s">
        <v>36</v>
      </c>
      <c r="B22" s="67">
        <v>3247</v>
      </c>
      <c r="C22" s="67">
        <v>3263</v>
      </c>
      <c r="D22" s="67">
        <v>3237</v>
      </c>
      <c r="E22" s="67">
        <v>3291</v>
      </c>
      <c r="F22" s="67">
        <v>3610</v>
      </c>
      <c r="G22" s="67">
        <v>4115</v>
      </c>
      <c r="H22" s="67">
        <v>4360</v>
      </c>
      <c r="I22" s="67">
        <v>3974</v>
      </c>
      <c r="J22" s="188">
        <v>3959</v>
      </c>
      <c r="K22" s="188">
        <v>4664</v>
      </c>
    </row>
    <row r="23" spans="1:11" ht="12.95" customHeight="1" x14ac:dyDescent="0.15">
      <c r="A23" s="41" t="s">
        <v>35</v>
      </c>
      <c r="B23" s="67">
        <v>3597</v>
      </c>
      <c r="C23" s="67">
        <v>3606</v>
      </c>
      <c r="D23" s="67">
        <v>3899</v>
      </c>
      <c r="E23" s="67">
        <v>4000</v>
      </c>
      <c r="F23" s="67">
        <v>4175</v>
      </c>
      <c r="G23" s="67">
        <v>4630</v>
      </c>
      <c r="H23" s="67">
        <v>4920</v>
      </c>
      <c r="I23" s="67">
        <v>4681</v>
      </c>
      <c r="J23" s="188">
        <v>4488</v>
      </c>
      <c r="K23" s="188">
        <v>5186</v>
      </c>
    </row>
    <row r="24" spans="1:11" ht="12.95" customHeight="1" x14ac:dyDescent="0.15">
      <c r="A24" s="41" t="s">
        <v>34</v>
      </c>
      <c r="B24" s="67">
        <v>350</v>
      </c>
      <c r="C24" s="67">
        <v>343</v>
      </c>
      <c r="D24" s="67">
        <v>663</v>
      </c>
      <c r="E24" s="67">
        <v>709</v>
      </c>
      <c r="F24" s="67">
        <v>565</v>
      </c>
      <c r="G24" s="67">
        <v>514</v>
      </c>
      <c r="H24" s="67">
        <v>560</v>
      </c>
      <c r="I24" s="67">
        <v>707</v>
      </c>
      <c r="J24" s="188">
        <v>529</v>
      </c>
      <c r="K24" s="188">
        <v>522</v>
      </c>
    </row>
    <row r="25" spans="1:11" ht="24" customHeight="1" x14ac:dyDescent="0.15">
      <c r="A25" s="44" t="s">
        <v>262</v>
      </c>
      <c r="B25" s="67">
        <v>1021738</v>
      </c>
      <c r="C25" s="67">
        <v>1182543</v>
      </c>
      <c r="D25" s="67">
        <v>1159848</v>
      </c>
      <c r="E25" s="67">
        <v>1199788</v>
      </c>
      <c r="F25" s="67">
        <v>1341428</v>
      </c>
      <c r="G25" s="67">
        <v>1472963</v>
      </c>
      <c r="H25" s="67">
        <v>1404886</v>
      </c>
      <c r="I25" s="67">
        <v>1380216</v>
      </c>
      <c r="J25" s="188">
        <v>1098674</v>
      </c>
      <c r="K25" s="188">
        <v>1162366</v>
      </c>
    </row>
    <row r="26" spans="1:11" ht="18" customHeight="1" x14ac:dyDescent="0.15">
      <c r="A26" s="41" t="s">
        <v>33</v>
      </c>
      <c r="B26" s="67">
        <v>631677</v>
      </c>
      <c r="C26" s="67">
        <v>777522</v>
      </c>
      <c r="D26" s="67">
        <v>774021</v>
      </c>
      <c r="E26" s="67">
        <v>779064</v>
      </c>
      <c r="F26" s="67">
        <v>948221</v>
      </c>
      <c r="G26" s="67">
        <v>1070795</v>
      </c>
      <c r="H26" s="67">
        <v>1011630</v>
      </c>
      <c r="I26" s="67">
        <v>993686</v>
      </c>
      <c r="J26" s="188">
        <v>723643</v>
      </c>
      <c r="K26" s="188">
        <v>796002</v>
      </c>
    </row>
    <row r="27" spans="1:11" ht="12.95" customHeight="1" x14ac:dyDescent="0.15">
      <c r="A27" s="41" t="s">
        <v>4</v>
      </c>
      <c r="B27" s="67">
        <v>637623</v>
      </c>
      <c r="C27" s="67">
        <v>768861</v>
      </c>
      <c r="D27" s="67">
        <v>762762</v>
      </c>
      <c r="E27" s="67">
        <v>760797</v>
      </c>
      <c r="F27" s="67">
        <v>914062</v>
      </c>
      <c r="G27" s="67">
        <v>1028864</v>
      </c>
      <c r="H27" s="67">
        <v>984275</v>
      </c>
      <c r="I27" s="67">
        <v>929345</v>
      </c>
      <c r="J27" s="188">
        <v>669637</v>
      </c>
      <c r="K27" s="188">
        <v>716629</v>
      </c>
    </row>
    <row r="28" spans="1:11" ht="12.95" customHeight="1" x14ac:dyDescent="0.15">
      <c r="A28" s="41" t="s">
        <v>5</v>
      </c>
      <c r="B28" s="67">
        <v>-5946</v>
      </c>
      <c r="C28" s="67">
        <v>8662</v>
      </c>
      <c r="D28" s="67">
        <v>11259</v>
      </c>
      <c r="E28" s="67">
        <v>18267</v>
      </c>
      <c r="F28" s="67">
        <v>34159</v>
      </c>
      <c r="G28" s="67">
        <v>41932</v>
      </c>
      <c r="H28" s="67">
        <v>27355</v>
      </c>
      <c r="I28" s="67">
        <v>64342</v>
      </c>
      <c r="J28" s="188">
        <v>54006</v>
      </c>
      <c r="K28" s="188">
        <v>79373</v>
      </c>
    </row>
    <row r="29" spans="1:11" ht="18" customHeight="1" x14ac:dyDescent="0.15">
      <c r="A29" s="41" t="s">
        <v>32</v>
      </c>
      <c r="B29" s="67">
        <v>13571</v>
      </c>
      <c r="C29" s="67">
        <v>11151</v>
      </c>
      <c r="D29" s="67">
        <v>13985</v>
      </c>
      <c r="E29" s="67">
        <v>21897</v>
      </c>
      <c r="F29" s="67">
        <v>11386</v>
      </c>
      <c r="G29" s="67">
        <v>17505</v>
      </c>
      <c r="H29" s="67">
        <v>23783</v>
      </c>
      <c r="I29" s="67">
        <v>24203</v>
      </c>
      <c r="J29" s="188">
        <v>6891</v>
      </c>
      <c r="K29" s="188">
        <v>17385</v>
      </c>
    </row>
    <row r="30" spans="1:11" ht="12.95" customHeight="1" x14ac:dyDescent="0.15">
      <c r="A30" s="41" t="s">
        <v>4</v>
      </c>
      <c r="B30" s="67">
        <v>4894</v>
      </c>
      <c r="C30" s="67">
        <v>1340</v>
      </c>
      <c r="D30" s="67">
        <v>1339</v>
      </c>
      <c r="E30" s="67">
        <v>10725</v>
      </c>
      <c r="F30" s="67">
        <v>1571</v>
      </c>
      <c r="G30" s="67">
        <v>8292</v>
      </c>
      <c r="H30" s="67">
        <v>16962</v>
      </c>
      <c r="I30" s="67">
        <v>16929</v>
      </c>
      <c r="J30" s="188">
        <v>-1206</v>
      </c>
      <c r="K30" s="188">
        <v>4848</v>
      </c>
    </row>
    <row r="31" spans="1:11" ht="12.95" customHeight="1" x14ac:dyDescent="0.15">
      <c r="A31" s="41" t="s">
        <v>5</v>
      </c>
      <c r="B31" s="67">
        <v>8677</v>
      </c>
      <c r="C31" s="67">
        <v>9811</v>
      </c>
      <c r="D31" s="67">
        <v>12646</v>
      </c>
      <c r="E31" s="67">
        <v>11172</v>
      </c>
      <c r="F31" s="67">
        <v>9815</v>
      </c>
      <c r="G31" s="67">
        <v>9213</v>
      </c>
      <c r="H31" s="67">
        <v>6821</v>
      </c>
      <c r="I31" s="67">
        <v>7274</v>
      </c>
      <c r="J31" s="188">
        <v>8097</v>
      </c>
      <c r="K31" s="188">
        <v>12536</v>
      </c>
    </row>
    <row r="32" spans="1:11" ht="18" customHeight="1" x14ac:dyDescent="0.15">
      <c r="A32" s="41" t="s">
        <v>31</v>
      </c>
      <c r="B32" s="67">
        <v>376489</v>
      </c>
      <c r="C32" s="67">
        <v>393869</v>
      </c>
      <c r="D32" s="67">
        <v>371841</v>
      </c>
      <c r="E32" s="67">
        <v>398827</v>
      </c>
      <c r="F32" s="67">
        <v>381821</v>
      </c>
      <c r="G32" s="67">
        <v>384662</v>
      </c>
      <c r="H32" s="67">
        <v>369473</v>
      </c>
      <c r="I32" s="67">
        <v>362327</v>
      </c>
      <c r="J32" s="188">
        <v>368140</v>
      </c>
      <c r="K32" s="188">
        <v>348979</v>
      </c>
    </row>
    <row r="33" spans="1:13" ht="12.95" customHeight="1" x14ac:dyDescent="0.15">
      <c r="A33" s="41" t="s">
        <v>30</v>
      </c>
      <c r="B33" s="67">
        <v>12131</v>
      </c>
      <c r="C33" s="67">
        <v>7693</v>
      </c>
      <c r="D33" s="67">
        <v>84</v>
      </c>
      <c r="E33" s="67">
        <v>5207</v>
      </c>
      <c r="F33" s="67">
        <v>6312</v>
      </c>
      <c r="G33" s="67">
        <v>9064</v>
      </c>
      <c r="H33" s="67">
        <v>4077</v>
      </c>
      <c r="I33" s="67">
        <v>4453</v>
      </c>
      <c r="J33" s="188">
        <v>3318</v>
      </c>
      <c r="K33" s="188">
        <v>823</v>
      </c>
    </row>
    <row r="34" spans="1:13" ht="19.5" customHeight="1" x14ac:dyDescent="0.15">
      <c r="A34" s="43" t="s">
        <v>13</v>
      </c>
      <c r="B34" s="67">
        <v>128481</v>
      </c>
      <c r="C34" s="67">
        <v>145249</v>
      </c>
      <c r="D34" s="67">
        <v>137815</v>
      </c>
      <c r="E34" s="67">
        <v>159908</v>
      </c>
      <c r="F34" s="67">
        <v>141946</v>
      </c>
      <c r="G34" s="67">
        <v>145146</v>
      </c>
      <c r="H34" s="67">
        <v>133775</v>
      </c>
      <c r="I34" s="67">
        <v>126702</v>
      </c>
      <c r="J34" s="188">
        <v>131038</v>
      </c>
      <c r="K34" s="188">
        <v>124050</v>
      </c>
    </row>
    <row r="35" spans="1:13" ht="12.95" customHeight="1" x14ac:dyDescent="0.15">
      <c r="A35" s="41" t="s">
        <v>29</v>
      </c>
      <c r="B35" s="67">
        <v>235878</v>
      </c>
      <c r="C35" s="67">
        <v>240927</v>
      </c>
      <c r="D35" s="67">
        <v>233942</v>
      </c>
      <c r="E35" s="67">
        <v>233711</v>
      </c>
      <c r="F35" s="67">
        <v>233563</v>
      </c>
      <c r="G35" s="67">
        <v>230452</v>
      </c>
      <c r="H35" s="67">
        <v>231621</v>
      </c>
      <c r="I35" s="67">
        <v>231172</v>
      </c>
      <c r="J35" s="188">
        <v>233785</v>
      </c>
      <c r="K35" s="188">
        <v>224105</v>
      </c>
    </row>
    <row r="36" spans="1:13" s="18" customFormat="1" ht="38.25" customHeight="1" x14ac:dyDescent="0.15">
      <c r="A36" s="84" t="s">
        <v>16</v>
      </c>
      <c r="B36" s="85">
        <v>4060674</v>
      </c>
      <c r="C36" s="85">
        <v>4256268</v>
      </c>
      <c r="D36" s="85">
        <v>4230852</v>
      </c>
      <c r="E36" s="85">
        <v>4412379</v>
      </c>
      <c r="F36" s="85">
        <v>4613694</v>
      </c>
      <c r="G36" s="85">
        <v>4798526</v>
      </c>
      <c r="H36" s="85">
        <v>4770664</v>
      </c>
      <c r="I36" s="85">
        <v>4749834</v>
      </c>
      <c r="J36" s="190">
        <v>4385397</v>
      </c>
      <c r="K36" s="190">
        <v>4458796</v>
      </c>
      <c r="L36" s="22"/>
      <c r="M36" s="22"/>
    </row>
    <row r="37" spans="1:13" s="10" customFormat="1" ht="3" customHeight="1" x14ac:dyDescent="0.15">
      <c r="A37" s="80"/>
      <c r="B37" s="81"/>
      <c r="C37" s="82"/>
      <c r="D37" s="82"/>
      <c r="E37" s="82"/>
      <c r="F37" s="82"/>
      <c r="G37" s="82"/>
      <c r="H37" s="83"/>
      <c r="I37" s="83"/>
      <c r="J37" s="194"/>
      <c r="K37" s="194"/>
      <c r="L37" s="22"/>
      <c r="M37" s="22"/>
    </row>
    <row r="38" spans="1:13" ht="24" customHeight="1" x14ac:dyDescent="0.15">
      <c r="A38" s="44" t="s">
        <v>259</v>
      </c>
      <c r="B38" s="67">
        <v>161520</v>
      </c>
      <c r="C38" s="67">
        <v>163801</v>
      </c>
      <c r="D38" s="67">
        <v>168708</v>
      </c>
      <c r="E38" s="67">
        <v>184958</v>
      </c>
      <c r="F38" s="67">
        <v>182662</v>
      </c>
      <c r="G38" s="67">
        <v>185802</v>
      </c>
      <c r="H38" s="67">
        <v>193097</v>
      </c>
      <c r="I38" s="67">
        <v>191079</v>
      </c>
      <c r="J38" s="188">
        <v>192214</v>
      </c>
      <c r="K38" s="188">
        <v>189009</v>
      </c>
    </row>
    <row r="39" spans="1:13" ht="18.75" customHeight="1" x14ac:dyDescent="0.15">
      <c r="A39" s="45" t="s">
        <v>286</v>
      </c>
      <c r="B39" s="67">
        <v>171570</v>
      </c>
      <c r="C39" s="67">
        <v>174082</v>
      </c>
      <c r="D39" s="67">
        <v>179635</v>
      </c>
      <c r="E39" s="67">
        <v>198182</v>
      </c>
      <c r="F39" s="67">
        <v>194842</v>
      </c>
      <c r="G39" s="67">
        <v>197756</v>
      </c>
      <c r="H39" s="67">
        <v>204991</v>
      </c>
      <c r="I39" s="67">
        <v>203936</v>
      </c>
      <c r="J39" s="188">
        <v>213752</v>
      </c>
      <c r="K39" s="188">
        <v>224013</v>
      </c>
    </row>
    <row r="40" spans="1:13" ht="18" customHeight="1" x14ac:dyDescent="0.15">
      <c r="A40" s="46" t="s">
        <v>260</v>
      </c>
      <c r="B40" s="67">
        <v>10049</v>
      </c>
      <c r="C40" s="67">
        <v>10282</v>
      </c>
      <c r="D40" s="67">
        <v>10927</v>
      </c>
      <c r="E40" s="67">
        <v>13224</v>
      </c>
      <c r="F40" s="67">
        <v>12180</v>
      </c>
      <c r="G40" s="67">
        <v>11954</v>
      </c>
      <c r="H40" s="67">
        <v>11894</v>
      </c>
      <c r="I40" s="67">
        <v>12857</v>
      </c>
      <c r="J40" s="188">
        <v>21539</v>
      </c>
      <c r="K40" s="188">
        <v>35005</v>
      </c>
    </row>
    <row r="41" spans="1:13" ht="24" customHeight="1" x14ac:dyDescent="0.15">
      <c r="A41" s="44" t="s">
        <v>261</v>
      </c>
      <c r="B41" s="67">
        <v>4222195</v>
      </c>
      <c r="C41" s="67">
        <v>4420068</v>
      </c>
      <c r="D41" s="67">
        <v>4399560</v>
      </c>
      <c r="E41" s="67">
        <v>4597337</v>
      </c>
      <c r="F41" s="67">
        <v>4796356</v>
      </c>
      <c r="G41" s="67">
        <v>4984328</v>
      </c>
      <c r="H41" s="67">
        <v>4963761</v>
      </c>
      <c r="I41" s="67">
        <v>4940913</v>
      </c>
      <c r="J41" s="188">
        <v>4577610</v>
      </c>
      <c r="K41" s="188">
        <v>4647804</v>
      </c>
    </row>
    <row r="42" spans="1:13" s="10" customFormat="1" ht="3" customHeight="1" x14ac:dyDescent="0.15">
      <c r="A42" s="80"/>
      <c r="B42" s="81"/>
      <c r="C42" s="82"/>
      <c r="D42" s="82"/>
      <c r="E42" s="82"/>
      <c r="F42" s="82"/>
      <c r="G42" s="82"/>
      <c r="H42" s="83"/>
      <c r="I42" s="83"/>
      <c r="J42" s="194"/>
      <c r="K42" s="194"/>
      <c r="L42" s="22"/>
      <c r="M42" s="22"/>
    </row>
    <row r="43" spans="1:13" ht="24" customHeight="1" x14ac:dyDescent="0.15">
      <c r="A43" s="47" t="s">
        <v>258</v>
      </c>
      <c r="B43" s="67">
        <v>615466</v>
      </c>
      <c r="C43" s="67">
        <v>591486</v>
      </c>
      <c r="D43" s="67">
        <v>596195</v>
      </c>
      <c r="E43" s="67">
        <v>603034</v>
      </c>
      <c r="F43" s="67">
        <v>630281</v>
      </c>
      <c r="G43" s="67">
        <v>606386</v>
      </c>
      <c r="H43" s="67">
        <v>601934</v>
      </c>
      <c r="I43" s="67">
        <v>642024</v>
      </c>
      <c r="J43" s="188">
        <v>1070168</v>
      </c>
      <c r="K43" s="188">
        <v>941561</v>
      </c>
    </row>
    <row r="44" spans="1:13" ht="19.5" customHeight="1" x14ac:dyDescent="0.15">
      <c r="A44" s="43" t="s">
        <v>27</v>
      </c>
      <c r="B44" s="67">
        <v>-187358</v>
      </c>
      <c r="C44" s="67">
        <v>-200489</v>
      </c>
      <c r="D44" s="67">
        <v>-208820</v>
      </c>
      <c r="E44" s="67">
        <v>-203332</v>
      </c>
      <c r="F44" s="67">
        <v>-192814</v>
      </c>
      <c r="G44" s="67">
        <v>-213538</v>
      </c>
      <c r="H44" s="67">
        <v>-234196</v>
      </c>
      <c r="I44" s="67">
        <v>-208746</v>
      </c>
      <c r="J44" s="188">
        <v>-45864</v>
      </c>
      <c r="K44" s="188">
        <v>-90528</v>
      </c>
    </row>
    <row r="45" spans="1:13" ht="18" customHeight="1" x14ac:dyDescent="0.15">
      <c r="A45" s="41" t="s">
        <v>257</v>
      </c>
      <c r="B45" s="67">
        <v>746927</v>
      </c>
      <c r="C45" s="67">
        <v>759653</v>
      </c>
      <c r="D45" s="67">
        <v>793660</v>
      </c>
      <c r="E45" s="67">
        <v>803413</v>
      </c>
      <c r="F45" s="67">
        <v>795985</v>
      </c>
      <c r="G45" s="67">
        <v>815464</v>
      </c>
      <c r="H45" s="67">
        <v>826728</v>
      </c>
      <c r="I45" s="67">
        <v>838121</v>
      </c>
      <c r="J45" s="188">
        <v>876163</v>
      </c>
      <c r="K45" s="188">
        <v>945305</v>
      </c>
    </row>
    <row r="46" spans="1:13" ht="18" customHeight="1" x14ac:dyDescent="0.15">
      <c r="A46" s="41" t="s">
        <v>26</v>
      </c>
      <c r="B46" s="67">
        <v>-31763</v>
      </c>
      <c r="C46" s="67">
        <v>-52552</v>
      </c>
      <c r="D46" s="67">
        <v>-80355</v>
      </c>
      <c r="E46" s="67">
        <v>-100736</v>
      </c>
      <c r="F46" s="67">
        <v>-89953</v>
      </c>
      <c r="G46" s="67">
        <v>-111711</v>
      </c>
      <c r="H46" s="67">
        <v>-103439</v>
      </c>
      <c r="I46" s="67">
        <v>-99295</v>
      </c>
      <c r="J46" s="188">
        <v>101209</v>
      </c>
      <c r="K46" s="188">
        <v>-48563</v>
      </c>
    </row>
    <row r="47" spans="1:13" ht="18" customHeight="1" x14ac:dyDescent="0.15">
      <c r="A47" s="41" t="s">
        <v>25</v>
      </c>
      <c r="B47" s="67">
        <v>87660</v>
      </c>
      <c r="C47" s="67">
        <v>84874</v>
      </c>
      <c r="D47" s="67">
        <v>91710</v>
      </c>
      <c r="E47" s="67">
        <v>103689</v>
      </c>
      <c r="F47" s="67">
        <v>117063</v>
      </c>
      <c r="G47" s="67">
        <v>116172</v>
      </c>
      <c r="H47" s="67">
        <v>112841</v>
      </c>
      <c r="I47" s="67">
        <v>111945</v>
      </c>
      <c r="J47" s="188">
        <v>138661</v>
      </c>
      <c r="K47" s="188">
        <v>135347</v>
      </c>
    </row>
    <row r="48" spans="1:13" s="10" customFormat="1" ht="3" customHeight="1" thickBot="1" x14ac:dyDescent="0.2">
      <c r="A48" s="86"/>
      <c r="B48" s="87"/>
      <c r="C48" s="88"/>
      <c r="D48" s="88"/>
      <c r="E48" s="88"/>
      <c r="F48" s="88"/>
      <c r="G48" s="88"/>
      <c r="H48" s="89"/>
      <c r="I48" s="89"/>
      <c r="J48" s="188"/>
      <c r="K48" s="188"/>
      <c r="L48" s="22"/>
      <c r="M48" s="22"/>
    </row>
    <row r="49" spans="1:13" ht="24" customHeight="1" thickTop="1" x14ac:dyDescent="0.15">
      <c r="A49" s="47" t="s">
        <v>28</v>
      </c>
      <c r="B49" s="67">
        <v>4837660</v>
      </c>
      <c r="C49" s="67">
        <v>5011555</v>
      </c>
      <c r="D49" s="67">
        <v>4995755</v>
      </c>
      <c r="E49" s="67">
        <v>5200371</v>
      </c>
      <c r="F49" s="67">
        <v>5426637</v>
      </c>
      <c r="G49" s="67">
        <v>5590714</v>
      </c>
      <c r="H49" s="67">
        <v>5565695</v>
      </c>
      <c r="I49" s="67">
        <v>5582938</v>
      </c>
      <c r="J49" s="200">
        <v>5647778</v>
      </c>
      <c r="K49" s="200">
        <v>5589365</v>
      </c>
    </row>
    <row r="50" spans="1:13" ht="19.5" customHeight="1" x14ac:dyDescent="0.15">
      <c r="A50" s="43" t="s">
        <v>27</v>
      </c>
      <c r="B50" s="67">
        <v>457890</v>
      </c>
      <c r="C50" s="67">
        <v>588185</v>
      </c>
      <c r="D50" s="67">
        <v>579186</v>
      </c>
      <c r="E50" s="67">
        <v>597629</v>
      </c>
      <c r="F50" s="67">
        <v>766792</v>
      </c>
      <c r="G50" s="67">
        <v>874763</v>
      </c>
      <c r="H50" s="67">
        <v>801217</v>
      </c>
      <c r="I50" s="67">
        <v>809143</v>
      </c>
      <c r="J50" s="188">
        <v>684670</v>
      </c>
      <c r="K50" s="188">
        <v>722859</v>
      </c>
    </row>
    <row r="51" spans="1:13" ht="18" customHeight="1" x14ac:dyDescent="0.15">
      <c r="A51" s="41" t="s">
        <v>257</v>
      </c>
      <c r="B51" s="67">
        <v>899215</v>
      </c>
      <c r="C51" s="67">
        <v>911616</v>
      </c>
      <c r="D51" s="67">
        <v>950992</v>
      </c>
      <c r="E51" s="67">
        <v>979871</v>
      </c>
      <c r="F51" s="67">
        <v>971314</v>
      </c>
      <c r="G51" s="67">
        <v>995262</v>
      </c>
      <c r="H51" s="67">
        <v>1016472</v>
      </c>
      <c r="I51" s="67">
        <v>1032186</v>
      </c>
      <c r="J51" s="188">
        <v>1065626</v>
      </c>
      <c r="K51" s="188">
        <v>1132667</v>
      </c>
    </row>
    <row r="52" spans="1:13" ht="18" customHeight="1" x14ac:dyDescent="0.15">
      <c r="A52" s="41" t="s">
        <v>26</v>
      </c>
      <c r="B52" s="67">
        <v>3389648</v>
      </c>
      <c r="C52" s="67">
        <v>3423616</v>
      </c>
      <c r="D52" s="67">
        <v>3370630</v>
      </c>
      <c r="E52" s="67">
        <v>3515891</v>
      </c>
      <c r="F52" s="67">
        <v>3567857</v>
      </c>
      <c r="G52" s="67">
        <v>3600402</v>
      </c>
      <c r="H52" s="67">
        <v>3630805</v>
      </c>
      <c r="I52" s="67">
        <v>3625690</v>
      </c>
      <c r="J52" s="188">
        <v>3754862</v>
      </c>
      <c r="K52" s="188">
        <v>3593827</v>
      </c>
    </row>
    <row r="53" spans="1:13" ht="18" customHeight="1" x14ac:dyDescent="0.15">
      <c r="A53" s="41" t="s">
        <v>25</v>
      </c>
      <c r="B53" s="67">
        <v>90907</v>
      </c>
      <c r="C53" s="67">
        <v>88137</v>
      </c>
      <c r="D53" s="67">
        <v>94947</v>
      </c>
      <c r="E53" s="67">
        <v>106980</v>
      </c>
      <c r="F53" s="67">
        <v>120673</v>
      </c>
      <c r="G53" s="67">
        <v>120287</v>
      </c>
      <c r="H53" s="67">
        <v>117201</v>
      </c>
      <c r="I53" s="67">
        <v>115919</v>
      </c>
      <c r="J53" s="188">
        <v>142619</v>
      </c>
      <c r="K53" s="188">
        <v>140011</v>
      </c>
    </row>
    <row r="54" spans="1:13" ht="3" customHeight="1" x14ac:dyDescent="0.15">
      <c r="A54" s="48"/>
      <c r="B54" s="68"/>
      <c r="C54" s="68"/>
      <c r="D54" s="68"/>
      <c r="E54" s="68"/>
      <c r="F54" s="68"/>
      <c r="G54" s="68"/>
      <c r="H54" s="68"/>
      <c r="I54" s="68"/>
      <c r="J54" s="194"/>
      <c r="K54" s="194"/>
    </row>
    <row r="55" spans="1:13" ht="20.100000000000001" customHeight="1" x14ac:dyDescent="0.15">
      <c r="A55" s="90" t="s">
        <v>256</v>
      </c>
      <c r="B55" s="79">
        <v>5978469</v>
      </c>
      <c r="C55" s="79">
        <v>6245396</v>
      </c>
      <c r="D55" s="79">
        <v>6296548</v>
      </c>
      <c r="E55" s="79">
        <v>6593619</v>
      </c>
      <c r="F55" s="79">
        <v>6837288</v>
      </c>
      <c r="G55" s="79">
        <v>7088453</v>
      </c>
      <c r="H55" s="79">
        <v>7115661</v>
      </c>
      <c r="I55" s="79">
        <v>7125770</v>
      </c>
      <c r="J55" s="188">
        <v>6879453</v>
      </c>
      <c r="K55" s="188">
        <v>7027871</v>
      </c>
    </row>
    <row r="56" spans="1:13" ht="3" customHeight="1" x14ac:dyDescent="0.15">
      <c r="A56" s="48"/>
      <c r="B56" s="68"/>
      <c r="C56" s="68"/>
      <c r="D56" s="68"/>
      <c r="E56" s="68"/>
      <c r="F56" s="68"/>
      <c r="G56" s="68"/>
      <c r="H56" s="68"/>
      <c r="I56" s="68"/>
      <c r="J56" s="194"/>
      <c r="K56" s="194"/>
    </row>
    <row r="57" spans="1:13" s="20" customFormat="1" ht="15.95" customHeight="1" x14ac:dyDescent="0.15">
      <c r="A57" s="64" t="s">
        <v>17</v>
      </c>
      <c r="E57" s="69"/>
      <c r="F57" s="69"/>
      <c r="G57" s="69"/>
      <c r="H57" s="69"/>
      <c r="I57" s="69"/>
      <c r="J57" s="188"/>
      <c r="K57" s="15"/>
      <c r="L57" s="22"/>
      <c r="M57" s="22"/>
    </row>
    <row r="58" spans="1:13" s="20" customFormat="1" ht="12" customHeight="1" x14ac:dyDescent="0.15">
      <c r="A58" s="56"/>
      <c r="J58" s="188"/>
      <c r="K58" s="15"/>
      <c r="L58" s="22"/>
      <c r="M58" s="22"/>
    </row>
    <row r="59" spans="1:13" s="20" customFormat="1" ht="15" customHeight="1" x14ac:dyDescent="0.15">
      <c r="A59" s="57"/>
      <c r="J59" s="188"/>
      <c r="K59" s="15"/>
      <c r="L59" s="22"/>
      <c r="M59" s="22"/>
    </row>
  </sheetData>
  <mergeCells count="1">
    <mergeCell ref="A1:J1"/>
  </mergeCells>
  <phoneticPr fontId="8"/>
  <printOptions horizontalCentered="1" gridLinesSet="0"/>
  <pageMargins left="0" right="0" top="0.78740157480314965" bottom="0.78740157480314965" header="0.31496062992125984" footer="0.31496062992125984"/>
  <pageSetup paperSize="9" scale="83" orientation="portrait" r:id="rId1"/>
  <headerFooter alignWithMargins="0">
    <oddHeader>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tabColor rgb="FF92D050"/>
    <pageSetUpPr fitToPage="1"/>
  </sheetPr>
  <dimension ref="A1:M47"/>
  <sheetViews>
    <sheetView tabSelected="1" view="pageBreakPreview" topLeftCell="A25" zoomScaleNormal="100" zoomScaleSheetLayoutView="100" workbookViewId="0">
      <selection activeCell="F34" sqref="F34"/>
    </sheetView>
  </sheetViews>
  <sheetFormatPr defaultColWidth="9.140625" defaultRowHeight="12" customHeight="1" x14ac:dyDescent="0.15"/>
  <cols>
    <col min="1" max="1" width="34.28515625" style="27" customWidth="1"/>
    <col min="2" max="10" width="9.85546875" style="27" customWidth="1"/>
    <col min="11" max="13" width="8.42578125" style="27" customWidth="1"/>
    <col min="14" max="16384" width="9.140625" style="27"/>
  </cols>
  <sheetData>
    <row r="1" spans="1:13" s="21" customFormat="1" ht="24" customHeight="1" x14ac:dyDescent="0.15">
      <c r="A1" s="271" t="s">
        <v>290</v>
      </c>
      <c r="B1" s="271"/>
      <c r="C1" s="271"/>
      <c r="D1" s="271"/>
      <c r="E1" s="271"/>
      <c r="F1" s="271"/>
      <c r="G1" s="271"/>
      <c r="H1" s="271"/>
      <c r="I1" s="271"/>
      <c r="J1" s="271"/>
      <c r="K1" s="153"/>
      <c r="L1" s="153"/>
      <c r="M1" s="153"/>
    </row>
    <row r="2" spans="1:13" s="21" customFormat="1" ht="8.1" customHeight="1" x14ac:dyDescent="0.1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3" s="24" customFormat="1" ht="12" customHeight="1" thickBot="1" x14ac:dyDescent="0.2">
      <c r="A3" s="14"/>
      <c r="B3" s="14"/>
      <c r="C3" s="14"/>
      <c r="D3" s="22"/>
      <c r="E3" s="23"/>
      <c r="F3" s="22"/>
      <c r="G3" s="22"/>
      <c r="H3" s="66"/>
      <c r="I3" s="66"/>
      <c r="K3" s="66" t="s">
        <v>22</v>
      </c>
      <c r="L3" s="160"/>
      <c r="M3" s="160"/>
    </row>
    <row r="4" spans="1:13" s="15" customFormat="1" ht="36" customHeight="1" x14ac:dyDescent="0.15">
      <c r="A4" s="34"/>
      <c r="B4" s="38" t="s">
        <v>24</v>
      </c>
      <c r="C4" s="39" t="s">
        <v>23</v>
      </c>
      <c r="D4" s="39" t="s">
        <v>117</v>
      </c>
      <c r="E4" s="39" t="s">
        <v>177</v>
      </c>
      <c r="F4" s="39" t="s">
        <v>178</v>
      </c>
      <c r="G4" s="39" t="s">
        <v>252</v>
      </c>
      <c r="H4" s="39" t="s">
        <v>253</v>
      </c>
      <c r="I4" s="39" t="s">
        <v>254</v>
      </c>
      <c r="J4" s="39" t="s">
        <v>283</v>
      </c>
      <c r="K4" s="39" t="s">
        <v>295</v>
      </c>
      <c r="L4" s="164"/>
      <c r="M4" s="164"/>
    </row>
    <row r="5" spans="1:13" s="55" customFormat="1" ht="24" customHeight="1" x14ac:dyDescent="0.15">
      <c r="A5" s="234" t="s">
        <v>0</v>
      </c>
      <c r="B5" s="71">
        <v>3091826</v>
      </c>
      <c r="C5" s="72">
        <v>3192356</v>
      </c>
      <c r="D5" s="72">
        <v>3174347</v>
      </c>
      <c r="E5" s="72">
        <v>3173820</v>
      </c>
      <c r="F5" s="72">
        <v>3157789</v>
      </c>
      <c r="G5" s="72">
        <v>3185585</v>
      </c>
      <c r="H5" s="72">
        <v>3189296</v>
      </c>
      <c r="I5" s="72">
        <v>3196067</v>
      </c>
      <c r="J5" s="72">
        <v>3028320</v>
      </c>
      <c r="K5" s="72">
        <v>3086145</v>
      </c>
      <c r="L5" s="72"/>
      <c r="M5" s="72"/>
    </row>
    <row r="6" spans="1:13" s="55" customFormat="1" ht="18" customHeight="1" x14ac:dyDescent="0.15">
      <c r="A6" s="54" t="s">
        <v>43</v>
      </c>
      <c r="B6" s="71">
        <v>3017600</v>
      </c>
      <c r="C6" s="72">
        <v>3118560</v>
      </c>
      <c r="D6" s="72">
        <v>3104814</v>
      </c>
      <c r="E6" s="72">
        <v>3094679</v>
      </c>
      <c r="F6" s="72">
        <v>3065996</v>
      </c>
      <c r="G6" s="72">
        <v>3096870</v>
      </c>
      <c r="H6" s="72">
        <v>3106435</v>
      </c>
      <c r="I6" s="72">
        <v>3109009</v>
      </c>
      <c r="J6" s="72">
        <v>2927202</v>
      </c>
      <c r="K6" s="72">
        <v>2988563</v>
      </c>
      <c r="L6" s="72"/>
      <c r="M6" s="72"/>
    </row>
    <row r="7" spans="1:13" s="55" customFormat="1" ht="15" customHeight="1" x14ac:dyDescent="0.15">
      <c r="A7" s="54" t="s">
        <v>263</v>
      </c>
      <c r="B7" s="71">
        <v>456204</v>
      </c>
      <c r="C7" s="72">
        <v>465469</v>
      </c>
      <c r="D7" s="72">
        <v>473545</v>
      </c>
      <c r="E7" s="72">
        <v>489162</v>
      </c>
      <c r="F7" s="72">
        <v>490236</v>
      </c>
      <c r="G7" s="72">
        <v>495137</v>
      </c>
      <c r="H7" s="72">
        <v>495083</v>
      </c>
      <c r="I7" s="72">
        <v>493469</v>
      </c>
      <c r="J7" s="72">
        <v>486305</v>
      </c>
      <c r="K7" s="72">
        <v>493516</v>
      </c>
      <c r="L7" s="72"/>
      <c r="M7" s="72"/>
    </row>
    <row r="8" spans="1:13" s="55" customFormat="1" ht="12.95" customHeight="1" x14ac:dyDescent="0.15">
      <c r="A8" s="54" t="s">
        <v>18</v>
      </c>
      <c r="B8" s="71">
        <v>73648</v>
      </c>
      <c r="C8" s="72">
        <v>73805</v>
      </c>
      <c r="D8" s="72">
        <v>69010</v>
      </c>
      <c r="E8" s="72">
        <v>72307</v>
      </c>
      <c r="F8" s="72">
        <v>72368</v>
      </c>
      <c r="G8" s="72">
        <v>72509</v>
      </c>
      <c r="H8" s="72">
        <v>70265</v>
      </c>
      <c r="I8" s="72">
        <v>72108</v>
      </c>
      <c r="J8" s="72">
        <v>73516</v>
      </c>
      <c r="K8" s="72">
        <v>76002</v>
      </c>
      <c r="L8" s="72"/>
      <c r="M8" s="72"/>
    </row>
    <row r="9" spans="1:13" s="55" customFormat="1" ht="12.95" customHeight="1" x14ac:dyDescent="0.15">
      <c r="A9" s="54" t="s">
        <v>19</v>
      </c>
      <c r="B9" s="71">
        <v>108042</v>
      </c>
      <c r="C9" s="72">
        <v>119951</v>
      </c>
      <c r="D9" s="72">
        <v>120814</v>
      </c>
      <c r="E9" s="72">
        <v>119889</v>
      </c>
      <c r="F9" s="72">
        <v>107030</v>
      </c>
      <c r="G9" s="72">
        <v>106708</v>
      </c>
      <c r="H9" s="72">
        <v>109093</v>
      </c>
      <c r="I9" s="72">
        <v>105398</v>
      </c>
      <c r="J9" s="72">
        <v>95753</v>
      </c>
      <c r="K9" s="72">
        <v>93655</v>
      </c>
      <c r="L9" s="72"/>
      <c r="M9" s="72"/>
    </row>
    <row r="10" spans="1:13" s="55" customFormat="1" ht="12.95" customHeight="1" x14ac:dyDescent="0.15">
      <c r="A10" s="54" t="s">
        <v>20</v>
      </c>
      <c r="B10" s="71">
        <v>736994</v>
      </c>
      <c r="C10" s="72">
        <v>759007</v>
      </c>
      <c r="D10" s="72">
        <v>759765</v>
      </c>
      <c r="E10" s="72">
        <v>747178</v>
      </c>
      <c r="F10" s="72">
        <v>743830</v>
      </c>
      <c r="G10" s="72">
        <v>756438</v>
      </c>
      <c r="H10" s="72">
        <v>766166</v>
      </c>
      <c r="I10" s="72">
        <v>769836</v>
      </c>
      <c r="J10" s="72">
        <v>775626</v>
      </c>
      <c r="K10" s="72">
        <v>797249</v>
      </c>
      <c r="L10" s="72"/>
      <c r="M10" s="72"/>
    </row>
    <row r="11" spans="1:13" s="55" customFormat="1" ht="12.95" customHeight="1" x14ac:dyDescent="0.15">
      <c r="A11" s="54" t="s">
        <v>21</v>
      </c>
      <c r="B11" s="71">
        <v>119145</v>
      </c>
      <c r="C11" s="72">
        <v>135737</v>
      </c>
      <c r="D11" s="72">
        <v>129836</v>
      </c>
      <c r="E11" s="72">
        <v>125318</v>
      </c>
      <c r="F11" s="72">
        <v>119721</v>
      </c>
      <c r="G11" s="72">
        <v>117539</v>
      </c>
      <c r="H11" s="72">
        <v>114556</v>
      </c>
      <c r="I11" s="72">
        <v>110011</v>
      </c>
      <c r="J11" s="72">
        <v>111064</v>
      </c>
      <c r="K11" s="72">
        <v>112968</v>
      </c>
      <c r="L11" s="72"/>
      <c r="M11" s="72"/>
    </row>
    <row r="12" spans="1:13" s="55" customFormat="1" ht="15" customHeight="1" x14ac:dyDescent="0.15">
      <c r="A12" s="54" t="s">
        <v>44</v>
      </c>
      <c r="B12" s="71">
        <v>122673</v>
      </c>
      <c r="C12" s="72">
        <v>124335</v>
      </c>
      <c r="D12" s="72">
        <v>125294</v>
      </c>
      <c r="E12" s="72">
        <v>127921</v>
      </c>
      <c r="F12" s="72">
        <v>125726</v>
      </c>
      <c r="G12" s="72">
        <v>128843</v>
      </c>
      <c r="H12" s="72">
        <v>123417</v>
      </c>
      <c r="I12" s="72">
        <v>129778</v>
      </c>
      <c r="J12" s="72">
        <v>132530</v>
      </c>
      <c r="K12" s="72">
        <v>139915</v>
      </c>
      <c r="L12" s="72"/>
      <c r="M12" s="72"/>
    </row>
    <row r="13" spans="1:13" s="55" customFormat="1" ht="12.95" customHeight="1" x14ac:dyDescent="0.15">
      <c r="A13" s="54" t="s">
        <v>45</v>
      </c>
      <c r="B13" s="71">
        <v>369399</v>
      </c>
      <c r="C13" s="72">
        <v>370874</v>
      </c>
      <c r="D13" s="72">
        <v>362941</v>
      </c>
      <c r="E13" s="72">
        <v>332488</v>
      </c>
      <c r="F13" s="72">
        <v>345691</v>
      </c>
      <c r="G13" s="72">
        <v>354259</v>
      </c>
      <c r="H13" s="72">
        <v>365332</v>
      </c>
      <c r="I13" s="72">
        <v>362011</v>
      </c>
      <c r="J13" s="72">
        <v>288437</v>
      </c>
      <c r="K13" s="72">
        <v>299608</v>
      </c>
      <c r="L13" s="72"/>
      <c r="M13" s="72"/>
    </row>
    <row r="14" spans="1:13" s="55" customFormat="1" ht="12.95" customHeight="1" x14ac:dyDescent="0.15">
      <c r="A14" s="54" t="s">
        <v>264</v>
      </c>
      <c r="B14" s="71">
        <v>149893</v>
      </c>
      <c r="C14" s="72">
        <v>163631</v>
      </c>
      <c r="D14" s="72">
        <v>164349</v>
      </c>
      <c r="E14" s="72">
        <v>162429</v>
      </c>
      <c r="F14" s="72">
        <v>164425</v>
      </c>
      <c r="G14" s="72">
        <v>169166</v>
      </c>
      <c r="H14" s="72">
        <v>174777</v>
      </c>
      <c r="I14" s="72">
        <v>172553</v>
      </c>
      <c r="J14" s="72">
        <v>185273</v>
      </c>
      <c r="K14" s="72">
        <v>185453</v>
      </c>
      <c r="L14" s="72"/>
      <c r="M14" s="72"/>
    </row>
    <row r="15" spans="1:13" s="55" customFormat="1" ht="12.95" customHeight="1" x14ac:dyDescent="0.15">
      <c r="A15" s="54" t="s">
        <v>265</v>
      </c>
      <c r="B15" s="71">
        <v>199596</v>
      </c>
      <c r="C15" s="72">
        <v>205564</v>
      </c>
      <c r="D15" s="72">
        <v>210141</v>
      </c>
      <c r="E15" s="72">
        <v>215695</v>
      </c>
      <c r="F15" s="72">
        <v>207431</v>
      </c>
      <c r="G15" s="72">
        <v>207400</v>
      </c>
      <c r="H15" s="72">
        <v>206910</v>
      </c>
      <c r="I15" s="72">
        <v>203447</v>
      </c>
      <c r="J15" s="72">
        <v>187502</v>
      </c>
      <c r="K15" s="72">
        <v>198732</v>
      </c>
      <c r="L15" s="72"/>
      <c r="M15" s="72"/>
    </row>
    <row r="16" spans="1:13" s="55" customFormat="1" ht="12.95" customHeight="1" x14ac:dyDescent="0.15">
      <c r="A16" s="54" t="s">
        <v>266</v>
      </c>
      <c r="B16" s="71">
        <v>78292</v>
      </c>
      <c r="C16" s="72">
        <v>77861</v>
      </c>
      <c r="D16" s="72">
        <v>79544</v>
      </c>
      <c r="E16" s="72">
        <v>73310</v>
      </c>
      <c r="F16" s="72">
        <v>67371</v>
      </c>
      <c r="G16" s="72">
        <v>61486</v>
      </c>
      <c r="H16" s="72">
        <v>56835</v>
      </c>
      <c r="I16" s="72">
        <v>51332</v>
      </c>
      <c r="J16" s="72">
        <v>45828</v>
      </c>
      <c r="K16" s="72">
        <v>40795</v>
      </c>
      <c r="L16" s="72"/>
      <c r="M16" s="72"/>
    </row>
    <row r="17" spans="1:13" s="55" customFormat="1" ht="12.95" customHeight="1" x14ac:dyDescent="0.15">
      <c r="A17" s="54" t="s">
        <v>267</v>
      </c>
      <c r="B17" s="71">
        <v>216923</v>
      </c>
      <c r="C17" s="72">
        <v>221527</v>
      </c>
      <c r="D17" s="72">
        <v>227430</v>
      </c>
      <c r="E17" s="72">
        <v>227900</v>
      </c>
      <c r="F17" s="72">
        <v>228941</v>
      </c>
      <c r="G17" s="72">
        <v>222803</v>
      </c>
      <c r="H17" s="72">
        <v>214996</v>
      </c>
      <c r="I17" s="72">
        <v>206071</v>
      </c>
      <c r="J17" s="72">
        <v>147645</v>
      </c>
      <c r="K17" s="72">
        <v>140188</v>
      </c>
      <c r="L17" s="72"/>
      <c r="M17" s="72"/>
    </row>
    <row r="18" spans="1:13" s="55" customFormat="1" ht="12.95" customHeight="1" x14ac:dyDescent="0.15">
      <c r="A18" s="54" t="s">
        <v>268</v>
      </c>
      <c r="B18" s="71">
        <v>153219</v>
      </c>
      <c r="C18" s="72">
        <v>163079</v>
      </c>
      <c r="D18" s="72">
        <v>155527</v>
      </c>
      <c r="E18" s="72">
        <v>169087</v>
      </c>
      <c r="F18" s="72">
        <v>162924</v>
      </c>
      <c r="G18" s="72">
        <v>164063</v>
      </c>
      <c r="H18" s="72">
        <v>166646</v>
      </c>
      <c r="I18" s="72">
        <v>182589</v>
      </c>
      <c r="J18" s="72">
        <v>176588</v>
      </c>
      <c r="K18" s="72">
        <v>175846</v>
      </c>
      <c r="L18" s="72"/>
      <c r="M18" s="72"/>
    </row>
    <row r="19" spans="1:13" s="55" customFormat="1" ht="12.95" customHeight="1" x14ac:dyDescent="0.15">
      <c r="A19" s="54" t="s">
        <v>277</v>
      </c>
      <c r="B19" s="71">
        <v>233573</v>
      </c>
      <c r="C19" s="72">
        <v>237722</v>
      </c>
      <c r="D19" s="72">
        <v>226618</v>
      </c>
      <c r="E19" s="72">
        <v>231994</v>
      </c>
      <c r="F19" s="72">
        <v>230303</v>
      </c>
      <c r="G19" s="72">
        <v>240519</v>
      </c>
      <c r="H19" s="72">
        <v>242357</v>
      </c>
      <c r="I19" s="72">
        <v>250407</v>
      </c>
      <c r="J19" s="72">
        <v>221136</v>
      </c>
      <c r="K19" s="72">
        <v>234636</v>
      </c>
      <c r="L19" s="72"/>
      <c r="M19" s="72"/>
    </row>
    <row r="20" spans="1:13" s="55" customFormat="1" ht="27.75" customHeight="1" x14ac:dyDescent="0.15">
      <c r="A20" s="70" t="s">
        <v>282</v>
      </c>
      <c r="B20" s="71">
        <v>2497296</v>
      </c>
      <c r="C20" s="72">
        <v>2581652</v>
      </c>
      <c r="D20" s="72">
        <v>2566108</v>
      </c>
      <c r="E20" s="72">
        <v>2553296</v>
      </c>
      <c r="F20" s="72">
        <v>2523201</v>
      </c>
      <c r="G20" s="72">
        <v>2551768</v>
      </c>
      <c r="H20" s="72">
        <v>2551538</v>
      </c>
      <c r="I20" s="72">
        <v>2547564</v>
      </c>
      <c r="J20" s="72">
        <v>2359664</v>
      </c>
      <c r="K20" s="72">
        <v>2414772</v>
      </c>
      <c r="L20" s="72"/>
      <c r="M20" s="72"/>
    </row>
    <row r="21" spans="1:13" s="55" customFormat="1" ht="12.95" customHeight="1" x14ac:dyDescent="0.15">
      <c r="A21" s="70" t="s">
        <v>278</v>
      </c>
      <c r="B21" s="71">
        <v>520304</v>
      </c>
      <c r="C21" s="72">
        <v>536908</v>
      </c>
      <c r="D21" s="72">
        <v>538707</v>
      </c>
      <c r="E21" s="72">
        <v>541383</v>
      </c>
      <c r="F21" s="72">
        <v>542795</v>
      </c>
      <c r="G21" s="72">
        <v>545102</v>
      </c>
      <c r="H21" s="72">
        <v>554897</v>
      </c>
      <c r="I21" s="72">
        <v>561445</v>
      </c>
      <c r="J21" s="72">
        <v>567539</v>
      </c>
      <c r="K21" s="72">
        <v>573791</v>
      </c>
      <c r="L21" s="72"/>
      <c r="M21" s="72"/>
    </row>
    <row r="22" spans="1:13" s="55" customFormat="1" ht="18" customHeight="1" x14ac:dyDescent="0.15">
      <c r="A22" s="70" t="s">
        <v>46</v>
      </c>
      <c r="B22" s="71">
        <v>74226</v>
      </c>
      <c r="C22" s="72">
        <v>73796</v>
      </c>
      <c r="D22" s="72">
        <v>69532</v>
      </c>
      <c r="E22" s="72">
        <v>79142</v>
      </c>
      <c r="F22" s="72">
        <v>91792</v>
      </c>
      <c r="G22" s="72">
        <v>88715</v>
      </c>
      <c r="H22" s="72">
        <v>82860</v>
      </c>
      <c r="I22" s="72">
        <v>87058</v>
      </c>
      <c r="J22" s="72">
        <v>101118</v>
      </c>
      <c r="K22" s="72">
        <v>97582</v>
      </c>
      <c r="L22" s="72"/>
      <c r="M22" s="72"/>
    </row>
    <row r="23" spans="1:13" s="55" customFormat="1" ht="24" customHeight="1" x14ac:dyDescent="0.15">
      <c r="A23" s="235" t="s">
        <v>269</v>
      </c>
      <c r="B23" s="179">
        <v>763400</v>
      </c>
      <c r="C23" s="179">
        <v>765468</v>
      </c>
      <c r="D23" s="179">
        <v>795970</v>
      </c>
      <c r="E23" s="179">
        <v>823413</v>
      </c>
      <c r="F23" s="179">
        <v>822898</v>
      </c>
      <c r="G23" s="179">
        <v>835888</v>
      </c>
      <c r="H23" s="179">
        <v>845331</v>
      </c>
      <c r="I23" s="179">
        <v>851817</v>
      </c>
      <c r="J23" s="179">
        <v>875175</v>
      </c>
      <c r="K23" s="179">
        <v>926281</v>
      </c>
      <c r="L23" s="72"/>
      <c r="M23" s="72"/>
    </row>
    <row r="24" spans="1:13" s="55" customFormat="1" ht="24" customHeight="1" x14ac:dyDescent="0.15">
      <c r="A24" s="235" t="s">
        <v>270</v>
      </c>
      <c r="B24" s="71">
        <v>1677000</v>
      </c>
      <c r="C24" s="72">
        <v>1651645</v>
      </c>
      <c r="D24" s="72">
        <v>1606918</v>
      </c>
      <c r="E24" s="72">
        <v>1663456</v>
      </c>
      <c r="F24" s="72">
        <v>1683883</v>
      </c>
      <c r="G24" s="72">
        <v>1897964</v>
      </c>
      <c r="H24" s="72">
        <v>1984659</v>
      </c>
      <c r="I24" s="72">
        <v>2038572</v>
      </c>
      <c r="J24" s="72">
        <v>1851413</v>
      </c>
      <c r="K24" s="72">
        <v>1834443</v>
      </c>
      <c r="L24" s="72"/>
      <c r="M24" s="72"/>
    </row>
    <row r="25" spans="1:13" s="55" customFormat="1" ht="18" customHeight="1" x14ac:dyDescent="0.15">
      <c r="A25" s="54" t="s">
        <v>47</v>
      </c>
      <c r="B25" s="71">
        <v>1706493</v>
      </c>
      <c r="C25" s="72">
        <v>1616529</v>
      </c>
      <c r="D25" s="72">
        <v>1608201</v>
      </c>
      <c r="E25" s="72">
        <v>1595751</v>
      </c>
      <c r="F25" s="72">
        <v>1703903</v>
      </c>
      <c r="G25" s="72">
        <v>1857824</v>
      </c>
      <c r="H25" s="72">
        <v>1946689</v>
      </c>
      <c r="I25" s="72">
        <v>1997770</v>
      </c>
      <c r="J25" s="72">
        <v>1917030</v>
      </c>
      <c r="K25" s="72">
        <v>1851000</v>
      </c>
      <c r="L25" s="72"/>
      <c r="M25" s="72"/>
    </row>
    <row r="26" spans="1:13" s="55" customFormat="1" ht="12.95" customHeight="1" x14ac:dyDescent="0.15">
      <c r="A26" s="54" t="s">
        <v>48</v>
      </c>
      <c r="B26" s="71">
        <v>1525908</v>
      </c>
      <c r="C26" s="72">
        <v>1389312</v>
      </c>
      <c r="D26" s="72">
        <v>1373752</v>
      </c>
      <c r="E26" s="72">
        <v>1364102</v>
      </c>
      <c r="F26" s="72">
        <v>1469243</v>
      </c>
      <c r="G26" s="72">
        <v>1621888</v>
      </c>
      <c r="H26" s="72">
        <v>1716736</v>
      </c>
      <c r="I26" s="72">
        <v>1732150</v>
      </c>
      <c r="J26" s="72">
        <v>1619529</v>
      </c>
      <c r="K26" s="72">
        <v>1550148</v>
      </c>
      <c r="L26" s="72"/>
      <c r="M26" s="72"/>
    </row>
    <row r="27" spans="1:13" s="55" customFormat="1" ht="12.95" customHeight="1" x14ac:dyDescent="0.15">
      <c r="A27" s="54" t="s">
        <v>49</v>
      </c>
      <c r="B27" s="71">
        <v>214866</v>
      </c>
      <c r="C27" s="72">
        <v>248955</v>
      </c>
      <c r="D27" s="72">
        <v>214712</v>
      </c>
      <c r="E27" s="72">
        <v>207182</v>
      </c>
      <c r="F27" s="72">
        <v>215731</v>
      </c>
      <c r="G27" s="72">
        <v>211794</v>
      </c>
      <c r="H27" s="72">
        <v>214809</v>
      </c>
      <c r="I27" s="72">
        <v>230709</v>
      </c>
      <c r="J27" s="72">
        <v>211982</v>
      </c>
      <c r="K27" s="72">
        <v>227156</v>
      </c>
      <c r="L27" s="72"/>
      <c r="M27" s="72"/>
    </row>
    <row r="28" spans="1:13" s="55" customFormat="1" ht="12.95" customHeight="1" x14ac:dyDescent="0.15">
      <c r="A28" s="54" t="s">
        <v>50</v>
      </c>
      <c r="B28" s="71">
        <v>1311042</v>
      </c>
      <c r="C28" s="72">
        <v>1140357</v>
      </c>
      <c r="D28" s="72">
        <v>1159040</v>
      </c>
      <c r="E28" s="72">
        <v>1156920</v>
      </c>
      <c r="F28" s="72">
        <v>1253512</v>
      </c>
      <c r="G28" s="72">
        <v>1410093</v>
      </c>
      <c r="H28" s="72">
        <v>1501927</v>
      </c>
      <c r="I28" s="72">
        <v>1501441</v>
      </c>
      <c r="J28" s="72">
        <v>1407547</v>
      </c>
      <c r="K28" s="72">
        <v>1322992</v>
      </c>
      <c r="L28" s="72"/>
      <c r="M28" s="72"/>
    </row>
    <row r="29" spans="1:13" s="55" customFormat="1" ht="12.95" customHeight="1" x14ac:dyDescent="0.15">
      <c r="A29" s="54" t="s">
        <v>51</v>
      </c>
      <c r="B29" s="71">
        <v>180585</v>
      </c>
      <c r="C29" s="72">
        <v>227217</v>
      </c>
      <c r="D29" s="72">
        <v>234449</v>
      </c>
      <c r="E29" s="72">
        <v>231649</v>
      </c>
      <c r="F29" s="72">
        <v>234659</v>
      </c>
      <c r="G29" s="72">
        <v>235936</v>
      </c>
      <c r="H29" s="72">
        <v>229953</v>
      </c>
      <c r="I29" s="72">
        <v>265620</v>
      </c>
      <c r="J29" s="72">
        <v>297501</v>
      </c>
      <c r="K29" s="72">
        <v>300851</v>
      </c>
      <c r="L29" s="72"/>
      <c r="M29" s="72"/>
    </row>
    <row r="30" spans="1:13" s="55" customFormat="1" ht="12.95" customHeight="1" x14ac:dyDescent="0.15">
      <c r="A30" s="54" t="s">
        <v>49</v>
      </c>
      <c r="B30" s="71">
        <v>1145</v>
      </c>
      <c r="C30" s="72">
        <v>1491</v>
      </c>
      <c r="D30" s="72">
        <v>3260</v>
      </c>
      <c r="E30" s="72">
        <v>1959</v>
      </c>
      <c r="F30" s="72">
        <v>1489</v>
      </c>
      <c r="G30" s="72">
        <v>1079</v>
      </c>
      <c r="H30" s="72">
        <v>1174</v>
      </c>
      <c r="I30" s="72">
        <v>1019</v>
      </c>
      <c r="J30" s="72">
        <v>1956</v>
      </c>
      <c r="K30" s="72">
        <v>2693</v>
      </c>
      <c r="L30" s="72"/>
      <c r="M30" s="72"/>
    </row>
    <row r="31" spans="1:13" s="55" customFormat="1" ht="12.95" customHeight="1" x14ac:dyDescent="0.15">
      <c r="A31" s="54" t="s">
        <v>50</v>
      </c>
      <c r="B31" s="71">
        <v>52031</v>
      </c>
      <c r="C31" s="72">
        <v>49994</v>
      </c>
      <c r="D31" s="72">
        <v>43534</v>
      </c>
      <c r="E31" s="72">
        <v>44952</v>
      </c>
      <c r="F31" s="72">
        <v>53326</v>
      </c>
      <c r="G31" s="72">
        <v>51834</v>
      </c>
      <c r="H31" s="72">
        <v>47715</v>
      </c>
      <c r="I31" s="72">
        <v>54173</v>
      </c>
      <c r="J31" s="72">
        <v>61054</v>
      </c>
      <c r="K31" s="72">
        <v>71435</v>
      </c>
      <c r="L31" s="72"/>
      <c r="M31" s="72"/>
    </row>
    <row r="32" spans="1:13" s="55" customFormat="1" ht="21.75" customHeight="1" x14ac:dyDescent="0.15">
      <c r="A32" s="70" t="s">
        <v>271</v>
      </c>
      <c r="B32" s="71">
        <v>127409</v>
      </c>
      <c r="C32" s="72">
        <v>175732</v>
      </c>
      <c r="D32" s="72">
        <v>187655</v>
      </c>
      <c r="E32" s="72">
        <v>184738</v>
      </c>
      <c r="F32" s="72">
        <v>179844</v>
      </c>
      <c r="G32" s="72">
        <v>183024</v>
      </c>
      <c r="H32" s="72">
        <v>181063</v>
      </c>
      <c r="I32" s="72">
        <v>210428</v>
      </c>
      <c r="J32" s="72">
        <v>234491</v>
      </c>
      <c r="K32" s="72">
        <v>226723</v>
      </c>
      <c r="L32" s="72"/>
      <c r="M32" s="72"/>
    </row>
    <row r="33" spans="1:13" s="55" customFormat="1" ht="18" customHeight="1" x14ac:dyDescent="0.15">
      <c r="A33" s="54" t="s">
        <v>116</v>
      </c>
      <c r="B33" s="72">
        <v>-29493</v>
      </c>
      <c r="C33" s="72">
        <v>35116</v>
      </c>
      <c r="D33" s="72">
        <v>-1283</v>
      </c>
      <c r="E33" s="72">
        <v>67705</v>
      </c>
      <c r="F33" s="72">
        <v>-20020</v>
      </c>
      <c r="G33" s="72">
        <v>40140</v>
      </c>
      <c r="H33" s="72">
        <v>37970</v>
      </c>
      <c r="I33" s="72">
        <v>40801</v>
      </c>
      <c r="J33" s="72">
        <v>-65617</v>
      </c>
      <c r="K33" s="72">
        <v>-16557</v>
      </c>
      <c r="L33" s="72"/>
      <c r="M33" s="72"/>
    </row>
    <row r="34" spans="1:13" s="55" customFormat="1" ht="15" customHeight="1" x14ac:dyDescent="0.15">
      <c r="A34" s="54" t="s">
        <v>52</v>
      </c>
      <c r="B34" s="72">
        <v>-27424</v>
      </c>
      <c r="C34" s="72">
        <v>24528</v>
      </c>
      <c r="D34" s="72">
        <v>-8455</v>
      </c>
      <c r="E34" s="72">
        <v>68546</v>
      </c>
      <c r="F34" s="72">
        <v>-10772</v>
      </c>
      <c r="G34" s="72">
        <v>33142</v>
      </c>
      <c r="H34" s="72">
        <v>42457</v>
      </c>
      <c r="I34" s="72">
        <v>27207</v>
      </c>
      <c r="J34" s="72">
        <v>-45337</v>
      </c>
      <c r="K34" s="72">
        <v>-15718</v>
      </c>
      <c r="L34" s="72"/>
      <c r="M34" s="72"/>
    </row>
    <row r="35" spans="1:13" s="55" customFormat="1" ht="15" customHeight="1" x14ac:dyDescent="0.15">
      <c r="A35" s="70" t="s">
        <v>276</v>
      </c>
      <c r="B35" s="72">
        <v>-2069</v>
      </c>
      <c r="C35" s="72">
        <v>10588</v>
      </c>
      <c r="D35" s="72">
        <v>7172</v>
      </c>
      <c r="E35" s="72">
        <v>-841</v>
      </c>
      <c r="F35" s="72">
        <v>-9248</v>
      </c>
      <c r="G35" s="72">
        <v>6998</v>
      </c>
      <c r="H35" s="72">
        <v>-4487</v>
      </c>
      <c r="I35" s="72">
        <v>13595</v>
      </c>
      <c r="J35" s="72">
        <v>-20280</v>
      </c>
      <c r="K35" s="72">
        <v>-839</v>
      </c>
      <c r="L35" s="72"/>
      <c r="M35" s="72"/>
    </row>
    <row r="36" spans="1:13" s="55" customFormat="1" ht="24" customHeight="1" x14ac:dyDescent="0.15">
      <c r="A36" s="236" t="s">
        <v>230</v>
      </c>
      <c r="B36" s="237">
        <v>215660</v>
      </c>
      <c r="C36" s="72">
        <v>381487</v>
      </c>
      <c r="D36" s="72">
        <v>460125</v>
      </c>
      <c r="E36" s="72">
        <v>640515</v>
      </c>
      <c r="F36" s="72">
        <v>940852</v>
      </c>
      <c r="G36" s="72">
        <v>951873</v>
      </c>
      <c r="H36" s="72">
        <v>907585</v>
      </c>
      <c r="I36" s="72">
        <v>831641</v>
      </c>
      <c r="J36" s="72">
        <v>994363</v>
      </c>
      <c r="K36" s="72">
        <v>1016866</v>
      </c>
      <c r="L36" s="72"/>
      <c r="M36" s="72"/>
    </row>
    <row r="37" spans="1:13" s="55" customFormat="1" ht="18" customHeight="1" x14ac:dyDescent="0.15">
      <c r="A37" s="70" t="s">
        <v>231</v>
      </c>
      <c r="B37" s="260">
        <v>-28989</v>
      </c>
      <c r="C37" s="72">
        <v>75899</v>
      </c>
      <c r="D37" s="72">
        <v>118384</v>
      </c>
      <c r="E37" s="72">
        <v>349759</v>
      </c>
      <c r="F37" s="72">
        <v>504987</v>
      </c>
      <c r="G37" s="72">
        <v>620285</v>
      </c>
      <c r="H37" s="72">
        <v>682838</v>
      </c>
      <c r="I37" s="72">
        <v>529214</v>
      </c>
      <c r="J37" s="72">
        <v>546204</v>
      </c>
      <c r="K37" s="72">
        <v>756735</v>
      </c>
      <c r="L37" s="72"/>
      <c r="M37" s="72"/>
    </row>
    <row r="38" spans="1:13" s="55" customFormat="1" ht="18" customHeight="1" x14ac:dyDescent="0.15">
      <c r="A38" s="54" t="s">
        <v>53</v>
      </c>
      <c r="B38" s="72">
        <v>244649</v>
      </c>
      <c r="C38" s="72">
        <v>305589</v>
      </c>
      <c r="D38" s="72">
        <v>341741</v>
      </c>
      <c r="E38" s="72">
        <v>290755</v>
      </c>
      <c r="F38" s="72">
        <v>435865</v>
      </c>
      <c r="G38" s="72">
        <v>331588</v>
      </c>
      <c r="H38" s="72">
        <v>224747</v>
      </c>
      <c r="I38" s="72">
        <v>302428</v>
      </c>
      <c r="J38" s="72">
        <v>448159</v>
      </c>
      <c r="K38" s="72">
        <v>260130</v>
      </c>
      <c r="L38" s="72"/>
      <c r="M38" s="72"/>
    </row>
    <row r="39" spans="1:13" s="24" customFormat="1" ht="3" customHeight="1" x14ac:dyDescent="0.15">
      <c r="A39" s="49"/>
      <c r="B39" s="78"/>
      <c r="C39" s="68"/>
      <c r="D39" s="68"/>
      <c r="E39" s="68"/>
      <c r="F39" s="68"/>
      <c r="G39" s="68"/>
      <c r="H39" s="68"/>
      <c r="I39" s="68"/>
      <c r="J39" s="68"/>
      <c r="K39" s="68"/>
      <c r="L39" s="67"/>
      <c r="M39" s="67"/>
    </row>
    <row r="40" spans="1:13" s="25" customFormat="1" ht="30" customHeight="1" x14ac:dyDescent="0.15">
      <c r="A40" s="95" t="s">
        <v>11</v>
      </c>
      <c r="B40" s="91">
        <v>5747886</v>
      </c>
      <c r="C40" s="92">
        <v>5990957</v>
      </c>
      <c r="D40" s="92">
        <v>6037361</v>
      </c>
      <c r="E40" s="92">
        <v>6301204</v>
      </c>
      <c r="F40" s="92">
        <v>6605422</v>
      </c>
      <c r="G40" s="92">
        <v>6871310</v>
      </c>
      <c r="H40" s="92">
        <v>6926871</v>
      </c>
      <c r="I40" s="92">
        <v>6918097</v>
      </c>
      <c r="J40" s="85">
        <v>6749271</v>
      </c>
      <c r="K40" s="85">
        <v>6863734</v>
      </c>
      <c r="L40" s="85"/>
      <c r="M40" s="85"/>
    </row>
    <row r="41" spans="1:13" s="25" customFormat="1" ht="3" customHeight="1" x14ac:dyDescent="0.15">
      <c r="A41" s="93"/>
      <c r="B41" s="94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</row>
    <row r="42" spans="1:13" s="55" customFormat="1" ht="18" customHeight="1" x14ac:dyDescent="0.15">
      <c r="A42" s="54" t="s">
        <v>272</v>
      </c>
      <c r="B42" s="96">
        <v>230582</v>
      </c>
      <c r="C42" s="97">
        <v>254439</v>
      </c>
      <c r="D42" s="97">
        <v>259187</v>
      </c>
      <c r="E42" s="97">
        <v>292415</v>
      </c>
      <c r="F42" s="97">
        <v>231867</v>
      </c>
      <c r="G42" s="97">
        <v>217142</v>
      </c>
      <c r="H42" s="97">
        <v>188790</v>
      </c>
      <c r="I42" s="97">
        <v>207673</v>
      </c>
      <c r="J42" s="97">
        <v>130183</v>
      </c>
      <c r="K42" s="97">
        <v>164137</v>
      </c>
      <c r="L42" s="72"/>
      <c r="M42" s="72"/>
    </row>
    <row r="43" spans="1:13" s="55" customFormat="1" ht="18" customHeight="1" x14ac:dyDescent="0.15">
      <c r="A43" s="70" t="s">
        <v>273</v>
      </c>
      <c r="B43" s="98">
        <v>5978469</v>
      </c>
      <c r="C43" s="99">
        <v>6245396</v>
      </c>
      <c r="D43" s="99">
        <v>6296548</v>
      </c>
      <c r="E43" s="99">
        <v>6593619</v>
      </c>
      <c r="F43" s="99">
        <v>6837288</v>
      </c>
      <c r="G43" s="99">
        <v>7088453</v>
      </c>
      <c r="H43" s="99">
        <v>7115661</v>
      </c>
      <c r="I43" s="99">
        <v>7125770</v>
      </c>
      <c r="J43" s="99">
        <v>6879453</v>
      </c>
      <c r="K43" s="99">
        <v>7027871</v>
      </c>
      <c r="L43" s="99"/>
      <c r="M43" s="99"/>
    </row>
    <row r="44" spans="1:13" s="24" customFormat="1" ht="3" customHeight="1" x14ac:dyDescent="0.15">
      <c r="A44" s="50"/>
      <c r="B44" s="77"/>
      <c r="C44" s="76"/>
      <c r="D44" s="76"/>
      <c r="E44" s="76"/>
      <c r="F44" s="76"/>
      <c r="G44" s="76"/>
      <c r="H44" s="76"/>
      <c r="I44" s="76"/>
      <c r="J44" s="76"/>
      <c r="K44" s="76"/>
      <c r="L44" s="165"/>
      <c r="M44" s="165"/>
    </row>
    <row r="45" spans="1:13" s="10" customFormat="1" ht="15.95" customHeight="1" x14ac:dyDescent="0.15">
      <c r="A45" s="64" t="s">
        <v>17</v>
      </c>
      <c r="B45" s="64"/>
    </row>
    <row r="46" spans="1:13" s="20" customFormat="1" ht="12" customHeight="1" x14ac:dyDescent="0.15"/>
    <row r="47" spans="1:13" s="20" customFormat="1" ht="12" customHeight="1" x14ac:dyDescent="0.15"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</row>
  </sheetData>
  <mergeCells count="1">
    <mergeCell ref="A1:J1"/>
  </mergeCells>
  <phoneticPr fontId="8"/>
  <printOptions horizontalCentered="1" gridLinesSet="0"/>
  <pageMargins left="0.39370078740157483" right="0.39370078740157483" top="0.78740157480314965" bottom="0.78740157480314965" header="0.31496062992125984" footer="0.31496062992125984"/>
  <pageSetup paperSize="9" scale="81" orientation="portrait" r:id="rId1"/>
  <headerFooter alignWithMargins="0">
    <oddHeader>&amp;R&amp;A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D154"/>
  <sheetViews>
    <sheetView tabSelected="1" view="pageBreakPreview" topLeftCell="A29" zoomScaleNormal="115" zoomScaleSheetLayoutView="100" workbookViewId="0">
      <selection activeCell="F34" sqref="F34"/>
    </sheetView>
  </sheetViews>
  <sheetFormatPr defaultColWidth="9.140625" defaultRowHeight="10.5" x14ac:dyDescent="0.15"/>
  <cols>
    <col min="1" max="1" width="2.28515625" style="5" customWidth="1"/>
    <col min="2" max="2" width="2.5703125" style="5" customWidth="1"/>
    <col min="3" max="3" width="20.140625" style="5" customWidth="1"/>
    <col min="4" max="4" width="9" style="225" customWidth="1"/>
    <col min="5" max="14" width="9.85546875" style="2" customWidth="1"/>
    <col min="15" max="16" width="8.42578125" style="2" customWidth="1"/>
    <col min="17" max="17" width="8.85546875" style="2" customWidth="1"/>
    <col min="18" max="16384" width="9.140625" style="2"/>
  </cols>
  <sheetData>
    <row r="1" spans="1:16" s="1" customFormat="1" ht="24" customHeight="1" x14ac:dyDescent="0.25">
      <c r="A1" s="277" t="s">
        <v>291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163"/>
      <c r="P1" s="163"/>
    </row>
    <row r="2" spans="1:16" ht="8.1" customHeight="1" x14ac:dyDescent="0.15">
      <c r="D2" s="5"/>
    </row>
    <row r="3" spans="1:16" s="3" customFormat="1" ht="15" customHeight="1" thickBot="1" x14ac:dyDescent="0.2">
      <c r="A3" s="233" t="s">
        <v>209</v>
      </c>
      <c r="D3" s="228"/>
    </row>
    <row r="4" spans="1:16" s="3" customFormat="1" ht="36" customHeight="1" x14ac:dyDescent="0.15">
      <c r="A4" s="51"/>
      <c r="B4" s="51"/>
      <c r="C4" s="51"/>
      <c r="D4" s="215"/>
      <c r="E4" s="214" t="s">
        <v>24</v>
      </c>
      <c r="F4" s="52" t="s">
        <v>23</v>
      </c>
      <c r="G4" s="52" t="s">
        <v>117</v>
      </c>
      <c r="H4" s="52" t="s">
        <v>177</v>
      </c>
      <c r="I4" s="52" t="s">
        <v>178</v>
      </c>
      <c r="J4" s="52" t="s">
        <v>252</v>
      </c>
      <c r="K4" s="52" t="s">
        <v>253</v>
      </c>
      <c r="L4" s="52" t="s">
        <v>254</v>
      </c>
      <c r="M4" s="52" t="s">
        <v>283</v>
      </c>
      <c r="N4" s="52" t="s">
        <v>295</v>
      </c>
      <c r="O4" s="166"/>
      <c r="P4" s="166"/>
    </row>
    <row r="5" spans="1:16" s="5" customFormat="1" ht="15" customHeight="1" x14ac:dyDescent="0.15">
      <c r="A5" s="274" t="s">
        <v>200</v>
      </c>
      <c r="B5" s="274"/>
      <c r="C5" s="274"/>
      <c r="D5" s="204"/>
      <c r="E5" s="31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s="5" customFormat="1" ht="15" customHeight="1" x14ac:dyDescent="0.15">
      <c r="B6" s="272" t="s">
        <v>204</v>
      </c>
      <c r="C6" s="272"/>
      <c r="D6" s="202" t="s">
        <v>211</v>
      </c>
      <c r="E6" s="208">
        <v>5747886</v>
      </c>
      <c r="F6" s="210">
        <v>5990957</v>
      </c>
      <c r="G6" s="210">
        <v>6037361</v>
      </c>
      <c r="H6" s="210">
        <v>6301204</v>
      </c>
      <c r="I6" s="210">
        <v>6605422</v>
      </c>
      <c r="J6" s="210">
        <v>6871310</v>
      </c>
      <c r="K6" s="210">
        <v>6926871</v>
      </c>
      <c r="L6" s="210">
        <v>6918097</v>
      </c>
      <c r="M6" s="210">
        <v>6749271</v>
      </c>
      <c r="N6" s="210">
        <v>6863734</v>
      </c>
      <c r="O6" s="6"/>
      <c r="P6" s="6"/>
    </row>
    <row r="7" spans="1:16" s="5" customFormat="1" ht="15" customHeight="1" x14ac:dyDescent="0.15">
      <c r="B7" s="201"/>
      <c r="C7" s="201" t="s">
        <v>199</v>
      </c>
      <c r="D7" s="202"/>
      <c r="E7" s="208">
        <v>42984</v>
      </c>
      <c r="F7" s="210">
        <v>37642</v>
      </c>
      <c r="G7" s="210">
        <v>31051</v>
      </c>
      <c r="H7" s="210">
        <v>34607</v>
      </c>
      <c r="I7" s="210">
        <v>38355</v>
      </c>
      <c r="J7" s="210">
        <v>39754</v>
      </c>
      <c r="K7" s="210">
        <v>37716</v>
      </c>
      <c r="L7" s="210">
        <v>36686</v>
      </c>
      <c r="M7" s="210">
        <v>34659</v>
      </c>
      <c r="N7" s="210">
        <v>31514</v>
      </c>
      <c r="O7" s="6"/>
      <c r="P7" s="6"/>
    </row>
    <row r="8" spans="1:16" s="5" customFormat="1" ht="15" customHeight="1" x14ac:dyDescent="0.15">
      <c r="B8" s="201"/>
      <c r="C8" s="201" t="s">
        <v>198</v>
      </c>
      <c r="D8" s="202"/>
      <c r="E8" s="208">
        <v>2521935</v>
      </c>
      <c r="F8" s="210">
        <v>2674996</v>
      </c>
      <c r="G8" s="210">
        <v>2645755</v>
      </c>
      <c r="H8" s="210">
        <v>2816835</v>
      </c>
      <c r="I8" s="210">
        <v>3061595</v>
      </c>
      <c r="J8" s="210">
        <v>3271757</v>
      </c>
      <c r="K8" s="210">
        <v>3354959</v>
      </c>
      <c r="L8" s="210">
        <v>3338019</v>
      </c>
      <c r="M8" s="210">
        <v>3339038</v>
      </c>
      <c r="N8" s="210">
        <v>3342814</v>
      </c>
      <c r="O8" s="6"/>
      <c r="P8" s="6"/>
    </row>
    <row r="9" spans="1:16" s="5" customFormat="1" ht="15" customHeight="1" x14ac:dyDescent="0.15">
      <c r="A9" s="203"/>
      <c r="B9" s="201"/>
      <c r="C9" s="201" t="s">
        <v>197</v>
      </c>
      <c r="D9" s="202"/>
      <c r="E9" s="33">
        <v>3165236</v>
      </c>
      <c r="F9" s="210">
        <v>3246918</v>
      </c>
      <c r="G9" s="210">
        <v>3323301</v>
      </c>
      <c r="H9" s="210">
        <v>3424890</v>
      </c>
      <c r="I9" s="210">
        <v>3490595</v>
      </c>
      <c r="J9" s="210">
        <v>3547140</v>
      </c>
      <c r="K9" s="210">
        <v>3520590</v>
      </c>
      <c r="L9" s="210">
        <v>3538589</v>
      </c>
      <c r="M9" s="210">
        <v>3373308</v>
      </c>
      <c r="N9" s="210">
        <v>3474916</v>
      </c>
      <c r="O9" s="73"/>
      <c r="P9" s="73"/>
    </row>
    <row r="10" spans="1:16" s="5" customFormat="1" ht="24.95" customHeight="1" x14ac:dyDescent="0.15">
      <c r="A10" s="203"/>
      <c r="B10" s="275" t="s">
        <v>205</v>
      </c>
      <c r="C10" s="276"/>
      <c r="D10" s="202" t="s">
        <v>211</v>
      </c>
      <c r="E10" s="212">
        <v>5954072</v>
      </c>
      <c r="F10" s="209">
        <v>6182516</v>
      </c>
      <c r="G10" s="209">
        <v>6149835</v>
      </c>
      <c r="H10" s="209">
        <v>6301732</v>
      </c>
      <c r="I10" s="209">
        <v>6627551</v>
      </c>
      <c r="J10" s="209">
        <v>6922555</v>
      </c>
      <c r="K10" s="209">
        <v>7002952</v>
      </c>
      <c r="L10" s="209">
        <v>6998493</v>
      </c>
      <c r="M10" s="209">
        <v>6808426</v>
      </c>
      <c r="N10" s="209">
        <v>7007983</v>
      </c>
      <c r="O10" s="8"/>
      <c r="P10" s="8"/>
    </row>
    <row r="11" spans="1:16" s="5" customFormat="1" ht="24.95" customHeight="1" x14ac:dyDescent="0.15">
      <c r="A11" s="274" t="s">
        <v>196</v>
      </c>
      <c r="B11" s="274"/>
      <c r="C11" s="274"/>
      <c r="D11" s="202"/>
      <c r="E11" s="33"/>
      <c r="F11" s="210"/>
      <c r="G11" s="210"/>
      <c r="H11" s="210"/>
      <c r="I11" s="210"/>
      <c r="J11" s="210"/>
      <c r="K11" s="210"/>
      <c r="L11" s="210"/>
      <c r="M11" s="210"/>
      <c r="N11" s="210"/>
      <c r="O11" s="8"/>
      <c r="P11" s="8"/>
    </row>
    <row r="12" spans="1:16" s="5" customFormat="1" ht="15" customHeight="1" x14ac:dyDescent="0.15">
      <c r="A12" s="203"/>
      <c r="B12" s="272" t="s">
        <v>195</v>
      </c>
      <c r="C12" s="272"/>
      <c r="D12" s="202" t="s">
        <v>211</v>
      </c>
      <c r="E12" s="33">
        <v>4060674</v>
      </c>
      <c r="F12" s="210">
        <v>4256268</v>
      </c>
      <c r="G12" s="210">
        <v>4230852</v>
      </c>
      <c r="H12" s="210">
        <v>4412379</v>
      </c>
      <c r="I12" s="210">
        <v>4613694</v>
      </c>
      <c r="J12" s="210">
        <v>4798526</v>
      </c>
      <c r="K12" s="210">
        <v>4770664</v>
      </c>
      <c r="L12" s="210">
        <v>4749834</v>
      </c>
      <c r="M12" s="210">
        <v>4385397</v>
      </c>
      <c r="N12" s="210">
        <v>4458796</v>
      </c>
      <c r="O12" s="8"/>
      <c r="P12" s="8"/>
    </row>
    <row r="13" spans="1:16" s="5" customFormat="1" ht="15" customHeight="1" x14ac:dyDescent="0.15">
      <c r="A13" s="203"/>
      <c r="B13" s="201"/>
      <c r="C13" s="201" t="s">
        <v>194</v>
      </c>
      <c r="D13" s="202"/>
      <c r="E13" s="33">
        <v>2802620</v>
      </c>
      <c r="F13" s="210">
        <v>2836386</v>
      </c>
      <c r="G13" s="210">
        <v>2834259</v>
      </c>
      <c r="H13" s="210">
        <v>2958811</v>
      </c>
      <c r="I13" s="210">
        <v>3027967</v>
      </c>
      <c r="J13" s="210">
        <v>3065796</v>
      </c>
      <c r="K13" s="210">
        <v>3100114</v>
      </c>
      <c r="L13" s="210">
        <v>3090463</v>
      </c>
      <c r="M13" s="210">
        <v>3001042</v>
      </c>
      <c r="N13" s="210">
        <v>2999162</v>
      </c>
      <c r="O13" s="8"/>
      <c r="P13" s="8"/>
    </row>
    <row r="14" spans="1:16" s="5" customFormat="1" ht="15" customHeight="1" x14ac:dyDescent="0.15">
      <c r="A14" s="203"/>
      <c r="B14" s="201"/>
      <c r="C14" s="201" t="s">
        <v>193</v>
      </c>
      <c r="D14" s="202"/>
      <c r="E14" s="32">
        <v>236317</v>
      </c>
      <c r="F14" s="210">
        <v>237338</v>
      </c>
      <c r="G14" s="210">
        <v>236745</v>
      </c>
      <c r="H14" s="210">
        <v>253780</v>
      </c>
      <c r="I14" s="210">
        <v>244299</v>
      </c>
      <c r="J14" s="210">
        <v>259767</v>
      </c>
      <c r="K14" s="210">
        <v>265664</v>
      </c>
      <c r="L14" s="210">
        <v>279155</v>
      </c>
      <c r="M14" s="210">
        <v>285680</v>
      </c>
      <c r="N14" s="210">
        <v>297268</v>
      </c>
      <c r="O14" s="8"/>
      <c r="P14" s="8"/>
    </row>
    <row r="15" spans="1:16" s="5" customFormat="1" ht="15" customHeight="1" x14ac:dyDescent="0.15">
      <c r="A15" s="203"/>
      <c r="B15" s="201"/>
      <c r="C15" s="201" t="s">
        <v>192</v>
      </c>
      <c r="D15" s="202"/>
      <c r="E15" s="32">
        <v>1021738</v>
      </c>
      <c r="F15" s="210">
        <v>1182543</v>
      </c>
      <c r="G15" s="210">
        <v>1159848</v>
      </c>
      <c r="H15" s="210">
        <v>1199788</v>
      </c>
      <c r="I15" s="210">
        <v>1341428</v>
      </c>
      <c r="J15" s="210">
        <v>1472963</v>
      </c>
      <c r="K15" s="210">
        <v>1404886</v>
      </c>
      <c r="L15" s="210">
        <v>1380216</v>
      </c>
      <c r="M15" s="210">
        <v>1098674</v>
      </c>
      <c r="N15" s="210">
        <v>1162366</v>
      </c>
      <c r="O15" s="8"/>
      <c r="P15" s="8"/>
    </row>
    <row r="16" spans="1:16" s="5" customFormat="1" ht="15" customHeight="1" x14ac:dyDescent="0.15">
      <c r="A16" s="203"/>
      <c r="B16" s="273" t="s">
        <v>279</v>
      </c>
      <c r="C16" s="272"/>
      <c r="D16" s="202" t="s">
        <v>212</v>
      </c>
      <c r="E16" s="32">
        <v>2871.2053879196055</v>
      </c>
      <c r="F16" s="210">
        <v>3007.5402823207191</v>
      </c>
      <c r="G16" s="210">
        <v>2991.2296144211864</v>
      </c>
      <c r="H16" s="210">
        <v>3122.8884095020512</v>
      </c>
      <c r="I16" s="210">
        <v>3263.9958231665692</v>
      </c>
      <c r="J16" s="210">
        <v>3393.8587650339309</v>
      </c>
      <c r="K16" s="210">
        <v>3373.2127819192679</v>
      </c>
      <c r="L16" s="210">
        <v>3354.2011955497019</v>
      </c>
      <c r="M16" s="210">
        <v>3102.2679522640619</v>
      </c>
      <c r="N16" s="210">
        <v>3161.1255227722759</v>
      </c>
      <c r="O16" s="8"/>
      <c r="P16" s="8"/>
    </row>
    <row r="17" spans="1:16" s="5" customFormat="1" ht="15" customHeight="1" x14ac:dyDescent="0.15">
      <c r="A17" s="203"/>
      <c r="B17" s="273" t="s">
        <v>280</v>
      </c>
      <c r="C17" s="272"/>
      <c r="D17" s="202" t="s">
        <v>212</v>
      </c>
      <c r="E17" s="33">
        <v>3420.5935903554823</v>
      </c>
      <c r="F17" s="210">
        <v>3541.236956781343</v>
      </c>
      <c r="G17" s="210">
        <v>3532.0191541544623</v>
      </c>
      <c r="H17" s="210">
        <v>3680.5946001036154</v>
      </c>
      <c r="I17" s="210">
        <v>3839.1190447049935</v>
      </c>
      <c r="J17" s="210">
        <v>3954.1504436357977</v>
      </c>
      <c r="K17" s="210">
        <v>3935.3585820053891</v>
      </c>
      <c r="L17" s="210">
        <v>3942.5161625184928</v>
      </c>
      <c r="M17" s="210">
        <v>3995.2872432990712</v>
      </c>
      <c r="N17" s="210">
        <v>3962.6581609901109</v>
      </c>
      <c r="O17" s="8"/>
      <c r="P17" s="8"/>
    </row>
    <row r="18" spans="1:16" s="5" customFormat="1" ht="15" customHeight="1" x14ac:dyDescent="0.15">
      <c r="A18" s="203"/>
      <c r="B18" s="273" t="s">
        <v>281</v>
      </c>
      <c r="C18" s="272"/>
      <c r="D18" s="202" t="s">
        <v>212</v>
      </c>
      <c r="E18" s="33">
        <v>4373.0261761805496</v>
      </c>
      <c r="F18" s="210">
        <v>4413.9215686274511</v>
      </c>
      <c r="G18" s="210">
        <v>4541.5140415140413</v>
      </c>
      <c r="H18" s="210">
        <v>4561.7298987382364</v>
      </c>
      <c r="I18" s="210">
        <v>4624.4036164818717</v>
      </c>
      <c r="J18" s="210">
        <v>4634.1708952888839</v>
      </c>
      <c r="K18" s="210">
        <v>4648.9692414510846</v>
      </c>
      <c r="L18" s="210">
        <v>4604.4258440927661</v>
      </c>
      <c r="M18" s="210">
        <v>4433.436596539279</v>
      </c>
      <c r="N18" s="210">
        <v>4452.7813904873892</v>
      </c>
      <c r="O18" s="8"/>
      <c r="P18" s="8"/>
    </row>
    <row r="19" spans="1:16" s="5" customFormat="1" ht="24.95" customHeight="1" x14ac:dyDescent="0.15">
      <c r="A19" s="203" t="s">
        <v>191</v>
      </c>
      <c r="B19" s="205"/>
      <c r="C19" s="205"/>
      <c r="D19" s="206"/>
      <c r="E19" s="32"/>
      <c r="F19" s="210"/>
      <c r="G19" s="210"/>
      <c r="H19" s="210"/>
      <c r="I19" s="210"/>
      <c r="J19" s="210"/>
      <c r="K19" s="210"/>
      <c r="L19" s="210"/>
      <c r="M19" s="210"/>
      <c r="N19" s="210"/>
      <c r="O19" s="8"/>
      <c r="P19" s="8"/>
    </row>
    <row r="20" spans="1:16" s="5" customFormat="1" ht="15" customHeight="1" x14ac:dyDescent="0.15">
      <c r="A20" s="203"/>
      <c r="B20" s="272" t="s">
        <v>190</v>
      </c>
      <c r="C20" s="272"/>
      <c r="D20" s="202" t="s">
        <v>213</v>
      </c>
      <c r="E20" s="32">
        <v>5747886</v>
      </c>
      <c r="F20" s="210">
        <v>5990957</v>
      </c>
      <c r="G20" s="210">
        <v>6037361</v>
      </c>
      <c r="H20" s="210">
        <v>6301204</v>
      </c>
      <c r="I20" s="210">
        <v>6605422</v>
      </c>
      <c r="J20" s="210">
        <v>6871310</v>
      </c>
      <c r="K20" s="210">
        <v>6926871</v>
      </c>
      <c r="L20" s="210">
        <v>6918097</v>
      </c>
      <c r="M20" s="210">
        <v>6749271</v>
      </c>
      <c r="N20" s="210">
        <v>6863734</v>
      </c>
      <c r="O20" s="8"/>
      <c r="P20" s="8"/>
    </row>
    <row r="21" spans="1:16" s="5" customFormat="1" ht="15" customHeight="1" x14ac:dyDescent="0.15">
      <c r="A21" s="203"/>
      <c r="B21" s="272" t="s">
        <v>189</v>
      </c>
      <c r="C21" s="272"/>
      <c r="D21" s="202" t="s">
        <v>214</v>
      </c>
      <c r="E21" s="208">
        <v>3091826</v>
      </c>
      <c r="F21" s="211">
        <v>3192356</v>
      </c>
      <c r="G21" s="211">
        <v>3174347</v>
      </c>
      <c r="H21" s="211">
        <v>3173820</v>
      </c>
      <c r="I21" s="211">
        <v>3157789</v>
      </c>
      <c r="J21" s="211">
        <v>3185585</v>
      </c>
      <c r="K21" s="211">
        <v>3189296</v>
      </c>
      <c r="L21" s="211">
        <v>3196067</v>
      </c>
      <c r="M21" s="211">
        <v>3028320</v>
      </c>
      <c r="N21" s="211">
        <v>3086145</v>
      </c>
      <c r="O21" s="7"/>
      <c r="P21" s="7"/>
    </row>
    <row r="22" spans="1:16" s="5" customFormat="1" ht="15" customHeight="1" x14ac:dyDescent="0.15">
      <c r="A22" s="203"/>
      <c r="B22" s="201"/>
      <c r="C22" s="201" t="s">
        <v>188</v>
      </c>
      <c r="D22" s="202"/>
      <c r="E22" s="212">
        <v>3017600</v>
      </c>
      <c r="F22" s="209">
        <v>3118560</v>
      </c>
      <c r="G22" s="209">
        <v>3104814</v>
      </c>
      <c r="H22" s="209">
        <v>3094679</v>
      </c>
      <c r="I22" s="209">
        <v>3065996</v>
      </c>
      <c r="J22" s="209">
        <v>3096870</v>
      </c>
      <c r="K22" s="209">
        <v>3106435</v>
      </c>
      <c r="L22" s="209">
        <v>3109009</v>
      </c>
      <c r="M22" s="209">
        <v>2927202</v>
      </c>
      <c r="N22" s="209">
        <v>2988563</v>
      </c>
      <c r="O22" s="8"/>
      <c r="P22" s="8"/>
    </row>
    <row r="23" spans="1:16" s="5" customFormat="1" ht="15" customHeight="1" x14ac:dyDescent="0.15">
      <c r="A23" s="203"/>
      <c r="B23" s="249" t="s">
        <v>274</v>
      </c>
      <c r="C23" s="249"/>
      <c r="D23" s="202" t="s">
        <v>215</v>
      </c>
      <c r="E23" s="208">
        <v>763400</v>
      </c>
      <c r="F23" s="209">
        <v>765468</v>
      </c>
      <c r="G23" s="209">
        <v>795970</v>
      </c>
      <c r="H23" s="209">
        <v>823413</v>
      </c>
      <c r="I23" s="209">
        <v>822898</v>
      </c>
      <c r="J23" s="209">
        <v>835888</v>
      </c>
      <c r="K23" s="209">
        <v>845331</v>
      </c>
      <c r="L23" s="209">
        <v>851817</v>
      </c>
      <c r="M23" s="209">
        <v>875175</v>
      </c>
      <c r="N23" s="209">
        <v>926281</v>
      </c>
      <c r="O23" s="8"/>
      <c r="P23" s="8"/>
    </row>
    <row r="24" spans="1:16" s="5" customFormat="1" ht="15" customHeight="1" x14ac:dyDescent="0.15">
      <c r="A24" s="203"/>
      <c r="B24" s="201" t="s">
        <v>201</v>
      </c>
      <c r="C24" s="201"/>
      <c r="D24" s="202" t="s">
        <v>216</v>
      </c>
      <c r="E24" s="208">
        <v>1677000</v>
      </c>
      <c r="F24" s="209">
        <v>1651645</v>
      </c>
      <c r="G24" s="209">
        <v>1606918</v>
      </c>
      <c r="H24" s="209">
        <v>1663456</v>
      </c>
      <c r="I24" s="209">
        <v>1683883</v>
      </c>
      <c r="J24" s="209">
        <v>1897964</v>
      </c>
      <c r="K24" s="209">
        <v>1984659</v>
      </c>
      <c r="L24" s="209">
        <v>2038571</v>
      </c>
      <c r="M24" s="209">
        <v>1851413</v>
      </c>
      <c r="N24" s="209">
        <v>1834443</v>
      </c>
      <c r="O24" s="8"/>
      <c r="P24" s="8"/>
    </row>
    <row r="25" spans="1:16" s="5" customFormat="1" ht="24.95" customHeight="1" x14ac:dyDescent="0.15">
      <c r="A25" s="203"/>
      <c r="B25" s="273" t="s">
        <v>187</v>
      </c>
      <c r="C25" s="273"/>
      <c r="D25" s="206" t="s">
        <v>216</v>
      </c>
      <c r="E25" s="208">
        <v>215660</v>
      </c>
      <c r="F25" s="209">
        <v>381488</v>
      </c>
      <c r="G25" s="209">
        <v>460125</v>
      </c>
      <c r="H25" s="209">
        <v>640514</v>
      </c>
      <c r="I25" s="209">
        <v>940852</v>
      </c>
      <c r="J25" s="209">
        <v>951873</v>
      </c>
      <c r="K25" s="209">
        <v>907585</v>
      </c>
      <c r="L25" s="209">
        <v>831642</v>
      </c>
      <c r="M25" s="209">
        <v>994363</v>
      </c>
      <c r="N25" s="209">
        <v>1016865</v>
      </c>
      <c r="O25" s="8"/>
      <c r="P25" s="8"/>
    </row>
    <row r="26" spans="1:16" s="5" customFormat="1" ht="24.95" customHeight="1" x14ac:dyDescent="0.15">
      <c r="A26" s="203" t="s">
        <v>186</v>
      </c>
      <c r="B26" s="201"/>
      <c r="C26" s="201"/>
      <c r="D26" s="202"/>
      <c r="E26" s="208"/>
      <c r="F26" s="209"/>
      <c r="G26" s="209"/>
      <c r="H26" s="209"/>
      <c r="I26" s="209"/>
      <c r="J26" s="209"/>
      <c r="K26" s="209"/>
      <c r="L26" s="209"/>
      <c r="M26" s="209"/>
      <c r="N26" s="209"/>
      <c r="O26" s="8"/>
      <c r="P26" s="8"/>
    </row>
    <row r="27" spans="1:16" s="5" customFormat="1" ht="15" customHeight="1" x14ac:dyDescent="0.15">
      <c r="A27" s="203"/>
      <c r="B27" s="201" t="s">
        <v>206</v>
      </c>
      <c r="C27" s="201"/>
      <c r="D27" s="202" t="s">
        <v>217</v>
      </c>
      <c r="E27" s="208">
        <v>1414275</v>
      </c>
      <c r="F27" s="213">
        <v>1415199</v>
      </c>
      <c r="G27" s="213">
        <v>1414419</v>
      </c>
      <c r="H27" s="213">
        <v>1412916</v>
      </c>
      <c r="I27" s="213">
        <v>1413511</v>
      </c>
      <c r="J27" s="213">
        <v>1413885</v>
      </c>
      <c r="K27" s="213">
        <v>1414279</v>
      </c>
      <c r="L27" s="213">
        <v>1416085</v>
      </c>
      <c r="M27" s="213">
        <v>1413610</v>
      </c>
      <c r="N27" s="213">
        <v>1410509</v>
      </c>
      <c r="O27" s="7"/>
      <c r="P27" s="7"/>
    </row>
    <row r="28" spans="1:16" s="5" customFormat="1" ht="15" customHeight="1" x14ac:dyDescent="0.15">
      <c r="A28" s="203"/>
      <c r="B28" s="201" t="s">
        <v>202</v>
      </c>
      <c r="C28" s="201"/>
      <c r="D28" s="202" t="s">
        <v>217</v>
      </c>
      <c r="E28" s="208">
        <v>718986</v>
      </c>
      <c r="F28" s="209">
        <v>719370</v>
      </c>
      <c r="G28" s="209">
        <v>699511</v>
      </c>
      <c r="H28" s="209">
        <v>722707</v>
      </c>
      <c r="I28" s="209">
        <v>728232</v>
      </c>
      <c r="J28" s="209">
        <v>734836</v>
      </c>
      <c r="K28" s="209">
        <v>739957</v>
      </c>
      <c r="L28" s="209">
        <v>744149</v>
      </c>
      <c r="M28" s="209">
        <v>747857</v>
      </c>
      <c r="N28" s="209">
        <v>744504</v>
      </c>
      <c r="O28" s="8"/>
      <c r="P28" s="8"/>
    </row>
    <row r="29" spans="1:16" s="5" customFormat="1" ht="15" customHeight="1" x14ac:dyDescent="0.15">
      <c r="A29" s="203"/>
      <c r="B29" s="201" t="s">
        <v>203</v>
      </c>
      <c r="C29" s="201"/>
      <c r="D29" s="202" t="s">
        <v>217</v>
      </c>
      <c r="E29" s="208">
        <v>679565</v>
      </c>
      <c r="F29" s="209">
        <v>679629</v>
      </c>
      <c r="G29" s="209">
        <v>659456</v>
      </c>
      <c r="H29" s="209">
        <v>682336</v>
      </c>
      <c r="I29" s="209">
        <v>688553</v>
      </c>
      <c r="J29" s="209">
        <v>695853</v>
      </c>
      <c r="K29" s="209">
        <v>701713</v>
      </c>
      <c r="L29" s="209">
        <v>706662</v>
      </c>
      <c r="M29" s="209">
        <v>711090</v>
      </c>
      <c r="N29" s="209">
        <v>707740</v>
      </c>
      <c r="O29" s="8"/>
      <c r="P29" s="8"/>
    </row>
    <row r="30" spans="1:16" s="5" customFormat="1" ht="9.9499999999999993" customHeight="1" x14ac:dyDescent="0.15">
      <c r="A30" s="216"/>
      <c r="B30" s="217"/>
      <c r="C30" s="217"/>
      <c r="D30" s="218"/>
      <c r="E30" s="219"/>
      <c r="F30" s="220"/>
      <c r="G30" s="220"/>
      <c r="H30" s="220"/>
      <c r="I30" s="220"/>
      <c r="J30" s="220"/>
      <c r="K30" s="220"/>
      <c r="L30" s="220"/>
      <c r="M30" s="220"/>
      <c r="N30" s="220"/>
      <c r="O30" s="8"/>
      <c r="P30" s="8"/>
    </row>
    <row r="31" spans="1:16" s="5" customFormat="1" ht="14.45" customHeight="1" x14ac:dyDescent="0.15">
      <c r="A31" s="203"/>
      <c r="B31" s="201"/>
      <c r="C31" s="201"/>
      <c r="D31" s="229"/>
      <c r="E31" s="208"/>
      <c r="F31" s="207"/>
      <c r="G31" s="207"/>
      <c r="H31" s="207"/>
      <c r="I31" s="207"/>
      <c r="J31" s="207"/>
      <c r="K31" s="207"/>
      <c r="L31" s="207"/>
      <c r="M31" s="207"/>
      <c r="N31" s="207"/>
      <c r="O31" s="8"/>
      <c r="P31" s="8"/>
    </row>
    <row r="32" spans="1:16" s="5" customFormat="1" ht="15" customHeight="1" thickBot="1" x14ac:dyDescent="0.2">
      <c r="A32" s="232" t="s">
        <v>210</v>
      </c>
      <c r="B32" s="201"/>
      <c r="C32" s="201"/>
      <c r="D32" s="230"/>
      <c r="E32" s="208"/>
      <c r="F32" s="207"/>
      <c r="G32" s="207"/>
      <c r="H32" s="207"/>
      <c r="I32" s="207"/>
      <c r="J32" s="207"/>
      <c r="K32" s="207"/>
      <c r="L32" s="207"/>
      <c r="M32" s="207"/>
      <c r="N32" s="207"/>
      <c r="O32" s="8"/>
      <c r="P32" s="8"/>
    </row>
    <row r="33" spans="1:16" s="3" customFormat="1" ht="36" customHeight="1" x14ac:dyDescent="0.15">
      <c r="A33" s="51"/>
      <c r="B33" s="51"/>
      <c r="C33" s="51"/>
      <c r="D33" s="215"/>
      <c r="E33" s="214" t="s">
        <v>24</v>
      </c>
      <c r="F33" s="52" t="s">
        <v>23</v>
      </c>
      <c r="G33" s="52" t="s">
        <v>117</v>
      </c>
      <c r="H33" s="52" t="s">
        <v>177</v>
      </c>
      <c r="I33" s="52" t="s">
        <v>178</v>
      </c>
      <c r="J33" s="52" t="s">
        <v>252</v>
      </c>
      <c r="K33" s="52" t="s">
        <v>253</v>
      </c>
      <c r="L33" s="52" t="s">
        <v>254</v>
      </c>
      <c r="M33" s="52" t="s">
        <v>283</v>
      </c>
      <c r="N33" s="52" t="s">
        <v>295</v>
      </c>
      <c r="O33" s="166"/>
      <c r="P33" s="166"/>
    </row>
    <row r="34" spans="1:16" s="5" customFormat="1" ht="15" customHeight="1" x14ac:dyDescent="0.15">
      <c r="A34" s="274" t="s">
        <v>200</v>
      </c>
      <c r="B34" s="274"/>
      <c r="C34" s="274"/>
      <c r="D34" s="204"/>
      <c r="E34" s="261"/>
      <c r="F34" s="9"/>
      <c r="G34" s="9"/>
      <c r="H34" s="8"/>
      <c r="I34" s="8"/>
      <c r="J34" s="8"/>
      <c r="K34" s="8"/>
      <c r="L34" s="8"/>
      <c r="M34" s="8"/>
      <c r="N34" s="8"/>
      <c r="O34" s="8"/>
      <c r="P34" s="8"/>
    </row>
    <row r="35" spans="1:16" s="5" customFormat="1" ht="18" customHeight="1" x14ac:dyDescent="0.15">
      <c r="B35" s="272" t="s">
        <v>204</v>
      </c>
      <c r="C35" s="272"/>
      <c r="D35" s="202" t="s">
        <v>218</v>
      </c>
      <c r="E35" s="262">
        <v>-3.1667199585973971</v>
      </c>
      <c r="F35" s="238">
        <v>4.2288764947669533</v>
      </c>
      <c r="G35" s="238">
        <v>0.77456740216963471</v>
      </c>
      <c r="H35" s="238">
        <v>4.3701710068356103</v>
      </c>
      <c r="I35" s="238">
        <v>4.827934470936035</v>
      </c>
      <c r="J35" s="238">
        <v>4.0252992163104739</v>
      </c>
      <c r="K35" s="238">
        <v>0.8085939944493914</v>
      </c>
      <c r="L35" s="238">
        <v>-0.12666613828956619</v>
      </c>
      <c r="M35" s="238">
        <v>-2.4403531780488152</v>
      </c>
      <c r="N35" s="238">
        <v>1.6959313087294925</v>
      </c>
      <c r="O35" s="8"/>
      <c r="P35" s="8"/>
    </row>
    <row r="36" spans="1:16" s="5" customFormat="1" ht="15" customHeight="1" x14ac:dyDescent="0.15">
      <c r="B36" s="201"/>
      <c r="C36" s="201" t="s">
        <v>199</v>
      </c>
      <c r="D36" s="202"/>
      <c r="E36" s="262">
        <v>15.053533190578161</v>
      </c>
      <c r="F36" s="238">
        <v>-12.427880141447979</v>
      </c>
      <c r="G36" s="238">
        <v>-17.509696615482707</v>
      </c>
      <c r="H36" s="238">
        <v>11.452127145663592</v>
      </c>
      <c r="I36" s="238">
        <v>10.830178865547424</v>
      </c>
      <c r="J36" s="238">
        <v>3.6475035849302673</v>
      </c>
      <c r="K36" s="238">
        <v>-5.1265281481108875</v>
      </c>
      <c r="L36" s="238">
        <v>-2.7309364725845779</v>
      </c>
      <c r="M36" s="238">
        <v>-5.5252684947936554</v>
      </c>
      <c r="N36" s="238">
        <v>-9.0741221616319034</v>
      </c>
      <c r="O36" s="8"/>
      <c r="P36" s="8"/>
    </row>
    <row r="37" spans="1:16" s="5" customFormat="1" ht="15" customHeight="1" x14ac:dyDescent="0.15">
      <c r="B37" s="201"/>
      <c r="C37" s="201" t="s">
        <v>198</v>
      </c>
      <c r="D37" s="202"/>
      <c r="E37" s="262">
        <v>-7.9871543546146784</v>
      </c>
      <c r="F37" s="238">
        <v>6.0691889362731288</v>
      </c>
      <c r="G37" s="238">
        <v>-1.0931231299037503</v>
      </c>
      <c r="H37" s="238">
        <v>6.4662071884962868</v>
      </c>
      <c r="I37" s="238">
        <v>8.6891848475327826</v>
      </c>
      <c r="J37" s="238">
        <v>6.8644611713828851</v>
      </c>
      <c r="K37" s="238">
        <v>2.5430372732449191</v>
      </c>
      <c r="L37" s="238">
        <v>-0.50492420324659282</v>
      </c>
      <c r="M37" s="238">
        <v>3.0527088072296316E-2</v>
      </c>
      <c r="N37" s="238">
        <v>0.11308646382581777</v>
      </c>
      <c r="O37" s="8"/>
      <c r="P37" s="8"/>
    </row>
    <row r="38" spans="1:16" s="5" customFormat="1" ht="15" customHeight="1" x14ac:dyDescent="0.15">
      <c r="A38" s="203"/>
      <c r="B38" s="201"/>
      <c r="C38" s="201" t="s">
        <v>197</v>
      </c>
      <c r="D38" s="202"/>
      <c r="E38" s="262">
        <v>0.84310015410480332</v>
      </c>
      <c r="F38" s="238">
        <v>2.5805974657181929</v>
      </c>
      <c r="G38" s="238">
        <v>2.352477025905797</v>
      </c>
      <c r="H38" s="238">
        <v>3.056870262428824</v>
      </c>
      <c r="I38" s="238">
        <v>1.9184557752219833</v>
      </c>
      <c r="J38" s="238">
        <v>1.6199243968435084</v>
      </c>
      <c r="K38" s="238">
        <v>-0.74849033305705015</v>
      </c>
      <c r="L38" s="238">
        <v>0.51124953487908797</v>
      </c>
      <c r="M38" s="238">
        <v>-4.6708165316740597</v>
      </c>
      <c r="N38" s="238">
        <v>3.0121174823052099</v>
      </c>
      <c r="O38" s="8"/>
      <c r="P38" s="8"/>
    </row>
    <row r="39" spans="1:16" s="5" customFormat="1" ht="24.95" customHeight="1" x14ac:dyDescent="0.15">
      <c r="A39" s="203"/>
      <c r="B39" s="275" t="s">
        <v>205</v>
      </c>
      <c r="C39" s="276"/>
      <c r="D39" s="226" t="s">
        <v>219</v>
      </c>
      <c r="E39" s="262">
        <v>-3.1872064269649503</v>
      </c>
      <c r="F39" s="238">
        <v>3.8367691892204236</v>
      </c>
      <c r="G39" s="238">
        <v>-0.52860356527989483</v>
      </c>
      <c r="H39" s="238">
        <v>2.4699361852797752</v>
      </c>
      <c r="I39" s="238">
        <v>5.1703087341702147</v>
      </c>
      <c r="J39" s="238">
        <v>4.4511766110890694</v>
      </c>
      <c r="K39" s="238">
        <v>1.1613775549634386</v>
      </c>
      <c r="L39" s="238">
        <v>-6.3673148123821743E-2</v>
      </c>
      <c r="M39" s="238">
        <v>-2.7158275360138262</v>
      </c>
      <c r="N39" s="238">
        <v>2.9310298738651097</v>
      </c>
      <c r="O39" s="8"/>
      <c r="P39" s="8"/>
    </row>
    <row r="40" spans="1:16" s="5" customFormat="1" ht="24.95" customHeight="1" x14ac:dyDescent="0.15">
      <c r="A40" s="274" t="s">
        <v>196</v>
      </c>
      <c r="B40" s="274"/>
      <c r="C40" s="274"/>
      <c r="D40" s="204"/>
      <c r="E40" s="263"/>
      <c r="F40" s="239"/>
      <c r="G40" s="239"/>
      <c r="H40" s="238"/>
      <c r="I40" s="238"/>
      <c r="J40" s="238"/>
      <c r="K40" s="238"/>
      <c r="L40" s="238"/>
      <c r="M40" s="238"/>
      <c r="N40" s="238"/>
      <c r="O40" s="8"/>
      <c r="P40" s="8"/>
    </row>
    <row r="41" spans="1:16" s="5" customFormat="1" ht="18" customHeight="1" x14ac:dyDescent="0.15">
      <c r="A41" s="203"/>
      <c r="B41" s="272" t="s">
        <v>195</v>
      </c>
      <c r="C41" s="272"/>
      <c r="D41" s="202" t="s">
        <v>220</v>
      </c>
      <c r="E41" s="262">
        <v>-2.2319674404628898</v>
      </c>
      <c r="F41" s="238">
        <v>4.8167865728694359</v>
      </c>
      <c r="G41" s="238">
        <v>-0.59714284908750637</v>
      </c>
      <c r="H41" s="238">
        <v>4.2905542429751753</v>
      </c>
      <c r="I41" s="238">
        <v>4.5625047168432298</v>
      </c>
      <c r="J41" s="238">
        <v>4.0061607900307106</v>
      </c>
      <c r="K41" s="238">
        <v>-0.58063663716733105</v>
      </c>
      <c r="L41" s="238">
        <v>-0.43662685110500421</v>
      </c>
      <c r="M41" s="238">
        <v>-7.6726260328255691</v>
      </c>
      <c r="N41" s="238">
        <v>1.6737139191731032</v>
      </c>
      <c r="O41" s="8"/>
      <c r="P41" s="8"/>
    </row>
    <row r="42" spans="1:16" s="5" customFormat="1" ht="15" customHeight="1" x14ac:dyDescent="0.15">
      <c r="A42" s="203"/>
      <c r="B42" s="201"/>
      <c r="C42" s="201" t="s">
        <v>194</v>
      </c>
      <c r="D42" s="202"/>
      <c r="E42" s="262">
        <v>-0.91259043880143054</v>
      </c>
      <c r="F42" s="238">
        <v>1.2048012217139581</v>
      </c>
      <c r="G42" s="238">
        <v>-7.4989793349711231E-2</v>
      </c>
      <c r="H42" s="238">
        <v>4.3945172265484667</v>
      </c>
      <c r="I42" s="238">
        <v>2.3372902155629478</v>
      </c>
      <c r="J42" s="238">
        <v>1.2493200883629152</v>
      </c>
      <c r="K42" s="238">
        <v>1.1193830248326984</v>
      </c>
      <c r="L42" s="238">
        <v>-0.31131113242932612</v>
      </c>
      <c r="M42" s="238">
        <v>-2.8934499458495355</v>
      </c>
      <c r="N42" s="238">
        <v>-6.2644908001951993E-2</v>
      </c>
      <c r="O42" s="8"/>
      <c r="P42" s="8"/>
    </row>
    <row r="43" spans="1:16" s="5" customFormat="1" ht="15" customHeight="1" x14ac:dyDescent="0.15">
      <c r="A43" s="203"/>
      <c r="B43" s="201"/>
      <c r="C43" s="201" t="s">
        <v>193</v>
      </c>
      <c r="D43" s="202"/>
      <c r="E43" s="262">
        <v>-2.8824933937722674</v>
      </c>
      <c r="F43" s="238">
        <v>0.43204678461556956</v>
      </c>
      <c r="G43" s="238">
        <v>-0.24985463768970595</v>
      </c>
      <c r="H43" s="238">
        <v>7.1955057128978428</v>
      </c>
      <c r="I43" s="238">
        <v>-3.7359129955079173</v>
      </c>
      <c r="J43" s="238">
        <v>6.331585475175916</v>
      </c>
      <c r="K43" s="238">
        <v>2.2701112920424871</v>
      </c>
      <c r="L43" s="238">
        <v>5.0782191038303948</v>
      </c>
      <c r="M43" s="238">
        <v>2.3374111156884148</v>
      </c>
      <c r="N43" s="238">
        <v>4.0562867544105208</v>
      </c>
      <c r="O43" s="8"/>
      <c r="P43" s="8"/>
    </row>
    <row r="44" spans="1:16" s="5" customFormat="1" ht="15" customHeight="1" x14ac:dyDescent="0.15">
      <c r="A44" s="203"/>
      <c r="B44" s="201"/>
      <c r="C44" s="201" t="s">
        <v>192</v>
      </c>
      <c r="D44" s="202"/>
      <c r="E44" s="262">
        <v>-5.5357137904222693</v>
      </c>
      <c r="F44" s="238">
        <v>15.738379114802425</v>
      </c>
      <c r="G44" s="238">
        <v>-1.9191691126665189</v>
      </c>
      <c r="H44" s="238">
        <v>3.4435546726812483</v>
      </c>
      <c r="I44" s="238">
        <v>11.805418957349122</v>
      </c>
      <c r="J44" s="238">
        <v>9.8055952313504733</v>
      </c>
      <c r="K44" s="238">
        <v>-4.6217725767721198</v>
      </c>
      <c r="L44" s="238">
        <v>-1.7560143670020234</v>
      </c>
      <c r="M44" s="238">
        <v>-20.398401409634438</v>
      </c>
      <c r="N44" s="238">
        <v>5.7971700431611151</v>
      </c>
      <c r="O44" s="8"/>
      <c r="P44" s="8"/>
    </row>
    <row r="45" spans="1:16" s="5" customFormat="1" ht="15" customHeight="1" x14ac:dyDescent="0.15">
      <c r="A45" s="203"/>
      <c r="B45" s="273" t="s">
        <v>279</v>
      </c>
      <c r="C45" s="272"/>
      <c r="D45" s="202" t="s">
        <v>221</v>
      </c>
      <c r="E45" s="263">
        <v>-2.3037929240706467</v>
      </c>
      <c r="F45" s="239">
        <v>4.7483504654433073</v>
      </c>
      <c r="G45" s="239">
        <v>-0.54232583335331874</v>
      </c>
      <c r="H45" s="238">
        <v>4.4014941028303953</v>
      </c>
      <c r="I45" s="238">
        <v>4.5184904217252519</v>
      </c>
      <c r="J45" s="238">
        <v>3.9786491436553098</v>
      </c>
      <c r="K45" s="238">
        <v>-0.60833359736042203</v>
      </c>
      <c r="L45" s="238">
        <v>-0.56360471748090324</v>
      </c>
      <c r="M45" s="238">
        <v>-7.5109758955396178</v>
      </c>
      <c r="N45" s="238">
        <v>1.8972432882613965</v>
      </c>
      <c r="O45" s="8"/>
      <c r="P45" s="8"/>
    </row>
    <row r="46" spans="1:16" s="5" customFormat="1" ht="15" customHeight="1" x14ac:dyDescent="0.15">
      <c r="A46" s="203"/>
      <c r="B46" s="273" t="s">
        <v>280</v>
      </c>
      <c r="C46" s="272"/>
      <c r="D46" s="202" t="s">
        <v>222</v>
      </c>
      <c r="E46" s="262">
        <v>-2.1119381682653593</v>
      </c>
      <c r="F46" s="238">
        <v>3.5269716567913889</v>
      </c>
      <c r="G46" s="238">
        <v>-0.26029895032099176</v>
      </c>
      <c r="H46" s="238">
        <v>4.2065300176641118</v>
      </c>
      <c r="I46" s="238">
        <v>4.3070335591133935</v>
      </c>
      <c r="J46" s="238">
        <v>2.9962967438964538</v>
      </c>
      <c r="K46" s="238">
        <v>-0.47524397208138502</v>
      </c>
      <c r="L46" s="238">
        <v>0.18187873770467711</v>
      </c>
      <c r="M46" s="238">
        <v>1.3385127315969747</v>
      </c>
      <c r="N46" s="238">
        <v>-0.81668927218402354</v>
      </c>
      <c r="O46" s="8"/>
      <c r="P46" s="8"/>
    </row>
    <row r="47" spans="1:16" s="5" customFormat="1" ht="15" customHeight="1" x14ac:dyDescent="0.15">
      <c r="A47" s="203"/>
      <c r="B47" s="273" t="s">
        <v>281</v>
      </c>
      <c r="C47" s="272"/>
      <c r="D47" s="202" t="s">
        <v>223</v>
      </c>
      <c r="E47" s="262">
        <v>-0.42155048678740314</v>
      </c>
      <c r="F47" s="238">
        <v>0.93517374008997844</v>
      </c>
      <c r="G47" s="238">
        <v>2.890682829379454</v>
      </c>
      <c r="H47" s="238">
        <v>0.44513475108525213</v>
      </c>
      <c r="I47" s="238">
        <v>1.3739024259408872</v>
      </c>
      <c r="J47" s="238">
        <v>0.21121164191206798</v>
      </c>
      <c r="K47" s="238">
        <v>0.31933104101198317</v>
      </c>
      <c r="L47" s="238">
        <v>-0.95813491216851787</v>
      </c>
      <c r="M47" s="238">
        <v>-3.7135845671802281</v>
      </c>
      <c r="N47" s="238">
        <v>0.43633857227620698</v>
      </c>
      <c r="O47" s="8"/>
      <c r="P47" s="8"/>
    </row>
    <row r="48" spans="1:16" s="5" customFormat="1" ht="24.95" customHeight="1" x14ac:dyDescent="0.15">
      <c r="A48" s="203" t="s">
        <v>191</v>
      </c>
      <c r="B48" s="205"/>
      <c r="C48" s="205"/>
      <c r="D48" s="206"/>
      <c r="E48" s="264"/>
      <c r="O48" s="8"/>
      <c r="P48" s="8"/>
    </row>
    <row r="49" spans="1:30" s="5" customFormat="1" ht="15" customHeight="1" x14ac:dyDescent="0.15">
      <c r="A49" s="203"/>
      <c r="B49" s="272" t="s">
        <v>190</v>
      </c>
      <c r="C49" s="272"/>
      <c r="D49" s="202" t="s">
        <v>218</v>
      </c>
      <c r="E49" s="262">
        <v>-3.1667199585973971</v>
      </c>
      <c r="F49" s="238">
        <v>4.2288764947669533</v>
      </c>
      <c r="G49" s="238">
        <v>0.77456740216963471</v>
      </c>
      <c r="H49" s="238">
        <v>4.3701710068356103</v>
      </c>
      <c r="I49" s="238">
        <v>4.827934470936035</v>
      </c>
      <c r="J49" s="238">
        <v>4.0252992163104739</v>
      </c>
      <c r="K49" s="238">
        <v>0.8085939944493914</v>
      </c>
      <c r="L49" s="238">
        <v>-0.12666613828956619</v>
      </c>
      <c r="M49" s="238">
        <v>-2.4403531780488152</v>
      </c>
      <c r="N49" s="238">
        <v>1.6959313087294925</v>
      </c>
      <c r="O49" s="8"/>
      <c r="P49" s="8"/>
    </row>
    <row r="50" spans="1:30" s="5" customFormat="1" ht="15" customHeight="1" x14ac:dyDescent="0.15">
      <c r="A50" s="203"/>
      <c r="B50" s="272" t="s">
        <v>189</v>
      </c>
      <c r="C50" s="272"/>
      <c r="D50" s="202" t="s">
        <v>218</v>
      </c>
      <c r="E50" s="262">
        <v>0.47833890729180872</v>
      </c>
      <c r="F50" s="238">
        <v>3.2514766354898361</v>
      </c>
      <c r="G50" s="238">
        <v>-0.56412881270133675</v>
      </c>
      <c r="H50" s="238">
        <v>-1.6601839685448372E-2</v>
      </c>
      <c r="I50" s="238">
        <v>-0.50510110844345091</v>
      </c>
      <c r="J50" s="238">
        <v>0.88023613990675376</v>
      </c>
      <c r="K50" s="238">
        <v>0.11649351688935994</v>
      </c>
      <c r="L50" s="238">
        <v>0.21230390656747922</v>
      </c>
      <c r="M50" s="238">
        <v>-5.2485445392728032</v>
      </c>
      <c r="N50" s="238">
        <v>1.9094745601521579</v>
      </c>
      <c r="O50" s="8"/>
      <c r="P50" s="8"/>
    </row>
    <row r="51" spans="1:30" s="5" customFormat="1" ht="15" customHeight="1" x14ac:dyDescent="0.15">
      <c r="A51" s="203"/>
      <c r="B51" s="201"/>
      <c r="C51" s="201" t="s">
        <v>188</v>
      </c>
      <c r="D51" s="202"/>
      <c r="E51" s="265">
        <v>0.42127283031514473</v>
      </c>
      <c r="F51" s="240">
        <v>3.3457051961824025</v>
      </c>
      <c r="G51" s="240">
        <v>-0.44078036016622635</v>
      </c>
      <c r="H51" s="240">
        <v>-0.32642857188868163</v>
      </c>
      <c r="I51" s="240">
        <v>-0.92684895590140481</v>
      </c>
      <c r="J51" s="240">
        <v>1.0069810919518529</v>
      </c>
      <c r="K51" s="240">
        <v>0.308860236303099</v>
      </c>
      <c r="L51" s="240">
        <v>8.2860256210093297E-2</v>
      </c>
      <c r="M51" s="240">
        <v>-5.847747626333665</v>
      </c>
      <c r="N51" s="240">
        <v>2.096233877948972</v>
      </c>
    </row>
    <row r="52" spans="1:30" s="10" customFormat="1" ht="15" customHeight="1" x14ac:dyDescent="0.15">
      <c r="A52" s="203"/>
      <c r="B52" s="249" t="s">
        <v>274</v>
      </c>
      <c r="C52" s="248"/>
      <c r="D52" s="202" t="s">
        <v>224</v>
      </c>
      <c r="E52" s="266">
        <v>0.64866575255775327</v>
      </c>
      <c r="F52" s="241">
        <v>0.27089337175791867</v>
      </c>
      <c r="G52" s="241">
        <v>3.9847518119634051</v>
      </c>
      <c r="H52" s="241">
        <v>3.4477430053896585</v>
      </c>
      <c r="I52" s="241">
        <v>-6.2544555405363869E-2</v>
      </c>
      <c r="J52" s="241">
        <v>1.5785674530743865</v>
      </c>
      <c r="K52" s="242">
        <v>1.1296968014853581</v>
      </c>
      <c r="L52" s="242">
        <v>0.76727341124365178</v>
      </c>
      <c r="M52" s="242">
        <v>2.7421382761790403</v>
      </c>
      <c r="N52" s="242">
        <v>5.8395178107235601</v>
      </c>
    </row>
    <row r="53" spans="1:30" s="10" customFormat="1" ht="15" customHeight="1" x14ac:dyDescent="0.15">
      <c r="A53" s="203"/>
      <c r="B53" s="201" t="s">
        <v>201</v>
      </c>
      <c r="C53" s="201"/>
      <c r="D53" s="202" t="s">
        <v>223</v>
      </c>
      <c r="E53" s="266">
        <v>0.84433831501558032</v>
      </c>
      <c r="F53" s="241">
        <v>-1.5119260584376848</v>
      </c>
      <c r="G53" s="241">
        <v>-2.7080274514196478</v>
      </c>
      <c r="H53" s="241">
        <v>3.5184122649693395</v>
      </c>
      <c r="I53" s="241">
        <v>1.227985591443348</v>
      </c>
      <c r="J53" s="241">
        <v>12.713531759629371</v>
      </c>
      <c r="K53" s="242">
        <v>4.5677894838890509</v>
      </c>
      <c r="L53" s="242">
        <v>2.7164364256025753</v>
      </c>
      <c r="M53" s="242">
        <v>-9.180842855117632</v>
      </c>
      <c r="N53" s="242">
        <v>-0.91659721520805926</v>
      </c>
    </row>
    <row r="54" spans="1:30" s="10" customFormat="1" ht="24" customHeight="1" x14ac:dyDescent="0.15">
      <c r="A54" s="203"/>
      <c r="B54" s="273" t="s">
        <v>187</v>
      </c>
      <c r="C54" s="273"/>
      <c r="D54" s="206" t="s">
        <v>225</v>
      </c>
      <c r="E54" s="266">
        <v>-50.685094394848527</v>
      </c>
      <c r="F54" s="241">
        <v>76.893257905963083</v>
      </c>
      <c r="G54" s="241">
        <v>20.613230298200726</v>
      </c>
      <c r="H54" s="241">
        <v>39.204346644933437</v>
      </c>
      <c r="I54" s="241">
        <v>46.890153845193076</v>
      </c>
      <c r="J54" s="241">
        <v>1.1713850850080476</v>
      </c>
      <c r="K54" s="242">
        <v>-4.6527215290275041</v>
      </c>
      <c r="L54" s="242">
        <v>-8.3675909143496199</v>
      </c>
      <c r="M54" s="242">
        <v>19.56623162370348</v>
      </c>
      <c r="N54" s="242">
        <v>2.2629562845761564</v>
      </c>
    </row>
    <row r="55" spans="1:30" s="10" customFormat="1" ht="24.95" customHeight="1" x14ac:dyDescent="0.15">
      <c r="A55" s="203" t="s">
        <v>186</v>
      </c>
      <c r="B55" s="201"/>
      <c r="C55" s="201"/>
      <c r="D55" s="202"/>
      <c r="E55" s="266"/>
      <c r="F55" s="241"/>
      <c r="G55" s="241"/>
      <c r="H55" s="241"/>
      <c r="I55" s="241"/>
      <c r="J55" s="241"/>
      <c r="K55" s="242"/>
      <c r="L55" s="242"/>
      <c r="M55" s="242"/>
      <c r="N55" s="242"/>
    </row>
    <row r="56" spans="1:30" s="10" customFormat="1" ht="14.45" customHeight="1" x14ac:dyDescent="0.15">
      <c r="A56" s="203"/>
      <c r="B56" s="201" t="s">
        <v>206</v>
      </c>
      <c r="C56" s="201"/>
      <c r="D56" s="202" t="s">
        <v>226</v>
      </c>
      <c r="E56" s="266">
        <v>7.3519214059092328E-2</v>
      </c>
      <c r="F56" s="241">
        <v>6.5333828286573414E-2</v>
      </c>
      <c r="G56" s="241">
        <v>-5.511592362629214E-2</v>
      </c>
      <c r="H56" s="241">
        <v>-0.10626271281706234</v>
      </c>
      <c r="I56" s="241">
        <v>4.211149141208903E-2</v>
      </c>
      <c r="J56" s="241">
        <v>2.6458938062745574E-2</v>
      </c>
      <c r="K56" s="242">
        <v>2.7866481361638051E-2</v>
      </c>
      <c r="L56" s="242">
        <v>0.12769757593797948</v>
      </c>
      <c r="M56" s="242">
        <v>-0.17477764399735918</v>
      </c>
      <c r="N56" s="242">
        <v>-0.21936743514830992</v>
      </c>
    </row>
    <row r="57" spans="1:30" s="20" customFormat="1" ht="14.45" customHeight="1" x14ac:dyDescent="0.15">
      <c r="A57" s="203"/>
      <c r="B57" s="201" t="s">
        <v>202</v>
      </c>
      <c r="C57" s="201"/>
      <c r="D57" s="202" t="s">
        <v>227</v>
      </c>
      <c r="E57" s="267">
        <v>-0.62610916690163387</v>
      </c>
      <c r="F57" s="243">
        <v>5.3408550375122488E-2</v>
      </c>
      <c r="G57" s="243">
        <v>-2.7606099781753435</v>
      </c>
      <c r="H57" s="243">
        <v>3.3160307700665248</v>
      </c>
      <c r="I57" s="243">
        <v>0.76448685290166907</v>
      </c>
      <c r="J57" s="243">
        <v>0.90685385975897148</v>
      </c>
      <c r="K57" s="243">
        <v>0.69689019046426104</v>
      </c>
      <c r="L57" s="243">
        <v>0.5665194058573686</v>
      </c>
      <c r="M57" s="243">
        <v>0.4982873053649195</v>
      </c>
      <c r="N57" s="243">
        <v>-0.44834774562516611</v>
      </c>
    </row>
    <row r="58" spans="1:30" s="20" customFormat="1" ht="14.45" customHeight="1" x14ac:dyDescent="0.15">
      <c r="A58" s="203"/>
      <c r="B58" s="201" t="s">
        <v>203</v>
      </c>
      <c r="C58" s="201"/>
      <c r="D58" s="202" t="s">
        <v>228</v>
      </c>
      <c r="E58" s="267">
        <v>-0.70747376926302297</v>
      </c>
      <c r="F58" s="243">
        <v>9.417789321108927E-3</v>
      </c>
      <c r="G58" s="243">
        <v>-2.9682370822904813</v>
      </c>
      <c r="H58" s="243">
        <v>3.4695263975155211</v>
      </c>
      <c r="I58" s="243">
        <v>0.91113469024057814</v>
      </c>
      <c r="J58" s="243">
        <v>1.0601943495998079</v>
      </c>
      <c r="K58" s="243">
        <v>0.84213188705086761</v>
      </c>
      <c r="L58" s="243">
        <v>0.70527409353966508</v>
      </c>
      <c r="M58" s="243">
        <v>0.62660791156168294</v>
      </c>
      <c r="N58" s="243">
        <v>-0.47110773601091172</v>
      </c>
    </row>
    <row r="59" spans="1:30" s="223" customFormat="1" ht="9.9499999999999993" customHeight="1" x14ac:dyDescent="0.15">
      <c r="A59" s="221"/>
      <c r="B59" s="221"/>
      <c r="C59" s="221"/>
      <c r="D59" s="224"/>
      <c r="E59" s="268"/>
      <c r="F59" s="222"/>
      <c r="G59" s="222"/>
      <c r="H59" s="222"/>
      <c r="I59" s="222"/>
      <c r="J59" s="222"/>
      <c r="K59" s="222"/>
      <c r="L59" s="222"/>
      <c r="M59" s="222"/>
      <c r="N59" s="222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</row>
    <row r="60" spans="1:30" s="10" customFormat="1" ht="15.95" customHeight="1" x14ac:dyDescent="0.15">
      <c r="A60" s="64" t="s">
        <v>208</v>
      </c>
      <c r="B60" s="64"/>
      <c r="C60" s="64"/>
      <c r="D60" s="64"/>
      <c r="E60" s="231"/>
      <c r="K60" s="11"/>
      <c r="L60" s="11"/>
      <c r="M60" s="11"/>
      <c r="N60" s="11"/>
    </row>
    <row r="61" spans="1:30" s="10" customFormat="1" ht="12" customHeight="1" x14ac:dyDescent="0.15">
      <c r="A61" s="64" t="s">
        <v>284</v>
      </c>
      <c r="B61" s="64"/>
      <c r="C61" s="64"/>
      <c r="D61" s="227"/>
      <c r="K61" s="11"/>
      <c r="L61" s="11"/>
      <c r="M61" s="11"/>
      <c r="N61" s="11"/>
    </row>
    <row r="62" spans="1:30" s="10" customFormat="1" ht="12" customHeight="1" x14ac:dyDescent="0.15">
      <c r="A62" s="64" t="s">
        <v>285</v>
      </c>
      <c r="B62" s="64"/>
      <c r="C62" s="64"/>
      <c r="D62" s="64"/>
      <c r="K62" s="11"/>
      <c r="L62" s="11"/>
      <c r="M62" s="11"/>
      <c r="N62" s="11"/>
    </row>
    <row r="63" spans="1:30" s="10" customFormat="1" ht="12" customHeight="1" x14ac:dyDescent="0.15">
      <c r="A63" s="64" t="s">
        <v>207</v>
      </c>
      <c r="B63" s="64"/>
    </row>
    <row r="64" spans="1:30" s="20" customFormat="1" ht="12" customHeight="1" x14ac:dyDescent="0.15"/>
    <row r="65" spans="2:14" x14ac:dyDescent="0.15">
      <c r="B65" s="167"/>
      <c r="C65" s="167"/>
      <c r="D65" s="167"/>
      <c r="E65" s="12"/>
      <c r="F65" s="12"/>
      <c r="G65" s="12"/>
      <c r="H65" s="12"/>
      <c r="I65" s="12"/>
      <c r="J65" s="12"/>
      <c r="K65" s="12"/>
      <c r="L65" s="12"/>
      <c r="M65" s="12"/>
      <c r="N65" s="12"/>
    </row>
    <row r="66" spans="2:14" x14ac:dyDescent="0.15">
      <c r="B66" s="167"/>
      <c r="C66" s="167"/>
      <c r="D66" s="167"/>
      <c r="E66" s="12"/>
      <c r="F66" s="12"/>
      <c r="G66" s="12"/>
      <c r="H66" s="12"/>
      <c r="I66" s="12"/>
      <c r="J66" s="12"/>
      <c r="K66" s="12"/>
      <c r="L66" s="12"/>
      <c r="M66" s="12"/>
      <c r="N66" s="12"/>
    </row>
    <row r="67" spans="2:14" x14ac:dyDescent="0.15">
      <c r="B67" s="167"/>
      <c r="C67" s="167"/>
      <c r="D67" s="167"/>
      <c r="E67" s="12"/>
      <c r="F67" s="12"/>
      <c r="G67" s="12"/>
      <c r="H67" s="12"/>
      <c r="I67" s="12"/>
      <c r="J67" s="12"/>
      <c r="K67" s="12"/>
      <c r="L67" s="12"/>
      <c r="M67" s="12"/>
      <c r="N67" s="12"/>
    </row>
    <row r="68" spans="2:14" ht="9.6" customHeight="1" x14ac:dyDescent="0.15">
      <c r="B68" s="167"/>
      <c r="C68" s="167"/>
      <c r="D68" s="167"/>
      <c r="E68" s="12"/>
      <c r="F68" s="12"/>
      <c r="G68" s="12"/>
      <c r="H68" s="12"/>
      <c r="I68" s="12"/>
      <c r="J68" s="12"/>
      <c r="K68" s="12"/>
      <c r="L68" s="12"/>
      <c r="M68" s="12"/>
      <c r="N68" s="12"/>
    </row>
    <row r="69" spans="2:14" x14ac:dyDescent="0.15">
      <c r="B69" s="167"/>
      <c r="C69" s="167"/>
      <c r="D69" s="167"/>
      <c r="E69" s="12"/>
      <c r="F69" s="12"/>
      <c r="G69" s="12"/>
      <c r="H69" s="12"/>
      <c r="I69" s="12"/>
      <c r="J69" s="12"/>
      <c r="K69" s="12"/>
      <c r="L69" s="12"/>
      <c r="M69" s="12"/>
      <c r="N69" s="12"/>
    </row>
    <row r="70" spans="2:14" x14ac:dyDescent="0.15">
      <c r="B70" s="167"/>
      <c r="C70" s="167"/>
      <c r="D70" s="167"/>
      <c r="E70" s="12"/>
      <c r="F70" s="12"/>
      <c r="G70" s="12"/>
      <c r="H70" s="12"/>
      <c r="I70" s="12"/>
      <c r="J70" s="12"/>
      <c r="K70" s="12"/>
      <c r="L70" s="12"/>
      <c r="M70" s="12"/>
      <c r="N70" s="12"/>
    </row>
    <row r="71" spans="2:14" x14ac:dyDescent="0.15">
      <c r="B71" s="167"/>
      <c r="C71" s="167"/>
      <c r="D71" s="167"/>
      <c r="E71" s="12"/>
      <c r="F71" s="12"/>
      <c r="G71" s="12"/>
      <c r="H71" s="12"/>
      <c r="I71" s="12"/>
      <c r="J71" s="12"/>
      <c r="K71" s="12"/>
      <c r="L71" s="12"/>
      <c r="M71" s="12"/>
      <c r="N71" s="12"/>
    </row>
    <row r="72" spans="2:14" x14ac:dyDescent="0.15">
      <c r="B72" s="167"/>
      <c r="C72" s="167"/>
      <c r="D72" s="167"/>
      <c r="E72" s="12"/>
      <c r="F72" s="12"/>
      <c r="G72" s="12"/>
      <c r="H72" s="12"/>
      <c r="I72" s="12"/>
      <c r="J72" s="12"/>
      <c r="K72" s="12"/>
      <c r="L72" s="12"/>
      <c r="M72" s="12"/>
      <c r="N72" s="12"/>
    </row>
    <row r="73" spans="2:14" x14ac:dyDescent="0.15">
      <c r="B73" s="167"/>
      <c r="C73" s="167"/>
      <c r="D73" s="167"/>
      <c r="E73" s="12"/>
      <c r="F73" s="12"/>
      <c r="G73" s="12"/>
      <c r="H73" s="12"/>
      <c r="I73" s="12"/>
      <c r="J73" s="12"/>
      <c r="K73" s="12"/>
      <c r="L73" s="12"/>
      <c r="M73" s="12"/>
      <c r="N73" s="12"/>
    </row>
    <row r="74" spans="2:14" x14ac:dyDescent="0.15">
      <c r="B74" s="167"/>
      <c r="C74" s="167"/>
      <c r="D74" s="167"/>
      <c r="E74" s="12"/>
      <c r="F74" s="12"/>
      <c r="G74" s="12"/>
      <c r="H74" s="12"/>
      <c r="I74" s="12"/>
      <c r="J74" s="12"/>
      <c r="K74" s="12"/>
      <c r="L74" s="12"/>
      <c r="M74" s="12"/>
      <c r="N74" s="12"/>
    </row>
    <row r="75" spans="2:14" x14ac:dyDescent="0.15">
      <c r="B75" s="167"/>
      <c r="C75" s="167"/>
      <c r="D75" s="167"/>
      <c r="E75" s="12"/>
      <c r="F75" s="12"/>
      <c r="G75" s="12"/>
      <c r="H75" s="12"/>
      <c r="I75" s="12"/>
      <c r="J75" s="12"/>
      <c r="K75" s="12"/>
      <c r="L75" s="12"/>
      <c r="M75" s="12"/>
      <c r="N75" s="12"/>
    </row>
    <row r="76" spans="2:14" x14ac:dyDescent="0.15">
      <c r="B76" s="167"/>
      <c r="C76" s="167"/>
      <c r="D76" s="167"/>
      <c r="E76" s="12"/>
      <c r="F76" s="12"/>
      <c r="G76" s="12"/>
      <c r="H76" s="12"/>
      <c r="I76" s="12"/>
      <c r="J76" s="12"/>
      <c r="K76" s="12"/>
      <c r="L76" s="12"/>
      <c r="M76" s="12"/>
      <c r="N76" s="12"/>
    </row>
    <row r="77" spans="2:14" x14ac:dyDescent="0.15">
      <c r="B77" s="167"/>
      <c r="C77" s="167"/>
      <c r="D77" s="167"/>
      <c r="E77" s="12"/>
      <c r="F77" s="12"/>
      <c r="G77" s="12"/>
      <c r="H77" s="12"/>
      <c r="I77" s="12"/>
      <c r="J77" s="12"/>
      <c r="K77" s="12"/>
      <c r="L77" s="12"/>
      <c r="M77" s="12"/>
      <c r="N77" s="12"/>
    </row>
    <row r="78" spans="2:14" x14ac:dyDescent="0.15">
      <c r="B78" s="167"/>
      <c r="C78" s="167"/>
      <c r="D78" s="167"/>
      <c r="E78" s="12"/>
      <c r="F78" s="12"/>
      <c r="G78" s="12"/>
      <c r="H78" s="12"/>
      <c r="I78" s="12"/>
      <c r="J78" s="12"/>
      <c r="K78" s="12"/>
      <c r="L78" s="12"/>
      <c r="M78" s="12"/>
      <c r="N78" s="12"/>
    </row>
    <row r="79" spans="2:14" x14ac:dyDescent="0.15">
      <c r="B79" s="167"/>
      <c r="C79" s="167"/>
      <c r="D79" s="167"/>
      <c r="E79" s="12"/>
      <c r="F79" s="12"/>
      <c r="G79" s="12"/>
      <c r="H79" s="12"/>
      <c r="I79" s="12"/>
      <c r="J79" s="12"/>
      <c r="K79" s="12"/>
      <c r="L79" s="12"/>
      <c r="M79" s="12"/>
      <c r="N79" s="12"/>
    </row>
    <row r="80" spans="2:14" x14ac:dyDescent="0.15">
      <c r="B80" s="167"/>
      <c r="C80" s="167"/>
      <c r="D80" s="167"/>
      <c r="E80" s="12"/>
      <c r="F80" s="12"/>
      <c r="G80" s="12"/>
      <c r="H80" s="12"/>
      <c r="I80" s="12"/>
      <c r="J80" s="12"/>
      <c r="K80" s="12"/>
      <c r="L80" s="12"/>
      <c r="M80" s="12"/>
      <c r="N80" s="12"/>
    </row>
    <row r="81" spans="2:14" x14ac:dyDescent="0.15">
      <c r="B81" s="167"/>
      <c r="C81" s="167"/>
      <c r="D81" s="167"/>
      <c r="E81" s="12"/>
      <c r="F81" s="12"/>
      <c r="G81" s="12"/>
      <c r="H81" s="12"/>
      <c r="I81" s="12"/>
      <c r="J81" s="12"/>
      <c r="K81" s="12"/>
      <c r="L81" s="12"/>
      <c r="M81" s="12"/>
      <c r="N81" s="12"/>
    </row>
    <row r="82" spans="2:14" x14ac:dyDescent="0.15">
      <c r="B82" s="167"/>
      <c r="C82" s="167"/>
      <c r="D82" s="167"/>
      <c r="E82" s="12"/>
      <c r="F82" s="12"/>
      <c r="G82" s="12"/>
      <c r="H82" s="12"/>
      <c r="I82" s="12"/>
      <c r="J82" s="12"/>
      <c r="K82" s="12"/>
      <c r="L82" s="12"/>
      <c r="M82" s="12"/>
      <c r="N82" s="12"/>
    </row>
    <row r="83" spans="2:14" x14ac:dyDescent="0.15">
      <c r="B83" s="167"/>
      <c r="C83" s="167"/>
      <c r="D83" s="167"/>
      <c r="E83" s="12"/>
      <c r="F83" s="12"/>
      <c r="G83" s="12"/>
      <c r="H83" s="12"/>
      <c r="I83" s="12"/>
      <c r="J83" s="12"/>
      <c r="K83" s="12"/>
      <c r="L83" s="12"/>
      <c r="M83" s="12"/>
      <c r="N83" s="12"/>
    </row>
    <row r="84" spans="2:14" x14ac:dyDescent="0.15">
      <c r="B84" s="167"/>
      <c r="C84" s="167"/>
      <c r="D84" s="167"/>
      <c r="E84" s="12"/>
      <c r="F84" s="12"/>
      <c r="G84" s="12"/>
      <c r="H84" s="12"/>
      <c r="I84" s="12"/>
      <c r="J84" s="12"/>
      <c r="K84" s="12"/>
      <c r="L84" s="12"/>
      <c r="M84" s="12"/>
      <c r="N84" s="12"/>
    </row>
    <row r="85" spans="2:14" x14ac:dyDescent="0.15">
      <c r="B85" s="167"/>
      <c r="C85" s="167"/>
      <c r="D85" s="167"/>
      <c r="E85" s="12"/>
      <c r="F85" s="12"/>
      <c r="G85" s="12"/>
      <c r="H85" s="12"/>
      <c r="I85" s="12"/>
      <c r="J85" s="12"/>
      <c r="K85" s="12"/>
      <c r="L85" s="12"/>
      <c r="M85" s="12"/>
      <c r="N85" s="12"/>
    </row>
    <row r="86" spans="2:14" x14ac:dyDescent="0.15">
      <c r="B86" s="167"/>
      <c r="C86" s="167"/>
      <c r="D86" s="167"/>
      <c r="E86" s="12"/>
      <c r="F86" s="12"/>
      <c r="G86" s="12"/>
      <c r="H86" s="12"/>
      <c r="I86" s="12"/>
      <c r="J86" s="12"/>
      <c r="K86" s="12"/>
      <c r="L86" s="12"/>
      <c r="M86" s="12"/>
      <c r="N86" s="12"/>
    </row>
    <row r="87" spans="2:14" x14ac:dyDescent="0.15">
      <c r="B87" s="167"/>
      <c r="C87" s="167"/>
      <c r="D87" s="167"/>
      <c r="E87" s="12"/>
      <c r="F87" s="12"/>
      <c r="G87" s="12"/>
      <c r="H87" s="12"/>
      <c r="I87" s="12"/>
      <c r="J87" s="12"/>
      <c r="K87" s="12"/>
      <c r="L87" s="12"/>
      <c r="M87" s="12"/>
      <c r="N87" s="12"/>
    </row>
    <row r="88" spans="2:14" x14ac:dyDescent="0.15">
      <c r="B88" s="167"/>
      <c r="C88" s="167"/>
      <c r="D88" s="167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2:14" x14ac:dyDescent="0.15">
      <c r="B89" s="167"/>
      <c r="C89" s="167"/>
      <c r="D89" s="167"/>
      <c r="E89" s="12"/>
      <c r="F89" s="12"/>
      <c r="G89" s="12"/>
      <c r="H89" s="12"/>
      <c r="I89" s="12"/>
      <c r="J89" s="12"/>
      <c r="K89" s="12"/>
      <c r="L89" s="12"/>
      <c r="M89" s="12"/>
      <c r="N89" s="12"/>
    </row>
    <row r="90" spans="2:14" x14ac:dyDescent="0.15">
      <c r="B90" s="167"/>
      <c r="C90" s="167"/>
      <c r="D90" s="167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2:14" x14ac:dyDescent="0.15">
      <c r="B91" s="167"/>
      <c r="C91" s="167"/>
      <c r="D91" s="167"/>
      <c r="E91" s="12"/>
      <c r="F91" s="12"/>
      <c r="G91" s="12"/>
      <c r="H91" s="12"/>
      <c r="I91" s="12"/>
      <c r="J91" s="12"/>
      <c r="K91" s="12"/>
      <c r="L91" s="12"/>
      <c r="M91" s="12"/>
      <c r="N91" s="12"/>
    </row>
    <row r="92" spans="2:14" x14ac:dyDescent="0.15">
      <c r="B92" s="167"/>
      <c r="C92" s="167"/>
      <c r="D92" s="167"/>
      <c r="E92" s="12"/>
      <c r="F92" s="12"/>
      <c r="G92" s="12"/>
      <c r="H92" s="12"/>
      <c r="I92" s="12"/>
      <c r="J92" s="12"/>
      <c r="K92" s="12"/>
      <c r="L92" s="12"/>
      <c r="M92" s="12"/>
      <c r="N92" s="12"/>
    </row>
    <row r="93" spans="2:14" x14ac:dyDescent="0.15">
      <c r="B93" s="167"/>
      <c r="C93" s="167"/>
      <c r="D93" s="167"/>
      <c r="E93" s="12"/>
      <c r="F93" s="12"/>
      <c r="G93" s="12"/>
      <c r="H93" s="12"/>
      <c r="I93" s="12"/>
      <c r="J93" s="12"/>
      <c r="K93" s="12"/>
      <c r="L93" s="12"/>
      <c r="M93" s="12"/>
      <c r="N93" s="12"/>
    </row>
    <row r="94" spans="2:14" x14ac:dyDescent="0.15">
      <c r="B94" s="167"/>
      <c r="C94" s="167"/>
      <c r="D94" s="167"/>
      <c r="E94" s="12"/>
      <c r="F94" s="12"/>
      <c r="G94" s="12"/>
      <c r="H94" s="12"/>
      <c r="I94" s="12"/>
      <c r="J94" s="12"/>
      <c r="K94" s="12"/>
      <c r="L94" s="12"/>
      <c r="M94" s="12"/>
      <c r="N94" s="12"/>
    </row>
    <row r="95" spans="2:14" x14ac:dyDescent="0.15">
      <c r="B95" s="167"/>
      <c r="C95" s="167"/>
      <c r="D95" s="167"/>
      <c r="E95" s="12"/>
      <c r="F95" s="12"/>
      <c r="G95" s="12"/>
      <c r="H95" s="12"/>
      <c r="I95" s="12"/>
      <c r="J95" s="12"/>
      <c r="K95" s="12"/>
      <c r="L95" s="12"/>
      <c r="M95" s="12"/>
      <c r="N95" s="12"/>
    </row>
    <row r="96" spans="2:14" x14ac:dyDescent="0.15">
      <c r="D96" s="5"/>
    </row>
    <row r="97" spans="4:4" x14ac:dyDescent="0.15">
      <c r="D97" s="5"/>
    </row>
    <row r="98" spans="4:4" x14ac:dyDescent="0.15">
      <c r="D98" s="5"/>
    </row>
    <row r="99" spans="4:4" x14ac:dyDescent="0.15">
      <c r="D99" s="5"/>
    </row>
    <row r="100" spans="4:4" x14ac:dyDescent="0.15">
      <c r="D100" s="5"/>
    </row>
    <row r="101" spans="4:4" x14ac:dyDescent="0.15">
      <c r="D101" s="5"/>
    </row>
    <row r="102" spans="4:4" x14ac:dyDescent="0.15">
      <c r="D102" s="5"/>
    </row>
    <row r="103" spans="4:4" x14ac:dyDescent="0.15">
      <c r="D103" s="5"/>
    </row>
    <row r="104" spans="4:4" x14ac:dyDescent="0.15">
      <c r="D104" s="5"/>
    </row>
    <row r="105" spans="4:4" x14ac:dyDescent="0.15">
      <c r="D105" s="5"/>
    </row>
    <row r="106" spans="4:4" x14ac:dyDescent="0.15">
      <c r="D106" s="5"/>
    </row>
    <row r="107" spans="4:4" x14ac:dyDescent="0.15">
      <c r="D107" s="5"/>
    </row>
    <row r="108" spans="4:4" x14ac:dyDescent="0.15">
      <c r="D108" s="5"/>
    </row>
    <row r="109" spans="4:4" x14ac:dyDescent="0.15">
      <c r="D109" s="5"/>
    </row>
    <row r="110" spans="4:4" x14ac:dyDescent="0.15">
      <c r="D110" s="5"/>
    </row>
    <row r="111" spans="4:4" x14ac:dyDescent="0.15">
      <c r="D111" s="5"/>
    </row>
    <row r="112" spans="4:4" x14ac:dyDescent="0.15">
      <c r="D112" s="5"/>
    </row>
    <row r="113" spans="4:4" x14ac:dyDescent="0.15">
      <c r="D113" s="5"/>
    </row>
    <row r="114" spans="4:4" x14ac:dyDescent="0.15">
      <c r="D114" s="5"/>
    </row>
    <row r="115" spans="4:4" x14ac:dyDescent="0.15">
      <c r="D115" s="5"/>
    </row>
    <row r="116" spans="4:4" x14ac:dyDescent="0.15">
      <c r="D116" s="5"/>
    </row>
    <row r="117" spans="4:4" x14ac:dyDescent="0.15">
      <c r="D117" s="5"/>
    </row>
    <row r="118" spans="4:4" x14ac:dyDescent="0.15">
      <c r="D118" s="5"/>
    </row>
    <row r="119" spans="4:4" x14ac:dyDescent="0.15">
      <c r="D119" s="5"/>
    </row>
    <row r="120" spans="4:4" x14ac:dyDescent="0.15">
      <c r="D120" s="5"/>
    </row>
    <row r="121" spans="4:4" x14ac:dyDescent="0.15">
      <c r="D121" s="5"/>
    </row>
    <row r="122" spans="4:4" x14ac:dyDescent="0.15">
      <c r="D122" s="5"/>
    </row>
    <row r="123" spans="4:4" x14ac:dyDescent="0.15">
      <c r="D123" s="5"/>
    </row>
    <row r="124" spans="4:4" x14ac:dyDescent="0.15">
      <c r="D124" s="5"/>
    </row>
    <row r="125" spans="4:4" x14ac:dyDescent="0.15">
      <c r="D125" s="5"/>
    </row>
    <row r="126" spans="4:4" x14ac:dyDescent="0.15">
      <c r="D126" s="5"/>
    </row>
    <row r="127" spans="4:4" x14ac:dyDescent="0.15">
      <c r="D127" s="5"/>
    </row>
    <row r="128" spans="4:4" x14ac:dyDescent="0.15">
      <c r="D128" s="5"/>
    </row>
    <row r="129" spans="4:4" x14ac:dyDescent="0.15">
      <c r="D129" s="5"/>
    </row>
    <row r="130" spans="4:4" x14ac:dyDescent="0.15">
      <c r="D130" s="5"/>
    </row>
    <row r="131" spans="4:4" x14ac:dyDescent="0.15">
      <c r="D131" s="5"/>
    </row>
    <row r="132" spans="4:4" x14ac:dyDescent="0.15">
      <c r="D132" s="5"/>
    </row>
    <row r="133" spans="4:4" x14ac:dyDescent="0.15">
      <c r="D133" s="5"/>
    </row>
    <row r="134" spans="4:4" x14ac:dyDescent="0.15">
      <c r="D134" s="5"/>
    </row>
    <row r="135" spans="4:4" x14ac:dyDescent="0.15">
      <c r="D135" s="5"/>
    </row>
    <row r="136" spans="4:4" x14ac:dyDescent="0.15">
      <c r="D136" s="5"/>
    </row>
    <row r="137" spans="4:4" x14ac:dyDescent="0.15">
      <c r="D137" s="5"/>
    </row>
    <row r="138" spans="4:4" x14ac:dyDescent="0.15">
      <c r="D138" s="5"/>
    </row>
    <row r="139" spans="4:4" x14ac:dyDescent="0.15">
      <c r="D139" s="5"/>
    </row>
    <row r="140" spans="4:4" x14ac:dyDescent="0.15">
      <c r="D140" s="5"/>
    </row>
    <row r="141" spans="4:4" x14ac:dyDescent="0.15">
      <c r="D141" s="5"/>
    </row>
    <row r="142" spans="4:4" x14ac:dyDescent="0.15">
      <c r="D142" s="5"/>
    </row>
    <row r="143" spans="4:4" x14ac:dyDescent="0.15">
      <c r="D143" s="5"/>
    </row>
    <row r="144" spans="4:4" x14ac:dyDescent="0.15">
      <c r="D144" s="5"/>
    </row>
    <row r="145" spans="4:4" x14ac:dyDescent="0.15">
      <c r="D145" s="5"/>
    </row>
    <row r="146" spans="4:4" x14ac:dyDescent="0.15">
      <c r="D146" s="5"/>
    </row>
    <row r="147" spans="4:4" x14ac:dyDescent="0.15">
      <c r="D147" s="5"/>
    </row>
    <row r="148" spans="4:4" x14ac:dyDescent="0.15">
      <c r="D148" s="5"/>
    </row>
    <row r="149" spans="4:4" x14ac:dyDescent="0.15">
      <c r="D149" s="5"/>
    </row>
    <row r="150" spans="4:4" x14ac:dyDescent="0.15">
      <c r="D150" s="5"/>
    </row>
    <row r="151" spans="4:4" x14ac:dyDescent="0.15">
      <c r="D151" s="5"/>
    </row>
    <row r="152" spans="4:4" x14ac:dyDescent="0.15">
      <c r="D152" s="5"/>
    </row>
    <row r="153" spans="4:4" x14ac:dyDescent="0.15">
      <c r="D153" s="5"/>
    </row>
    <row r="154" spans="4:4" x14ac:dyDescent="0.15">
      <c r="D154" s="5"/>
    </row>
  </sheetData>
  <mergeCells count="23">
    <mergeCell ref="A1:N1"/>
    <mergeCell ref="B12:C12"/>
    <mergeCell ref="B10:C10"/>
    <mergeCell ref="A5:C5"/>
    <mergeCell ref="B6:C6"/>
    <mergeCell ref="A11:C11"/>
    <mergeCell ref="B16:C16"/>
    <mergeCell ref="B17:C17"/>
    <mergeCell ref="B18:C18"/>
    <mergeCell ref="B21:C21"/>
    <mergeCell ref="B25:C25"/>
    <mergeCell ref="B20:C20"/>
    <mergeCell ref="B41:C41"/>
    <mergeCell ref="B47:C47"/>
    <mergeCell ref="B50:C50"/>
    <mergeCell ref="B54:C54"/>
    <mergeCell ref="A34:C34"/>
    <mergeCell ref="B35:C35"/>
    <mergeCell ref="B39:C39"/>
    <mergeCell ref="A40:C40"/>
    <mergeCell ref="B45:C45"/>
    <mergeCell ref="B46:C46"/>
    <mergeCell ref="B49:C49"/>
  </mergeCells>
  <phoneticPr fontId="8"/>
  <printOptions gridLinesSet="0"/>
  <pageMargins left="0.59055118110236227" right="0.39370078740157483" top="0.78740157480314965" bottom="0.78740157480314965" header="0.31496062992125984" footer="0.31496062992125984"/>
  <pageSetup paperSize="9" scale="71" orientation="portrait" r:id="rId1"/>
  <headerFooter alignWithMargins="0">
    <oddHeader>&amp;R&amp;A</oddHead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BN166"/>
  <sheetViews>
    <sheetView tabSelected="1" view="pageBreakPreview" zoomScale="80" zoomScaleNormal="100" zoomScaleSheetLayoutView="80" workbookViewId="0">
      <selection activeCell="F34" sqref="F34"/>
    </sheetView>
  </sheetViews>
  <sheetFormatPr defaultColWidth="9.140625" defaultRowHeight="11.25" x14ac:dyDescent="0.15"/>
  <cols>
    <col min="1" max="1" width="27" style="105" customWidth="1"/>
    <col min="2" max="10" width="14.42578125" style="105" customWidth="1"/>
    <col min="11" max="11" width="27" style="105" customWidth="1"/>
    <col min="12" max="29" width="14.42578125" style="105" customWidth="1"/>
    <col min="30" max="30" width="1.85546875" style="105" customWidth="1"/>
    <col min="31" max="32" width="27" style="105" customWidth="1"/>
    <col min="33" max="42" width="14.42578125" style="105" customWidth="1"/>
    <col min="43" max="43" width="15.28515625" style="105" customWidth="1"/>
    <col min="44" max="49" width="14.42578125" style="105" customWidth="1"/>
    <col min="50" max="50" width="1.85546875" style="105" customWidth="1"/>
    <col min="51" max="52" width="27" style="105" customWidth="1"/>
    <col min="53" max="60" width="14.42578125" style="105" customWidth="1"/>
    <col min="61" max="16384" width="9.140625" style="105"/>
  </cols>
  <sheetData>
    <row r="1" spans="1:66" s="101" customFormat="1" ht="24" customHeight="1" x14ac:dyDescent="0.15">
      <c r="A1" s="278" t="s">
        <v>292</v>
      </c>
      <c r="B1" s="278"/>
      <c r="C1" s="278"/>
      <c r="D1" s="278"/>
      <c r="E1" s="278"/>
      <c r="F1" s="278"/>
      <c r="G1" s="278"/>
      <c r="H1" s="278"/>
      <c r="I1" s="278"/>
      <c r="J1" s="278"/>
      <c r="L1" s="279" t="s">
        <v>293</v>
      </c>
      <c r="M1" s="279"/>
      <c r="N1" s="279"/>
      <c r="O1" s="279"/>
      <c r="P1" s="279"/>
      <c r="Q1" s="279"/>
      <c r="R1" s="279"/>
      <c r="S1" s="279"/>
      <c r="V1" s="280" t="s">
        <v>54</v>
      </c>
      <c r="W1" s="280"/>
      <c r="X1" s="280"/>
      <c r="Y1" s="280"/>
      <c r="Z1" s="280"/>
      <c r="AA1" s="280"/>
      <c r="AB1" s="280"/>
      <c r="AC1" s="280"/>
      <c r="AD1" s="102"/>
      <c r="AG1" s="279" t="s">
        <v>293</v>
      </c>
      <c r="AH1" s="279"/>
      <c r="AI1" s="279"/>
      <c r="AJ1" s="279"/>
      <c r="AK1" s="279"/>
      <c r="AL1" s="279"/>
      <c r="AM1" s="279"/>
      <c r="AN1" s="279"/>
      <c r="AO1" s="103"/>
      <c r="AQ1" s="280" t="s">
        <v>54</v>
      </c>
      <c r="AR1" s="280"/>
      <c r="AS1" s="280"/>
      <c r="AT1" s="280"/>
      <c r="AU1" s="280"/>
      <c r="AV1" s="280"/>
      <c r="AW1" s="280"/>
      <c r="AX1" s="102"/>
      <c r="AY1" s="103"/>
      <c r="AZ1" s="278" t="s">
        <v>294</v>
      </c>
      <c r="BA1" s="278"/>
      <c r="BB1" s="278"/>
      <c r="BC1" s="278"/>
      <c r="BD1" s="278"/>
      <c r="BE1" s="278"/>
      <c r="BF1" s="278"/>
      <c r="BG1" s="278"/>
      <c r="BH1" s="278"/>
      <c r="BI1" s="278"/>
    </row>
    <row r="2" spans="1:66" s="101" customFormat="1" ht="24" customHeight="1" x14ac:dyDescent="0.15">
      <c r="A2" s="278"/>
      <c r="B2" s="278"/>
      <c r="C2" s="278"/>
      <c r="D2" s="278"/>
      <c r="E2" s="278"/>
      <c r="F2" s="278"/>
      <c r="G2" s="278"/>
      <c r="H2" s="278"/>
      <c r="I2" s="278"/>
      <c r="J2" s="278"/>
      <c r="K2" s="104"/>
      <c r="L2" s="279"/>
      <c r="M2" s="279"/>
      <c r="N2" s="279"/>
      <c r="O2" s="279"/>
      <c r="P2" s="279"/>
      <c r="Q2" s="279"/>
      <c r="R2" s="279"/>
      <c r="S2" s="279"/>
      <c r="V2" s="280"/>
      <c r="W2" s="280"/>
      <c r="X2" s="280"/>
      <c r="Y2" s="280"/>
      <c r="Z2" s="280"/>
      <c r="AA2" s="280"/>
      <c r="AB2" s="280"/>
      <c r="AC2" s="280"/>
      <c r="AD2" s="102"/>
      <c r="AE2" s="104"/>
      <c r="AF2" s="103"/>
      <c r="AG2" s="279"/>
      <c r="AH2" s="279"/>
      <c r="AI2" s="279"/>
      <c r="AJ2" s="279"/>
      <c r="AK2" s="279"/>
      <c r="AL2" s="279"/>
      <c r="AM2" s="279"/>
      <c r="AN2" s="279"/>
      <c r="AO2" s="103"/>
      <c r="AP2" s="103"/>
      <c r="AQ2" s="280"/>
      <c r="AR2" s="280"/>
      <c r="AS2" s="280"/>
      <c r="AT2" s="280"/>
      <c r="AU2" s="280"/>
      <c r="AV2" s="280"/>
      <c r="AW2" s="280"/>
      <c r="AX2" s="102"/>
      <c r="AY2" s="103"/>
      <c r="AZ2" s="278"/>
      <c r="BA2" s="278"/>
      <c r="BB2" s="278"/>
      <c r="BC2" s="278"/>
      <c r="BD2" s="278"/>
      <c r="BE2" s="278"/>
      <c r="BF2" s="278"/>
      <c r="BG2" s="278"/>
      <c r="BH2" s="278"/>
      <c r="BI2" s="278"/>
    </row>
    <row r="3" spans="1:66" ht="12" customHeight="1" thickBot="1" x14ac:dyDescent="0.2">
      <c r="A3" s="245"/>
      <c r="B3" s="245"/>
      <c r="C3" s="245"/>
      <c r="D3" s="245"/>
      <c r="E3" s="245"/>
      <c r="F3" s="245"/>
      <c r="G3" s="245"/>
      <c r="H3" s="245"/>
      <c r="I3" s="245"/>
      <c r="J3" s="66" t="s">
        <v>22</v>
      </c>
      <c r="K3" s="66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66" t="s">
        <v>22</v>
      </c>
      <c r="AF3" s="66"/>
      <c r="AG3" s="245"/>
      <c r="AH3" s="245"/>
      <c r="AI3" s="245"/>
      <c r="AJ3" s="245"/>
      <c r="AK3" s="245"/>
      <c r="AL3" s="245"/>
      <c r="AM3" s="245"/>
      <c r="AN3" s="245"/>
      <c r="AO3" s="66"/>
      <c r="AP3" s="245"/>
      <c r="AQ3" s="245"/>
      <c r="AR3" s="246"/>
      <c r="AS3" s="245"/>
      <c r="AT3" s="245"/>
      <c r="AU3" s="245"/>
      <c r="AV3" s="245"/>
      <c r="AW3" s="245"/>
      <c r="AX3" s="245"/>
      <c r="AY3" s="66" t="s">
        <v>22</v>
      </c>
      <c r="AZ3" s="66"/>
      <c r="BA3" s="245"/>
      <c r="BB3" s="245"/>
      <c r="BC3" s="245"/>
      <c r="BD3" s="246"/>
      <c r="BE3" s="247"/>
      <c r="BF3" s="247"/>
      <c r="BG3" s="247"/>
      <c r="BH3" s="66" t="s">
        <v>22</v>
      </c>
    </row>
    <row r="4" spans="1:66" s="114" customFormat="1" ht="45.75" thickBot="1" x14ac:dyDescent="0.2">
      <c r="A4" s="107"/>
      <c r="B4" s="106" t="s">
        <v>235</v>
      </c>
      <c r="C4" s="106" t="s">
        <v>55</v>
      </c>
      <c r="D4" s="108" t="s">
        <v>56</v>
      </c>
      <c r="E4" s="108" t="s">
        <v>57</v>
      </c>
      <c r="F4" s="106" t="s">
        <v>58</v>
      </c>
      <c r="G4" s="108" t="s">
        <v>59</v>
      </c>
      <c r="H4" s="106" t="s">
        <v>60</v>
      </c>
      <c r="I4" s="106" t="s">
        <v>239</v>
      </c>
      <c r="J4" s="106" t="s">
        <v>61</v>
      </c>
      <c r="K4" s="107"/>
      <c r="L4" s="108" t="s">
        <v>62</v>
      </c>
      <c r="M4" s="108" t="s">
        <v>63</v>
      </c>
      <c r="N4" s="108" t="s">
        <v>64</v>
      </c>
      <c r="O4" s="108" t="s">
        <v>65</v>
      </c>
      <c r="P4" s="106" t="s">
        <v>66</v>
      </c>
      <c r="Q4" s="108" t="s">
        <v>67</v>
      </c>
      <c r="R4" s="108" t="s">
        <v>68</v>
      </c>
      <c r="S4" s="108" t="s">
        <v>69</v>
      </c>
      <c r="T4" s="106" t="s">
        <v>240</v>
      </c>
      <c r="U4" s="108" t="s">
        <v>70</v>
      </c>
      <c r="V4" s="106" t="s">
        <v>71</v>
      </c>
      <c r="W4" s="106" t="s">
        <v>72</v>
      </c>
      <c r="X4" s="108" t="s">
        <v>73</v>
      </c>
      <c r="Y4" s="106" t="s">
        <v>74</v>
      </c>
      <c r="Z4" s="108" t="s">
        <v>75</v>
      </c>
      <c r="AA4" s="108" t="s">
        <v>76</v>
      </c>
      <c r="AB4" s="108" t="s">
        <v>77</v>
      </c>
      <c r="AC4" s="108" t="s">
        <v>78</v>
      </c>
      <c r="AD4" s="109"/>
      <c r="AE4" s="106"/>
      <c r="AF4" s="107"/>
      <c r="AG4" s="106" t="s">
        <v>79</v>
      </c>
      <c r="AH4" s="106" t="s">
        <v>80</v>
      </c>
      <c r="AI4" s="106" t="s">
        <v>81</v>
      </c>
      <c r="AJ4" s="106" t="s">
        <v>82</v>
      </c>
      <c r="AK4" s="106" t="s">
        <v>83</v>
      </c>
      <c r="AL4" s="108" t="s">
        <v>241</v>
      </c>
      <c r="AM4" s="108" t="s">
        <v>84</v>
      </c>
      <c r="AN4" s="108" t="s">
        <v>85</v>
      </c>
      <c r="AO4" s="108" t="s">
        <v>86</v>
      </c>
      <c r="AP4" s="108" t="s">
        <v>87</v>
      </c>
      <c r="AQ4" s="110" t="s">
        <v>88</v>
      </c>
      <c r="AR4" s="106" t="s">
        <v>89</v>
      </c>
      <c r="AS4" s="106" t="s">
        <v>90</v>
      </c>
      <c r="AT4" s="108" t="s">
        <v>91</v>
      </c>
      <c r="AU4" s="106" t="s">
        <v>92</v>
      </c>
      <c r="AV4" s="106" t="s">
        <v>93</v>
      </c>
      <c r="AW4" s="108" t="s">
        <v>94</v>
      </c>
      <c r="AX4" s="109"/>
      <c r="AY4" s="106"/>
      <c r="AZ4" s="107"/>
      <c r="BA4" s="111" t="s">
        <v>95</v>
      </c>
      <c r="BB4" s="111" t="s">
        <v>96</v>
      </c>
      <c r="BC4" s="111" t="s">
        <v>97</v>
      </c>
      <c r="BD4" s="111" t="s">
        <v>98</v>
      </c>
      <c r="BE4" s="108" t="s">
        <v>99</v>
      </c>
      <c r="BF4" s="112" t="s">
        <v>242</v>
      </c>
      <c r="BG4" s="111" t="s">
        <v>100</v>
      </c>
      <c r="BH4" s="112" t="s">
        <v>101</v>
      </c>
      <c r="BI4" s="113"/>
    </row>
    <row r="5" spans="1:66" s="121" customFormat="1" ht="20.25" customHeight="1" x14ac:dyDescent="0.15">
      <c r="A5" s="115" t="s">
        <v>235</v>
      </c>
      <c r="B5" s="116">
        <v>11856</v>
      </c>
      <c r="C5" s="116">
        <v>0</v>
      </c>
      <c r="D5" s="116">
        <v>63311</v>
      </c>
      <c r="E5" s="116">
        <v>1682</v>
      </c>
      <c r="F5" s="116">
        <v>1620</v>
      </c>
      <c r="G5" s="116">
        <v>2004</v>
      </c>
      <c r="H5" s="116">
        <v>0</v>
      </c>
      <c r="I5" s="116">
        <v>10084</v>
      </c>
      <c r="J5" s="116">
        <v>21</v>
      </c>
      <c r="K5" s="115" t="s">
        <v>235</v>
      </c>
      <c r="L5" s="116">
        <v>0</v>
      </c>
      <c r="M5" s="116">
        <v>5</v>
      </c>
      <c r="N5" s="116">
        <v>0</v>
      </c>
      <c r="O5" s="116">
        <v>0</v>
      </c>
      <c r="P5" s="116">
        <v>0</v>
      </c>
      <c r="Q5" s="116">
        <v>0</v>
      </c>
      <c r="R5" s="116">
        <v>0</v>
      </c>
      <c r="S5" s="116">
        <v>0</v>
      </c>
      <c r="T5" s="116">
        <v>0</v>
      </c>
      <c r="U5" s="116">
        <v>0</v>
      </c>
      <c r="V5" s="116">
        <v>969</v>
      </c>
      <c r="W5" s="116">
        <v>678</v>
      </c>
      <c r="X5" s="116">
        <v>0</v>
      </c>
      <c r="Y5" s="116">
        <v>0</v>
      </c>
      <c r="Z5" s="116">
        <v>0</v>
      </c>
      <c r="AA5" s="116">
        <v>103</v>
      </c>
      <c r="AB5" s="116">
        <v>0</v>
      </c>
      <c r="AC5" s="116">
        <v>2</v>
      </c>
      <c r="AD5" s="117"/>
      <c r="AE5" s="118" t="s">
        <v>235</v>
      </c>
      <c r="AF5" s="115" t="s">
        <v>235</v>
      </c>
      <c r="AG5" s="116">
        <v>0</v>
      </c>
      <c r="AH5" s="116">
        <v>0</v>
      </c>
      <c r="AI5" s="116">
        <v>15</v>
      </c>
      <c r="AJ5" s="116">
        <v>1182</v>
      </c>
      <c r="AK5" s="116">
        <v>1972</v>
      </c>
      <c r="AL5" s="116">
        <v>171</v>
      </c>
      <c r="AM5" s="116">
        <v>2</v>
      </c>
      <c r="AN5" s="116">
        <v>9077</v>
      </c>
      <c r="AO5" s="116">
        <v>0</v>
      </c>
      <c r="AP5" s="116">
        <v>0</v>
      </c>
      <c r="AQ5" s="119">
        <v>104754</v>
      </c>
      <c r="AR5" s="116">
        <v>889</v>
      </c>
      <c r="AS5" s="116">
        <v>21085</v>
      </c>
      <c r="AT5" s="116">
        <v>0</v>
      </c>
      <c r="AU5" s="116">
        <v>0</v>
      </c>
      <c r="AV5" s="116">
        <v>1151</v>
      </c>
      <c r="AW5" s="116">
        <v>-1051</v>
      </c>
      <c r="AX5" s="117"/>
      <c r="AY5" s="118" t="s">
        <v>235</v>
      </c>
      <c r="AZ5" s="115" t="s">
        <v>235</v>
      </c>
      <c r="BA5" s="119">
        <v>22074</v>
      </c>
      <c r="BB5" s="119">
        <v>126828</v>
      </c>
      <c r="BC5" s="119">
        <v>31868</v>
      </c>
      <c r="BD5" s="119">
        <v>53942</v>
      </c>
      <c r="BE5" s="116">
        <v>158696</v>
      </c>
      <c r="BF5" s="120">
        <v>-80182</v>
      </c>
      <c r="BG5" s="119">
        <v>-26240</v>
      </c>
      <c r="BH5" s="120">
        <v>78514</v>
      </c>
    </row>
    <row r="6" spans="1:66" s="121" customFormat="1" ht="15.75" customHeight="1" x14ac:dyDescent="0.15">
      <c r="A6" s="115" t="s">
        <v>55</v>
      </c>
      <c r="B6" s="116">
        <v>1</v>
      </c>
      <c r="C6" s="116">
        <v>11</v>
      </c>
      <c r="D6" s="116">
        <v>209</v>
      </c>
      <c r="E6" s="116">
        <v>39</v>
      </c>
      <c r="F6" s="116">
        <v>198</v>
      </c>
      <c r="G6" s="116">
        <v>1249</v>
      </c>
      <c r="H6" s="116">
        <v>2481</v>
      </c>
      <c r="I6" s="116">
        <v>75</v>
      </c>
      <c r="J6" s="116">
        <v>18525</v>
      </c>
      <c r="K6" s="115" t="s">
        <v>55</v>
      </c>
      <c r="L6" s="116">
        <v>25</v>
      </c>
      <c r="M6" s="116">
        <v>562</v>
      </c>
      <c r="N6" s="116">
        <v>82</v>
      </c>
      <c r="O6" s="116">
        <v>14</v>
      </c>
      <c r="P6" s="116">
        <v>16</v>
      </c>
      <c r="Q6" s="116">
        <v>6</v>
      </c>
      <c r="R6" s="116">
        <v>87</v>
      </c>
      <c r="S6" s="116">
        <v>14</v>
      </c>
      <c r="T6" s="116">
        <v>4</v>
      </c>
      <c r="U6" s="116">
        <v>100</v>
      </c>
      <c r="V6" s="116">
        <v>179</v>
      </c>
      <c r="W6" s="116">
        <v>3975</v>
      </c>
      <c r="X6" s="116">
        <v>57696</v>
      </c>
      <c r="Y6" s="116">
        <v>0</v>
      </c>
      <c r="Z6" s="116">
        <v>0</v>
      </c>
      <c r="AA6" s="116">
        <v>2</v>
      </c>
      <c r="AB6" s="116">
        <v>0</v>
      </c>
      <c r="AC6" s="116">
        <v>0</v>
      </c>
      <c r="AD6" s="117"/>
      <c r="AE6" s="118" t="s">
        <v>55</v>
      </c>
      <c r="AF6" s="115" t="s">
        <v>55</v>
      </c>
      <c r="AG6" s="116">
        <v>2</v>
      </c>
      <c r="AH6" s="116">
        <v>0</v>
      </c>
      <c r="AI6" s="116">
        <v>2</v>
      </c>
      <c r="AJ6" s="116">
        <v>32</v>
      </c>
      <c r="AK6" s="116">
        <v>6</v>
      </c>
      <c r="AL6" s="116">
        <v>4</v>
      </c>
      <c r="AM6" s="116">
        <v>2</v>
      </c>
      <c r="AN6" s="116">
        <v>21</v>
      </c>
      <c r="AO6" s="116">
        <v>0</v>
      </c>
      <c r="AP6" s="116">
        <v>11</v>
      </c>
      <c r="AQ6" s="119">
        <v>85630</v>
      </c>
      <c r="AR6" s="116">
        <v>-70</v>
      </c>
      <c r="AS6" s="116">
        <v>-50</v>
      </c>
      <c r="AT6" s="116">
        <v>0</v>
      </c>
      <c r="AU6" s="116">
        <v>0</v>
      </c>
      <c r="AV6" s="116">
        <v>-30</v>
      </c>
      <c r="AW6" s="116">
        <v>973</v>
      </c>
      <c r="AX6" s="117"/>
      <c r="AY6" s="118" t="s">
        <v>55</v>
      </c>
      <c r="AZ6" s="115" t="s">
        <v>55</v>
      </c>
      <c r="BA6" s="119">
        <v>823</v>
      </c>
      <c r="BB6" s="119">
        <v>86453</v>
      </c>
      <c r="BC6" s="119">
        <v>2310</v>
      </c>
      <c r="BD6" s="119">
        <v>3133</v>
      </c>
      <c r="BE6" s="116">
        <v>88763</v>
      </c>
      <c r="BF6" s="120">
        <v>-84448</v>
      </c>
      <c r="BG6" s="119">
        <v>-81315</v>
      </c>
      <c r="BH6" s="120">
        <v>4315</v>
      </c>
      <c r="BL6" s="122"/>
      <c r="BN6" s="122"/>
    </row>
    <row r="7" spans="1:66" s="121" customFormat="1" ht="15.75" customHeight="1" x14ac:dyDescent="0.15">
      <c r="A7" s="115" t="s">
        <v>56</v>
      </c>
      <c r="B7" s="116">
        <v>4097</v>
      </c>
      <c r="C7" s="116">
        <v>0</v>
      </c>
      <c r="D7" s="116">
        <v>82495</v>
      </c>
      <c r="E7" s="116">
        <v>277</v>
      </c>
      <c r="F7" s="116">
        <v>154</v>
      </c>
      <c r="G7" s="116">
        <v>8097</v>
      </c>
      <c r="H7" s="116">
        <v>0</v>
      </c>
      <c r="I7" s="116">
        <v>11</v>
      </c>
      <c r="J7" s="116">
        <v>220</v>
      </c>
      <c r="K7" s="115" t="s">
        <v>56</v>
      </c>
      <c r="L7" s="116">
        <v>1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482</v>
      </c>
      <c r="W7" s="116">
        <v>5</v>
      </c>
      <c r="X7" s="116">
        <v>0</v>
      </c>
      <c r="Y7" s="116">
        <v>0</v>
      </c>
      <c r="Z7" s="116">
        <v>0</v>
      </c>
      <c r="AA7" s="116">
        <v>79</v>
      </c>
      <c r="AB7" s="116">
        <v>0</v>
      </c>
      <c r="AC7" s="116">
        <v>0</v>
      </c>
      <c r="AD7" s="117"/>
      <c r="AE7" s="118" t="s">
        <v>56</v>
      </c>
      <c r="AF7" s="115" t="s">
        <v>56</v>
      </c>
      <c r="AG7" s="116">
        <v>0</v>
      </c>
      <c r="AH7" s="116">
        <v>0</v>
      </c>
      <c r="AI7" s="116">
        <v>84</v>
      </c>
      <c r="AJ7" s="116">
        <v>3184</v>
      </c>
      <c r="AK7" s="116">
        <v>5860</v>
      </c>
      <c r="AL7" s="116">
        <v>116</v>
      </c>
      <c r="AM7" s="116">
        <v>2</v>
      </c>
      <c r="AN7" s="116">
        <v>52402</v>
      </c>
      <c r="AO7" s="116">
        <v>0</v>
      </c>
      <c r="AP7" s="116">
        <v>164</v>
      </c>
      <c r="AQ7" s="119">
        <v>157730</v>
      </c>
      <c r="AR7" s="116">
        <v>11389</v>
      </c>
      <c r="AS7" s="116">
        <v>177366</v>
      </c>
      <c r="AT7" s="116">
        <v>0</v>
      </c>
      <c r="AU7" s="116">
        <v>0</v>
      </c>
      <c r="AV7" s="116">
        <v>-76</v>
      </c>
      <c r="AW7" s="116">
        <v>-784</v>
      </c>
      <c r="AX7" s="117"/>
      <c r="AY7" s="118" t="s">
        <v>56</v>
      </c>
      <c r="AZ7" s="115" t="s">
        <v>56</v>
      </c>
      <c r="BA7" s="119">
        <v>187895</v>
      </c>
      <c r="BB7" s="119">
        <v>345625</v>
      </c>
      <c r="BC7" s="119">
        <v>338727</v>
      </c>
      <c r="BD7" s="119">
        <v>526622</v>
      </c>
      <c r="BE7" s="116">
        <v>684352</v>
      </c>
      <c r="BF7" s="120">
        <v>-254158</v>
      </c>
      <c r="BG7" s="119">
        <v>272464</v>
      </c>
      <c r="BH7" s="120">
        <v>430194</v>
      </c>
      <c r="BL7" s="122"/>
      <c r="BN7" s="122"/>
    </row>
    <row r="8" spans="1:66" s="121" customFormat="1" ht="15.75" customHeight="1" x14ac:dyDescent="0.15">
      <c r="A8" s="115" t="s">
        <v>57</v>
      </c>
      <c r="B8" s="116">
        <v>390</v>
      </c>
      <c r="C8" s="116">
        <v>25</v>
      </c>
      <c r="D8" s="116">
        <v>455</v>
      </c>
      <c r="E8" s="116">
        <v>26950</v>
      </c>
      <c r="F8" s="116">
        <v>1085</v>
      </c>
      <c r="G8" s="116">
        <v>925</v>
      </c>
      <c r="H8" s="116">
        <v>1</v>
      </c>
      <c r="I8" s="116">
        <v>3021</v>
      </c>
      <c r="J8" s="116">
        <v>1349</v>
      </c>
      <c r="K8" s="115" t="s">
        <v>57</v>
      </c>
      <c r="L8" s="116">
        <v>81</v>
      </c>
      <c r="M8" s="116">
        <v>205</v>
      </c>
      <c r="N8" s="116">
        <v>417</v>
      </c>
      <c r="O8" s="116">
        <v>511</v>
      </c>
      <c r="P8" s="116">
        <v>1297</v>
      </c>
      <c r="Q8" s="116">
        <v>215</v>
      </c>
      <c r="R8" s="116">
        <v>1420</v>
      </c>
      <c r="S8" s="116">
        <v>2878</v>
      </c>
      <c r="T8" s="116">
        <v>89</v>
      </c>
      <c r="U8" s="116">
        <v>1359</v>
      </c>
      <c r="V8" s="116">
        <v>969</v>
      </c>
      <c r="W8" s="116">
        <v>1625</v>
      </c>
      <c r="X8" s="116">
        <v>33</v>
      </c>
      <c r="Y8" s="116">
        <v>61</v>
      </c>
      <c r="Z8" s="116">
        <v>74</v>
      </c>
      <c r="AA8" s="116">
        <v>2472</v>
      </c>
      <c r="AB8" s="116">
        <v>444</v>
      </c>
      <c r="AC8" s="116">
        <v>15</v>
      </c>
      <c r="AD8" s="117"/>
      <c r="AE8" s="118" t="s">
        <v>57</v>
      </c>
      <c r="AF8" s="115" t="s">
        <v>57</v>
      </c>
      <c r="AG8" s="116">
        <v>532</v>
      </c>
      <c r="AH8" s="116">
        <v>176</v>
      </c>
      <c r="AI8" s="116">
        <v>1164</v>
      </c>
      <c r="AJ8" s="116">
        <v>273</v>
      </c>
      <c r="AK8" s="116">
        <v>2007</v>
      </c>
      <c r="AL8" s="116">
        <v>1598</v>
      </c>
      <c r="AM8" s="116">
        <v>859</v>
      </c>
      <c r="AN8" s="116">
        <v>1647</v>
      </c>
      <c r="AO8" s="116">
        <v>301</v>
      </c>
      <c r="AP8" s="116">
        <v>28</v>
      </c>
      <c r="AQ8" s="119">
        <v>56951</v>
      </c>
      <c r="AR8" s="116">
        <v>1445</v>
      </c>
      <c r="AS8" s="116">
        <v>21533</v>
      </c>
      <c r="AT8" s="116">
        <v>0</v>
      </c>
      <c r="AU8" s="116">
        <v>14</v>
      </c>
      <c r="AV8" s="116">
        <v>1813</v>
      </c>
      <c r="AW8" s="116">
        <v>322</v>
      </c>
      <c r="AX8" s="117"/>
      <c r="AY8" s="118" t="s">
        <v>57</v>
      </c>
      <c r="AZ8" s="115" t="s">
        <v>57</v>
      </c>
      <c r="BA8" s="119">
        <v>25127</v>
      </c>
      <c r="BB8" s="119">
        <v>82078</v>
      </c>
      <c r="BC8" s="119">
        <v>105575</v>
      </c>
      <c r="BD8" s="119">
        <v>130702</v>
      </c>
      <c r="BE8" s="116">
        <v>187653</v>
      </c>
      <c r="BF8" s="120">
        <v>-64643</v>
      </c>
      <c r="BG8" s="119">
        <v>66059</v>
      </c>
      <c r="BH8" s="120">
        <v>123010</v>
      </c>
      <c r="BL8" s="122"/>
      <c r="BN8" s="122"/>
    </row>
    <row r="9" spans="1:66" s="121" customFormat="1" ht="15.75" customHeight="1" x14ac:dyDescent="0.15">
      <c r="A9" s="115" t="s">
        <v>102</v>
      </c>
      <c r="B9" s="116">
        <v>1297</v>
      </c>
      <c r="C9" s="116">
        <v>14</v>
      </c>
      <c r="D9" s="116">
        <v>7944</v>
      </c>
      <c r="E9" s="116">
        <v>763</v>
      </c>
      <c r="F9" s="116">
        <v>53923</v>
      </c>
      <c r="G9" s="116">
        <v>11038</v>
      </c>
      <c r="H9" s="116">
        <v>0</v>
      </c>
      <c r="I9" s="116">
        <v>4219</v>
      </c>
      <c r="J9" s="116">
        <v>17002</v>
      </c>
      <c r="K9" s="115" t="s">
        <v>102</v>
      </c>
      <c r="L9" s="116">
        <v>83</v>
      </c>
      <c r="M9" s="116">
        <v>715</v>
      </c>
      <c r="N9" s="116">
        <v>1139</v>
      </c>
      <c r="O9" s="116">
        <v>891</v>
      </c>
      <c r="P9" s="116">
        <v>674</v>
      </c>
      <c r="Q9" s="116">
        <v>951</v>
      </c>
      <c r="R9" s="116">
        <v>2055</v>
      </c>
      <c r="S9" s="116">
        <v>5177</v>
      </c>
      <c r="T9" s="116">
        <v>293</v>
      </c>
      <c r="U9" s="116">
        <v>899</v>
      </c>
      <c r="V9" s="116">
        <v>22978</v>
      </c>
      <c r="W9" s="116">
        <v>26721</v>
      </c>
      <c r="X9" s="116">
        <v>213</v>
      </c>
      <c r="Y9" s="116">
        <v>215</v>
      </c>
      <c r="Z9" s="116">
        <v>131</v>
      </c>
      <c r="AA9" s="116">
        <v>4246</v>
      </c>
      <c r="AB9" s="116">
        <v>1419</v>
      </c>
      <c r="AC9" s="116">
        <v>269</v>
      </c>
      <c r="AD9" s="117"/>
      <c r="AE9" s="118" t="s">
        <v>102</v>
      </c>
      <c r="AF9" s="115" t="s">
        <v>102</v>
      </c>
      <c r="AG9" s="116">
        <v>1492</v>
      </c>
      <c r="AH9" s="116">
        <v>2299</v>
      </c>
      <c r="AI9" s="116">
        <v>429</v>
      </c>
      <c r="AJ9" s="116">
        <v>3835</v>
      </c>
      <c r="AK9" s="116">
        <v>3783</v>
      </c>
      <c r="AL9" s="116">
        <v>1347</v>
      </c>
      <c r="AM9" s="116">
        <v>1938</v>
      </c>
      <c r="AN9" s="116">
        <v>2676</v>
      </c>
      <c r="AO9" s="116">
        <v>6153</v>
      </c>
      <c r="AP9" s="116">
        <v>65</v>
      </c>
      <c r="AQ9" s="119">
        <v>189286</v>
      </c>
      <c r="AR9" s="116">
        <v>940</v>
      </c>
      <c r="AS9" s="116">
        <v>827</v>
      </c>
      <c r="AT9" s="116">
        <v>40</v>
      </c>
      <c r="AU9" s="116">
        <v>194</v>
      </c>
      <c r="AV9" s="116">
        <v>4681</v>
      </c>
      <c r="AW9" s="116">
        <v>-3572</v>
      </c>
      <c r="AX9" s="117"/>
      <c r="AY9" s="118" t="s">
        <v>102</v>
      </c>
      <c r="AZ9" s="115" t="s">
        <v>102</v>
      </c>
      <c r="BA9" s="119">
        <v>3110</v>
      </c>
      <c r="BB9" s="119">
        <v>192396</v>
      </c>
      <c r="BC9" s="119">
        <v>155290</v>
      </c>
      <c r="BD9" s="119">
        <v>158400</v>
      </c>
      <c r="BE9" s="116">
        <v>347686</v>
      </c>
      <c r="BF9" s="120">
        <v>-137560</v>
      </c>
      <c r="BG9" s="119">
        <v>20840</v>
      </c>
      <c r="BH9" s="120">
        <v>210126</v>
      </c>
      <c r="BL9" s="122"/>
      <c r="BN9" s="122"/>
    </row>
    <row r="10" spans="1:66" s="121" customFormat="1" ht="20.25" customHeight="1" x14ac:dyDescent="0.15">
      <c r="A10" s="115" t="s">
        <v>59</v>
      </c>
      <c r="B10" s="116">
        <v>6381</v>
      </c>
      <c r="C10" s="116">
        <v>58</v>
      </c>
      <c r="D10" s="116">
        <v>4606</v>
      </c>
      <c r="E10" s="116">
        <v>19167</v>
      </c>
      <c r="F10" s="116">
        <v>7918</v>
      </c>
      <c r="G10" s="116">
        <v>150364</v>
      </c>
      <c r="H10" s="116">
        <v>286</v>
      </c>
      <c r="I10" s="116">
        <v>136176</v>
      </c>
      <c r="J10" s="116">
        <v>12081</v>
      </c>
      <c r="K10" s="115" t="s">
        <v>59</v>
      </c>
      <c r="L10" s="116">
        <v>394</v>
      </c>
      <c r="M10" s="116">
        <v>2275</v>
      </c>
      <c r="N10" s="116">
        <v>2589</v>
      </c>
      <c r="O10" s="116">
        <v>1694</v>
      </c>
      <c r="P10" s="116">
        <v>2314</v>
      </c>
      <c r="Q10" s="116">
        <v>1676</v>
      </c>
      <c r="R10" s="116">
        <v>4883</v>
      </c>
      <c r="S10" s="116">
        <v>10509</v>
      </c>
      <c r="T10" s="116">
        <v>466</v>
      </c>
      <c r="U10" s="116">
        <v>7666</v>
      </c>
      <c r="V10" s="116">
        <v>10506</v>
      </c>
      <c r="W10" s="116">
        <v>2906</v>
      </c>
      <c r="X10" s="116">
        <v>161</v>
      </c>
      <c r="Y10" s="116">
        <v>386</v>
      </c>
      <c r="Z10" s="116">
        <v>552</v>
      </c>
      <c r="AA10" s="116">
        <v>6</v>
      </c>
      <c r="AB10" s="116">
        <v>6</v>
      </c>
      <c r="AC10" s="116">
        <v>29</v>
      </c>
      <c r="AD10" s="117"/>
      <c r="AE10" s="118" t="s">
        <v>59</v>
      </c>
      <c r="AF10" s="115" t="s">
        <v>59</v>
      </c>
      <c r="AG10" s="116">
        <v>187</v>
      </c>
      <c r="AH10" s="116">
        <v>156</v>
      </c>
      <c r="AI10" s="116">
        <v>292</v>
      </c>
      <c r="AJ10" s="116">
        <v>6234</v>
      </c>
      <c r="AK10" s="116">
        <v>86113</v>
      </c>
      <c r="AL10" s="116">
        <v>167</v>
      </c>
      <c r="AM10" s="116">
        <v>1747</v>
      </c>
      <c r="AN10" s="116">
        <v>3159</v>
      </c>
      <c r="AO10" s="116">
        <v>144</v>
      </c>
      <c r="AP10" s="116">
        <v>393</v>
      </c>
      <c r="AQ10" s="119">
        <v>484647</v>
      </c>
      <c r="AR10" s="116">
        <v>2260</v>
      </c>
      <c r="AS10" s="116">
        <v>12461</v>
      </c>
      <c r="AT10" s="116">
        <v>0</v>
      </c>
      <c r="AU10" s="116">
        <v>0</v>
      </c>
      <c r="AV10" s="116">
        <v>0</v>
      </c>
      <c r="AW10" s="116">
        <v>-3773</v>
      </c>
      <c r="AX10" s="117"/>
      <c r="AY10" s="118" t="s">
        <v>59</v>
      </c>
      <c r="AZ10" s="115" t="s">
        <v>59</v>
      </c>
      <c r="BA10" s="119">
        <v>10948</v>
      </c>
      <c r="BB10" s="119">
        <v>495595</v>
      </c>
      <c r="BC10" s="119">
        <v>525294</v>
      </c>
      <c r="BD10" s="119">
        <v>536242</v>
      </c>
      <c r="BE10" s="116">
        <v>1020889</v>
      </c>
      <c r="BF10" s="120">
        <v>-482113</v>
      </c>
      <c r="BG10" s="119">
        <v>54129</v>
      </c>
      <c r="BH10" s="120">
        <v>538776</v>
      </c>
      <c r="BL10" s="122"/>
      <c r="BN10" s="122"/>
    </row>
    <row r="11" spans="1:66" s="121" customFormat="1" ht="15.75" customHeight="1" x14ac:dyDescent="0.15">
      <c r="A11" s="115" t="s">
        <v>60</v>
      </c>
      <c r="B11" s="116">
        <v>536</v>
      </c>
      <c r="C11" s="116">
        <v>184</v>
      </c>
      <c r="D11" s="116">
        <v>3109</v>
      </c>
      <c r="E11" s="116">
        <v>1216</v>
      </c>
      <c r="F11" s="116">
        <v>761</v>
      </c>
      <c r="G11" s="116">
        <v>2461</v>
      </c>
      <c r="H11" s="116">
        <v>282</v>
      </c>
      <c r="I11" s="116">
        <v>7008</v>
      </c>
      <c r="J11" s="116">
        <v>13446</v>
      </c>
      <c r="K11" s="115" t="s">
        <v>60</v>
      </c>
      <c r="L11" s="116">
        <v>944</v>
      </c>
      <c r="M11" s="116">
        <v>1095</v>
      </c>
      <c r="N11" s="116">
        <v>1815</v>
      </c>
      <c r="O11" s="116">
        <v>2103</v>
      </c>
      <c r="P11" s="116">
        <v>2003</v>
      </c>
      <c r="Q11" s="116">
        <v>150</v>
      </c>
      <c r="R11" s="116">
        <v>3260</v>
      </c>
      <c r="S11" s="116">
        <v>1028</v>
      </c>
      <c r="T11" s="116">
        <v>167</v>
      </c>
      <c r="U11" s="116">
        <v>2805</v>
      </c>
      <c r="V11" s="116">
        <v>2139</v>
      </c>
      <c r="W11" s="116">
        <v>8673</v>
      </c>
      <c r="X11" s="116">
        <v>5655</v>
      </c>
      <c r="Y11" s="116">
        <v>481</v>
      </c>
      <c r="Z11" s="116">
        <v>448</v>
      </c>
      <c r="AA11" s="116">
        <v>1043</v>
      </c>
      <c r="AB11" s="116">
        <v>150</v>
      </c>
      <c r="AC11" s="116">
        <v>190</v>
      </c>
      <c r="AD11" s="117"/>
      <c r="AE11" s="118" t="s">
        <v>60</v>
      </c>
      <c r="AF11" s="115" t="s">
        <v>60</v>
      </c>
      <c r="AG11" s="116">
        <v>9841</v>
      </c>
      <c r="AH11" s="116">
        <v>178</v>
      </c>
      <c r="AI11" s="116">
        <v>2966</v>
      </c>
      <c r="AJ11" s="116">
        <v>1046</v>
      </c>
      <c r="AK11" s="116">
        <v>1506</v>
      </c>
      <c r="AL11" s="116">
        <v>255</v>
      </c>
      <c r="AM11" s="116">
        <v>897</v>
      </c>
      <c r="AN11" s="116">
        <v>2262</v>
      </c>
      <c r="AO11" s="116">
        <v>0</v>
      </c>
      <c r="AP11" s="116">
        <v>1037</v>
      </c>
      <c r="AQ11" s="119">
        <v>83140</v>
      </c>
      <c r="AR11" s="116">
        <v>208</v>
      </c>
      <c r="AS11" s="116">
        <v>32487</v>
      </c>
      <c r="AT11" s="116">
        <v>0</v>
      </c>
      <c r="AU11" s="116">
        <v>0</v>
      </c>
      <c r="AV11" s="116">
        <v>0</v>
      </c>
      <c r="AW11" s="116">
        <v>204</v>
      </c>
      <c r="AX11" s="117"/>
      <c r="AY11" s="118" t="s">
        <v>60</v>
      </c>
      <c r="AZ11" s="115" t="s">
        <v>60</v>
      </c>
      <c r="BA11" s="119">
        <v>32899</v>
      </c>
      <c r="BB11" s="119">
        <v>116039</v>
      </c>
      <c r="BC11" s="119">
        <v>1484</v>
      </c>
      <c r="BD11" s="119">
        <v>34383</v>
      </c>
      <c r="BE11" s="116">
        <v>117523</v>
      </c>
      <c r="BF11" s="120">
        <v>-108912</v>
      </c>
      <c r="BG11" s="119">
        <v>-74529</v>
      </c>
      <c r="BH11" s="120">
        <v>8611</v>
      </c>
      <c r="BL11" s="122"/>
      <c r="BN11" s="122"/>
    </row>
    <row r="12" spans="1:66" s="121" customFormat="1" ht="15.75" customHeight="1" x14ac:dyDescent="0.15">
      <c r="A12" s="115" t="s">
        <v>236</v>
      </c>
      <c r="B12" s="116">
        <v>450</v>
      </c>
      <c r="C12" s="116">
        <v>24</v>
      </c>
      <c r="D12" s="116">
        <v>9487</v>
      </c>
      <c r="E12" s="116">
        <v>1531</v>
      </c>
      <c r="F12" s="116">
        <v>4858</v>
      </c>
      <c r="G12" s="116">
        <v>14241</v>
      </c>
      <c r="H12" s="116">
        <v>6</v>
      </c>
      <c r="I12" s="116">
        <v>144763</v>
      </c>
      <c r="J12" s="116">
        <v>1586</v>
      </c>
      <c r="K12" s="115" t="s">
        <v>236</v>
      </c>
      <c r="L12" s="116">
        <v>37</v>
      </c>
      <c r="M12" s="116">
        <v>1886</v>
      </c>
      <c r="N12" s="116">
        <v>1670</v>
      </c>
      <c r="O12" s="116">
        <v>7600</v>
      </c>
      <c r="P12" s="116">
        <v>14620</v>
      </c>
      <c r="Q12" s="116">
        <v>6665</v>
      </c>
      <c r="R12" s="116">
        <v>7310</v>
      </c>
      <c r="S12" s="116">
        <v>34145</v>
      </c>
      <c r="T12" s="116">
        <v>2202</v>
      </c>
      <c r="U12" s="116">
        <v>32525</v>
      </c>
      <c r="V12" s="116">
        <v>16663</v>
      </c>
      <c r="W12" s="116">
        <v>7461</v>
      </c>
      <c r="X12" s="116">
        <v>0</v>
      </c>
      <c r="Y12" s="116">
        <v>1067</v>
      </c>
      <c r="Z12" s="116">
        <v>531</v>
      </c>
      <c r="AA12" s="116">
        <v>3974</v>
      </c>
      <c r="AB12" s="116">
        <v>949</v>
      </c>
      <c r="AC12" s="116">
        <v>385</v>
      </c>
      <c r="AD12" s="117"/>
      <c r="AE12" s="118" t="s">
        <v>236</v>
      </c>
      <c r="AF12" s="115" t="s">
        <v>236</v>
      </c>
      <c r="AG12" s="116">
        <v>1360</v>
      </c>
      <c r="AH12" s="116">
        <v>421</v>
      </c>
      <c r="AI12" s="116">
        <v>556</v>
      </c>
      <c r="AJ12" s="116">
        <v>2882</v>
      </c>
      <c r="AK12" s="116">
        <v>1398</v>
      </c>
      <c r="AL12" s="116">
        <v>518</v>
      </c>
      <c r="AM12" s="116">
        <v>4136</v>
      </c>
      <c r="AN12" s="116">
        <v>1328</v>
      </c>
      <c r="AO12" s="116">
        <v>729</v>
      </c>
      <c r="AP12" s="116">
        <v>208</v>
      </c>
      <c r="AQ12" s="119">
        <v>330172</v>
      </c>
      <c r="AR12" s="116">
        <v>330</v>
      </c>
      <c r="AS12" s="116">
        <v>4211</v>
      </c>
      <c r="AT12" s="116">
        <v>78</v>
      </c>
      <c r="AU12" s="116">
        <v>0</v>
      </c>
      <c r="AV12" s="116">
        <v>-5</v>
      </c>
      <c r="AW12" s="116">
        <v>-1354</v>
      </c>
      <c r="AX12" s="117"/>
      <c r="AY12" s="118" t="s">
        <v>236</v>
      </c>
      <c r="AZ12" s="115" t="s">
        <v>236</v>
      </c>
      <c r="BA12" s="119">
        <v>3260</v>
      </c>
      <c r="BB12" s="119">
        <v>333432</v>
      </c>
      <c r="BC12" s="119">
        <v>620389</v>
      </c>
      <c r="BD12" s="119">
        <v>623649</v>
      </c>
      <c r="BE12" s="116">
        <v>953821</v>
      </c>
      <c r="BF12" s="120">
        <v>-274940</v>
      </c>
      <c r="BG12" s="119">
        <v>348709</v>
      </c>
      <c r="BH12" s="120">
        <v>678881</v>
      </c>
      <c r="BL12" s="122"/>
      <c r="BN12" s="122"/>
    </row>
    <row r="13" spans="1:66" s="121" customFormat="1" ht="15.75" customHeight="1" x14ac:dyDescent="0.15">
      <c r="A13" s="115" t="s">
        <v>61</v>
      </c>
      <c r="B13" s="116">
        <v>173</v>
      </c>
      <c r="C13" s="116">
        <v>0</v>
      </c>
      <c r="D13" s="116">
        <v>1168</v>
      </c>
      <c r="E13" s="116">
        <v>89</v>
      </c>
      <c r="F13" s="116">
        <v>1162</v>
      </c>
      <c r="G13" s="116">
        <v>4013</v>
      </c>
      <c r="H13" s="116">
        <v>80</v>
      </c>
      <c r="I13" s="116">
        <v>2070</v>
      </c>
      <c r="J13" s="116">
        <v>17188</v>
      </c>
      <c r="K13" s="115" t="s">
        <v>61</v>
      </c>
      <c r="L13" s="116">
        <v>775</v>
      </c>
      <c r="M13" s="116">
        <v>1434</v>
      </c>
      <c r="N13" s="116">
        <v>1064</v>
      </c>
      <c r="O13" s="116">
        <v>2791</v>
      </c>
      <c r="P13" s="116">
        <v>2453</v>
      </c>
      <c r="Q13" s="116">
        <v>2142</v>
      </c>
      <c r="R13" s="116">
        <v>16297</v>
      </c>
      <c r="S13" s="116">
        <v>4201</v>
      </c>
      <c r="T13" s="116">
        <v>103</v>
      </c>
      <c r="U13" s="116">
        <v>4679</v>
      </c>
      <c r="V13" s="116">
        <v>1974</v>
      </c>
      <c r="W13" s="116">
        <v>31123</v>
      </c>
      <c r="X13" s="116">
        <v>8</v>
      </c>
      <c r="Y13" s="116">
        <v>302</v>
      </c>
      <c r="Z13" s="116">
        <v>18</v>
      </c>
      <c r="AA13" s="116">
        <v>134</v>
      </c>
      <c r="AB13" s="116">
        <v>3</v>
      </c>
      <c r="AC13" s="116">
        <v>61</v>
      </c>
      <c r="AD13" s="117"/>
      <c r="AE13" s="118" t="s">
        <v>61</v>
      </c>
      <c r="AF13" s="115" t="s">
        <v>61</v>
      </c>
      <c r="AG13" s="116">
        <v>7</v>
      </c>
      <c r="AH13" s="116">
        <v>1</v>
      </c>
      <c r="AI13" s="116">
        <v>61</v>
      </c>
      <c r="AJ13" s="116">
        <v>923</v>
      </c>
      <c r="AK13" s="116">
        <v>571</v>
      </c>
      <c r="AL13" s="116">
        <v>29</v>
      </c>
      <c r="AM13" s="116">
        <v>306</v>
      </c>
      <c r="AN13" s="116">
        <v>604</v>
      </c>
      <c r="AO13" s="116">
        <v>77</v>
      </c>
      <c r="AP13" s="116">
        <v>252</v>
      </c>
      <c r="AQ13" s="119">
        <v>98336</v>
      </c>
      <c r="AR13" s="116">
        <v>154</v>
      </c>
      <c r="AS13" s="116">
        <v>724</v>
      </c>
      <c r="AT13" s="116">
        <v>0</v>
      </c>
      <c r="AU13" s="116">
        <v>0</v>
      </c>
      <c r="AV13" s="116">
        <v>-5</v>
      </c>
      <c r="AW13" s="116">
        <v>-2600</v>
      </c>
      <c r="AX13" s="117"/>
      <c r="AY13" s="118" t="s">
        <v>61</v>
      </c>
      <c r="AZ13" s="115" t="s">
        <v>61</v>
      </c>
      <c r="BA13" s="119">
        <v>-1727</v>
      </c>
      <c r="BB13" s="119">
        <v>96609</v>
      </c>
      <c r="BC13" s="119">
        <v>322867</v>
      </c>
      <c r="BD13" s="119">
        <v>321140</v>
      </c>
      <c r="BE13" s="116">
        <v>419476</v>
      </c>
      <c r="BF13" s="120">
        <v>-60482</v>
      </c>
      <c r="BG13" s="119">
        <v>260658</v>
      </c>
      <c r="BH13" s="120">
        <v>358994</v>
      </c>
      <c r="BL13" s="122"/>
      <c r="BN13" s="122"/>
    </row>
    <row r="14" spans="1:66" s="121" customFormat="1" ht="15.75" customHeight="1" x14ac:dyDescent="0.15">
      <c r="A14" s="115" t="s">
        <v>62</v>
      </c>
      <c r="B14" s="116">
        <v>2</v>
      </c>
      <c r="C14" s="116">
        <v>5</v>
      </c>
      <c r="D14" s="116">
        <v>0</v>
      </c>
      <c r="E14" s="116">
        <v>34</v>
      </c>
      <c r="F14" s="116">
        <v>5806</v>
      </c>
      <c r="G14" s="116">
        <v>2</v>
      </c>
      <c r="H14" s="116">
        <v>0</v>
      </c>
      <c r="I14" s="116">
        <v>1004</v>
      </c>
      <c r="J14" s="116">
        <v>2523</v>
      </c>
      <c r="K14" s="115" t="s">
        <v>62</v>
      </c>
      <c r="L14" s="116">
        <v>26657</v>
      </c>
      <c r="M14" s="116">
        <v>208</v>
      </c>
      <c r="N14" s="116">
        <v>75584</v>
      </c>
      <c r="O14" s="116">
        <v>66468</v>
      </c>
      <c r="P14" s="116">
        <v>47659</v>
      </c>
      <c r="Q14" s="116">
        <v>4829</v>
      </c>
      <c r="R14" s="116">
        <v>1844</v>
      </c>
      <c r="S14" s="116">
        <v>29498</v>
      </c>
      <c r="T14" s="116">
        <v>236</v>
      </c>
      <c r="U14" s="116">
        <v>46223</v>
      </c>
      <c r="V14" s="116">
        <v>1042</v>
      </c>
      <c r="W14" s="116">
        <v>12914</v>
      </c>
      <c r="X14" s="116">
        <v>0</v>
      </c>
      <c r="Y14" s="116">
        <v>2</v>
      </c>
      <c r="Z14" s="116">
        <v>0</v>
      </c>
      <c r="AA14" s="116">
        <v>0</v>
      </c>
      <c r="AB14" s="116">
        <v>0</v>
      </c>
      <c r="AC14" s="116">
        <v>0</v>
      </c>
      <c r="AD14" s="117"/>
      <c r="AE14" s="118" t="s">
        <v>62</v>
      </c>
      <c r="AF14" s="115" t="s">
        <v>62</v>
      </c>
      <c r="AG14" s="116">
        <v>55</v>
      </c>
      <c r="AH14" s="116">
        <v>0</v>
      </c>
      <c r="AI14" s="116">
        <v>6</v>
      </c>
      <c r="AJ14" s="116">
        <v>0</v>
      </c>
      <c r="AK14" s="116">
        <v>1</v>
      </c>
      <c r="AL14" s="116">
        <v>0</v>
      </c>
      <c r="AM14" s="116">
        <v>48</v>
      </c>
      <c r="AN14" s="116">
        <v>13</v>
      </c>
      <c r="AO14" s="116">
        <v>0</v>
      </c>
      <c r="AP14" s="116">
        <v>262</v>
      </c>
      <c r="AQ14" s="119">
        <v>322925</v>
      </c>
      <c r="AR14" s="116">
        <v>0</v>
      </c>
      <c r="AS14" s="116">
        <v>-362</v>
      </c>
      <c r="AT14" s="116">
        <v>0</v>
      </c>
      <c r="AU14" s="116">
        <v>-274</v>
      </c>
      <c r="AV14" s="116">
        <v>-1338</v>
      </c>
      <c r="AW14" s="116">
        <v>-2546</v>
      </c>
      <c r="AX14" s="117"/>
      <c r="AY14" s="118" t="s">
        <v>62</v>
      </c>
      <c r="AZ14" s="115" t="s">
        <v>62</v>
      </c>
      <c r="BA14" s="119">
        <v>-4520</v>
      </c>
      <c r="BB14" s="119">
        <v>318405</v>
      </c>
      <c r="BC14" s="119">
        <v>43804</v>
      </c>
      <c r="BD14" s="119">
        <v>39284</v>
      </c>
      <c r="BE14" s="116">
        <v>362209</v>
      </c>
      <c r="BF14" s="120">
        <v>-282964</v>
      </c>
      <c r="BG14" s="119">
        <v>-243680</v>
      </c>
      <c r="BH14" s="120">
        <v>79245</v>
      </c>
      <c r="BL14" s="122"/>
      <c r="BN14" s="122"/>
    </row>
    <row r="15" spans="1:66" s="121" customFormat="1" ht="20.25" customHeight="1" x14ac:dyDescent="0.15">
      <c r="A15" s="115" t="s">
        <v>63</v>
      </c>
      <c r="B15" s="116">
        <v>0</v>
      </c>
      <c r="C15" s="116">
        <v>2</v>
      </c>
      <c r="D15" s="116">
        <v>998</v>
      </c>
      <c r="E15" s="116">
        <v>1</v>
      </c>
      <c r="F15" s="116">
        <v>1312</v>
      </c>
      <c r="G15" s="116">
        <v>1029</v>
      </c>
      <c r="H15" s="116">
        <v>0</v>
      </c>
      <c r="I15" s="116">
        <v>1679</v>
      </c>
      <c r="J15" s="116">
        <v>7878</v>
      </c>
      <c r="K15" s="115" t="s">
        <v>63</v>
      </c>
      <c r="L15" s="116">
        <v>152</v>
      </c>
      <c r="M15" s="116">
        <v>89367</v>
      </c>
      <c r="N15" s="116">
        <v>25327</v>
      </c>
      <c r="O15" s="116">
        <v>17458</v>
      </c>
      <c r="P15" s="116">
        <v>12691</v>
      </c>
      <c r="Q15" s="116">
        <v>6499</v>
      </c>
      <c r="R15" s="116">
        <v>18889</v>
      </c>
      <c r="S15" s="116">
        <v>36779</v>
      </c>
      <c r="T15" s="116">
        <v>957</v>
      </c>
      <c r="U15" s="116">
        <v>22238</v>
      </c>
      <c r="V15" s="116">
        <v>4832</v>
      </c>
      <c r="W15" s="116">
        <v>4325</v>
      </c>
      <c r="X15" s="116">
        <v>72</v>
      </c>
      <c r="Y15" s="116">
        <v>11</v>
      </c>
      <c r="Z15" s="116">
        <v>0</v>
      </c>
      <c r="AA15" s="116">
        <v>6</v>
      </c>
      <c r="AB15" s="116">
        <v>0</v>
      </c>
      <c r="AC15" s="116">
        <v>0</v>
      </c>
      <c r="AD15" s="117"/>
      <c r="AE15" s="118" t="s">
        <v>63</v>
      </c>
      <c r="AF15" s="115" t="s">
        <v>63</v>
      </c>
      <c r="AG15" s="116">
        <v>1</v>
      </c>
      <c r="AH15" s="116">
        <v>7</v>
      </c>
      <c r="AI15" s="116">
        <v>45</v>
      </c>
      <c r="AJ15" s="116">
        <v>76</v>
      </c>
      <c r="AK15" s="116">
        <v>808</v>
      </c>
      <c r="AL15" s="116">
        <v>15</v>
      </c>
      <c r="AM15" s="116">
        <v>149</v>
      </c>
      <c r="AN15" s="116">
        <v>160</v>
      </c>
      <c r="AO15" s="116">
        <v>15</v>
      </c>
      <c r="AP15" s="116">
        <v>203</v>
      </c>
      <c r="AQ15" s="119">
        <v>253981</v>
      </c>
      <c r="AR15" s="116">
        <v>17</v>
      </c>
      <c r="AS15" s="116">
        <v>679</v>
      </c>
      <c r="AT15" s="116">
        <v>0</v>
      </c>
      <c r="AU15" s="116">
        <v>0</v>
      </c>
      <c r="AV15" s="116">
        <v>-1349</v>
      </c>
      <c r="AW15" s="116">
        <v>-2291</v>
      </c>
      <c r="AX15" s="117"/>
      <c r="AY15" s="118" t="s">
        <v>63</v>
      </c>
      <c r="AZ15" s="115" t="s">
        <v>63</v>
      </c>
      <c r="BA15" s="119">
        <v>-2944</v>
      </c>
      <c r="BB15" s="119">
        <v>251037</v>
      </c>
      <c r="BC15" s="119">
        <v>147014</v>
      </c>
      <c r="BD15" s="119">
        <v>144070</v>
      </c>
      <c r="BE15" s="116">
        <v>398051</v>
      </c>
      <c r="BF15" s="120">
        <v>-236980</v>
      </c>
      <c r="BG15" s="119">
        <v>-92910</v>
      </c>
      <c r="BH15" s="120">
        <v>161071</v>
      </c>
      <c r="BL15" s="122"/>
      <c r="BN15" s="122"/>
    </row>
    <row r="16" spans="1:66" s="121" customFormat="1" ht="15.75" customHeight="1" x14ac:dyDescent="0.15">
      <c r="A16" s="115" t="s">
        <v>64</v>
      </c>
      <c r="B16" s="116">
        <v>128</v>
      </c>
      <c r="C16" s="116">
        <v>139</v>
      </c>
      <c r="D16" s="116">
        <v>4717</v>
      </c>
      <c r="E16" s="116">
        <v>83</v>
      </c>
      <c r="F16" s="116">
        <v>5500</v>
      </c>
      <c r="G16" s="116">
        <v>6418</v>
      </c>
      <c r="H16" s="116">
        <v>1</v>
      </c>
      <c r="I16" s="116">
        <v>2796</v>
      </c>
      <c r="J16" s="116">
        <v>5535</v>
      </c>
      <c r="K16" s="115" t="s">
        <v>64</v>
      </c>
      <c r="L16" s="116">
        <v>843</v>
      </c>
      <c r="M16" s="116">
        <v>445</v>
      </c>
      <c r="N16" s="116">
        <v>21052</v>
      </c>
      <c r="O16" s="116">
        <v>18285</v>
      </c>
      <c r="P16" s="116">
        <v>19650</v>
      </c>
      <c r="Q16" s="116">
        <v>8215</v>
      </c>
      <c r="R16" s="116">
        <v>8869</v>
      </c>
      <c r="S16" s="116">
        <v>17206</v>
      </c>
      <c r="T16" s="116">
        <v>1865</v>
      </c>
      <c r="U16" s="116">
        <v>8795</v>
      </c>
      <c r="V16" s="116">
        <v>4910</v>
      </c>
      <c r="W16" s="116">
        <v>49119</v>
      </c>
      <c r="X16" s="116">
        <v>108</v>
      </c>
      <c r="Y16" s="116">
        <v>43</v>
      </c>
      <c r="Z16" s="116">
        <v>6</v>
      </c>
      <c r="AA16" s="116">
        <v>1302</v>
      </c>
      <c r="AB16" s="116">
        <v>36</v>
      </c>
      <c r="AC16" s="116">
        <v>253</v>
      </c>
      <c r="AD16" s="117"/>
      <c r="AE16" s="118" t="s">
        <v>64</v>
      </c>
      <c r="AF16" s="115" t="s">
        <v>64</v>
      </c>
      <c r="AG16" s="116">
        <v>450</v>
      </c>
      <c r="AH16" s="116">
        <v>127</v>
      </c>
      <c r="AI16" s="116">
        <v>1099</v>
      </c>
      <c r="AJ16" s="116">
        <v>106</v>
      </c>
      <c r="AK16" s="116">
        <v>225</v>
      </c>
      <c r="AL16" s="116">
        <v>168</v>
      </c>
      <c r="AM16" s="116">
        <v>420</v>
      </c>
      <c r="AN16" s="116">
        <v>1217</v>
      </c>
      <c r="AO16" s="116">
        <v>6</v>
      </c>
      <c r="AP16" s="116">
        <v>311</v>
      </c>
      <c r="AQ16" s="119">
        <v>190448</v>
      </c>
      <c r="AR16" s="116">
        <v>393</v>
      </c>
      <c r="AS16" s="116">
        <v>1269</v>
      </c>
      <c r="AT16" s="116">
        <v>32</v>
      </c>
      <c r="AU16" s="116">
        <v>243</v>
      </c>
      <c r="AV16" s="116">
        <v>5644</v>
      </c>
      <c r="AW16" s="116">
        <v>556</v>
      </c>
      <c r="AX16" s="117"/>
      <c r="AY16" s="118" t="s">
        <v>64</v>
      </c>
      <c r="AZ16" s="115" t="s">
        <v>64</v>
      </c>
      <c r="BA16" s="119">
        <v>8137</v>
      </c>
      <c r="BB16" s="119">
        <v>198585</v>
      </c>
      <c r="BC16" s="119">
        <v>316254</v>
      </c>
      <c r="BD16" s="119">
        <v>324391</v>
      </c>
      <c r="BE16" s="116">
        <v>514839</v>
      </c>
      <c r="BF16" s="120">
        <v>-178990</v>
      </c>
      <c r="BG16" s="119">
        <v>145401</v>
      </c>
      <c r="BH16" s="120">
        <v>335849</v>
      </c>
      <c r="BL16" s="122"/>
      <c r="BN16" s="122"/>
    </row>
    <row r="17" spans="1:66" s="121" customFormat="1" ht="15.75" customHeight="1" x14ac:dyDescent="0.15">
      <c r="A17" s="115" t="s">
        <v>65</v>
      </c>
      <c r="B17" s="116">
        <v>0</v>
      </c>
      <c r="C17" s="116">
        <v>13</v>
      </c>
      <c r="D17" s="116">
        <v>0</v>
      </c>
      <c r="E17" s="116">
        <v>0</v>
      </c>
      <c r="F17" s="116">
        <v>321</v>
      </c>
      <c r="G17" s="116">
        <v>7</v>
      </c>
      <c r="H17" s="116">
        <v>0</v>
      </c>
      <c r="I17" s="116">
        <v>274</v>
      </c>
      <c r="J17" s="116">
        <v>1509</v>
      </c>
      <c r="K17" s="115" t="s">
        <v>65</v>
      </c>
      <c r="L17" s="116">
        <v>135</v>
      </c>
      <c r="M17" s="116">
        <v>2</v>
      </c>
      <c r="N17" s="116">
        <v>261</v>
      </c>
      <c r="O17" s="116">
        <v>98315</v>
      </c>
      <c r="P17" s="116">
        <v>23654</v>
      </c>
      <c r="Q17" s="116">
        <v>3051</v>
      </c>
      <c r="R17" s="116">
        <v>781</v>
      </c>
      <c r="S17" s="116">
        <v>15243</v>
      </c>
      <c r="T17" s="116">
        <v>78</v>
      </c>
      <c r="U17" s="116">
        <v>7674</v>
      </c>
      <c r="V17" s="116">
        <v>107</v>
      </c>
      <c r="W17" s="116">
        <v>3411</v>
      </c>
      <c r="X17" s="116">
        <v>0</v>
      </c>
      <c r="Y17" s="116">
        <v>806</v>
      </c>
      <c r="Z17" s="116">
        <v>0</v>
      </c>
      <c r="AA17" s="116">
        <v>3</v>
      </c>
      <c r="AB17" s="116">
        <v>0</v>
      </c>
      <c r="AC17" s="116">
        <v>0</v>
      </c>
      <c r="AD17" s="117"/>
      <c r="AE17" s="118" t="s">
        <v>65</v>
      </c>
      <c r="AF17" s="115" t="s">
        <v>65</v>
      </c>
      <c r="AG17" s="116">
        <v>52</v>
      </c>
      <c r="AH17" s="116">
        <v>0</v>
      </c>
      <c r="AI17" s="116">
        <v>75</v>
      </c>
      <c r="AJ17" s="116">
        <v>0</v>
      </c>
      <c r="AK17" s="116">
        <v>0</v>
      </c>
      <c r="AL17" s="116">
        <v>0</v>
      </c>
      <c r="AM17" s="116">
        <v>2705</v>
      </c>
      <c r="AN17" s="116">
        <v>5</v>
      </c>
      <c r="AO17" s="116">
        <v>0</v>
      </c>
      <c r="AP17" s="116">
        <v>0</v>
      </c>
      <c r="AQ17" s="119">
        <v>158482</v>
      </c>
      <c r="AR17" s="116">
        <v>0</v>
      </c>
      <c r="AS17" s="116">
        <v>69</v>
      </c>
      <c r="AT17" s="116">
        <v>0</v>
      </c>
      <c r="AU17" s="116">
        <v>1593</v>
      </c>
      <c r="AV17" s="116">
        <v>52887</v>
      </c>
      <c r="AW17" s="116">
        <v>3124</v>
      </c>
      <c r="AX17" s="117"/>
      <c r="AY17" s="118" t="s">
        <v>65</v>
      </c>
      <c r="AZ17" s="115" t="s">
        <v>65</v>
      </c>
      <c r="BA17" s="119">
        <v>57673</v>
      </c>
      <c r="BB17" s="119">
        <v>216155</v>
      </c>
      <c r="BC17" s="119">
        <v>514880</v>
      </c>
      <c r="BD17" s="119">
        <v>572553</v>
      </c>
      <c r="BE17" s="116">
        <v>731035</v>
      </c>
      <c r="BF17" s="120">
        <v>-172475</v>
      </c>
      <c r="BG17" s="119">
        <v>400078</v>
      </c>
      <c r="BH17" s="120">
        <v>558560</v>
      </c>
      <c r="BL17" s="122"/>
      <c r="BN17" s="122"/>
    </row>
    <row r="18" spans="1:66" s="121" customFormat="1" ht="15.75" customHeight="1" x14ac:dyDescent="0.15">
      <c r="A18" s="115" t="s">
        <v>66</v>
      </c>
      <c r="B18" s="116">
        <v>0</v>
      </c>
      <c r="C18" s="116">
        <v>16</v>
      </c>
      <c r="D18" s="116">
        <v>0</v>
      </c>
      <c r="E18" s="116">
        <v>0</v>
      </c>
      <c r="F18" s="116">
        <v>49</v>
      </c>
      <c r="G18" s="116">
        <v>0</v>
      </c>
      <c r="H18" s="116">
        <v>1</v>
      </c>
      <c r="I18" s="116">
        <v>1823</v>
      </c>
      <c r="J18" s="116">
        <v>976</v>
      </c>
      <c r="K18" s="115" t="s">
        <v>66</v>
      </c>
      <c r="L18" s="116">
        <v>130</v>
      </c>
      <c r="M18" s="116">
        <v>29</v>
      </c>
      <c r="N18" s="116">
        <v>151</v>
      </c>
      <c r="O18" s="116">
        <v>2908</v>
      </c>
      <c r="P18" s="116">
        <v>91582</v>
      </c>
      <c r="Q18" s="116">
        <v>417</v>
      </c>
      <c r="R18" s="116">
        <v>1100</v>
      </c>
      <c r="S18" s="116">
        <v>977</v>
      </c>
      <c r="T18" s="116">
        <v>49</v>
      </c>
      <c r="U18" s="116">
        <v>814</v>
      </c>
      <c r="V18" s="116">
        <v>35</v>
      </c>
      <c r="W18" s="116">
        <v>45</v>
      </c>
      <c r="X18" s="116">
        <v>1</v>
      </c>
      <c r="Y18" s="116">
        <v>19</v>
      </c>
      <c r="Z18" s="116">
        <v>0</v>
      </c>
      <c r="AA18" s="116">
        <v>2</v>
      </c>
      <c r="AB18" s="116">
        <v>0</v>
      </c>
      <c r="AC18" s="116">
        <v>0</v>
      </c>
      <c r="AD18" s="117"/>
      <c r="AE18" s="118" t="s">
        <v>66</v>
      </c>
      <c r="AF18" s="115" t="s">
        <v>66</v>
      </c>
      <c r="AG18" s="116">
        <v>16</v>
      </c>
      <c r="AH18" s="116">
        <v>1</v>
      </c>
      <c r="AI18" s="116">
        <v>4</v>
      </c>
      <c r="AJ18" s="116">
        <v>0</v>
      </c>
      <c r="AK18" s="116">
        <v>0</v>
      </c>
      <c r="AL18" s="116">
        <v>0</v>
      </c>
      <c r="AM18" s="116">
        <v>3960</v>
      </c>
      <c r="AN18" s="116">
        <v>7</v>
      </c>
      <c r="AO18" s="116">
        <v>0</v>
      </c>
      <c r="AP18" s="116">
        <v>0</v>
      </c>
      <c r="AQ18" s="119">
        <v>105112</v>
      </c>
      <c r="AR18" s="116">
        <v>0</v>
      </c>
      <c r="AS18" s="116">
        <v>25</v>
      </c>
      <c r="AT18" s="116">
        <v>0</v>
      </c>
      <c r="AU18" s="116">
        <v>769</v>
      </c>
      <c r="AV18" s="116">
        <v>163943</v>
      </c>
      <c r="AW18" s="116">
        <v>21562</v>
      </c>
      <c r="AX18" s="117"/>
      <c r="AY18" s="118" t="s">
        <v>66</v>
      </c>
      <c r="AZ18" s="115" t="s">
        <v>66</v>
      </c>
      <c r="BA18" s="119">
        <v>186299</v>
      </c>
      <c r="BB18" s="119">
        <v>291411</v>
      </c>
      <c r="BC18" s="119">
        <v>521966</v>
      </c>
      <c r="BD18" s="119">
        <v>708265</v>
      </c>
      <c r="BE18" s="116">
        <v>813377</v>
      </c>
      <c r="BF18" s="120">
        <v>-200852</v>
      </c>
      <c r="BG18" s="119">
        <v>507413</v>
      </c>
      <c r="BH18" s="120">
        <v>612525</v>
      </c>
      <c r="BL18" s="122"/>
      <c r="BN18" s="122"/>
    </row>
    <row r="19" spans="1:66" s="121" customFormat="1" ht="15.75" customHeight="1" x14ac:dyDescent="0.15">
      <c r="A19" s="115" t="s">
        <v>67</v>
      </c>
      <c r="B19" s="116">
        <v>64</v>
      </c>
      <c r="C19" s="116">
        <v>0</v>
      </c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5" t="s">
        <v>67</v>
      </c>
      <c r="L19" s="116">
        <v>0</v>
      </c>
      <c r="M19" s="116">
        <v>0</v>
      </c>
      <c r="N19" s="116">
        <v>4</v>
      </c>
      <c r="O19" s="116">
        <v>1664</v>
      </c>
      <c r="P19" s="116">
        <v>3113</v>
      </c>
      <c r="Q19" s="116">
        <v>11909</v>
      </c>
      <c r="R19" s="116">
        <v>9</v>
      </c>
      <c r="S19" s="116">
        <v>149</v>
      </c>
      <c r="T19" s="116">
        <v>110</v>
      </c>
      <c r="U19" s="116">
        <v>226</v>
      </c>
      <c r="V19" s="116">
        <v>90</v>
      </c>
      <c r="W19" s="116">
        <v>102</v>
      </c>
      <c r="X19" s="116">
        <v>0</v>
      </c>
      <c r="Y19" s="116">
        <v>7</v>
      </c>
      <c r="Z19" s="116">
        <v>1</v>
      </c>
      <c r="AA19" s="116">
        <v>379</v>
      </c>
      <c r="AB19" s="116">
        <v>3</v>
      </c>
      <c r="AC19" s="116">
        <v>0</v>
      </c>
      <c r="AD19" s="117"/>
      <c r="AE19" s="118" t="s">
        <v>67</v>
      </c>
      <c r="AF19" s="115" t="s">
        <v>67</v>
      </c>
      <c r="AG19" s="116">
        <v>5</v>
      </c>
      <c r="AH19" s="116">
        <v>27</v>
      </c>
      <c r="AI19" s="116">
        <v>717</v>
      </c>
      <c r="AJ19" s="116">
        <v>0</v>
      </c>
      <c r="AK19" s="116">
        <v>6858</v>
      </c>
      <c r="AL19" s="116">
        <v>0</v>
      </c>
      <c r="AM19" s="116">
        <v>1413</v>
      </c>
      <c r="AN19" s="116">
        <v>307</v>
      </c>
      <c r="AO19" s="116">
        <v>381</v>
      </c>
      <c r="AP19" s="116">
        <v>0</v>
      </c>
      <c r="AQ19" s="119">
        <v>27538</v>
      </c>
      <c r="AR19" s="116">
        <v>31</v>
      </c>
      <c r="AS19" s="116">
        <v>373</v>
      </c>
      <c r="AT19" s="116">
        <v>8</v>
      </c>
      <c r="AU19" s="116">
        <v>3133</v>
      </c>
      <c r="AV19" s="116">
        <v>46865</v>
      </c>
      <c r="AW19" s="116">
        <v>601</v>
      </c>
      <c r="AX19" s="117"/>
      <c r="AY19" s="118" t="s">
        <v>67</v>
      </c>
      <c r="AZ19" s="115" t="s">
        <v>67</v>
      </c>
      <c r="BA19" s="119">
        <v>51011</v>
      </c>
      <c r="BB19" s="119">
        <v>78549</v>
      </c>
      <c r="BC19" s="119">
        <v>190093</v>
      </c>
      <c r="BD19" s="119">
        <v>241104</v>
      </c>
      <c r="BE19" s="116">
        <v>268642</v>
      </c>
      <c r="BF19" s="120">
        <v>-61107</v>
      </c>
      <c r="BG19" s="119">
        <v>179997</v>
      </c>
      <c r="BH19" s="120">
        <v>207535</v>
      </c>
      <c r="BL19" s="122"/>
      <c r="BN19" s="122"/>
    </row>
    <row r="20" spans="1:66" s="121" customFormat="1" ht="20.25" customHeight="1" x14ac:dyDescent="0.15">
      <c r="A20" s="115" t="s">
        <v>68</v>
      </c>
      <c r="B20" s="116">
        <v>0</v>
      </c>
      <c r="C20" s="116">
        <v>0</v>
      </c>
      <c r="D20" s="116">
        <v>2</v>
      </c>
      <c r="E20" s="116">
        <v>0</v>
      </c>
      <c r="F20" s="116">
        <v>1</v>
      </c>
      <c r="G20" s="116">
        <v>4</v>
      </c>
      <c r="H20" s="116">
        <v>0</v>
      </c>
      <c r="I20" s="116">
        <v>0</v>
      </c>
      <c r="J20" s="116">
        <v>0</v>
      </c>
      <c r="K20" s="115" t="s">
        <v>68</v>
      </c>
      <c r="L20" s="116">
        <v>0</v>
      </c>
      <c r="M20" s="116">
        <v>49</v>
      </c>
      <c r="N20" s="116">
        <v>441</v>
      </c>
      <c r="O20" s="116">
        <v>6242</v>
      </c>
      <c r="P20" s="116">
        <v>5660</v>
      </c>
      <c r="Q20" s="116">
        <v>28888</v>
      </c>
      <c r="R20" s="116">
        <v>111359</v>
      </c>
      <c r="S20" s="116">
        <v>113623</v>
      </c>
      <c r="T20" s="116">
        <v>15758</v>
      </c>
      <c r="U20" s="116">
        <v>9700</v>
      </c>
      <c r="V20" s="116">
        <v>2482</v>
      </c>
      <c r="W20" s="116">
        <v>152</v>
      </c>
      <c r="X20" s="116">
        <v>0</v>
      </c>
      <c r="Y20" s="116">
        <v>1</v>
      </c>
      <c r="Z20" s="116">
        <v>0</v>
      </c>
      <c r="AA20" s="116">
        <v>17</v>
      </c>
      <c r="AB20" s="116">
        <v>13</v>
      </c>
      <c r="AC20" s="116">
        <v>0</v>
      </c>
      <c r="AD20" s="117"/>
      <c r="AE20" s="118" t="s">
        <v>68</v>
      </c>
      <c r="AF20" s="115" t="s">
        <v>68</v>
      </c>
      <c r="AG20" s="116">
        <v>0</v>
      </c>
      <c r="AH20" s="116">
        <v>198</v>
      </c>
      <c r="AI20" s="116">
        <v>491</v>
      </c>
      <c r="AJ20" s="116">
        <v>1225</v>
      </c>
      <c r="AK20" s="116">
        <v>2</v>
      </c>
      <c r="AL20" s="116">
        <v>0</v>
      </c>
      <c r="AM20" s="116">
        <v>4002</v>
      </c>
      <c r="AN20" s="116">
        <v>9</v>
      </c>
      <c r="AO20" s="116">
        <v>554</v>
      </c>
      <c r="AP20" s="116">
        <v>0</v>
      </c>
      <c r="AQ20" s="119">
        <v>300873</v>
      </c>
      <c r="AR20" s="116">
        <v>7</v>
      </c>
      <c r="AS20" s="116">
        <v>1250</v>
      </c>
      <c r="AT20" s="116">
        <v>0</v>
      </c>
      <c r="AU20" s="116">
        <v>0</v>
      </c>
      <c r="AV20" s="116">
        <v>0</v>
      </c>
      <c r="AW20" s="116">
        <v>6826</v>
      </c>
      <c r="AX20" s="117"/>
      <c r="AY20" s="118" t="s">
        <v>68</v>
      </c>
      <c r="AZ20" s="115" t="s">
        <v>68</v>
      </c>
      <c r="BA20" s="119">
        <v>8083</v>
      </c>
      <c r="BB20" s="119">
        <v>308956</v>
      </c>
      <c r="BC20" s="119">
        <v>336662</v>
      </c>
      <c r="BD20" s="119">
        <v>344745</v>
      </c>
      <c r="BE20" s="116">
        <v>645618</v>
      </c>
      <c r="BF20" s="120">
        <v>-246773</v>
      </c>
      <c r="BG20" s="119">
        <v>97972</v>
      </c>
      <c r="BH20" s="120">
        <v>398845</v>
      </c>
      <c r="BL20" s="122"/>
      <c r="BN20" s="122"/>
    </row>
    <row r="21" spans="1:66" s="121" customFormat="1" ht="15.75" customHeight="1" x14ac:dyDescent="0.15">
      <c r="A21" s="115" t="s">
        <v>69</v>
      </c>
      <c r="B21" s="116">
        <v>0</v>
      </c>
      <c r="C21" s="116">
        <v>3</v>
      </c>
      <c r="D21" s="116">
        <v>0</v>
      </c>
      <c r="E21" s="116">
        <v>0</v>
      </c>
      <c r="F21" s="116">
        <v>55</v>
      </c>
      <c r="G21" s="116">
        <v>1</v>
      </c>
      <c r="H21" s="116">
        <v>0</v>
      </c>
      <c r="I21" s="116">
        <v>16</v>
      </c>
      <c r="J21" s="116">
        <v>4</v>
      </c>
      <c r="K21" s="115" t="s">
        <v>69</v>
      </c>
      <c r="L21" s="116">
        <v>0</v>
      </c>
      <c r="M21" s="116">
        <v>5</v>
      </c>
      <c r="N21" s="116">
        <v>361</v>
      </c>
      <c r="O21" s="116">
        <v>14692</v>
      </c>
      <c r="P21" s="116">
        <v>13132</v>
      </c>
      <c r="Q21" s="116">
        <v>4391</v>
      </c>
      <c r="R21" s="116">
        <v>10846</v>
      </c>
      <c r="S21" s="116">
        <v>64832</v>
      </c>
      <c r="T21" s="116">
        <v>766</v>
      </c>
      <c r="U21" s="116">
        <v>29902</v>
      </c>
      <c r="V21" s="116">
        <v>394</v>
      </c>
      <c r="W21" s="116">
        <v>4201</v>
      </c>
      <c r="X21" s="116">
        <v>0</v>
      </c>
      <c r="Y21" s="116">
        <v>15</v>
      </c>
      <c r="Z21" s="116">
        <v>0</v>
      </c>
      <c r="AA21" s="116">
        <v>108</v>
      </c>
      <c r="AB21" s="116">
        <v>1</v>
      </c>
      <c r="AC21" s="116">
        <v>6</v>
      </c>
      <c r="AD21" s="117"/>
      <c r="AE21" s="118" t="s">
        <v>69</v>
      </c>
      <c r="AF21" s="115" t="s">
        <v>69</v>
      </c>
      <c r="AG21" s="116">
        <v>63</v>
      </c>
      <c r="AH21" s="116">
        <v>34</v>
      </c>
      <c r="AI21" s="116">
        <v>457</v>
      </c>
      <c r="AJ21" s="116">
        <v>214</v>
      </c>
      <c r="AK21" s="116">
        <v>45</v>
      </c>
      <c r="AL21" s="116">
        <v>0</v>
      </c>
      <c r="AM21" s="116">
        <v>2430</v>
      </c>
      <c r="AN21" s="116">
        <v>83</v>
      </c>
      <c r="AO21" s="116">
        <v>0</v>
      </c>
      <c r="AP21" s="116">
        <v>62</v>
      </c>
      <c r="AQ21" s="119">
        <v>147119</v>
      </c>
      <c r="AR21" s="116">
        <v>864</v>
      </c>
      <c r="AS21" s="116">
        <v>19568</v>
      </c>
      <c r="AT21" s="116">
        <v>0</v>
      </c>
      <c r="AU21" s="116">
        <v>2761</v>
      </c>
      <c r="AV21" s="116">
        <v>58466</v>
      </c>
      <c r="AW21" s="116">
        <v>34465</v>
      </c>
      <c r="AX21" s="117"/>
      <c r="AY21" s="118" t="s">
        <v>69</v>
      </c>
      <c r="AZ21" s="115" t="s">
        <v>69</v>
      </c>
      <c r="BA21" s="119">
        <v>116124</v>
      </c>
      <c r="BB21" s="119">
        <v>263243</v>
      </c>
      <c r="BC21" s="119">
        <v>601790</v>
      </c>
      <c r="BD21" s="119">
        <v>717914</v>
      </c>
      <c r="BE21" s="116">
        <v>865033</v>
      </c>
      <c r="BF21" s="120">
        <v>-203321</v>
      </c>
      <c r="BG21" s="119">
        <v>514593</v>
      </c>
      <c r="BH21" s="120">
        <v>661712</v>
      </c>
      <c r="BL21" s="122"/>
      <c r="BN21" s="122"/>
    </row>
    <row r="22" spans="1:66" s="121" customFormat="1" ht="15.75" customHeight="1" x14ac:dyDescent="0.15">
      <c r="A22" s="115" t="s">
        <v>238</v>
      </c>
      <c r="B22" s="116">
        <v>1</v>
      </c>
      <c r="C22" s="116">
        <v>0</v>
      </c>
      <c r="D22" s="116">
        <v>8</v>
      </c>
      <c r="E22" s="116">
        <v>0</v>
      </c>
      <c r="F22" s="116">
        <v>0</v>
      </c>
      <c r="G22" s="116">
        <v>30</v>
      </c>
      <c r="H22" s="116">
        <v>0</v>
      </c>
      <c r="I22" s="116">
        <v>9</v>
      </c>
      <c r="J22" s="116">
        <v>2</v>
      </c>
      <c r="K22" s="115" t="s">
        <v>237</v>
      </c>
      <c r="L22" s="116">
        <v>0</v>
      </c>
      <c r="M22" s="116">
        <v>1</v>
      </c>
      <c r="N22" s="116">
        <v>17</v>
      </c>
      <c r="O22" s="116">
        <v>1052</v>
      </c>
      <c r="P22" s="116">
        <v>102</v>
      </c>
      <c r="Q22" s="116">
        <v>6</v>
      </c>
      <c r="R22" s="116">
        <v>24</v>
      </c>
      <c r="S22" s="116">
        <v>17</v>
      </c>
      <c r="T22" s="116">
        <v>2244</v>
      </c>
      <c r="U22" s="116">
        <v>5003</v>
      </c>
      <c r="V22" s="116">
        <v>10</v>
      </c>
      <c r="W22" s="116">
        <v>905</v>
      </c>
      <c r="X22" s="116">
        <v>3</v>
      </c>
      <c r="Y22" s="116">
        <v>0</v>
      </c>
      <c r="Z22" s="116">
        <v>1</v>
      </c>
      <c r="AA22" s="116">
        <v>155</v>
      </c>
      <c r="AB22" s="116">
        <v>43</v>
      </c>
      <c r="AC22" s="116">
        <v>33</v>
      </c>
      <c r="AD22" s="117"/>
      <c r="AE22" s="118" t="s">
        <v>237</v>
      </c>
      <c r="AF22" s="115" t="s">
        <v>237</v>
      </c>
      <c r="AG22" s="116">
        <v>45</v>
      </c>
      <c r="AH22" s="116">
        <v>31</v>
      </c>
      <c r="AI22" s="116">
        <v>360</v>
      </c>
      <c r="AJ22" s="116">
        <v>85</v>
      </c>
      <c r="AK22" s="116">
        <v>16</v>
      </c>
      <c r="AL22" s="116">
        <v>5</v>
      </c>
      <c r="AM22" s="116">
        <v>485</v>
      </c>
      <c r="AN22" s="116">
        <v>58</v>
      </c>
      <c r="AO22" s="116">
        <v>0</v>
      </c>
      <c r="AP22" s="116">
        <v>0</v>
      </c>
      <c r="AQ22" s="119">
        <v>10751</v>
      </c>
      <c r="AR22" s="116">
        <v>487</v>
      </c>
      <c r="AS22" s="116">
        <v>36102</v>
      </c>
      <c r="AT22" s="116">
        <v>0</v>
      </c>
      <c r="AU22" s="116">
        <v>9838</v>
      </c>
      <c r="AV22" s="116">
        <v>24395</v>
      </c>
      <c r="AW22" s="116">
        <v>318</v>
      </c>
      <c r="AX22" s="117"/>
      <c r="AY22" s="118" t="s">
        <v>237</v>
      </c>
      <c r="AZ22" s="115" t="s">
        <v>237</v>
      </c>
      <c r="BA22" s="119">
        <v>71140</v>
      </c>
      <c r="BB22" s="119">
        <v>81891</v>
      </c>
      <c r="BC22" s="119">
        <v>44747</v>
      </c>
      <c r="BD22" s="119">
        <v>115887</v>
      </c>
      <c r="BE22" s="116">
        <v>126638</v>
      </c>
      <c r="BF22" s="120">
        <v>-77348</v>
      </c>
      <c r="BG22" s="119">
        <v>38539</v>
      </c>
      <c r="BH22" s="120">
        <v>49290</v>
      </c>
      <c r="BL22" s="122"/>
      <c r="BN22" s="122"/>
    </row>
    <row r="23" spans="1:66" s="121" customFormat="1" ht="15.75" customHeight="1" x14ac:dyDescent="0.15">
      <c r="A23" s="115" t="s">
        <v>70</v>
      </c>
      <c r="B23" s="116">
        <v>36</v>
      </c>
      <c r="C23" s="116">
        <v>0</v>
      </c>
      <c r="D23" s="116">
        <v>0</v>
      </c>
      <c r="E23" s="116"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5" t="s">
        <v>70</v>
      </c>
      <c r="L23" s="116">
        <v>0</v>
      </c>
      <c r="M23" s="116">
        <v>0</v>
      </c>
      <c r="N23" s="116">
        <v>0</v>
      </c>
      <c r="O23" s="116">
        <v>0</v>
      </c>
      <c r="P23" s="116">
        <v>277</v>
      </c>
      <c r="Q23" s="116">
        <v>0</v>
      </c>
      <c r="R23" s="116">
        <v>0</v>
      </c>
      <c r="S23" s="116">
        <v>0</v>
      </c>
      <c r="T23" s="116">
        <v>0</v>
      </c>
      <c r="U23" s="116">
        <v>383255</v>
      </c>
      <c r="V23" s="116">
        <v>0</v>
      </c>
      <c r="W23" s="116">
        <v>0</v>
      </c>
      <c r="X23" s="116">
        <v>0</v>
      </c>
      <c r="Y23" s="116">
        <v>0</v>
      </c>
      <c r="Z23" s="116">
        <v>0</v>
      </c>
      <c r="AA23" s="116">
        <v>0</v>
      </c>
      <c r="AB23" s="116">
        <v>0</v>
      </c>
      <c r="AC23" s="116">
        <v>0</v>
      </c>
      <c r="AD23" s="117"/>
      <c r="AE23" s="118" t="s">
        <v>70</v>
      </c>
      <c r="AF23" s="115" t="s">
        <v>70</v>
      </c>
      <c r="AG23" s="116">
        <v>2614</v>
      </c>
      <c r="AH23" s="116">
        <v>0</v>
      </c>
      <c r="AI23" s="116">
        <v>1221</v>
      </c>
      <c r="AJ23" s="116">
        <v>29</v>
      </c>
      <c r="AK23" s="116">
        <v>0</v>
      </c>
      <c r="AL23" s="116">
        <v>0</v>
      </c>
      <c r="AM23" s="116">
        <v>11691</v>
      </c>
      <c r="AN23" s="116">
        <v>21</v>
      </c>
      <c r="AO23" s="116">
        <v>0</v>
      </c>
      <c r="AP23" s="116">
        <v>0</v>
      </c>
      <c r="AQ23" s="119">
        <v>399144</v>
      </c>
      <c r="AR23" s="116">
        <v>0</v>
      </c>
      <c r="AS23" s="116">
        <v>41234</v>
      </c>
      <c r="AT23" s="116">
        <v>0</v>
      </c>
      <c r="AU23" s="116">
        <v>6158</v>
      </c>
      <c r="AV23" s="116">
        <v>44493</v>
      </c>
      <c r="AW23" s="116">
        <v>-2404</v>
      </c>
      <c r="AX23" s="117"/>
      <c r="AY23" s="118" t="s">
        <v>70</v>
      </c>
      <c r="AZ23" s="115" t="s">
        <v>70</v>
      </c>
      <c r="BA23" s="119">
        <v>89481</v>
      </c>
      <c r="BB23" s="119">
        <v>488625</v>
      </c>
      <c r="BC23" s="119">
        <v>698255</v>
      </c>
      <c r="BD23" s="119">
        <v>787736</v>
      </c>
      <c r="BE23" s="116">
        <v>1186880</v>
      </c>
      <c r="BF23" s="120">
        <v>-311612</v>
      </c>
      <c r="BG23" s="119">
        <v>476124</v>
      </c>
      <c r="BH23" s="120">
        <v>875268</v>
      </c>
      <c r="BL23" s="122"/>
      <c r="BN23" s="122"/>
    </row>
    <row r="24" spans="1:66" s="121" customFormat="1" ht="15.75" customHeight="1" x14ac:dyDescent="0.15">
      <c r="A24" s="115" t="s">
        <v>103</v>
      </c>
      <c r="B24" s="116">
        <v>111</v>
      </c>
      <c r="C24" s="116">
        <v>32</v>
      </c>
      <c r="D24" s="116">
        <v>4611</v>
      </c>
      <c r="E24" s="116">
        <v>816</v>
      </c>
      <c r="F24" s="116">
        <v>2671</v>
      </c>
      <c r="G24" s="116">
        <v>1930</v>
      </c>
      <c r="H24" s="116">
        <v>9</v>
      </c>
      <c r="I24" s="116">
        <v>1400</v>
      </c>
      <c r="J24" s="116">
        <v>5892</v>
      </c>
      <c r="K24" s="115" t="s">
        <v>103</v>
      </c>
      <c r="L24" s="116">
        <v>721</v>
      </c>
      <c r="M24" s="116">
        <v>3779</v>
      </c>
      <c r="N24" s="116">
        <v>639</v>
      </c>
      <c r="O24" s="116">
        <v>648</v>
      </c>
      <c r="P24" s="116">
        <v>1861</v>
      </c>
      <c r="Q24" s="116">
        <v>1319</v>
      </c>
      <c r="R24" s="116">
        <v>1854</v>
      </c>
      <c r="S24" s="116">
        <v>5301</v>
      </c>
      <c r="T24" s="116">
        <v>270</v>
      </c>
      <c r="U24" s="116">
        <v>1447</v>
      </c>
      <c r="V24" s="116">
        <v>11148</v>
      </c>
      <c r="W24" s="116">
        <v>1996</v>
      </c>
      <c r="X24" s="116">
        <v>1361</v>
      </c>
      <c r="Y24" s="116">
        <v>138</v>
      </c>
      <c r="Z24" s="116">
        <v>152</v>
      </c>
      <c r="AA24" s="116">
        <v>3962</v>
      </c>
      <c r="AB24" s="116">
        <v>5173</v>
      </c>
      <c r="AC24" s="116">
        <v>37</v>
      </c>
      <c r="AD24" s="117"/>
      <c r="AE24" s="118" t="s">
        <v>103</v>
      </c>
      <c r="AF24" s="115" t="s">
        <v>103</v>
      </c>
      <c r="AG24" s="116">
        <v>1012</v>
      </c>
      <c r="AH24" s="116">
        <v>5581</v>
      </c>
      <c r="AI24" s="116">
        <v>2885</v>
      </c>
      <c r="AJ24" s="116">
        <v>11563</v>
      </c>
      <c r="AK24" s="116">
        <v>2809</v>
      </c>
      <c r="AL24" s="116">
        <v>3729</v>
      </c>
      <c r="AM24" s="116">
        <v>3137</v>
      </c>
      <c r="AN24" s="116">
        <v>3676</v>
      </c>
      <c r="AO24" s="116">
        <v>2263</v>
      </c>
      <c r="AP24" s="116">
        <v>89</v>
      </c>
      <c r="AQ24" s="119">
        <v>96022</v>
      </c>
      <c r="AR24" s="116">
        <v>2870</v>
      </c>
      <c r="AS24" s="116">
        <v>17293</v>
      </c>
      <c r="AT24" s="116">
        <v>1</v>
      </c>
      <c r="AU24" s="116">
        <v>1115</v>
      </c>
      <c r="AV24" s="116">
        <v>11890</v>
      </c>
      <c r="AW24" s="116">
        <v>574</v>
      </c>
      <c r="AX24" s="117"/>
      <c r="AY24" s="118" t="s">
        <v>103</v>
      </c>
      <c r="AZ24" s="115" t="s">
        <v>103</v>
      </c>
      <c r="BA24" s="119">
        <v>33743</v>
      </c>
      <c r="BB24" s="119">
        <v>129765</v>
      </c>
      <c r="BC24" s="119">
        <v>189170</v>
      </c>
      <c r="BD24" s="119">
        <v>222913</v>
      </c>
      <c r="BE24" s="116">
        <v>318935</v>
      </c>
      <c r="BF24" s="120">
        <v>-56971</v>
      </c>
      <c r="BG24" s="119">
        <v>165942</v>
      </c>
      <c r="BH24" s="120">
        <v>261964</v>
      </c>
      <c r="BL24" s="122"/>
      <c r="BN24" s="122"/>
    </row>
    <row r="25" spans="1:66" s="121" customFormat="1" ht="20.25" customHeight="1" x14ac:dyDescent="0.15">
      <c r="A25" s="115" t="s">
        <v>72</v>
      </c>
      <c r="B25" s="116">
        <v>200</v>
      </c>
      <c r="C25" s="116">
        <v>20</v>
      </c>
      <c r="D25" s="116">
        <v>203</v>
      </c>
      <c r="E25" s="116">
        <v>263</v>
      </c>
      <c r="F25" s="116">
        <v>610</v>
      </c>
      <c r="G25" s="116">
        <v>1432</v>
      </c>
      <c r="H25" s="116">
        <v>29</v>
      </c>
      <c r="I25" s="116">
        <v>1999</v>
      </c>
      <c r="J25" s="116">
        <v>1803</v>
      </c>
      <c r="K25" s="115" t="s">
        <v>72</v>
      </c>
      <c r="L25" s="116">
        <v>360</v>
      </c>
      <c r="M25" s="116">
        <v>423</v>
      </c>
      <c r="N25" s="116">
        <v>1471</v>
      </c>
      <c r="O25" s="116">
        <v>865</v>
      </c>
      <c r="P25" s="116">
        <v>917</v>
      </c>
      <c r="Q25" s="116">
        <v>295</v>
      </c>
      <c r="R25" s="116">
        <v>1281</v>
      </c>
      <c r="S25" s="116">
        <v>1027</v>
      </c>
      <c r="T25" s="116">
        <v>70</v>
      </c>
      <c r="U25" s="116">
        <v>529</v>
      </c>
      <c r="V25" s="116">
        <v>354</v>
      </c>
      <c r="W25" s="116">
        <v>331</v>
      </c>
      <c r="X25" s="116">
        <v>3021</v>
      </c>
      <c r="Y25" s="116">
        <v>1630</v>
      </c>
      <c r="Z25" s="116">
        <v>110</v>
      </c>
      <c r="AA25" s="116">
        <v>1752</v>
      </c>
      <c r="AB25" s="116">
        <v>825</v>
      </c>
      <c r="AC25" s="116">
        <v>42504</v>
      </c>
      <c r="AD25" s="117"/>
      <c r="AE25" s="118" t="s">
        <v>72</v>
      </c>
      <c r="AF25" s="115" t="s">
        <v>72</v>
      </c>
      <c r="AG25" s="116">
        <v>4027</v>
      </c>
      <c r="AH25" s="116">
        <v>994</v>
      </c>
      <c r="AI25" s="116">
        <v>2949</v>
      </c>
      <c r="AJ25" s="116">
        <v>2389</v>
      </c>
      <c r="AK25" s="116">
        <v>1506</v>
      </c>
      <c r="AL25" s="116">
        <v>101</v>
      </c>
      <c r="AM25" s="116">
        <v>577</v>
      </c>
      <c r="AN25" s="116">
        <v>1213</v>
      </c>
      <c r="AO25" s="116">
        <v>0</v>
      </c>
      <c r="AP25" s="116">
        <v>214</v>
      </c>
      <c r="AQ25" s="119">
        <v>78294</v>
      </c>
      <c r="AR25" s="116">
        <v>0</v>
      </c>
      <c r="AS25" s="116">
        <v>0</v>
      </c>
      <c r="AT25" s="116">
        <v>0</v>
      </c>
      <c r="AU25" s="116">
        <v>212244</v>
      </c>
      <c r="AV25" s="116">
        <v>264092</v>
      </c>
      <c r="AW25" s="116">
        <v>0</v>
      </c>
      <c r="AX25" s="117"/>
      <c r="AY25" s="118" t="s">
        <v>72</v>
      </c>
      <c r="AZ25" s="115" t="s">
        <v>72</v>
      </c>
      <c r="BA25" s="119">
        <v>476336</v>
      </c>
      <c r="BB25" s="119">
        <v>554630</v>
      </c>
      <c r="BC25" s="119">
        <v>0</v>
      </c>
      <c r="BD25" s="119">
        <v>476336</v>
      </c>
      <c r="BE25" s="116">
        <v>554630</v>
      </c>
      <c r="BF25" s="120">
        <v>0</v>
      </c>
      <c r="BG25" s="119">
        <v>476336</v>
      </c>
      <c r="BH25" s="120">
        <v>554630</v>
      </c>
      <c r="BL25" s="122"/>
      <c r="BN25" s="122"/>
    </row>
    <row r="26" spans="1:66" s="121" customFormat="1" ht="15.75" customHeight="1" x14ac:dyDescent="0.15">
      <c r="A26" s="115" t="s">
        <v>104</v>
      </c>
      <c r="B26" s="116">
        <v>895</v>
      </c>
      <c r="C26" s="116">
        <v>102</v>
      </c>
      <c r="D26" s="116">
        <v>5232</v>
      </c>
      <c r="E26" s="116">
        <v>3472</v>
      </c>
      <c r="F26" s="116">
        <v>3015</v>
      </c>
      <c r="G26" s="116">
        <v>7977</v>
      </c>
      <c r="H26" s="116">
        <v>312</v>
      </c>
      <c r="I26" s="116">
        <v>27045</v>
      </c>
      <c r="J26" s="116">
        <v>18515</v>
      </c>
      <c r="K26" s="115" t="s">
        <v>104</v>
      </c>
      <c r="L26" s="116">
        <v>6027</v>
      </c>
      <c r="M26" s="116">
        <v>4607</v>
      </c>
      <c r="N26" s="116">
        <v>7553</v>
      </c>
      <c r="O26" s="116">
        <v>7568</v>
      </c>
      <c r="P26" s="116">
        <v>6237</v>
      </c>
      <c r="Q26" s="116">
        <v>1957</v>
      </c>
      <c r="R26" s="116">
        <v>9592</v>
      </c>
      <c r="S26" s="116">
        <v>6153</v>
      </c>
      <c r="T26" s="116">
        <v>590</v>
      </c>
      <c r="U26" s="116">
        <v>11351</v>
      </c>
      <c r="V26" s="116">
        <v>3861</v>
      </c>
      <c r="W26" s="116">
        <v>1762</v>
      </c>
      <c r="X26" s="116">
        <v>11675</v>
      </c>
      <c r="Y26" s="116">
        <v>2857</v>
      </c>
      <c r="Z26" s="116">
        <v>2019</v>
      </c>
      <c r="AA26" s="116">
        <v>17539</v>
      </c>
      <c r="AB26" s="116">
        <v>1720</v>
      </c>
      <c r="AC26" s="116">
        <v>1940</v>
      </c>
      <c r="AD26" s="117"/>
      <c r="AE26" s="118" t="s">
        <v>104</v>
      </c>
      <c r="AF26" s="115" t="s">
        <v>104</v>
      </c>
      <c r="AG26" s="116">
        <v>6007</v>
      </c>
      <c r="AH26" s="116">
        <v>2204</v>
      </c>
      <c r="AI26" s="116">
        <v>3786</v>
      </c>
      <c r="AJ26" s="116">
        <v>8471</v>
      </c>
      <c r="AK26" s="116">
        <v>8235</v>
      </c>
      <c r="AL26" s="116">
        <v>352</v>
      </c>
      <c r="AM26" s="116">
        <v>2380</v>
      </c>
      <c r="AN26" s="116">
        <v>15829</v>
      </c>
      <c r="AO26" s="116">
        <v>0</v>
      </c>
      <c r="AP26" s="116">
        <v>243</v>
      </c>
      <c r="AQ26" s="119">
        <v>219080</v>
      </c>
      <c r="AR26" s="116">
        <v>88</v>
      </c>
      <c r="AS26" s="116">
        <v>82607</v>
      </c>
      <c r="AT26" s="116">
        <v>0</v>
      </c>
      <c r="AU26" s="116">
        <v>0</v>
      </c>
      <c r="AV26" s="116">
        <v>0</v>
      </c>
      <c r="AW26" s="116">
        <v>0</v>
      </c>
      <c r="AX26" s="117"/>
      <c r="AY26" s="118" t="s">
        <v>104</v>
      </c>
      <c r="AZ26" s="115" t="s">
        <v>104</v>
      </c>
      <c r="BA26" s="119">
        <v>82695</v>
      </c>
      <c r="BB26" s="119">
        <v>301775</v>
      </c>
      <c r="BC26" s="119">
        <v>442</v>
      </c>
      <c r="BD26" s="119">
        <v>83137</v>
      </c>
      <c r="BE26" s="116">
        <v>302217</v>
      </c>
      <c r="BF26" s="120">
        <v>-104169</v>
      </c>
      <c r="BG26" s="119">
        <v>-21032</v>
      </c>
      <c r="BH26" s="120">
        <v>198048</v>
      </c>
      <c r="BL26" s="122"/>
      <c r="BN26" s="122"/>
    </row>
    <row r="27" spans="1:66" s="121" customFormat="1" ht="15.75" customHeight="1" x14ac:dyDescent="0.15">
      <c r="A27" s="115" t="s">
        <v>74</v>
      </c>
      <c r="B27" s="116">
        <v>38</v>
      </c>
      <c r="C27" s="116">
        <v>18</v>
      </c>
      <c r="D27" s="116">
        <v>1111</v>
      </c>
      <c r="E27" s="116">
        <v>92</v>
      </c>
      <c r="F27" s="116">
        <v>208</v>
      </c>
      <c r="G27" s="116">
        <v>997</v>
      </c>
      <c r="H27" s="116">
        <v>52</v>
      </c>
      <c r="I27" s="116">
        <v>524</v>
      </c>
      <c r="J27" s="116">
        <v>224</v>
      </c>
      <c r="K27" s="115" t="s">
        <v>74</v>
      </c>
      <c r="L27" s="116">
        <v>168</v>
      </c>
      <c r="M27" s="116">
        <v>65</v>
      </c>
      <c r="N27" s="116">
        <v>158</v>
      </c>
      <c r="O27" s="116">
        <v>193</v>
      </c>
      <c r="P27" s="116">
        <v>243</v>
      </c>
      <c r="Q27" s="116">
        <v>67</v>
      </c>
      <c r="R27" s="116">
        <v>350</v>
      </c>
      <c r="S27" s="116">
        <v>257</v>
      </c>
      <c r="T27" s="116">
        <v>15</v>
      </c>
      <c r="U27" s="116">
        <v>320</v>
      </c>
      <c r="V27" s="116">
        <v>132</v>
      </c>
      <c r="W27" s="116">
        <v>551</v>
      </c>
      <c r="X27" s="116">
        <v>165</v>
      </c>
      <c r="Y27" s="116">
        <v>3744</v>
      </c>
      <c r="Z27" s="116">
        <v>642</v>
      </c>
      <c r="AA27" s="116">
        <v>3564</v>
      </c>
      <c r="AB27" s="116">
        <v>641</v>
      </c>
      <c r="AC27" s="116">
        <v>269</v>
      </c>
      <c r="AD27" s="117"/>
      <c r="AE27" s="118" t="s">
        <v>74</v>
      </c>
      <c r="AF27" s="115" t="s">
        <v>74</v>
      </c>
      <c r="AG27" s="116">
        <v>3245</v>
      </c>
      <c r="AH27" s="116">
        <v>1171</v>
      </c>
      <c r="AI27" s="116">
        <v>1779</v>
      </c>
      <c r="AJ27" s="116">
        <v>5464</v>
      </c>
      <c r="AK27" s="116">
        <v>4086</v>
      </c>
      <c r="AL27" s="116">
        <v>182</v>
      </c>
      <c r="AM27" s="116">
        <v>648</v>
      </c>
      <c r="AN27" s="116">
        <v>5447</v>
      </c>
      <c r="AO27" s="116">
        <v>0</v>
      </c>
      <c r="AP27" s="116">
        <v>512</v>
      </c>
      <c r="AQ27" s="119">
        <v>37342</v>
      </c>
      <c r="AR27" s="116">
        <v>35</v>
      </c>
      <c r="AS27" s="116">
        <v>16005</v>
      </c>
      <c r="AT27" s="116">
        <v>866</v>
      </c>
      <c r="AU27" s="116">
        <v>0</v>
      </c>
      <c r="AV27" s="116">
        <v>0</v>
      </c>
      <c r="AW27" s="116">
        <v>0</v>
      </c>
      <c r="AX27" s="117"/>
      <c r="AY27" s="118" t="s">
        <v>74</v>
      </c>
      <c r="AZ27" s="115" t="s">
        <v>74</v>
      </c>
      <c r="BA27" s="119">
        <v>16906</v>
      </c>
      <c r="BB27" s="119">
        <v>54248</v>
      </c>
      <c r="BC27" s="119">
        <v>54</v>
      </c>
      <c r="BD27" s="119">
        <v>16960</v>
      </c>
      <c r="BE27" s="116">
        <v>54302</v>
      </c>
      <c r="BF27" s="120">
        <v>-2</v>
      </c>
      <c r="BG27" s="119">
        <v>16958</v>
      </c>
      <c r="BH27" s="120">
        <v>54300</v>
      </c>
      <c r="BL27" s="122"/>
      <c r="BN27" s="122"/>
    </row>
    <row r="28" spans="1:66" s="121" customFormat="1" ht="15.75" customHeight="1" x14ac:dyDescent="0.15">
      <c r="A28" s="115" t="s">
        <v>75</v>
      </c>
      <c r="B28" s="116">
        <v>34</v>
      </c>
      <c r="C28" s="116">
        <v>13</v>
      </c>
      <c r="D28" s="116">
        <v>392</v>
      </c>
      <c r="E28" s="116">
        <v>7</v>
      </c>
      <c r="F28" s="116">
        <v>147</v>
      </c>
      <c r="G28" s="116">
        <v>1478</v>
      </c>
      <c r="H28" s="116">
        <v>0</v>
      </c>
      <c r="I28" s="116">
        <v>55</v>
      </c>
      <c r="J28" s="116">
        <v>373</v>
      </c>
      <c r="K28" s="115" t="s">
        <v>75</v>
      </c>
      <c r="L28" s="116">
        <v>3</v>
      </c>
      <c r="M28" s="116">
        <v>64</v>
      </c>
      <c r="N28" s="116">
        <v>27</v>
      </c>
      <c r="O28" s="116">
        <v>119</v>
      </c>
      <c r="P28" s="116">
        <v>12</v>
      </c>
      <c r="Q28" s="116">
        <v>28</v>
      </c>
      <c r="R28" s="116">
        <v>232</v>
      </c>
      <c r="S28" s="116">
        <v>123</v>
      </c>
      <c r="T28" s="116">
        <v>14</v>
      </c>
      <c r="U28" s="116">
        <v>319</v>
      </c>
      <c r="V28" s="116">
        <v>75</v>
      </c>
      <c r="W28" s="116">
        <v>1174</v>
      </c>
      <c r="X28" s="116">
        <v>2904</v>
      </c>
      <c r="Y28" s="116">
        <v>80</v>
      </c>
      <c r="Z28" s="116">
        <v>0</v>
      </c>
      <c r="AA28" s="116">
        <v>802</v>
      </c>
      <c r="AB28" s="116">
        <v>1016</v>
      </c>
      <c r="AC28" s="116">
        <v>7</v>
      </c>
      <c r="AD28" s="117"/>
      <c r="AE28" s="118" t="s">
        <v>75</v>
      </c>
      <c r="AF28" s="115" t="s">
        <v>75</v>
      </c>
      <c r="AG28" s="116">
        <v>2313</v>
      </c>
      <c r="AH28" s="116">
        <v>1611</v>
      </c>
      <c r="AI28" s="116">
        <v>6576</v>
      </c>
      <c r="AJ28" s="116">
        <v>2594</v>
      </c>
      <c r="AK28" s="116">
        <v>2403</v>
      </c>
      <c r="AL28" s="116">
        <v>3</v>
      </c>
      <c r="AM28" s="116">
        <v>129</v>
      </c>
      <c r="AN28" s="116">
        <v>8151</v>
      </c>
      <c r="AO28" s="116">
        <v>0</v>
      </c>
      <c r="AP28" s="116">
        <v>770</v>
      </c>
      <c r="AQ28" s="119">
        <v>34048</v>
      </c>
      <c r="AR28" s="116">
        <v>0</v>
      </c>
      <c r="AS28" s="116">
        <v>3108</v>
      </c>
      <c r="AT28" s="116">
        <v>1240</v>
      </c>
      <c r="AU28" s="116">
        <v>0</v>
      </c>
      <c r="AV28" s="116">
        <v>0</v>
      </c>
      <c r="AW28" s="116">
        <v>0</v>
      </c>
      <c r="AX28" s="117"/>
      <c r="AY28" s="118" t="s">
        <v>75</v>
      </c>
      <c r="AZ28" s="115" t="s">
        <v>75</v>
      </c>
      <c r="BA28" s="119">
        <v>4348</v>
      </c>
      <c r="BB28" s="119">
        <v>38396</v>
      </c>
      <c r="BC28" s="119">
        <v>5136</v>
      </c>
      <c r="BD28" s="119">
        <v>9484</v>
      </c>
      <c r="BE28" s="116">
        <v>43532</v>
      </c>
      <c r="BF28" s="120">
        <v>-4626</v>
      </c>
      <c r="BG28" s="119">
        <v>4858</v>
      </c>
      <c r="BH28" s="120">
        <v>38906</v>
      </c>
      <c r="BL28" s="122"/>
      <c r="BN28" s="122"/>
    </row>
    <row r="29" spans="1:66" s="121" customFormat="1" ht="15.75" customHeight="1" x14ac:dyDescent="0.15">
      <c r="A29" s="115" t="s">
        <v>76</v>
      </c>
      <c r="B29" s="116">
        <v>5137</v>
      </c>
      <c r="C29" s="116">
        <v>156</v>
      </c>
      <c r="D29" s="116">
        <v>29136</v>
      </c>
      <c r="E29" s="116">
        <v>8430</v>
      </c>
      <c r="F29" s="116">
        <v>19206</v>
      </c>
      <c r="G29" s="116">
        <v>26432</v>
      </c>
      <c r="H29" s="116">
        <v>448</v>
      </c>
      <c r="I29" s="116">
        <v>38456</v>
      </c>
      <c r="J29" s="116">
        <v>14725</v>
      </c>
      <c r="K29" s="115" t="s">
        <v>76</v>
      </c>
      <c r="L29" s="116">
        <v>4049</v>
      </c>
      <c r="M29" s="116">
        <v>8051</v>
      </c>
      <c r="N29" s="116">
        <v>14835</v>
      </c>
      <c r="O29" s="116">
        <v>26197</v>
      </c>
      <c r="P29" s="116">
        <v>24802</v>
      </c>
      <c r="Q29" s="116">
        <v>9290</v>
      </c>
      <c r="R29" s="116">
        <v>15392</v>
      </c>
      <c r="S29" s="116">
        <v>35329</v>
      </c>
      <c r="T29" s="116">
        <v>1952</v>
      </c>
      <c r="U29" s="116">
        <v>35430</v>
      </c>
      <c r="V29" s="116">
        <v>18729</v>
      </c>
      <c r="W29" s="116">
        <v>30133</v>
      </c>
      <c r="X29" s="116">
        <v>3075</v>
      </c>
      <c r="Y29" s="116">
        <v>1220</v>
      </c>
      <c r="Z29" s="116">
        <v>575</v>
      </c>
      <c r="AA29" s="116">
        <v>5770</v>
      </c>
      <c r="AB29" s="116">
        <v>1720</v>
      </c>
      <c r="AC29" s="116">
        <v>784</v>
      </c>
      <c r="AD29" s="117"/>
      <c r="AE29" s="118" t="s">
        <v>76</v>
      </c>
      <c r="AF29" s="115" t="s">
        <v>76</v>
      </c>
      <c r="AG29" s="116">
        <v>15688</v>
      </c>
      <c r="AH29" s="116">
        <v>2120</v>
      </c>
      <c r="AI29" s="116">
        <v>3662</v>
      </c>
      <c r="AJ29" s="116">
        <v>12304</v>
      </c>
      <c r="AK29" s="116">
        <v>33531</v>
      </c>
      <c r="AL29" s="116">
        <v>2757</v>
      </c>
      <c r="AM29" s="116">
        <v>8193</v>
      </c>
      <c r="AN29" s="116">
        <v>32686</v>
      </c>
      <c r="AO29" s="116">
        <v>3995</v>
      </c>
      <c r="AP29" s="116">
        <v>539</v>
      </c>
      <c r="AQ29" s="119">
        <v>494934</v>
      </c>
      <c r="AR29" s="116">
        <v>21714</v>
      </c>
      <c r="AS29" s="116">
        <v>502861</v>
      </c>
      <c r="AT29" s="116">
        <v>74</v>
      </c>
      <c r="AU29" s="116">
        <v>4683</v>
      </c>
      <c r="AV29" s="116">
        <v>71637</v>
      </c>
      <c r="AW29" s="116">
        <v>2549</v>
      </c>
      <c r="AX29" s="117"/>
      <c r="AY29" s="118" t="s">
        <v>76</v>
      </c>
      <c r="AZ29" s="115" t="s">
        <v>76</v>
      </c>
      <c r="BA29" s="119">
        <v>603518</v>
      </c>
      <c r="BB29" s="119">
        <v>1098452</v>
      </c>
      <c r="BC29" s="119">
        <v>69027</v>
      </c>
      <c r="BD29" s="119">
        <v>672545</v>
      </c>
      <c r="BE29" s="116">
        <v>1167479</v>
      </c>
      <c r="BF29" s="120">
        <v>-617888</v>
      </c>
      <c r="BG29" s="119">
        <v>54657</v>
      </c>
      <c r="BH29" s="120">
        <v>549591</v>
      </c>
      <c r="BL29" s="122"/>
      <c r="BN29" s="122"/>
    </row>
    <row r="30" spans="1:66" s="121" customFormat="1" ht="20.25" customHeight="1" x14ac:dyDescent="0.15">
      <c r="A30" s="115" t="s">
        <v>77</v>
      </c>
      <c r="B30" s="116">
        <v>649</v>
      </c>
      <c r="C30" s="116">
        <v>287</v>
      </c>
      <c r="D30" s="116">
        <v>1863</v>
      </c>
      <c r="E30" s="116">
        <v>1829</v>
      </c>
      <c r="F30" s="116">
        <v>2152</v>
      </c>
      <c r="G30" s="116">
        <v>3296</v>
      </c>
      <c r="H30" s="116">
        <v>26</v>
      </c>
      <c r="I30" s="116">
        <v>2645</v>
      </c>
      <c r="J30" s="116">
        <v>5371</v>
      </c>
      <c r="K30" s="115" t="s">
        <v>77</v>
      </c>
      <c r="L30" s="116">
        <v>575</v>
      </c>
      <c r="M30" s="116">
        <v>1206</v>
      </c>
      <c r="N30" s="116">
        <v>3875</v>
      </c>
      <c r="O30" s="116">
        <v>3408</v>
      </c>
      <c r="P30" s="116">
        <v>4149</v>
      </c>
      <c r="Q30" s="116">
        <v>2411</v>
      </c>
      <c r="R30" s="116">
        <v>2200</v>
      </c>
      <c r="S30" s="116">
        <v>4467</v>
      </c>
      <c r="T30" s="116">
        <v>442</v>
      </c>
      <c r="U30" s="116">
        <v>4001</v>
      </c>
      <c r="V30" s="116">
        <v>5216</v>
      </c>
      <c r="W30" s="116">
        <v>7207</v>
      </c>
      <c r="X30" s="116">
        <v>3277</v>
      </c>
      <c r="Y30" s="116">
        <v>1680</v>
      </c>
      <c r="Z30" s="116">
        <v>1075</v>
      </c>
      <c r="AA30" s="116">
        <v>8661</v>
      </c>
      <c r="AB30" s="116">
        <v>13055</v>
      </c>
      <c r="AC30" s="116">
        <v>56995</v>
      </c>
      <c r="AD30" s="117"/>
      <c r="AE30" s="118" t="s">
        <v>77</v>
      </c>
      <c r="AF30" s="115" t="s">
        <v>77</v>
      </c>
      <c r="AG30" s="116">
        <v>10057</v>
      </c>
      <c r="AH30" s="116">
        <v>1691</v>
      </c>
      <c r="AI30" s="116">
        <v>10215</v>
      </c>
      <c r="AJ30" s="116">
        <v>3840</v>
      </c>
      <c r="AK30" s="116">
        <v>6376</v>
      </c>
      <c r="AL30" s="116">
        <v>2077</v>
      </c>
      <c r="AM30" s="116">
        <v>3004</v>
      </c>
      <c r="AN30" s="116">
        <v>3351</v>
      </c>
      <c r="AO30" s="116">
        <v>0</v>
      </c>
      <c r="AP30" s="116">
        <v>153</v>
      </c>
      <c r="AQ30" s="119">
        <v>182782</v>
      </c>
      <c r="AR30" s="116">
        <v>4</v>
      </c>
      <c r="AS30" s="116">
        <v>201274</v>
      </c>
      <c r="AT30" s="116">
        <v>0</v>
      </c>
      <c r="AU30" s="116">
        <v>0</v>
      </c>
      <c r="AV30" s="116">
        <v>0</v>
      </c>
      <c r="AW30" s="116">
        <v>0</v>
      </c>
      <c r="AX30" s="117"/>
      <c r="AY30" s="118" t="s">
        <v>77</v>
      </c>
      <c r="AZ30" s="115" t="s">
        <v>77</v>
      </c>
      <c r="BA30" s="119">
        <v>201278</v>
      </c>
      <c r="BB30" s="119">
        <v>384060</v>
      </c>
      <c r="BC30" s="119">
        <v>22395</v>
      </c>
      <c r="BD30" s="119">
        <v>223673</v>
      </c>
      <c r="BE30" s="116">
        <v>406455</v>
      </c>
      <c r="BF30" s="120">
        <v>-87012</v>
      </c>
      <c r="BG30" s="119">
        <v>136661</v>
      </c>
      <c r="BH30" s="120">
        <v>319443</v>
      </c>
      <c r="BL30" s="122"/>
      <c r="BN30" s="122"/>
    </row>
    <row r="31" spans="1:66" s="121" customFormat="1" ht="15.75" customHeight="1" x14ac:dyDescent="0.15">
      <c r="A31" s="115" t="s">
        <v>78</v>
      </c>
      <c r="B31" s="116">
        <v>304</v>
      </c>
      <c r="C31" s="116">
        <v>35</v>
      </c>
      <c r="D31" s="116">
        <v>1232</v>
      </c>
      <c r="E31" s="116">
        <v>400</v>
      </c>
      <c r="F31" s="116">
        <v>575</v>
      </c>
      <c r="G31" s="116">
        <v>1442</v>
      </c>
      <c r="H31" s="116">
        <v>12</v>
      </c>
      <c r="I31" s="116">
        <v>2068</v>
      </c>
      <c r="J31" s="116">
        <v>1128</v>
      </c>
      <c r="K31" s="115" t="s">
        <v>78</v>
      </c>
      <c r="L31" s="116">
        <v>230</v>
      </c>
      <c r="M31" s="116">
        <v>223</v>
      </c>
      <c r="N31" s="116">
        <v>1216</v>
      </c>
      <c r="O31" s="116">
        <v>1407</v>
      </c>
      <c r="P31" s="116">
        <v>1288</v>
      </c>
      <c r="Q31" s="116">
        <v>409</v>
      </c>
      <c r="R31" s="116">
        <v>563</v>
      </c>
      <c r="S31" s="116">
        <v>1899</v>
      </c>
      <c r="T31" s="116">
        <v>132</v>
      </c>
      <c r="U31" s="116">
        <v>783</v>
      </c>
      <c r="V31" s="116">
        <v>723</v>
      </c>
      <c r="W31" s="116">
        <v>2333</v>
      </c>
      <c r="X31" s="116">
        <v>1255</v>
      </c>
      <c r="Y31" s="116">
        <v>60</v>
      </c>
      <c r="Z31" s="116">
        <v>72</v>
      </c>
      <c r="AA31" s="116">
        <v>13160</v>
      </c>
      <c r="AB31" s="116">
        <v>4844</v>
      </c>
      <c r="AC31" s="116">
        <v>16331</v>
      </c>
      <c r="AD31" s="117"/>
      <c r="AE31" s="118" t="s">
        <v>78</v>
      </c>
      <c r="AF31" s="115" t="s">
        <v>78</v>
      </c>
      <c r="AG31" s="116">
        <v>8317</v>
      </c>
      <c r="AH31" s="116">
        <v>3443</v>
      </c>
      <c r="AI31" s="116">
        <v>397</v>
      </c>
      <c r="AJ31" s="116">
        <v>6009</v>
      </c>
      <c r="AK31" s="116">
        <v>10422</v>
      </c>
      <c r="AL31" s="116">
        <v>1316</v>
      </c>
      <c r="AM31" s="116">
        <v>3777</v>
      </c>
      <c r="AN31" s="116">
        <v>6047</v>
      </c>
      <c r="AO31" s="116">
        <v>0</v>
      </c>
      <c r="AP31" s="116">
        <v>1689</v>
      </c>
      <c r="AQ31" s="119">
        <v>95541</v>
      </c>
      <c r="AR31" s="116">
        <v>0</v>
      </c>
      <c r="AS31" s="116">
        <v>728794</v>
      </c>
      <c r="AT31" s="116">
        <v>510</v>
      </c>
      <c r="AU31" s="116">
        <v>0</v>
      </c>
      <c r="AV31" s="116">
        <v>0</v>
      </c>
      <c r="AW31" s="116">
        <v>0</v>
      </c>
      <c r="AX31" s="117"/>
      <c r="AY31" s="118" t="s">
        <v>78</v>
      </c>
      <c r="AZ31" s="115" t="s">
        <v>78</v>
      </c>
      <c r="BA31" s="119">
        <v>729304</v>
      </c>
      <c r="BB31" s="119">
        <v>824845</v>
      </c>
      <c r="BC31" s="119">
        <v>13248</v>
      </c>
      <c r="BD31" s="119">
        <v>742552</v>
      </c>
      <c r="BE31" s="116">
        <v>838093</v>
      </c>
      <c r="BF31" s="120">
        <v>-88362</v>
      </c>
      <c r="BG31" s="119">
        <v>654190</v>
      </c>
      <c r="BH31" s="120">
        <v>749731</v>
      </c>
      <c r="BL31" s="122"/>
      <c r="BN31" s="122"/>
    </row>
    <row r="32" spans="1:66" s="121" customFormat="1" ht="15.75" customHeight="1" x14ac:dyDescent="0.15">
      <c r="A32" s="115" t="s">
        <v>79</v>
      </c>
      <c r="B32" s="116">
        <v>3822</v>
      </c>
      <c r="C32" s="116">
        <v>904</v>
      </c>
      <c r="D32" s="116">
        <v>14378</v>
      </c>
      <c r="E32" s="116">
        <v>3351</v>
      </c>
      <c r="F32" s="116">
        <v>8406</v>
      </c>
      <c r="G32" s="116">
        <v>14814</v>
      </c>
      <c r="H32" s="116">
        <v>532</v>
      </c>
      <c r="I32" s="116">
        <v>12746</v>
      </c>
      <c r="J32" s="116">
        <v>15589</v>
      </c>
      <c r="K32" s="115" t="s">
        <v>79</v>
      </c>
      <c r="L32" s="116">
        <v>3552</v>
      </c>
      <c r="M32" s="116">
        <v>4416</v>
      </c>
      <c r="N32" s="116">
        <v>9270</v>
      </c>
      <c r="O32" s="116">
        <v>11352</v>
      </c>
      <c r="P32" s="116">
        <v>10830</v>
      </c>
      <c r="Q32" s="116">
        <v>4937</v>
      </c>
      <c r="R32" s="116">
        <v>6699</v>
      </c>
      <c r="S32" s="116">
        <v>12727</v>
      </c>
      <c r="T32" s="116">
        <v>1166</v>
      </c>
      <c r="U32" s="116">
        <v>13635</v>
      </c>
      <c r="V32" s="116">
        <v>19825</v>
      </c>
      <c r="W32" s="116">
        <v>24492</v>
      </c>
      <c r="X32" s="116">
        <v>7548</v>
      </c>
      <c r="Y32" s="116">
        <v>1356</v>
      </c>
      <c r="Z32" s="116">
        <v>2407</v>
      </c>
      <c r="AA32" s="116">
        <v>25850</v>
      </c>
      <c r="AB32" s="116">
        <v>11503</v>
      </c>
      <c r="AC32" s="116">
        <v>1495</v>
      </c>
      <c r="AD32" s="117"/>
      <c r="AE32" s="118" t="s">
        <v>79</v>
      </c>
      <c r="AF32" s="115" t="s">
        <v>79</v>
      </c>
      <c r="AG32" s="116">
        <v>28384</v>
      </c>
      <c r="AH32" s="116">
        <v>6568</v>
      </c>
      <c r="AI32" s="116">
        <v>10975</v>
      </c>
      <c r="AJ32" s="116">
        <v>14733</v>
      </c>
      <c r="AK32" s="116">
        <v>10222</v>
      </c>
      <c r="AL32" s="116">
        <v>2836</v>
      </c>
      <c r="AM32" s="116">
        <v>6759</v>
      </c>
      <c r="AN32" s="116">
        <v>18029</v>
      </c>
      <c r="AO32" s="116">
        <v>783</v>
      </c>
      <c r="AP32" s="116">
        <v>5068</v>
      </c>
      <c r="AQ32" s="119">
        <v>351959</v>
      </c>
      <c r="AR32" s="116">
        <v>5433</v>
      </c>
      <c r="AS32" s="116">
        <v>457023</v>
      </c>
      <c r="AT32" s="116">
        <v>108</v>
      </c>
      <c r="AU32" s="116">
        <v>507</v>
      </c>
      <c r="AV32" s="116">
        <v>8184</v>
      </c>
      <c r="AW32" s="116">
        <v>760</v>
      </c>
      <c r="AX32" s="117"/>
      <c r="AY32" s="118" t="s">
        <v>79</v>
      </c>
      <c r="AZ32" s="115" t="s">
        <v>79</v>
      </c>
      <c r="BA32" s="119">
        <v>472015</v>
      </c>
      <c r="BB32" s="119">
        <v>823974</v>
      </c>
      <c r="BC32" s="119">
        <v>113153</v>
      </c>
      <c r="BD32" s="119">
        <v>585168</v>
      </c>
      <c r="BE32" s="116">
        <v>937127</v>
      </c>
      <c r="BF32" s="120">
        <v>-521280</v>
      </c>
      <c r="BG32" s="119">
        <v>63888</v>
      </c>
      <c r="BH32" s="120">
        <v>415847</v>
      </c>
      <c r="BL32" s="122"/>
      <c r="BN32" s="122"/>
    </row>
    <row r="33" spans="1:66" s="121" customFormat="1" ht="15.75" customHeight="1" x14ac:dyDescent="0.15">
      <c r="A33" s="115" t="s">
        <v>80</v>
      </c>
      <c r="B33" s="116">
        <v>267</v>
      </c>
      <c r="C33" s="116">
        <v>35</v>
      </c>
      <c r="D33" s="116">
        <v>2330</v>
      </c>
      <c r="E33" s="116">
        <v>700</v>
      </c>
      <c r="F33" s="116">
        <v>1493</v>
      </c>
      <c r="G33" s="116">
        <v>10537</v>
      </c>
      <c r="H33" s="116">
        <v>31</v>
      </c>
      <c r="I33" s="116">
        <v>3957</v>
      </c>
      <c r="J33" s="116">
        <v>3305</v>
      </c>
      <c r="K33" s="115" t="s">
        <v>80</v>
      </c>
      <c r="L33" s="116">
        <v>426</v>
      </c>
      <c r="M33" s="116">
        <v>660</v>
      </c>
      <c r="N33" s="116">
        <v>2077</v>
      </c>
      <c r="O33" s="116">
        <v>4069</v>
      </c>
      <c r="P33" s="116">
        <v>7209</v>
      </c>
      <c r="Q33" s="116">
        <v>1668</v>
      </c>
      <c r="R33" s="116">
        <v>3770</v>
      </c>
      <c r="S33" s="116">
        <v>4551</v>
      </c>
      <c r="T33" s="116">
        <v>1310</v>
      </c>
      <c r="U33" s="116">
        <v>2545</v>
      </c>
      <c r="V33" s="116">
        <v>1987</v>
      </c>
      <c r="W33" s="116">
        <v>4789</v>
      </c>
      <c r="X33" s="116">
        <v>2471</v>
      </c>
      <c r="Y33" s="116">
        <v>2672</v>
      </c>
      <c r="Z33" s="116">
        <v>378</v>
      </c>
      <c r="AA33" s="116">
        <v>22141</v>
      </c>
      <c r="AB33" s="116">
        <v>18673</v>
      </c>
      <c r="AC33" s="116">
        <v>1666</v>
      </c>
      <c r="AD33" s="117"/>
      <c r="AE33" s="118" t="s">
        <v>80</v>
      </c>
      <c r="AF33" s="115" t="s">
        <v>80</v>
      </c>
      <c r="AG33" s="116">
        <v>4240</v>
      </c>
      <c r="AH33" s="116">
        <v>47787</v>
      </c>
      <c r="AI33" s="116">
        <v>9507</v>
      </c>
      <c r="AJ33" s="116">
        <v>20788</v>
      </c>
      <c r="AK33" s="116">
        <v>8098</v>
      </c>
      <c r="AL33" s="116">
        <v>5001</v>
      </c>
      <c r="AM33" s="116">
        <v>16079</v>
      </c>
      <c r="AN33" s="116">
        <v>9315</v>
      </c>
      <c r="AO33" s="116">
        <v>0</v>
      </c>
      <c r="AP33" s="116">
        <v>4049</v>
      </c>
      <c r="AQ33" s="119">
        <v>230581</v>
      </c>
      <c r="AR33" s="116">
        <v>2357</v>
      </c>
      <c r="AS33" s="116">
        <v>129934</v>
      </c>
      <c r="AT33" s="116">
        <v>430</v>
      </c>
      <c r="AU33" s="116">
        <v>8738</v>
      </c>
      <c r="AV33" s="116">
        <v>69366</v>
      </c>
      <c r="AW33" s="116">
        <v>-303</v>
      </c>
      <c r="AX33" s="117"/>
      <c r="AY33" s="118" t="s">
        <v>80</v>
      </c>
      <c r="AZ33" s="115" t="s">
        <v>80</v>
      </c>
      <c r="BA33" s="119">
        <v>210522</v>
      </c>
      <c r="BB33" s="119">
        <v>441103</v>
      </c>
      <c r="BC33" s="119">
        <v>29238</v>
      </c>
      <c r="BD33" s="119">
        <v>239760</v>
      </c>
      <c r="BE33" s="116">
        <v>470341</v>
      </c>
      <c r="BF33" s="120">
        <v>-221621</v>
      </c>
      <c r="BG33" s="119">
        <v>18139</v>
      </c>
      <c r="BH33" s="120">
        <v>248720</v>
      </c>
      <c r="BL33" s="122"/>
      <c r="BN33" s="122"/>
    </row>
    <row r="34" spans="1:66" s="121" customFormat="1" ht="15.75" customHeight="1" x14ac:dyDescent="0.15">
      <c r="A34" s="115" t="s">
        <v>81</v>
      </c>
      <c r="B34" s="116">
        <v>0</v>
      </c>
      <c r="C34" s="116">
        <v>0</v>
      </c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5" t="s">
        <v>81</v>
      </c>
      <c r="L34" s="116">
        <v>0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7"/>
      <c r="AE34" s="118" t="s">
        <v>81</v>
      </c>
      <c r="AF34" s="115" t="s">
        <v>81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13220</v>
      </c>
      <c r="AQ34" s="119">
        <v>13220</v>
      </c>
      <c r="AR34" s="116">
        <v>0</v>
      </c>
      <c r="AS34" s="116">
        <v>15446</v>
      </c>
      <c r="AT34" s="116">
        <v>314219</v>
      </c>
      <c r="AU34" s="116">
        <v>0</v>
      </c>
      <c r="AV34" s="116">
        <v>0</v>
      </c>
      <c r="AW34" s="116">
        <v>0</v>
      </c>
      <c r="AX34" s="117"/>
      <c r="AY34" s="118" t="s">
        <v>81</v>
      </c>
      <c r="AZ34" s="115" t="s">
        <v>81</v>
      </c>
      <c r="BA34" s="119">
        <v>329665</v>
      </c>
      <c r="BB34" s="119">
        <v>342885</v>
      </c>
      <c r="BC34" s="119">
        <v>0</v>
      </c>
      <c r="BD34" s="119">
        <v>329665</v>
      </c>
      <c r="BE34" s="116">
        <v>342885</v>
      </c>
      <c r="BF34" s="120">
        <v>0</v>
      </c>
      <c r="BG34" s="119">
        <v>329665</v>
      </c>
      <c r="BH34" s="120">
        <v>342885</v>
      </c>
      <c r="BL34" s="122"/>
      <c r="BN34" s="122"/>
    </row>
    <row r="35" spans="1:66" s="121" customFormat="1" ht="20.25" customHeight="1" x14ac:dyDescent="0.15">
      <c r="A35" s="115" t="s">
        <v>82</v>
      </c>
      <c r="B35" s="116">
        <v>6</v>
      </c>
      <c r="C35" s="116">
        <v>2</v>
      </c>
      <c r="D35" s="116">
        <v>119</v>
      </c>
      <c r="E35" s="116">
        <v>0</v>
      </c>
      <c r="F35" s="116">
        <v>20</v>
      </c>
      <c r="G35" s="116">
        <v>172</v>
      </c>
      <c r="H35" s="116">
        <v>0</v>
      </c>
      <c r="I35" s="116">
        <v>82</v>
      </c>
      <c r="J35" s="116">
        <v>318</v>
      </c>
      <c r="K35" s="115" t="s">
        <v>82</v>
      </c>
      <c r="L35" s="116">
        <v>32</v>
      </c>
      <c r="M35" s="116">
        <v>3</v>
      </c>
      <c r="N35" s="116">
        <v>101</v>
      </c>
      <c r="O35" s="116">
        <v>399</v>
      </c>
      <c r="P35" s="116">
        <v>225</v>
      </c>
      <c r="Q35" s="116">
        <v>66</v>
      </c>
      <c r="R35" s="116">
        <v>471</v>
      </c>
      <c r="S35" s="116">
        <v>1035</v>
      </c>
      <c r="T35" s="116">
        <v>35</v>
      </c>
      <c r="U35" s="116">
        <v>201</v>
      </c>
      <c r="V35" s="116">
        <v>15</v>
      </c>
      <c r="W35" s="116">
        <v>91</v>
      </c>
      <c r="X35" s="116">
        <v>122</v>
      </c>
      <c r="Y35" s="116">
        <v>4</v>
      </c>
      <c r="Z35" s="116">
        <v>6</v>
      </c>
      <c r="AA35" s="116">
        <v>127</v>
      </c>
      <c r="AB35" s="116">
        <v>71</v>
      </c>
      <c r="AC35" s="116">
        <v>0</v>
      </c>
      <c r="AD35" s="117"/>
      <c r="AE35" s="118" t="s">
        <v>82</v>
      </c>
      <c r="AF35" s="115" t="s">
        <v>82</v>
      </c>
      <c r="AG35" s="116">
        <v>489</v>
      </c>
      <c r="AH35" s="116">
        <v>1240</v>
      </c>
      <c r="AI35" s="116">
        <v>27</v>
      </c>
      <c r="AJ35" s="116">
        <v>0</v>
      </c>
      <c r="AK35" s="116">
        <v>56</v>
      </c>
      <c r="AL35" s="116">
        <v>0</v>
      </c>
      <c r="AM35" s="116">
        <v>214</v>
      </c>
      <c r="AN35" s="116">
        <v>204</v>
      </c>
      <c r="AO35" s="116">
        <v>0</v>
      </c>
      <c r="AP35" s="116">
        <v>8</v>
      </c>
      <c r="AQ35" s="119">
        <v>5961</v>
      </c>
      <c r="AR35" s="116">
        <v>0</v>
      </c>
      <c r="AS35" s="116">
        <v>94001</v>
      </c>
      <c r="AT35" s="116">
        <v>238695</v>
      </c>
      <c r="AU35" s="116">
        <v>3230</v>
      </c>
      <c r="AV35" s="116">
        <v>241053</v>
      </c>
      <c r="AW35" s="116">
        <v>0</v>
      </c>
      <c r="AX35" s="117"/>
      <c r="AY35" s="118" t="s">
        <v>82</v>
      </c>
      <c r="AZ35" s="115" t="s">
        <v>82</v>
      </c>
      <c r="BA35" s="119">
        <v>576979</v>
      </c>
      <c r="BB35" s="119">
        <v>582940</v>
      </c>
      <c r="BC35" s="119">
        <v>34543</v>
      </c>
      <c r="BD35" s="119">
        <v>611522</v>
      </c>
      <c r="BE35" s="116">
        <v>617483</v>
      </c>
      <c r="BF35" s="120">
        <v>-64545</v>
      </c>
      <c r="BG35" s="119">
        <v>546977</v>
      </c>
      <c r="BH35" s="120">
        <v>552938</v>
      </c>
      <c r="BL35" s="122"/>
      <c r="BN35" s="122"/>
    </row>
    <row r="36" spans="1:66" s="121" customFormat="1" ht="15.75" customHeight="1" x14ac:dyDescent="0.15">
      <c r="A36" s="115" t="s">
        <v>83</v>
      </c>
      <c r="B36" s="116">
        <v>80</v>
      </c>
      <c r="C36" s="116">
        <v>0</v>
      </c>
      <c r="D36" s="116">
        <v>0</v>
      </c>
      <c r="E36" s="116">
        <v>0</v>
      </c>
      <c r="F36" s="116">
        <v>0</v>
      </c>
      <c r="G36" s="116">
        <v>16</v>
      </c>
      <c r="H36" s="116">
        <v>0</v>
      </c>
      <c r="I36" s="116">
        <v>1</v>
      </c>
      <c r="J36" s="116">
        <v>0</v>
      </c>
      <c r="K36" s="115" t="s">
        <v>83</v>
      </c>
      <c r="L36" s="116">
        <v>0</v>
      </c>
      <c r="M36" s="116">
        <v>0</v>
      </c>
      <c r="N36" s="116">
        <v>0</v>
      </c>
      <c r="O36" s="116">
        <v>0</v>
      </c>
      <c r="P36" s="116">
        <v>0</v>
      </c>
      <c r="Q36" s="116">
        <v>0</v>
      </c>
      <c r="R36" s="116">
        <v>0</v>
      </c>
      <c r="S36" s="116">
        <v>0</v>
      </c>
      <c r="T36" s="116">
        <v>0</v>
      </c>
      <c r="U36" s="116">
        <v>0</v>
      </c>
      <c r="V36" s="116">
        <v>3</v>
      </c>
      <c r="W36" s="116">
        <v>0</v>
      </c>
      <c r="X36" s="116">
        <v>12</v>
      </c>
      <c r="Y36" s="116">
        <v>12</v>
      </c>
      <c r="Z36" s="116">
        <v>0</v>
      </c>
      <c r="AA36" s="116">
        <v>16</v>
      </c>
      <c r="AB36" s="116">
        <v>51</v>
      </c>
      <c r="AC36" s="116">
        <v>3</v>
      </c>
      <c r="AD36" s="117"/>
      <c r="AE36" s="118" t="s">
        <v>83</v>
      </c>
      <c r="AF36" s="115" t="s">
        <v>83</v>
      </c>
      <c r="AG36" s="116">
        <v>830</v>
      </c>
      <c r="AH36" s="116">
        <v>251</v>
      </c>
      <c r="AI36" s="116">
        <v>7</v>
      </c>
      <c r="AJ36" s="116">
        <v>12</v>
      </c>
      <c r="AK36" s="116">
        <v>10427</v>
      </c>
      <c r="AL36" s="116">
        <v>1</v>
      </c>
      <c r="AM36" s="116">
        <v>17</v>
      </c>
      <c r="AN36" s="116">
        <v>30</v>
      </c>
      <c r="AO36" s="116">
        <v>0</v>
      </c>
      <c r="AP36" s="116">
        <v>131</v>
      </c>
      <c r="AQ36" s="119">
        <v>11900</v>
      </c>
      <c r="AR36" s="116">
        <v>10454</v>
      </c>
      <c r="AS36" s="116">
        <v>144077</v>
      </c>
      <c r="AT36" s="116">
        <v>465137</v>
      </c>
      <c r="AU36" s="116">
        <v>0</v>
      </c>
      <c r="AV36" s="116">
        <v>0</v>
      </c>
      <c r="AW36" s="116">
        <v>0</v>
      </c>
      <c r="AX36" s="117"/>
      <c r="AY36" s="118" t="s">
        <v>83</v>
      </c>
      <c r="AZ36" s="115" t="s">
        <v>83</v>
      </c>
      <c r="BA36" s="119">
        <v>619668</v>
      </c>
      <c r="BB36" s="119">
        <v>631568</v>
      </c>
      <c r="BC36" s="119">
        <v>48240</v>
      </c>
      <c r="BD36" s="119">
        <v>667908</v>
      </c>
      <c r="BE36" s="116">
        <v>679808</v>
      </c>
      <c r="BF36" s="120">
        <v>-11622</v>
      </c>
      <c r="BG36" s="119">
        <v>656286</v>
      </c>
      <c r="BH36" s="120">
        <v>668186</v>
      </c>
      <c r="BL36" s="122"/>
      <c r="BN36" s="122"/>
    </row>
    <row r="37" spans="1:66" s="121" customFormat="1" ht="15.75" customHeight="1" x14ac:dyDescent="0.15">
      <c r="A37" s="115" t="s">
        <v>234</v>
      </c>
      <c r="B37" s="116">
        <v>22</v>
      </c>
      <c r="C37" s="116">
        <v>16</v>
      </c>
      <c r="D37" s="116">
        <v>536</v>
      </c>
      <c r="E37" s="116">
        <v>42</v>
      </c>
      <c r="F37" s="116">
        <v>205</v>
      </c>
      <c r="G37" s="116">
        <v>1076</v>
      </c>
      <c r="H37" s="116">
        <v>7</v>
      </c>
      <c r="I37" s="116">
        <v>449</v>
      </c>
      <c r="J37" s="116">
        <v>237</v>
      </c>
      <c r="K37" s="115" t="s">
        <v>234</v>
      </c>
      <c r="L37" s="116">
        <v>51</v>
      </c>
      <c r="M37" s="116">
        <v>60</v>
      </c>
      <c r="N37" s="116">
        <v>236</v>
      </c>
      <c r="O37" s="116">
        <v>852</v>
      </c>
      <c r="P37" s="116">
        <v>1035</v>
      </c>
      <c r="Q37" s="116">
        <v>257</v>
      </c>
      <c r="R37" s="116">
        <v>250</v>
      </c>
      <c r="S37" s="116">
        <v>217</v>
      </c>
      <c r="T37" s="116">
        <v>17</v>
      </c>
      <c r="U37" s="116">
        <v>214</v>
      </c>
      <c r="V37" s="116">
        <v>229</v>
      </c>
      <c r="W37" s="116">
        <v>558</v>
      </c>
      <c r="X37" s="116">
        <v>377</v>
      </c>
      <c r="Y37" s="116">
        <v>371</v>
      </c>
      <c r="Z37" s="116">
        <v>75</v>
      </c>
      <c r="AA37" s="116">
        <v>380</v>
      </c>
      <c r="AB37" s="116">
        <v>1028</v>
      </c>
      <c r="AC37" s="116">
        <v>157</v>
      </c>
      <c r="AD37" s="117"/>
      <c r="AE37" s="118" t="s">
        <v>234</v>
      </c>
      <c r="AF37" s="115" t="s">
        <v>234</v>
      </c>
      <c r="AG37" s="116">
        <v>654</v>
      </c>
      <c r="AH37" s="116">
        <v>304</v>
      </c>
      <c r="AI37" s="116">
        <v>1</v>
      </c>
      <c r="AJ37" s="116">
        <v>1414</v>
      </c>
      <c r="AK37" s="116">
        <v>635</v>
      </c>
      <c r="AL37" s="116">
        <v>0</v>
      </c>
      <c r="AM37" s="116">
        <v>852</v>
      </c>
      <c r="AN37" s="116">
        <v>1108</v>
      </c>
      <c r="AO37" s="116">
        <v>0</v>
      </c>
      <c r="AP37" s="116">
        <v>258</v>
      </c>
      <c r="AQ37" s="119">
        <v>14180</v>
      </c>
      <c r="AR37" s="116">
        <v>0</v>
      </c>
      <c r="AS37" s="116">
        <v>44053</v>
      </c>
      <c r="AT37" s="116">
        <v>0</v>
      </c>
      <c r="AU37" s="116">
        <v>0</v>
      </c>
      <c r="AV37" s="116">
        <v>0</v>
      </c>
      <c r="AW37" s="116">
        <v>0</v>
      </c>
      <c r="AX37" s="117"/>
      <c r="AY37" s="118" t="s">
        <v>234</v>
      </c>
      <c r="AZ37" s="115" t="s">
        <v>234</v>
      </c>
      <c r="BA37" s="119">
        <v>44053</v>
      </c>
      <c r="BB37" s="119">
        <v>58233</v>
      </c>
      <c r="BC37" s="119">
        <v>17373</v>
      </c>
      <c r="BD37" s="119">
        <v>61426</v>
      </c>
      <c r="BE37" s="116">
        <v>75606</v>
      </c>
      <c r="BF37" s="120">
        <v>-105</v>
      </c>
      <c r="BG37" s="119">
        <v>61321</v>
      </c>
      <c r="BH37" s="120">
        <v>75501</v>
      </c>
      <c r="BL37" s="122"/>
      <c r="BN37" s="122"/>
    </row>
    <row r="38" spans="1:66" s="121" customFormat="1" ht="15.75" customHeight="1" x14ac:dyDescent="0.15">
      <c r="A38" s="115" t="s">
        <v>105</v>
      </c>
      <c r="B38" s="116">
        <v>2420</v>
      </c>
      <c r="C38" s="116">
        <v>223</v>
      </c>
      <c r="D38" s="116">
        <v>16800</v>
      </c>
      <c r="E38" s="116">
        <v>3388</v>
      </c>
      <c r="F38" s="116">
        <v>5754</v>
      </c>
      <c r="G38" s="116">
        <v>31695</v>
      </c>
      <c r="H38" s="116">
        <v>264</v>
      </c>
      <c r="I38" s="116">
        <v>24745</v>
      </c>
      <c r="J38" s="116">
        <v>15177</v>
      </c>
      <c r="K38" s="115" t="s">
        <v>105</v>
      </c>
      <c r="L38" s="116">
        <v>1642</v>
      </c>
      <c r="M38" s="116">
        <v>2953</v>
      </c>
      <c r="N38" s="116">
        <v>9446</v>
      </c>
      <c r="O38" s="116">
        <v>23760</v>
      </c>
      <c r="P38" s="116">
        <v>20461</v>
      </c>
      <c r="Q38" s="116">
        <v>7205</v>
      </c>
      <c r="R38" s="116">
        <v>17612</v>
      </c>
      <c r="S38" s="116">
        <v>23365</v>
      </c>
      <c r="T38" s="116">
        <v>1907</v>
      </c>
      <c r="U38" s="116">
        <v>24101</v>
      </c>
      <c r="V38" s="116">
        <v>9062</v>
      </c>
      <c r="W38" s="116">
        <v>52551</v>
      </c>
      <c r="X38" s="116">
        <v>16867</v>
      </c>
      <c r="Y38" s="116">
        <v>7451</v>
      </c>
      <c r="Z38" s="116">
        <v>2399</v>
      </c>
      <c r="AA38" s="116">
        <v>52409</v>
      </c>
      <c r="AB38" s="116">
        <v>36943</v>
      </c>
      <c r="AC38" s="116">
        <v>13829</v>
      </c>
      <c r="AD38" s="117"/>
      <c r="AE38" s="118" t="s">
        <v>105</v>
      </c>
      <c r="AF38" s="115" t="s">
        <v>105</v>
      </c>
      <c r="AG38" s="116">
        <v>65518</v>
      </c>
      <c r="AH38" s="116">
        <v>34644</v>
      </c>
      <c r="AI38" s="116">
        <v>30351</v>
      </c>
      <c r="AJ38" s="116">
        <v>41509</v>
      </c>
      <c r="AK38" s="116">
        <v>31222</v>
      </c>
      <c r="AL38" s="116">
        <v>5473</v>
      </c>
      <c r="AM38" s="116">
        <v>59292</v>
      </c>
      <c r="AN38" s="116">
        <v>16899</v>
      </c>
      <c r="AO38" s="116">
        <v>0</v>
      </c>
      <c r="AP38" s="116">
        <v>2142</v>
      </c>
      <c r="AQ38" s="119">
        <v>711479</v>
      </c>
      <c r="AR38" s="116">
        <v>1051</v>
      </c>
      <c r="AS38" s="116">
        <v>38462</v>
      </c>
      <c r="AT38" s="116">
        <v>0</v>
      </c>
      <c r="AU38" s="116">
        <v>2139</v>
      </c>
      <c r="AV38" s="116">
        <v>20738</v>
      </c>
      <c r="AW38" s="116">
        <v>0</v>
      </c>
      <c r="AX38" s="117"/>
      <c r="AY38" s="118" t="s">
        <v>105</v>
      </c>
      <c r="AZ38" s="115" t="s">
        <v>105</v>
      </c>
      <c r="BA38" s="119">
        <v>62390</v>
      </c>
      <c r="BB38" s="119">
        <v>773869</v>
      </c>
      <c r="BC38" s="119">
        <v>25612</v>
      </c>
      <c r="BD38" s="119">
        <v>88002</v>
      </c>
      <c r="BE38" s="116">
        <v>799481</v>
      </c>
      <c r="BF38" s="120">
        <v>-358451</v>
      </c>
      <c r="BG38" s="119">
        <v>-270449</v>
      </c>
      <c r="BH38" s="120">
        <v>441030</v>
      </c>
      <c r="BL38" s="122"/>
      <c r="BN38" s="122"/>
    </row>
    <row r="39" spans="1:66" s="121" customFormat="1" ht="15.75" customHeight="1" x14ac:dyDescent="0.15">
      <c r="A39" s="115" t="s">
        <v>85</v>
      </c>
      <c r="B39" s="116">
        <v>20</v>
      </c>
      <c r="C39" s="116">
        <v>0</v>
      </c>
      <c r="D39" s="116">
        <v>95</v>
      </c>
      <c r="E39" s="116">
        <v>14</v>
      </c>
      <c r="F39" s="116">
        <v>19</v>
      </c>
      <c r="G39" s="116">
        <v>65</v>
      </c>
      <c r="H39" s="116">
        <v>0</v>
      </c>
      <c r="I39" s="116">
        <v>59</v>
      </c>
      <c r="J39" s="116">
        <v>28</v>
      </c>
      <c r="K39" s="115" t="s">
        <v>85</v>
      </c>
      <c r="L39" s="116">
        <v>4</v>
      </c>
      <c r="M39" s="116">
        <v>18</v>
      </c>
      <c r="N39" s="116">
        <v>30</v>
      </c>
      <c r="O39" s="116">
        <v>58</v>
      </c>
      <c r="P39" s="116">
        <v>60</v>
      </c>
      <c r="Q39" s="116">
        <v>17</v>
      </c>
      <c r="R39" s="116">
        <v>62</v>
      </c>
      <c r="S39" s="116">
        <v>99</v>
      </c>
      <c r="T39" s="116">
        <v>3</v>
      </c>
      <c r="U39" s="116">
        <v>84</v>
      </c>
      <c r="V39" s="116">
        <v>24</v>
      </c>
      <c r="W39" s="116">
        <v>150</v>
      </c>
      <c r="X39" s="116">
        <v>16</v>
      </c>
      <c r="Y39" s="116">
        <v>17</v>
      </c>
      <c r="Z39" s="116">
        <v>2</v>
      </c>
      <c r="AA39" s="116">
        <v>419</v>
      </c>
      <c r="AB39" s="116">
        <v>67</v>
      </c>
      <c r="AC39" s="116">
        <v>333</v>
      </c>
      <c r="AD39" s="117"/>
      <c r="AE39" s="118" t="s">
        <v>85</v>
      </c>
      <c r="AF39" s="115" t="s">
        <v>85</v>
      </c>
      <c r="AG39" s="116">
        <v>272</v>
      </c>
      <c r="AH39" s="116">
        <v>1659</v>
      </c>
      <c r="AI39" s="116">
        <v>145</v>
      </c>
      <c r="AJ39" s="116">
        <v>1695</v>
      </c>
      <c r="AK39" s="116">
        <v>8305</v>
      </c>
      <c r="AL39" s="116">
        <v>195</v>
      </c>
      <c r="AM39" s="116">
        <v>461</v>
      </c>
      <c r="AN39" s="116">
        <v>6595</v>
      </c>
      <c r="AO39" s="116">
        <v>0</v>
      </c>
      <c r="AP39" s="116">
        <v>87</v>
      </c>
      <c r="AQ39" s="119">
        <v>21177</v>
      </c>
      <c r="AR39" s="116">
        <v>118411</v>
      </c>
      <c r="AS39" s="116">
        <v>467474</v>
      </c>
      <c r="AT39" s="116">
        <v>0</v>
      </c>
      <c r="AU39" s="116">
        <v>0</v>
      </c>
      <c r="AV39" s="116">
        <v>0</v>
      </c>
      <c r="AW39" s="116">
        <v>0</v>
      </c>
      <c r="AX39" s="117"/>
      <c r="AY39" s="118" t="s">
        <v>85</v>
      </c>
      <c r="AZ39" s="115" t="s">
        <v>85</v>
      </c>
      <c r="BA39" s="119">
        <v>585885</v>
      </c>
      <c r="BB39" s="119">
        <v>607062</v>
      </c>
      <c r="BC39" s="119">
        <v>21682</v>
      </c>
      <c r="BD39" s="119">
        <v>607567</v>
      </c>
      <c r="BE39" s="116">
        <v>628744</v>
      </c>
      <c r="BF39" s="120">
        <v>-159415</v>
      </c>
      <c r="BG39" s="119">
        <v>448152</v>
      </c>
      <c r="BH39" s="120">
        <v>469329</v>
      </c>
      <c r="BL39" s="122"/>
      <c r="BN39" s="122"/>
    </row>
    <row r="40" spans="1:66" s="121" customFormat="1" ht="20.25" customHeight="1" x14ac:dyDescent="0.15">
      <c r="A40" s="115" t="s">
        <v>86</v>
      </c>
      <c r="B40" s="116">
        <v>55</v>
      </c>
      <c r="C40" s="116">
        <v>5</v>
      </c>
      <c r="D40" s="116">
        <v>249</v>
      </c>
      <c r="E40" s="116">
        <v>114</v>
      </c>
      <c r="F40" s="116">
        <v>176</v>
      </c>
      <c r="G40" s="116">
        <v>360</v>
      </c>
      <c r="H40" s="116">
        <v>2</v>
      </c>
      <c r="I40" s="116">
        <v>103</v>
      </c>
      <c r="J40" s="116">
        <v>499</v>
      </c>
      <c r="K40" s="115" t="s">
        <v>86</v>
      </c>
      <c r="L40" s="116">
        <v>27</v>
      </c>
      <c r="M40" s="116">
        <v>60</v>
      </c>
      <c r="N40" s="116">
        <v>133</v>
      </c>
      <c r="O40" s="116">
        <v>494</v>
      </c>
      <c r="P40" s="116">
        <v>625</v>
      </c>
      <c r="Q40" s="116">
        <v>135</v>
      </c>
      <c r="R40" s="116">
        <v>447</v>
      </c>
      <c r="S40" s="116">
        <v>546</v>
      </c>
      <c r="T40" s="116">
        <v>49</v>
      </c>
      <c r="U40" s="116">
        <v>359</v>
      </c>
      <c r="V40" s="116">
        <v>266</v>
      </c>
      <c r="W40" s="116">
        <v>589</v>
      </c>
      <c r="X40" s="116">
        <v>9</v>
      </c>
      <c r="Y40" s="116">
        <v>66</v>
      </c>
      <c r="Z40" s="116">
        <v>126</v>
      </c>
      <c r="AA40" s="116">
        <v>1213</v>
      </c>
      <c r="AB40" s="116">
        <v>1127</v>
      </c>
      <c r="AC40" s="116">
        <v>161</v>
      </c>
      <c r="AD40" s="117"/>
      <c r="AE40" s="118" t="s">
        <v>86</v>
      </c>
      <c r="AF40" s="115" t="s">
        <v>86</v>
      </c>
      <c r="AG40" s="116">
        <v>647</v>
      </c>
      <c r="AH40" s="116">
        <v>582</v>
      </c>
      <c r="AI40" s="116">
        <v>1144</v>
      </c>
      <c r="AJ40" s="116">
        <v>1410</v>
      </c>
      <c r="AK40" s="116">
        <v>1585</v>
      </c>
      <c r="AL40" s="116">
        <v>360</v>
      </c>
      <c r="AM40" s="116">
        <v>744</v>
      </c>
      <c r="AN40" s="116">
        <v>931</v>
      </c>
      <c r="AO40" s="116">
        <v>0</v>
      </c>
      <c r="AP40" s="116">
        <v>11</v>
      </c>
      <c r="AQ40" s="119">
        <v>15409</v>
      </c>
      <c r="AR40" s="116">
        <v>0</v>
      </c>
      <c r="AS40" s="116">
        <v>0</v>
      </c>
      <c r="AT40" s="116">
        <v>0</v>
      </c>
      <c r="AU40" s="116">
        <v>0</v>
      </c>
      <c r="AV40" s="116">
        <v>0</v>
      </c>
      <c r="AW40" s="116">
        <v>0</v>
      </c>
      <c r="AX40" s="117"/>
      <c r="AY40" s="118" t="s">
        <v>86</v>
      </c>
      <c r="AZ40" s="115" t="s">
        <v>86</v>
      </c>
      <c r="BA40" s="119">
        <v>0</v>
      </c>
      <c r="BB40" s="119">
        <v>15409</v>
      </c>
      <c r="BC40" s="119">
        <v>0</v>
      </c>
      <c r="BD40" s="119">
        <v>0</v>
      </c>
      <c r="BE40" s="116">
        <v>15409</v>
      </c>
      <c r="BF40" s="120">
        <v>0</v>
      </c>
      <c r="BG40" s="119">
        <v>0</v>
      </c>
      <c r="BH40" s="120">
        <v>15409</v>
      </c>
      <c r="BL40" s="122"/>
      <c r="BN40" s="122"/>
    </row>
    <row r="41" spans="1:66" s="121" customFormat="1" ht="15.75" customHeight="1" x14ac:dyDescent="0.15">
      <c r="A41" s="115" t="s">
        <v>87</v>
      </c>
      <c r="B41" s="116">
        <v>381</v>
      </c>
      <c r="C41" s="116">
        <v>89</v>
      </c>
      <c r="D41" s="116">
        <v>1627</v>
      </c>
      <c r="E41" s="116">
        <v>280</v>
      </c>
      <c r="F41" s="116">
        <v>491</v>
      </c>
      <c r="G41" s="116">
        <v>1119</v>
      </c>
      <c r="H41" s="116">
        <v>37</v>
      </c>
      <c r="I41" s="116">
        <v>1273</v>
      </c>
      <c r="J41" s="116">
        <v>1373</v>
      </c>
      <c r="K41" s="115" t="s">
        <v>87</v>
      </c>
      <c r="L41" s="116">
        <v>853</v>
      </c>
      <c r="M41" s="116">
        <v>1066</v>
      </c>
      <c r="N41" s="116">
        <v>1174</v>
      </c>
      <c r="O41" s="116">
        <v>3921</v>
      </c>
      <c r="P41" s="116">
        <v>3207</v>
      </c>
      <c r="Q41" s="116">
        <v>494</v>
      </c>
      <c r="R41" s="116">
        <v>284</v>
      </c>
      <c r="S41" s="116">
        <v>1250</v>
      </c>
      <c r="T41" s="116">
        <v>61</v>
      </c>
      <c r="U41" s="116">
        <v>1099</v>
      </c>
      <c r="V41" s="116">
        <v>368</v>
      </c>
      <c r="W41" s="116">
        <v>7508</v>
      </c>
      <c r="X41" s="116">
        <v>628</v>
      </c>
      <c r="Y41" s="116">
        <v>543</v>
      </c>
      <c r="Z41" s="116">
        <v>816</v>
      </c>
      <c r="AA41" s="116">
        <v>4054</v>
      </c>
      <c r="AB41" s="116">
        <v>1626</v>
      </c>
      <c r="AC41" s="116">
        <v>932</v>
      </c>
      <c r="AD41" s="117"/>
      <c r="AE41" s="118" t="s">
        <v>87</v>
      </c>
      <c r="AF41" s="115" t="s">
        <v>87</v>
      </c>
      <c r="AG41" s="116">
        <v>3458</v>
      </c>
      <c r="AH41" s="116">
        <v>624</v>
      </c>
      <c r="AI41" s="116">
        <v>374</v>
      </c>
      <c r="AJ41" s="116">
        <v>5320</v>
      </c>
      <c r="AK41" s="116">
        <v>2793</v>
      </c>
      <c r="AL41" s="116">
        <v>288</v>
      </c>
      <c r="AM41" s="116">
        <v>1491</v>
      </c>
      <c r="AN41" s="116">
        <v>1306</v>
      </c>
      <c r="AO41" s="116">
        <v>8</v>
      </c>
      <c r="AP41" s="116">
        <v>0</v>
      </c>
      <c r="AQ41" s="119">
        <v>52216</v>
      </c>
      <c r="AR41" s="116">
        <v>0</v>
      </c>
      <c r="AS41" s="116">
        <v>99</v>
      </c>
      <c r="AT41" s="116">
        <v>0</v>
      </c>
      <c r="AU41" s="116">
        <v>0</v>
      </c>
      <c r="AV41" s="116">
        <v>0</v>
      </c>
      <c r="AW41" s="116">
        <v>0</v>
      </c>
      <c r="AX41" s="117"/>
      <c r="AY41" s="118" t="s">
        <v>87</v>
      </c>
      <c r="AZ41" s="115" t="s">
        <v>87</v>
      </c>
      <c r="BA41" s="119">
        <v>99</v>
      </c>
      <c r="BB41" s="119">
        <v>52315</v>
      </c>
      <c r="BC41" s="119">
        <v>1707</v>
      </c>
      <c r="BD41" s="119">
        <v>1806</v>
      </c>
      <c r="BE41" s="116">
        <v>54022</v>
      </c>
      <c r="BF41" s="120">
        <v>-412</v>
      </c>
      <c r="BG41" s="119">
        <v>1394</v>
      </c>
      <c r="BH41" s="120">
        <v>53610</v>
      </c>
      <c r="BL41" s="122"/>
      <c r="BN41" s="122"/>
    </row>
    <row r="42" spans="1:66" s="121" customFormat="1" ht="20.25" customHeight="1" thickBot="1" x14ac:dyDescent="0.2">
      <c r="A42" s="123" t="s">
        <v>106</v>
      </c>
      <c r="B42" s="124">
        <v>39853</v>
      </c>
      <c r="C42" s="124">
        <v>2431</v>
      </c>
      <c r="D42" s="124">
        <v>258423</v>
      </c>
      <c r="E42" s="124">
        <v>75030</v>
      </c>
      <c r="F42" s="124">
        <v>129871</v>
      </c>
      <c r="G42" s="124">
        <v>306721</v>
      </c>
      <c r="H42" s="124">
        <v>4899</v>
      </c>
      <c r="I42" s="124">
        <v>432635</v>
      </c>
      <c r="J42" s="124">
        <v>184402</v>
      </c>
      <c r="K42" s="123" t="s">
        <v>106</v>
      </c>
      <c r="L42" s="124">
        <v>48977</v>
      </c>
      <c r="M42" s="124">
        <v>125937</v>
      </c>
      <c r="N42" s="124">
        <v>184215</v>
      </c>
      <c r="O42" s="124">
        <v>327998</v>
      </c>
      <c r="P42" s="124">
        <v>324058</v>
      </c>
      <c r="Q42" s="124">
        <v>110565</v>
      </c>
      <c r="R42" s="124">
        <v>250092</v>
      </c>
      <c r="S42" s="124">
        <v>434622</v>
      </c>
      <c r="T42" s="124">
        <v>33420</v>
      </c>
      <c r="U42" s="124">
        <v>660281</v>
      </c>
      <c r="V42" s="124">
        <v>142778</v>
      </c>
      <c r="W42" s="124">
        <v>294556</v>
      </c>
      <c r="X42" s="124">
        <v>118733</v>
      </c>
      <c r="Y42" s="124">
        <v>27317</v>
      </c>
      <c r="Z42" s="124">
        <v>12616</v>
      </c>
      <c r="AA42" s="124">
        <v>175850</v>
      </c>
      <c r="AB42" s="124">
        <v>103150</v>
      </c>
      <c r="AC42" s="124">
        <v>138686</v>
      </c>
      <c r="AD42" s="125"/>
      <c r="AE42" s="126" t="s">
        <v>106</v>
      </c>
      <c r="AF42" s="123" t="s">
        <v>106</v>
      </c>
      <c r="AG42" s="124">
        <v>171880</v>
      </c>
      <c r="AH42" s="124">
        <v>116130</v>
      </c>
      <c r="AI42" s="124">
        <v>94824</v>
      </c>
      <c r="AJ42" s="124">
        <v>160841</v>
      </c>
      <c r="AK42" s="124">
        <v>253882</v>
      </c>
      <c r="AL42" s="124">
        <v>29064</v>
      </c>
      <c r="AM42" s="124">
        <v>144946</v>
      </c>
      <c r="AN42" s="124">
        <v>205873</v>
      </c>
      <c r="AO42" s="124">
        <v>15409</v>
      </c>
      <c r="AP42" s="124">
        <v>32179</v>
      </c>
      <c r="AQ42" s="127">
        <v>6173144</v>
      </c>
      <c r="AR42" s="128">
        <v>181761</v>
      </c>
      <c r="AS42" s="129">
        <v>3313362</v>
      </c>
      <c r="AT42" s="129">
        <v>1021438</v>
      </c>
      <c r="AU42" s="129">
        <v>257085</v>
      </c>
      <c r="AV42" s="129">
        <v>1088495</v>
      </c>
      <c r="AW42" s="129">
        <v>52156</v>
      </c>
      <c r="AX42" s="130"/>
      <c r="AY42" s="126" t="s">
        <v>106</v>
      </c>
      <c r="AZ42" s="123" t="s">
        <v>106</v>
      </c>
      <c r="BA42" s="131">
        <v>5914297</v>
      </c>
      <c r="BB42" s="131">
        <v>12087441</v>
      </c>
      <c r="BC42" s="131">
        <v>6110289</v>
      </c>
      <c r="BD42" s="131">
        <v>12024586</v>
      </c>
      <c r="BE42" s="129">
        <v>18197730</v>
      </c>
      <c r="BF42" s="128">
        <v>-5816341</v>
      </c>
      <c r="BG42" s="131">
        <v>6208245</v>
      </c>
      <c r="BH42" s="128">
        <v>12381389</v>
      </c>
      <c r="BL42" s="132"/>
      <c r="BM42" s="133"/>
      <c r="BN42" s="132"/>
    </row>
    <row r="43" spans="1:66" s="121" customFormat="1" ht="15" customHeight="1" x14ac:dyDescent="0.15">
      <c r="A43" s="134" t="s">
        <v>107</v>
      </c>
      <c r="B43" s="135">
        <v>459</v>
      </c>
      <c r="C43" s="135">
        <v>186</v>
      </c>
      <c r="D43" s="135">
        <v>4566</v>
      </c>
      <c r="E43" s="135">
        <v>1671</v>
      </c>
      <c r="F43" s="135">
        <v>2363</v>
      </c>
      <c r="G43" s="135">
        <v>9250</v>
      </c>
      <c r="H43" s="135">
        <v>671</v>
      </c>
      <c r="I43" s="135">
        <v>3273</v>
      </c>
      <c r="J43" s="135">
        <v>1517</v>
      </c>
      <c r="K43" s="134" t="s">
        <v>107</v>
      </c>
      <c r="L43" s="135">
        <v>234</v>
      </c>
      <c r="M43" s="135">
        <v>863</v>
      </c>
      <c r="N43" s="135">
        <v>2898</v>
      </c>
      <c r="O43" s="135">
        <v>7557</v>
      </c>
      <c r="P43" s="135">
        <v>5536</v>
      </c>
      <c r="Q43" s="135">
        <v>1501</v>
      </c>
      <c r="R43" s="135">
        <v>5632</v>
      </c>
      <c r="S43" s="135">
        <v>3733</v>
      </c>
      <c r="T43" s="135">
        <v>952</v>
      </c>
      <c r="U43" s="135">
        <v>5804</v>
      </c>
      <c r="V43" s="135">
        <v>3005</v>
      </c>
      <c r="W43" s="135">
        <v>15198</v>
      </c>
      <c r="X43" s="135">
        <v>3095</v>
      </c>
      <c r="Y43" s="135">
        <v>880</v>
      </c>
      <c r="Z43" s="135">
        <v>1626</v>
      </c>
      <c r="AA43" s="135">
        <v>13938</v>
      </c>
      <c r="AB43" s="135">
        <v>14514</v>
      </c>
      <c r="AC43" s="135">
        <v>3690</v>
      </c>
      <c r="AD43" s="117"/>
      <c r="AE43" s="136" t="s">
        <v>107</v>
      </c>
      <c r="AF43" s="134" t="s">
        <v>107</v>
      </c>
      <c r="AG43" s="135">
        <v>9331</v>
      </c>
      <c r="AH43" s="135">
        <v>9293</v>
      </c>
      <c r="AI43" s="135">
        <v>3727</v>
      </c>
      <c r="AJ43" s="135">
        <v>5638</v>
      </c>
      <c r="AK43" s="135">
        <v>9942</v>
      </c>
      <c r="AL43" s="135">
        <v>2027</v>
      </c>
      <c r="AM43" s="135">
        <v>12244</v>
      </c>
      <c r="AN43" s="135">
        <v>14689</v>
      </c>
      <c r="AO43" s="135">
        <v>0</v>
      </c>
      <c r="AP43" s="135">
        <v>258</v>
      </c>
      <c r="AQ43" s="137">
        <v>181761</v>
      </c>
      <c r="AR43" s="116"/>
      <c r="AS43" s="116"/>
      <c r="AT43" s="116"/>
      <c r="AU43" s="116"/>
      <c r="AV43" s="116"/>
      <c r="AW43" s="116"/>
      <c r="AX43" s="117"/>
      <c r="AY43" s="136" t="s">
        <v>107</v>
      </c>
      <c r="AZ43" s="134" t="s">
        <v>244</v>
      </c>
      <c r="BA43" s="116"/>
      <c r="BB43" s="116"/>
      <c r="BC43" s="116"/>
      <c r="BD43" s="116"/>
      <c r="BE43" s="116"/>
      <c r="BF43" s="116"/>
      <c r="BG43" s="116"/>
      <c r="BH43" s="116"/>
      <c r="BL43" s="132"/>
      <c r="BM43" s="133"/>
      <c r="BN43" s="132"/>
    </row>
    <row r="44" spans="1:66" s="121" customFormat="1" ht="15" customHeight="1" x14ac:dyDescent="0.15">
      <c r="A44" s="115" t="s">
        <v>108</v>
      </c>
      <c r="B44" s="116">
        <v>9407</v>
      </c>
      <c r="C44" s="116">
        <v>850</v>
      </c>
      <c r="D44" s="116">
        <v>53375</v>
      </c>
      <c r="E44" s="116">
        <v>27364</v>
      </c>
      <c r="F44" s="116">
        <v>41906</v>
      </c>
      <c r="G44" s="116">
        <v>90953</v>
      </c>
      <c r="H44" s="116">
        <v>1216</v>
      </c>
      <c r="I44" s="116">
        <v>150641</v>
      </c>
      <c r="J44" s="116">
        <v>66872</v>
      </c>
      <c r="K44" s="115" t="s">
        <v>108</v>
      </c>
      <c r="L44" s="116">
        <v>11134</v>
      </c>
      <c r="M44" s="116">
        <v>13817</v>
      </c>
      <c r="N44" s="116">
        <v>80119</v>
      </c>
      <c r="O44" s="116">
        <v>123847</v>
      </c>
      <c r="P44" s="116">
        <v>137152</v>
      </c>
      <c r="Q44" s="116">
        <v>19847</v>
      </c>
      <c r="R44" s="116">
        <v>89032</v>
      </c>
      <c r="S44" s="116">
        <v>107481</v>
      </c>
      <c r="T44" s="116">
        <v>11468</v>
      </c>
      <c r="U44" s="116">
        <v>93543</v>
      </c>
      <c r="V44" s="116">
        <v>58677</v>
      </c>
      <c r="W44" s="116">
        <v>180975</v>
      </c>
      <c r="X44" s="116">
        <v>19380</v>
      </c>
      <c r="Y44" s="116">
        <v>12436</v>
      </c>
      <c r="Z44" s="116">
        <v>15990</v>
      </c>
      <c r="AA44" s="116">
        <v>243865</v>
      </c>
      <c r="AB44" s="116">
        <v>82365</v>
      </c>
      <c r="AC44" s="116">
        <v>38717</v>
      </c>
      <c r="AD44" s="117"/>
      <c r="AE44" s="118" t="s">
        <v>108</v>
      </c>
      <c r="AF44" s="115" t="s">
        <v>108</v>
      </c>
      <c r="AG44" s="116">
        <v>116329</v>
      </c>
      <c r="AH44" s="116">
        <v>33422</v>
      </c>
      <c r="AI44" s="116">
        <v>122453</v>
      </c>
      <c r="AJ44" s="116">
        <v>302132</v>
      </c>
      <c r="AK44" s="116">
        <v>320877</v>
      </c>
      <c r="AL44" s="116">
        <v>40969</v>
      </c>
      <c r="AM44" s="116">
        <v>163406</v>
      </c>
      <c r="AN44" s="116">
        <v>124881</v>
      </c>
      <c r="AO44" s="116">
        <v>0</v>
      </c>
      <c r="AP44" s="116">
        <v>635</v>
      </c>
      <c r="AQ44" s="138">
        <v>3007533</v>
      </c>
      <c r="AR44" s="116"/>
      <c r="AS44" s="116"/>
      <c r="AT44" s="116"/>
      <c r="AU44" s="116"/>
      <c r="AV44" s="116"/>
      <c r="AW44" s="116"/>
      <c r="AX44" s="117"/>
      <c r="AY44" s="118" t="s">
        <v>108</v>
      </c>
      <c r="AZ44" s="115" t="s">
        <v>245</v>
      </c>
      <c r="BA44" s="139"/>
      <c r="BB44" s="116"/>
      <c r="BC44" s="116"/>
      <c r="BD44" s="116"/>
      <c r="BE44" s="116"/>
      <c r="BF44" s="116"/>
      <c r="BG44" s="116"/>
      <c r="BH44" s="116"/>
      <c r="BL44" s="132"/>
      <c r="BM44" s="133"/>
      <c r="BN44" s="132"/>
    </row>
    <row r="45" spans="1:66" s="121" customFormat="1" ht="15" customHeight="1" x14ac:dyDescent="0.15">
      <c r="A45" s="115" t="s">
        <v>109</v>
      </c>
      <c r="B45" s="116">
        <v>23586</v>
      </c>
      <c r="C45" s="116">
        <v>180</v>
      </c>
      <c r="D45" s="116">
        <v>57785</v>
      </c>
      <c r="E45" s="116">
        <v>5181</v>
      </c>
      <c r="F45" s="116">
        <v>24342</v>
      </c>
      <c r="G45" s="116">
        <v>98167</v>
      </c>
      <c r="H45" s="116">
        <v>-3861</v>
      </c>
      <c r="I45" s="116">
        <v>3592</v>
      </c>
      <c r="J45" s="116">
        <v>73228</v>
      </c>
      <c r="K45" s="115" t="s">
        <v>109</v>
      </c>
      <c r="L45" s="116">
        <v>13048</v>
      </c>
      <c r="M45" s="116">
        <v>17077</v>
      </c>
      <c r="N45" s="116">
        <v>40314</v>
      </c>
      <c r="O45" s="116">
        <v>58258</v>
      </c>
      <c r="P45" s="116">
        <v>102148</v>
      </c>
      <c r="Q45" s="116">
        <v>61773</v>
      </c>
      <c r="R45" s="116">
        <v>1651</v>
      </c>
      <c r="S45" s="116">
        <v>29445</v>
      </c>
      <c r="T45" s="116">
        <v>-3053</v>
      </c>
      <c r="U45" s="116">
        <v>52063</v>
      </c>
      <c r="V45" s="116">
        <v>28073</v>
      </c>
      <c r="W45" s="116">
        <v>16230</v>
      </c>
      <c r="X45" s="116">
        <v>13018</v>
      </c>
      <c r="Y45" s="116">
        <v>5326</v>
      </c>
      <c r="Z45" s="116">
        <v>3347</v>
      </c>
      <c r="AA45" s="116">
        <v>77456</v>
      </c>
      <c r="AB45" s="116">
        <v>86563</v>
      </c>
      <c r="AC45" s="116">
        <v>256080</v>
      </c>
      <c r="AD45" s="117"/>
      <c r="AE45" s="118" t="s">
        <v>109</v>
      </c>
      <c r="AF45" s="115" t="s">
        <v>109</v>
      </c>
      <c r="AG45" s="116">
        <v>36598</v>
      </c>
      <c r="AH45" s="116">
        <v>41259</v>
      </c>
      <c r="AI45" s="116">
        <v>0</v>
      </c>
      <c r="AJ45" s="116">
        <v>11087</v>
      </c>
      <c r="AK45" s="116">
        <v>28878</v>
      </c>
      <c r="AL45" s="116">
        <v>-367</v>
      </c>
      <c r="AM45" s="116">
        <v>62873</v>
      </c>
      <c r="AN45" s="116">
        <v>58279</v>
      </c>
      <c r="AO45" s="116">
        <v>0</v>
      </c>
      <c r="AP45" s="116">
        <v>17275</v>
      </c>
      <c r="AQ45" s="138">
        <v>1396899</v>
      </c>
      <c r="AR45" s="116"/>
      <c r="AS45" s="116"/>
      <c r="AT45" s="116"/>
      <c r="AU45" s="116"/>
      <c r="AV45" s="116"/>
      <c r="AW45" s="116"/>
      <c r="AX45" s="117"/>
      <c r="AY45" s="118" t="s">
        <v>109</v>
      </c>
      <c r="AZ45" s="115" t="s">
        <v>246</v>
      </c>
      <c r="BA45" s="116"/>
      <c r="BB45" s="116"/>
      <c r="BC45" s="116"/>
      <c r="BD45" s="116"/>
      <c r="BE45" s="116"/>
      <c r="BF45" s="116"/>
      <c r="BG45" s="116"/>
      <c r="BH45" s="116"/>
      <c r="BL45" s="132"/>
      <c r="BM45" s="133"/>
      <c r="BN45" s="132"/>
    </row>
    <row r="46" spans="1:66" s="121" customFormat="1" ht="15" customHeight="1" x14ac:dyDescent="0.15">
      <c r="A46" s="115" t="s">
        <v>110</v>
      </c>
      <c r="B46" s="116">
        <v>11552</v>
      </c>
      <c r="C46" s="116">
        <v>392</v>
      </c>
      <c r="D46" s="116">
        <v>19268</v>
      </c>
      <c r="E46" s="116">
        <v>11054</v>
      </c>
      <c r="F46" s="116">
        <v>7410</v>
      </c>
      <c r="G46" s="116">
        <v>20784</v>
      </c>
      <c r="H46" s="116">
        <v>4984</v>
      </c>
      <c r="I46" s="116">
        <v>57977</v>
      </c>
      <c r="J46" s="116">
        <v>27521</v>
      </c>
      <c r="K46" s="115" t="s">
        <v>110</v>
      </c>
      <c r="L46" s="116">
        <v>3502</v>
      </c>
      <c r="M46" s="116">
        <v>2279</v>
      </c>
      <c r="N46" s="116">
        <v>23382</v>
      </c>
      <c r="O46" s="116">
        <v>35146</v>
      </c>
      <c r="P46" s="116">
        <v>40512</v>
      </c>
      <c r="Q46" s="116">
        <v>11697</v>
      </c>
      <c r="R46" s="116">
        <v>46754</v>
      </c>
      <c r="S46" s="116">
        <v>83088</v>
      </c>
      <c r="T46" s="116">
        <v>5951</v>
      </c>
      <c r="U46" s="116">
        <v>62552</v>
      </c>
      <c r="V46" s="116">
        <v>24202</v>
      </c>
      <c r="W46" s="116">
        <v>25652</v>
      </c>
      <c r="X46" s="116">
        <v>41638</v>
      </c>
      <c r="Y46" s="116">
        <v>8012</v>
      </c>
      <c r="Z46" s="116">
        <v>4456</v>
      </c>
      <c r="AA46" s="116">
        <v>19499</v>
      </c>
      <c r="AB46" s="116">
        <v>32347</v>
      </c>
      <c r="AC46" s="116">
        <v>268530</v>
      </c>
      <c r="AD46" s="117"/>
      <c r="AE46" s="118" t="s">
        <v>110</v>
      </c>
      <c r="AF46" s="115" t="s">
        <v>110</v>
      </c>
      <c r="AG46" s="116">
        <v>41408</v>
      </c>
      <c r="AH46" s="116">
        <v>42233</v>
      </c>
      <c r="AI46" s="116">
        <v>121469</v>
      </c>
      <c r="AJ46" s="116">
        <v>60929</v>
      </c>
      <c r="AK46" s="116">
        <v>52592</v>
      </c>
      <c r="AL46" s="116">
        <v>3398</v>
      </c>
      <c r="AM46" s="116">
        <v>35383</v>
      </c>
      <c r="AN46" s="116">
        <v>37980</v>
      </c>
      <c r="AO46" s="116">
        <v>0</v>
      </c>
      <c r="AP46" s="116">
        <v>2843</v>
      </c>
      <c r="AQ46" s="138">
        <v>1298376</v>
      </c>
      <c r="AR46" s="116"/>
      <c r="AS46" s="116"/>
      <c r="AT46" s="116"/>
      <c r="AU46" s="116"/>
      <c r="AV46" s="116"/>
      <c r="AW46" s="116"/>
      <c r="AX46" s="117"/>
      <c r="AY46" s="118" t="s">
        <v>110</v>
      </c>
      <c r="AZ46" s="115" t="s">
        <v>247</v>
      </c>
      <c r="BA46" s="116"/>
      <c r="BB46" s="116"/>
      <c r="BC46" s="116"/>
      <c r="BD46" s="116"/>
      <c r="BE46" s="116"/>
      <c r="BF46" s="116"/>
      <c r="BG46" s="116"/>
      <c r="BH46" s="116"/>
      <c r="BL46" s="132"/>
      <c r="BM46" s="133"/>
      <c r="BN46" s="132"/>
    </row>
    <row r="47" spans="1:66" s="101" customFormat="1" ht="30" customHeight="1" x14ac:dyDescent="0.15">
      <c r="A47" s="140" t="s">
        <v>111</v>
      </c>
      <c r="B47" s="141">
        <v>3137</v>
      </c>
      <c r="C47" s="141">
        <v>276</v>
      </c>
      <c r="D47" s="141">
        <v>37423</v>
      </c>
      <c r="E47" s="141">
        <v>2710</v>
      </c>
      <c r="F47" s="141">
        <v>4234</v>
      </c>
      <c r="G47" s="141">
        <v>12902</v>
      </c>
      <c r="H47" s="141">
        <v>715</v>
      </c>
      <c r="I47" s="141">
        <v>30765</v>
      </c>
      <c r="J47" s="141">
        <v>5456</v>
      </c>
      <c r="K47" s="140" t="s">
        <v>111</v>
      </c>
      <c r="L47" s="141">
        <v>2350</v>
      </c>
      <c r="M47" s="141">
        <v>1098</v>
      </c>
      <c r="N47" s="141">
        <v>4923</v>
      </c>
      <c r="O47" s="141">
        <v>5757</v>
      </c>
      <c r="P47" s="141">
        <v>3120</v>
      </c>
      <c r="Q47" s="141">
        <v>2153</v>
      </c>
      <c r="R47" s="141">
        <v>5686</v>
      </c>
      <c r="S47" s="141">
        <v>3344</v>
      </c>
      <c r="T47" s="141">
        <v>552</v>
      </c>
      <c r="U47" s="141">
        <v>1026</v>
      </c>
      <c r="V47" s="141">
        <v>5231</v>
      </c>
      <c r="W47" s="141">
        <v>25310</v>
      </c>
      <c r="X47" s="141">
        <v>2269</v>
      </c>
      <c r="Y47" s="141">
        <v>2340</v>
      </c>
      <c r="Z47" s="141">
        <v>871</v>
      </c>
      <c r="AA47" s="141">
        <v>19240</v>
      </c>
      <c r="AB47" s="141">
        <v>5413</v>
      </c>
      <c r="AC47" s="141">
        <v>44157</v>
      </c>
      <c r="AD47" s="142"/>
      <c r="AE47" s="143" t="s">
        <v>111</v>
      </c>
      <c r="AF47" s="140" t="s">
        <v>111</v>
      </c>
      <c r="AG47" s="141">
        <v>41487</v>
      </c>
      <c r="AH47" s="141">
        <v>6386</v>
      </c>
      <c r="AI47" s="141">
        <v>412</v>
      </c>
      <c r="AJ47" s="141">
        <v>13779</v>
      </c>
      <c r="AK47" s="141">
        <v>9460</v>
      </c>
      <c r="AL47" s="141">
        <v>1683</v>
      </c>
      <c r="AM47" s="141">
        <v>22200</v>
      </c>
      <c r="AN47" s="141">
        <v>27630</v>
      </c>
      <c r="AO47" s="141">
        <v>0</v>
      </c>
      <c r="AP47" s="141">
        <v>420</v>
      </c>
      <c r="AQ47" s="144">
        <v>355915</v>
      </c>
      <c r="AR47" s="141"/>
      <c r="AS47" s="141"/>
      <c r="AT47" s="141"/>
      <c r="AU47" s="141"/>
      <c r="AV47" s="141"/>
      <c r="AW47" s="141"/>
      <c r="AX47" s="142"/>
      <c r="AY47" s="143" t="s">
        <v>111</v>
      </c>
      <c r="AZ47" s="140" t="s">
        <v>248</v>
      </c>
      <c r="BA47" s="141"/>
      <c r="BB47" s="141"/>
      <c r="BC47" s="141"/>
      <c r="BD47" s="141"/>
      <c r="BE47" s="141"/>
      <c r="BF47" s="141"/>
      <c r="BG47" s="141"/>
      <c r="BH47" s="141"/>
      <c r="BL47" s="145"/>
      <c r="BM47" s="146"/>
      <c r="BN47" s="145"/>
    </row>
    <row r="48" spans="1:66" s="121" customFormat="1" ht="15" customHeight="1" x14ac:dyDescent="0.15">
      <c r="A48" s="115" t="s">
        <v>112</v>
      </c>
      <c r="B48" s="116">
        <v>-9480</v>
      </c>
      <c r="C48" s="116">
        <v>0</v>
      </c>
      <c r="D48" s="116">
        <v>-646</v>
      </c>
      <c r="E48" s="116">
        <v>0</v>
      </c>
      <c r="F48" s="116">
        <v>0</v>
      </c>
      <c r="G48" s="116">
        <v>-1</v>
      </c>
      <c r="H48" s="116">
        <v>-13</v>
      </c>
      <c r="I48" s="116">
        <v>-2</v>
      </c>
      <c r="J48" s="116">
        <v>-2</v>
      </c>
      <c r="K48" s="115" t="s">
        <v>112</v>
      </c>
      <c r="L48" s="116">
        <v>0</v>
      </c>
      <c r="M48" s="116">
        <v>0</v>
      </c>
      <c r="N48" s="116">
        <v>-2</v>
      </c>
      <c r="O48" s="116">
        <v>-3</v>
      </c>
      <c r="P48" s="116">
        <v>-1</v>
      </c>
      <c r="Q48" s="116">
        <v>-1</v>
      </c>
      <c r="R48" s="116">
        <v>-2</v>
      </c>
      <c r="S48" s="116">
        <v>-1</v>
      </c>
      <c r="T48" s="116">
        <v>0</v>
      </c>
      <c r="U48" s="116">
        <v>-1</v>
      </c>
      <c r="V48" s="116">
        <v>-2</v>
      </c>
      <c r="W48" s="116">
        <v>-3291</v>
      </c>
      <c r="X48" s="116">
        <v>-85</v>
      </c>
      <c r="Y48" s="116">
        <v>-2011</v>
      </c>
      <c r="Z48" s="116">
        <v>0</v>
      </c>
      <c r="AA48" s="116">
        <v>-257</v>
      </c>
      <c r="AB48" s="116">
        <v>-4909</v>
      </c>
      <c r="AC48" s="147">
        <v>-129</v>
      </c>
      <c r="AD48" s="148"/>
      <c r="AE48" s="118" t="s">
        <v>112</v>
      </c>
      <c r="AF48" s="115" t="s">
        <v>112</v>
      </c>
      <c r="AG48" s="116">
        <v>-1186</v>
      </c>
      <c r="AH48" s="116">
        <v>-3</v>
      </c>
      <c r="AI48" s="116">
        <v>0</v>
      </c>
      <c r="AJ48" s="116">
        <v>-1468</v>
      </c>
      <c r="AK48" s="116">
        <v>-7445</v>
      </c>
      <c r="AL48" s="116">
        <v>-1273</v>
      </c>
      <c r="AM48" s="116">
        <v>-22</v>
      </c>
      <c r="AN48" s="116">
        <v>-3</v>
      </c>
      <c r="AO48" s="116">
        <v>0</v>
      </c>
      <c r="AP48" s="116">
        <v>0</v>
      </c>
      <c r="AQ48" s="138">
        <v>-32239</v>
      </c>
      <c r="AR48" s="116"/>
      <c r="AS48" s="116"/>
      <c r="AT48" s="116"/>
      <c r="AU48" s="116"/>
      <c r="AV48" s="116"/>
      <c r="AW48" s="116"/>
      <c r="AX48" s="117"/>
      <c r="AY48" s="118" t="s">
        <v>112</v>
      </c>
      <c r="AZ48" s="115" t="s">
        <v>249</v>
      </c>
      <c r="BA48" s="116"/>
      <c r="BB48" s="116"/>
      <c r="BC48" s="116"/>
      <c r="BD48" s="116"/>
      <c r="BE48" s="116"/>
      <c r="BF48" s="116"/>
      <c r="BG48" s="116"/>
      <c r="BH48" s="116"/>
      <c r="BL48" s="132"/>
      <c r="BM48" s="133"/>
      <c r="BN48" s="132"/>
    </row>
    <row r="49" spans="1:66" s="121" customFormat="1" ht="15" customHeight="1" x14ac:dyDescent="0.15">
      <c r="A49" s="123" t="s">
        <v>113</v>
      </c>
      <c r="B49" s="124">
        <v>38661</v>
      </c>
      <c r="C49" s="124">
        <v>1884</v>
      </c>
      <c r="D49" s="124">
        <v>171771</v>
      </c>
      <c r="E49" s="124">
        <v>47980</v>
      </c>
      <c r="F49" s="124">
        <v>80255</v>
      </c>
      <c r="G49" s="124">
        <v>232055</v>
      </c>
      <c r="H49" s="124">
        <v>3712</v>
      </c>
      <c r="I49" s="124">
        <v>246246</v>
      </c>
      <c r="J49" s="124">
        <v>174592</v>
      </c>
      <c r="K49" s="123" t="s">
        <v>113</v>
      </c>
      <c r="L49" s="124">
        <v>30268</v>
      </c>
      <c r="M49" s="124">
        <v>35134</v>
      </c>
      <c r="N49" s="124">
        <v>151634</v>
      </c>
      <c r="O49" s="124">
        <v>230562</v>
      </c>
      <c r="P49" s="124">
        <v>288467</v>
      </c>
      <c r="Q49" s="124">
        <v>96970</v>
      </c>
      <c r="R49" s="124">
        <v>148753</v>
      </c>
      <c r="S49" s="124">
        <v>227090</v>
      </c>
      <c r="T49" s="124">
        <v>15870</v>
      </c>
      <c r="U49" s="124">
        <v>214987</v>
      </c>
      <c r="V49" s="124">
        <v>119186</v>
      </c>
      <c r="W49" s="124">
        <v>260074</v>
      </c>
      <c r="X49" s="124">
        <v>79315</v>
      </c>
      <c r="Y49" s="124">
        <v>26983</v>
      </c>
      <c r="Z49" s="124">
        <v>26290</v>
      </c>
      <c r="AA49" s="124">
        <v>373741</v>
      </c>
      <c r="AB49" s="124">
        <v>216293</v>
      </c>
      <c r="AC49" s="124">
        <v>611045</v>
      </c>
      <c r="AD49" s="125"/>
      <c r="AE49" s="126" t="s">
        <v>113</v>
      </c>
      <c r="AF49" s="123" t="s">
        <v>113</v>
      </c>
      <c r="AG49" s="124">
        <v>243967</v>
      </c>
      <c r="AH49" s="124">
        <v>132590</v>
      </c>
      <c r="AI49" s="124">
        <v>248061</v>
      </c>
      <c r="AJ49" s="124">
        <v>392097</v>
      </c>
      <c r="AK49" s="124">
        <v>414304</v>
      </c>
      <c r="AL49" s="124">
        <v>46437</v>
      </c>
      <c r="AM49" s="124">
        <v>296084</v>
      </c>
      <c r="AN49" s="124">
        <v>263456</v>
      </c>
      <c r="AO49" s="124">
        <v>0</v>
      </c>
      <c r="AP49" s="124">
        <v>21431</v>
      </c>
      <c r="AQ49" s="149">
        <v>6208245</v>
      </c>
      <c r="AR49" s="116"/>
      <c r="AS49" s="116"/>
      <c r="AT49" s="116"/>
      <c r="AU49" s="116"/>
      <c r="AV49" s="116"/>
      <c r="AW49" s="116"/>
      <c r="AX49" s="117"/>
      <c r="AY49" s="126" t="s">
        <v>113</v>
      </c>
      <c r="AZ49" s="123" t="s">
        <v>250</v>
      </c>
      <c r="BA49" s="116"/>
      <c r="BB49" s="116"/>
      <c r="BC49" s="116"/>
      <c r="BD49" s="116"/>
      <c r="BE49" s="116"/>
      <c r="BF49" s="116"/>
      <c r="BG49" s="116"/>
      <c r="BH49" s="116"/>
      <c r="BL49" s="132"/>
      <c r="BM49" s="133"/>
      <c r="BN49" s="132"/>
    </row>
    <row r="50" spans="1:66" s="121" customFormat="1" ht="15" customHeight="1" thickBot="1" x14ac:dyDescent="0.2">
      <c r="A50" s="115" t="s">
        <v>114</v>
      </c>
      <c r="B50" s="250">
        <v>78514</v>
      </c>
      <c r="C50" s="129">
        <v>4315</v>
      </c>
      <c r="D50" s="129">
        <v>430194</v>
      </c>
      <c r="E50" s="129">
        <v>123010</v>
      </c>
      <c r="F50" s="129">
        <v>210126</v>
      </c>
      <c r="G50" s="129">
        <v>538776</v>
      </c>
      <c r="H50" s="129">
        <v>8611</v>
      </c>
      <c r="I50" s="129">
        <v>678881</v>
      </c>
      <c r="J50" s="129">
        <v>358994</v>
      </c>
      <c r="K50" s="252" t="s">
        <v>243</v>
      </c>
      <c r="L50" s="129">
        <v>79245</v>
      </c>
      <c r="M50" s="129">
        <v>161071</v>
      </c>
      <c r="N50" s="129">
        <v>335849</v>
      </c>
      <c r="O50" s="129">
        <v>558560</v>
      </c>
      <c r="P50" s="129">
        <v>612525</v>
      </c>
      <c r="Q50" s="129">
        <v>207535</v>
      </c>
      <c r="R50" s="129">
        <v>398845</v>
      </c>
      <c r="S50" s="129">
        <v>661712</v>
      </c>
      <c r="T50" s="129">
        <v>49290</v>
      </c>
      <c r="U50" s="129">
        <v>875268</v>
      </c>
      <c r="V50" s="129">
        <v>261964</v>
      </c>
      <c r="W50" s="129">
        <v>554630</v>
      </c>
      <c r="X50" s="129">
        <v>198048</v>
      </c>
      <c r="Y50" s="129">
        <v>54300</v>
      </c>
      <c r="Z50" s="129">
        <v>38906</v>
      </c>
      <c r="AA50" s="129">
        <v>549591</v>
      </c>
      <c r="AB50" s="129">
        <v>319443</v>
      </c>
      <c r="AC50" s="129">
        <v>749731</v>
      </c>
      <c r="AD50" s="130"/>
      <c r="AE50" s="253" t="s">
        <v>243</v>
      </c>
      <c r="AF50" s="252" t="s">
        <v>243</v>
      </c>
      <c r="AG50" s="129">
        <v>415847</v>
      </c>
      <c r="AH50" s="129">
        <v>248720</v>
      </c>
      <c r="AI50" s="129">
        <v>342885</v>
      </c>
      <c r="AJ50" s="129">
        <v>552938</v>
      </c>
      <c r="AK50" s="129">
        <v>668186</v>
      </c>
      <c r="AL50" s="129">
        <v>75501</v>
      </c>
      <c r="AM50" s="129">
        <v>441030</v>
      </c>
      <c r="AN50" s="129">
        <v>469329</v>
      </c>
      <c r="AO50" s="129">
        <v>15409</v>
      </c>
      <c r="AP50" s="129">
        <v>53610</v>
      </c>
      <c r="AQ50" s="254">
        <v>12381389</v>
      </c>
      <c r="AR50" s="116"/>
      <c r="AS50" s="116"/>
      <c r="AT50" s="116"/>
      <c r="AU50" s="116"/>
      <c r="AV50" s="116"/>
      <c r="AW50" s="116"/>
      <c r="AX50" s="117"/>
      <c r="AY50" s="255" t="s">
        <v>243</v>
      </c>
      <c r="AZ50" s="252" t="s">
        <v>251</v>
      </c>
      <c r="BA50" s="116"/>
      <c r="BB50" s="116"/>
      <c r="BC50" s="116"/>
      <c r="BD50" s="116"/>
      <c r="BE50" s="116"/>
      <c r="BF50" s="116"/>
      <c r="BG50" s="116"/>
      <c r="BH50" s="116"/>
      <c r="BL50" s="132"/>
      <c r="BM50" s="133"/>
      <c r="BN50" s="132"/>
    </row>
    <row r="51" spans="1:66" ht="15.95" customHeight="1" x14ac:dyDescent="0.15">
      <c r="A51" s="251" t="s">
        <v>115</v>
      </c>
      <c r="K51" s="121" t="s">
        <v>115</v>
      </c>
      <c r="AF51" s="121" t="s">
        <v>115</v>
      </c>
      <c r="AZ51" s="121" t="s">
        <v>115</v>
      </c>
    </row>
    <row r="54" spans="1:66" x14ac:dyDescent="0.15">
      <c r="A54" s="150"/>
      <c r="B54" s="150"/>
      <c r="C54" s="150"/>
      <c r="D54" s="150"/>
      <c r="E54" s="150"/>
      <c r="F54" s="150"/>
      <c r="S54" s="150"/>
    </row>
    <row r="55" spans="1:66" x14ac:dyDescent="0.15">
      <c r="A55" s="150"/>
      <c r="B55" s="150"/>
      <c r="C55" s="150"/>
      <c r="D55" s="150"/>
      <c r="E55" s="150"/>
      <c r="F55" s="150"/>
      <c r="S55" s="150"/>
    </row>
    <row r="56" spans="1:66" x14ac:dyDescent="0.15">
      <c r="A56" s="150"/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Y56" s="150"/>
      <c r="AZ56" s="150"/>
    </row>
    <row r="57" spans="1:66" x14ac:dyDescent="0.15">
      <c r="A57" s="150"/>
      <c r="B57" s="150"/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Y57" s="150"/>
      <c r="AZ57" s="150"/>
    </row>
    <row r="58" spans="1:66" x14ac:dyDescent="0.15">
      <c r="A58" s="150"/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Y58" s="150"/>
      <c r="AZ58" s="150"/>
    </row>
    <row r="59" spans="1:66" x14ac:dyDescent="0.15">
      <c r="A59" s="150"/>
      <c r="B59" s="151"/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51"/>
      <c r="R59" s="151"/>
      <c r="S59" s="151"/>
      <c r="T59" s="151"/>
      <c r="U59" s="151"/>
      <c r="V59" s="151"/>
      <c r="W59" s="151"/>
      <c r="X59" s="151"/>
      <c r="Y59" s="151"/>
      <c r="Z59" s="151"/>
      <c r="AA59" s="151"/>
      <c r="AB59" s="151"/>
      <c r="AC59" s="151"/>
      <c r="AE59" s="151"/>
      <c r="AF59" s="151"/>
      <c r="AG59" s="151"/>
      <c r="AH59" s="151"/>
      <c r="AI59" s="151"/>
      <c r="AJ59" s="151"/>
      <c r="AK59" s="151"/>
      <c r="AL59" s="151"/>
      <c r="AM59" s="151"/>
      <c r="AN59" s="151"/>
      <c r="AO59" s="151"/>
      <c r="AP59" s="151"/>
      <c r="AQ59" s="151"/>
      <c r="AY59" s="151"/>
      <c r="AZ59" s="151"/>
    </row>
    <row r="60" spans="1:66" x14ac:dyDescent="0.15">
      <c r="A60" s="150"/>
      <c r="B60" s="150"/>
      <c r="C60" s="150"/>
      <c r="D60" s="150"/>
      <c r="E60" s="150"/>
      <c r="F60" s="150"/>
      <c r="S60" s="150"/>
    </row>
    <row r="61" spans="1:66" x14ac:dyDescent="0.15">
      <c r="A61" s="150"/>
      <c r="B61" s="150"/>
      <c r="C61" s="150"/>
      <c r="D61" s="150"/>
      <c r="E61" s="150"/>
      <c r="F61" s="150"/>
      <c r="S61" s="150"/>
    </row>
    <row r="62" spans="1:66" x14ac:dyDescent="0.15">
      <c r="A62" s="150"/>
      <c r="B62" s="150"/>
      <c r="C62" s="150"/>
      <c r="D62" s="150"/>
      <c r="E62" s="150"/>
      <c r="F62" s="150"/>
      <c r="S62" s="150"/>
    </row>
    <row r="63" spans="1:66" x14ac:dyDescent="0.15">
      <c r="A63" s="150"/>
      <c r="B63" s="150"/>
      <c r="C63" s="150"/>
      <c r="D63" s="150"/>
      <c r="E63" s="150"/>
      <c r="F63" s="150"/>
      <c r="S63" s="150"/>
    </row>
    <row r="64" spans="1:66" x14ac:dyDescent="0.15">
      <c r="A64" s="150"/>
      <c r="B64" s="150"/>
      <c r="C64" s="150"/>
      <c r="D64" s="150"/>
      <c r="E64" s="150"/>
      <c r="F64" s="150"/>
      <c r="S64" s="150"/>
    </row>
    <row r="65" spans="1:19" x14ac:dyDescent="0.15">
      <c r="A65" s="150"/>
      <c r="B65" s="150"/>
      <c r="C65" s="150"/>
      <c r="D65" s="150"/>
      <c r="E65" s="150"/>
      <c r="F65" s="150"/>
      <c r="S65" s="150"/>
    </row>
    <row r="66" spans="1:19" x14ac:dyDescent="0.15">
      <c r="A66" s="150"/>
      <c r="B66" s="150"/>
      <c r="C66" s="150"/>
      <c r="D66" s="150"/>
      <c r="E66" s="150"/>
      <c r="F66" s="150"/>
      <c r="S66" s="150"/>
    </row>
    <row r="67" spans="1:19" x14ac:dyDescent="0.15">
      <c r="A67" s="150"/>
      <c r="B67" s="150"/>
      <c r="C67" s="150"/>
      <c r="D67" s="150"/>
      <c r="E67" s="150"/>
      <c r="F67" s="150"/>
      <c r="S67" s="150"/>
    </row>
    <row r="68" spans="1:19" x14ac:dyDescent="0.15">
      <c r="A68" s="150"/>
      <c r="B68" s="150"/>
      <c r="C68" s="150"/>
      <c r="D68" s="150"/>
      <c r="E68" s="150"/>
      <c r="F68" s="150"/>
      <c r="S68" s="150"/>
    </row>
    <row r="69" spans="1:19" x14ac:dyDescent="0.15">
      <c r="A69" s="150"/>
      <c r="B69" s="150"/>
      <c r="C69" s="150"/>
      <c r="D69" s="150"/>
      <c r="E69" s="150"/>
      <c r="F69" s="150"/>
      <c r="S69" s="150"/>
    </row>
    <row r="70" spans="1:19" x14ac:dyDescent="0.15">
      <c r="A70" s="150"/>
      <c r="B70" s="150"/>
      <c r="C70" s="150"/>
      <c r="D70" s="150"/>
      <c r="E70" s="150"/>
      <c r="F70" s="150"/>
      <c r="S70" s="150"/>
    </row>
    <row r="71" spans="1:19" x14ac:dyDescent="0.15">
      <c r="A71" s="150"/>
      <c r="B71" s="150"/>
      <c r="C71" s="150"/>
      <c r="D71" s="150"/>
      <c r="E71" s="150"/>
      <c r="F71" s="150"/>
      <c r="S71" s="150"/>
    </row>
    <row r="72" spans="1:19" x14ac:dyDescent="0.15">
      <c r="A72" s="150"/>
      <c r="B72" s="150"/>
      <c r="C72" s="150"/>
      <c r="D72" s="150"/>
      <c r="E72" s="150"/>
      <c r="F72" s="150"/>
      <c r="S72" s="150"/>
    </row>
    <row r="73" spans="1:19" x14ac:dyDescent="0.15">
      <c r="A73" s="150"/>
      <c r="B73" s="150"/>
      <c r="C73" s="150"/>
      <c r="D73" s="150"/>
      <c r="E73" s="150"/>
      <c r="F73" s="150"/>
      <c r="S73" s="150"/>
    </row>
    <row r="74" spans="1:19" x14ac:dyDescent="0.15">
      <c r="A74" s="150"/>
      <c r="B74" s="150"/>
      <c r="C74" s="150"/>
      <c r="D74" s="150"/>
      <c r="E74" s="150"/>
      <c r="F74" s="150"/>
      <c r="S74" s="150"/>
    </row>
    <row r="75" spans="1:19" x14ac:dyDescent="0.15">
      <c r="A75" s="150"/>
      <c r="B75" s="150"/>
      <c r="C75" s="150"/>
      <c r="D75" s="150"/>
      <c r="E75" s="150"/>
      <c r="F75" s="150"/>
      <c r="S75" s="150"/>
    </row>
    <row r="76" spans="1:19" x14ac:dyDescent="0.15">
      <c r="A76" s="150"/>
      <c r="B76" s="150"/>
      <c r="C76" s="150"/>
      <c r="D76" s="150"/>
      <c r="E76" s="150"/>
      <c r="F76" s="150"/>
      <c r="S76" s="150"/>
    </row>
    <row r="77" spans="1:19" x14ac:dyDescent="0.15">
      <c r="A77" s="150"/>
      <c r="B77" s="150"/>
      <c r="C77" s="150"/>
      <c r="D77" s="150"/>
      <c r="E77" s="150"/>
      <c r="F77" s="150"/>
      <c r="S77" s="150"/>
    </row>
    <row r="78" spans="1:19" x14ac:dyDescent="0.15">
      <c r="A78" s="150"/>
      <c r="B78" s="150"/>
      <c r="C78" s="150"/>
      <c r="D78" s="150"/>
      <c r="E78" s="150"/>
      <c r="F78" s="150"/>
      <c r="S78" s="150"/>
    </row>
    <row r="79" spans="1:19" x14ac:dyDescent="0.15">
      <c r="A79" s="150"/>
      <c r="B79" s="150"/>
      <c r="C79" s="150"/>
      <c r="D79" s="150"/>
      <c r="E79" s="150"/>
      <c r="F79" s="150"/>
      <c r="S79" s="150"/>
    </row>
    <row r="80" spans="1:19" x14ac:dyDescent="0.15">
      <c r="A80" s="150"/>
      <c r="B80" s="150"/>
      <c r="C80" s="150"/>
      <c r="D80" s="150"/>
      <c r="E80" s="150"/>
      <c r="F80" s="150"/>
      <c r="S80" s="150"/>
    </row>
    <row r="81" spans="1:19" x14ac:dyDescent="0.15">
      <c r="A81" s="150"/>
      <c r="B81" s="150"/>
      <c r="C81" s="150"/>
      <c r="D81" s="150"/>
      <c r="E81" s="150"/>
      <c r="F81" s="150"/>
      <c r="S81" s="150"/>
    </row>
    <row r="82" spans="1:19" x14ac:dyDescent="0.15">
      <c r="A82" s="150"/>
      <c r="B82" s="150"/>
      <c r="C82" s="150"/>
      <c r="D82" s="150"/>
      <c r="E82" s="150"/>
      <c r="F82" s="150"/>
      <c r="S82" s="150"/>
    </row>
    <row r="83" spans="1:19" x14ac:dyDescent="0.15">
      <c r="A83" s="150"/>
      <c r="B83" s="150"/>
      <c r="C83" s="150"/>
      <c r="D83" s="150"/>
      <c r="E83" s="150"/>
      <c r="F83" s="150"/>
      <c r="S83" s="150"/>
    </row>
    <row r="84" spans="1:19" x14ac:dyDescent="0.15">
      <c r="A84" s="150"/>
      <c r="B84" s="150"/>
      <c r="C84" s="150"/>
      <c r="D84" s="150"/>
      <c r="E84" s="150"/>
      <c r="F84" s="150"/>
      <c r="S84" s="150"/>
    </row>
    <row r="85" spans="1:19" x14ac:dyDescent="0.15">
      <c r="A85" s="150"/>
      <c r="B85" s="150"/>
      <c r="C85" s="150"/>
      <c r="D85" s="150"/>
      <c r="E85" s="150"/>
      <c r="F85" s="150"/>
      <c r="S85" s="150"/>
    </row>
    <row r="86" spans="1:19" x14ac:dyDescent="0.15">
      <c r="A86" s="150"/>
      <c r="B86" s="150"/>
      <c r="C86" s="150"/>
      <c r="D86" s="150"/>
      <c r="E86" s="150"/>
      <c r="F86" s="150"/>
      <c r="S86" s="150"/>
    </row>
    <row r="87" spans="1:19" x14ac:dyDescent="0.15">
      <c r="A87" s="150"/>
      <c r="B87" s="150"/>
      <c r="C87" s="150"/>
      <c r="D87" s="150"/>
      <c r="E87" s="150"/>
      <c r="F87" s="150"/>
      <c r="S87" s="150"/>
    </row>
    <row r="88" spans="1:19" x14ac:dyDescent="0.15">
      <c r="A88" s="150"/>
      <c r="B88" s="150"/>
      <c r="C88" s="150"/>
      <c r="D88" s="150"/>
      <c r="E88" s="150"/>
      <c r="F88" s="150"/>
      <c r="S88" s="150"/>
    </row>
    <row r="92" spans="1:19" x14ac:dyDescent="0.15">
      <c r="A92" s="150"/>
      <c r="B92" s="150"/>
      <c r="C92" s="150"/>
      <c r="D92" s="150"/>
      <c r="E92" s="150"/>
      <c r="F92" s="150"/>
      <c r="S92" s="150"/>
    </row>
    <row r="93" spans="1:19" x14ac:dyDescent="0.15">
      <c r="A93" s="150"/>
      <c r="B93" s="150"/>
      <c r="C93" s="150"/>
      <c r="D93" s="150"/>
      <c r="E93" s="150"/>
      <c r="F93" s="150"/>
      <c r="S93" s="150"/>
    </row>
    <row r="94" spans="1:19" x14ac:dyDescent="0.15">
      <c r="A94" s="150"/>
      <c r="B94" s="150"/>
      <c r="C94" s="150"/>
      <c r="D94" s="150"/>
      <c r="E94" s="150"/>
      <c r="F94" s="150"/>
      <c r="S94" s="150"/>
    </row>
    <row r="95" spans="1:19" x14ac:dyDescent="0.15">
      <c r="A95" s="150"/>
      <c r="B95" s="150"/>
      <c r="C95" s="150"/>
      <c r="D95" s="150"/>
      <c r="E95" s="150"/>
      <c r="F95" s="150"/>
      <c r="S95" s="150"/>
    </row>
    <row r="96" spans="1:19" x14ac:dyDescent="0.15">
      <c r="A96" s="150"/>
      <c r="B96" s="150"/>
      <c r="C96" s="150"/>
      <c r="D96" s="150"/>
      <c r="E96" s="150"/>
      <c r="F96" s="150"/>
      <c r="S96" s="150"/>
    </row>
    <row r="97" spans="1:19" x14ac:dyDescent="0.15">
      <c r="A97" s="150"/>
      <c r="B97" s="150"/>
      <c r="C97" s="150"/>
      <c r="D97" s="150"/>
      <c r="E97" s="150"/>
      <c r="F97" s="150"/>
      <c r="S97" s="150"/>
    </row>
    <row r="98" spans="1:19" x14ac:dyDescent="0.15">
      <c r="A98" s="150"/>
      <c r="B98" s="150"/>
      <c r="C98" s="150"/>
      <c r="D98" s="150"/>
      <c r="E98" s="150"/>
      <c r="F98" s="150"/>
      <c r="S98" s="150"/>
    </row>
    <row r="99" spans="1:19" x14ac:dyDescent="0.15">
      <c r="A99" s="150"/>
      <c r="B99" s="150"/>
      <c r="C99" s="150"/>
      <c r="D99" s="150"/>
      <c r="E99" s="150"/>
      <c r="F99" s="150"/>
      <c r="S99" s="150"/>
    </row>
    <row r="100" spans="1:19" x14ac:dyDescent="0.15">
      <c r="A100" s="150"/>
      <c r="B100" s="150"/>
      <c r="C100" s="150"/>
      <c r="D100" s="150"/>
      <c r="E100" s="150"/>
      <c r="F100" s="150"/>
      <c r="S100" s="150"/>
    </row>
    <row r="101" spans="1:19" x14ac:dyDescent="0.15">
      <c r="A101" s="150"/>
      <c r="B101" s="150"/>
      <c r="C101" s="150"/>
      <c r="D101" s="150"/>
      <c r="E101" s="150"/>
      <c r="F101" s="150"/>
      <c r="S101" s="150"/>
    </row>
    <row r="102" spans="1:19" x14ac:dyDescent="0.15">
      <c r="A102" s="150"/>
      <c r="B102" s="150"/>
      <c r="C102" s="150"/>
      <c r="D102" s="150"/>
      <c r="E102" s="150"/>
      <c r="F102" s="150"/>
      <c r="S102" s="150"/>
    </row>
    <row r="103" spans="1:19" x14ac:dyDescent="0.15">
      <c r="A103" s="150"/>
      <c r="B103" s="150"/>
      <c r="C103" s="150"/>
      <c r="D103" s="150"/>
      <c r="E103" s="150"/>
      <c r="F103" s="150"/>
      <c r="S103" s="150"/>
    </row>
    <row r="104" spans="1:19" x14ac:dyDescent="0.15">
      <c r="A104" s="150"/>
      <c r="B104" s="150"/>
      <c r="C104" s="150"/>
      <c r="D104" s="150"/>
      <c r="E104" s="150"/>
      <c r="F104" s="150"/>
      <c r="S104" s="150"/>
    </row>
    <row r="105" spans="1:19" x14ac:dyDescent="0.15">
      <c r="A105" s="150"/>
      <c r="B105" s="150"/>
      <c r="C105" s="150"/>
      <c r="D105" s="150"/>
      <c r="E105" s="150"/>
      <c r="F105" s="150"/>
      <c r="S105" s="150"/>
    </row>
    <row r="106" spans="1:19" x14ac:dyDescent="0.15">
      <c r="A106" s="150"/>
      <c r="B106" s="150"/>
      <c r="C106" s="150"/>
      <c r="D106" s="150"/>
      <c r="E106" s="150"/>
      <c r="F106" s="150"/>
      <c r="S106" s="150"/>
    </row>
    <row r="107" spans="1:19" x14ac:dyDescent="0.15">
      <c r="A107" s="150"/>
      <c r="B107" s="150"/>
      <c r="C107" s="150"/>
      <c r="D107" s="150"/>
      <c r="E107" s="150"/>
      <c r="F107" s="150"/>
      <c r="S107" s="150"/>
    </row>
    <row r="108" spans="1:19" x14ac:dyDescent="0.15">
      <c r="A108" s="150"/>
      <c r="B108" s="150"/>
      <c r="C108" s="150"/>
      <c r="D108" s="150"/>
      <c r="E108" s="150"/>
      <c r="F108" s="150"/>
      <c r="S108" s="150"/>
    </row>
    <row r="109" spans="1:19" x14ac:dyDescent="0.15">
      <c r="A109" s="150"/>
      <c r="B109" s="150"/>
      <c r="C109" s="150"/>
      <c r="D109" s="150"/>
      <c r="E109" s="150"/>
      <c r="F109" s="150"/>
      <c r="S109" s="150"/>
    </row>
    <row r="110" spans="1:19" x14ac:dyDescent="0.15">
      <c r="A110" s="150"/>
      <c r="B110" s="150"/>
      <c r="C110" s="150"/>
      <c r="D110" s="150"/>
      <c r="E110" s="150"/>
      <c r="F110" s="150"/>
      <c r="S110" s="150"/>
    </row>
    <row r="111" spans="1:19" x14ac:dyDescent="0.15">
      <c r="A111" s="150"/>
      <c r="B111" s="150"/>
      <c r="C111" s="150"/>
      <c r="D111" s="150"/>
      <c r="E111" s="150"/>
      <c r="F111" s="150"/>
      <c r="S111" s="150"/>
    </row>
    <row r="112" spans="1:19" x14ac:dyDescent="0.15">
      <c r="A112" s="150"/>
      <c r="B112" s="150"/>
      <c r="C112" s="150"/>
      <c r="D112" s="150"/>
      <c r="E112" s="150"/>
      <c r="F112" s="150"/>
      <c r="S112" s="150"/>
    </row>
    <row r="113" spans="1:19" x14ac:dyDescent="0.15">
      <c r="A113" s="150"/>
      <c r="B113" s="150"/>
      <c r="C113" s="150"/>
      <c r="D113" s="150"/>
      <c r="E113" s="150"/>
      <c r="F113" s="150"/>
      <c r="S113" s="150"/>
    </row>
    <row r="114" spans="1:19" x14ac:dyDescent="0.15">
      <c r="A114" s="150"/>
      <c r="B114" s="150"/>
      <c r="C114" s="150"/>
      <c r="D114" s="150"/>
      <c r="E114" s="150"/>
      <c r="F114" s="150"/>
      <c r="S114" s="150"/>
    </row>
    <row r="115" spans="1:19" x14ac:dyDescent="0.15">
      <c r="A115" s="150"/>
      <c r="B115" s="150"/>
      <c r="C115" s="150"/>
      <c r="D115" s="150"/>
      <c r="E115" s="150"/>
      <c r="F115" s="150"/>
      <c r="S115" s="150"/>
    </row>
    <row r="116" spans="1:19" x14ac:dyDescent="0.15">
      <c r="A116" s="150"/>
      <c r="B116" s="150"/>
      <c r="C116" s="150"/>
      <c r="D116" s="150"/>
      <c r="E116" s="150"/>
      <c r="F116" s="150"/>
      <c r="S116" s="150"/>
    </row>
    <row r="117" spans="1:19" x14ac:dyDescent="0.15">
      <c r="A117" s="150"/>
      <c r="B117" s="150"/>
      <c r="C117" s="150"/>
      <c r="D117" s="150"/>
      <c r="E117" s="150"/>
      <c r="F117" s="150"/>
      <c r="S117" s="150"/>
    </row>
    <row r="118" spans="1:19" x14ac:dyDescent="0.15">
      <c r="A118" s="150"/>
      <c r="B118" s="150"/>
      <c r="C118" s="150"/>
      <c r="D118" s="150"/>
      <c r="E118" s="150"/>
      <c r="F118" s="150"/>
      <c r="S118" s="150"/>
    </row>
    <row r="119" spans="1:19" x14ac:dyDescent="0.15">
      <c r="A119" s="150"/>
      <c r="B119" s="150"/>
      <c r="C119" s="150"/>
      <c r="D119" s="150"/>
      <c r="E119" s="150"/>
      <c r="F119" s="150"/>
      <c r="S119" s="150"/>
    </row>
    <row r="120" spans="1:19" x14ac:dyDescent="0.15">
      <c r="A120" s="150"/>
      <c r="B120" s="150"/>
      <c r="C120" s="150"/>
      <c r="D120" s="150"/>
      <c r="E120" s="150"/>
      <c r="F120" s="150"/>
      <c r="S120" s="150"/>
    </row>
    <row r="121" spans="1:19" x14ac:dyDescent="0.15">
      <c r="A121" s="150"/>
      <c r="B121" s="150"/>
      <c r="C121" s="150"/>
      <c r="D121" s="150"/>
      <c r="E121" s="150"/>
      <c r="F121" s="150"/>
      <c r="S121" s="150"/>
    </row>
    <row r="122" spans="1:19" x14ac:dyDescent="0.15">
      <c r="A122" s="150"/>
      <c r="B122" s="150"/>
      <c r="C122" s="150"/>
      <c r="D122" s="150"/>
      <c r="E122" s="150"/>
      <c r="F122" s="150"/>
      <c r="S122" s="150"/>
    </row>
    <row r="123" spans="1:19" x14ac:dyDescent="0.15">
      <c r="A123" s="150"/>
      <c r="B123" s="150"/>
      <c r="C123" s="150"/>
      <c r="D123" s="150"/>
      <c r="E123" s="150"/>
      <c r="F123" s="150"/>
      <c r="S123" s="150"/>
    </row>
    <row r="124" spans="1:19" x14ac:dyDescent="0.15">
      <c r="A124" s="150"/>
      <c r="B124" s="150"/>
      <c r="C124" s="150"/>
      <c r="D124" s="150"/>
      <c r="E124" s="150"/>
      <c r="F124" s="150"/>
      <c r="S124" s="150"/>
    </row>
    <row r="125" spans="1:19" x14ac:dyDescent="0.15">
      <c r="A125" s="150"/>
      <c r="B125" s="150"/>
      <c r="C125" s="150"/>
      <c r="D125" s="150"/>
      <c r="E125" s="150"/>
      <c r="F125" s="150"/>
      <c r="S125" s="150"/>
    </row>
    <row r="126" spans="1:19" x14ac:dyDescent="0.15">
      <c r="A126" s="150"/>
      <c r="B126" s="150"/>
      <c r="C126" s="150"/>
      <c r="D126" s="150"/>
      <c r="E126" s="150"/>
      <c r="F126" s="150"/>
      <c r="S126" s="150"/>
    </row>
    <row r="132" spans="1:6" x14ac:dyDescent="0.15">
      <c r="A132" s="150"/>
      <c r="B132" s="150"/>
      <c r="C132" s="150"/>
      <c r="D132" s="150"/>
      <c r="E132" s="150"/>
      <c r="F132" s="150"/>
    </row>
    <row r="133" spans="1:6" x14ac:dyDescent="0.15">
      <c r="A133" s="150"/>
      <c r="B133" s="150"/>
      <c r="C133" s="150"/>
      <c r="D133" s="150"/>
      <c r="E133" s="150"/>
      <c r="F133" s="150"/>
    </row>
    <row r="134" spans="1:6" x14ac:dyDescent="0.15">
      <c r="A134" s="150"/>
      <c r="B134" s="150"/>
      <c r="C134" s="150"/>
      <c r="D134" s="150"/>
      <c r="E134" s="150"/>
      <c r="F134" s="150"/>
    </row>
    <row r="135" spans="1:6" x14ac:dyDescent="0.15">
      <c r="A135" s="150"/>
      <c r="B135" s="150"/>
      <c r="C135" s="150"/>
      <c r="D135" s="150"/>
      <c r="E135" s="150"/>
      <c r="F135" s="150"/>
    </row>
    <row r="136" spans="1:6" x14ac:dyDescent="0.15">
      <c r="A136" s="150"/>
      <c r="B136" s="150"/>
      <c r="C136" s="150"/>
      <c r="D136" s="150"/>
      <c r="E136" s="150"/>
      <c r="F136" s="150"/>
    </row>
    <row r="137" spans="1:6" x14ac:dyDescent="0.15">
      <c r="A137" s="150"/>
      <c r="B137" s="150"/>
      <c r="C137" s="150"/>
      <c r="D137" s="150"/>
      <c r="E137" s="150"/>
      <c r="F137" s="150"/>
    </row>
    <row r="138" spans="1:6" x14ac:dyDescent="0.15">
      <c r="A138" s="150"/>
      <c r="B138" s="150"/>
      <c r="C138" s="150"/>
      <c r="D138" s="150"/>
      <c r="E138" s="150"/>
      <c r="F138" s="150"/>
    </row>
    <row r="139" spans="1:6" x14ac:dyDescent="0.15">
      <c r="A139" s="150"/>
      <c r="B139" s="150"/>
      <c r="C139" s="150"/>
      <c r="D139" s="150"/>
      <c r="E139" s="150"/>
      <c r="F139" s="150"/>
    </row>
    <row r="140" spans="1:6" x14ac:dyDescent="0.15">
      <c r="A140" s="150"/>
      <c r="B140" s="150"/>
      <c r="C140" s="150"/>
      <c r="D140" s="150"/>
      <c r="E140" s="150"/>
      <c r="F140" s="150"/>
    </row>
    <row r="141" spans="1:6" x14ac:dyDescent="0.15">
      <c r="A141" s="150"/>
      <c r="B141" s="150"/>
      <c r="C141" s="150"/>
      <c r="D141" s="150"/>
      <c r="E141" s="150"/>
      <c r="F141" s="150"/>
    </row>
    <row r="142" spans="1:6" x14ac:dyDescent="0.15">
      <c r="A142" s="150"/>
      <c r="B142" s="150"/>
      <c r="C142" s="150"/>
      <c r="D142" s="150"/>
      <c r="E142" s="150"/>
      <c r="F142" s="150"/>
    </row>
    <row r="143" spans="1:6" x14ac:dyDescent="0.15">
      <c r="A143" s="150"/>
      <c r="B143" s="150"/>
      <c r="C143" s="150"/>
      <c r="D143" s="150"/>
      <c r="E143" s="150"/>
      <c r="F143" s="150"/>
    </row>
    <row r="144" spans="1:6" x14ac:dyDescent="0.15">
      <c r="A144" s="150"/>
      <c r="B144" s="150"/>
      <c r="C144" s="150"/>
      <c r="D144" s="150"/>
      <c r="E144" s="150"/>
      <c r="F144" s="150"/>
    </row>
    <row r="145" spans="1:6" x14ac:dyDescent="0.15">
      <c r="A145" s="150"/>
      <c r="B145" s="150"/>
      <c r="C145" s="150"/>
      <c r="D145" s="150"/>
      <c r="E145" s="150"/>
      <c r="F145" s="150"/>
    </row>
    <row r="146" spans="1:6" x14ac:dyDescent="0.15">
      <c r="A146" s="150"/>
      <c r="B146" s="150"/>
      <c r="C146" s="150"/>
      <c r="D146" s="150"/>
      <c r="E146" s="150"/>
      <c r="F146" s="150"/>
    </row>
    <row r="147" spans="1:6" x14ac:dyDescent="0.15">
      <c r="A147" s="150"/>
      <c r="B147" s="150"/>
      <c r="C147" s="150"/>
      <c r="D147" s="150"/>
      <c r="E147" s="150"/>
      <c r="F147" s="150"/>
    </row>
    <row r="148" spans="1:6" x14ac:dyDescent="0.15">
      <c r="A148" s="150"/>
      <c r="B148" s="150"/>
      <c r="C148" s="150"/>
      <c r="D148" s="150"/>
      <c r="E148" s="150"/>
      <c r="F148" s="150"/>
    </row>
    <row r="149" spans="1:6" x14ac:dyDescent="0.15">
      <c r="A149" s="150"/>
      <c r="B149" s="150"/>
      <c r="C149" s="150"/>
      <c r="D149" s="150"/>
      <c r="E149" s="150"/>
      <c r="F149" s="150"/>
    </row>
    <row r="150" spans="1:6" x14ac:dyDescent="0.15">
      <c r="A150" s="150"/>
      <c r="B150" s="150"/>
      <c r="C150" s="150"/>
      <c r="D150" s="150"/>
      <c r="E150" s="150"/>
      <c r="F150" s="150"/>
    </row>
    <row r="151" spans="1:6" x14ac:dyDescent="0.15">
      <c r="A151" s="150"/>
      <c r="B151" s="150"/>
      <c r="C151" s="150"/>
      <c r="D151" s="150"/>
      <c r="E151" s="150"/>
      <c r="F151" s="150"/>
    </row>
    <row r="152" spans="1:6" x14ac:dyDescent="0.15">
      <c r="A152" s="150"/>
      <c r="B152" s="150"/>
      <c r="C152" s="150"/>
      <c r="D152" s="150"/>
      <c r="E152" s="150"/>
      <c r="F152" s="150"/>
    </row>
    <row r="153" spans="1:6" x14ac:dyDescent="0.15">
      <c r="A153" s="150"/>
      <c r="B153" s="150"/>
      <c r="C153" s="150"/>
      <c r="D153" s="150"/>
      <c r="E153" s="150"/>
      <c r="F153" s="150"/>
    </row>
    <row r="154" spans="1:6" x14ac:dyDescent="0.15">
      <c r="A154" s="150"/>
      <c r="B154" s="150"/>
      <c r="C154" s="150"/>
      <c r="D154" s="150"/>
      <c r="E154" s="150"/>
      <c r="F154" s="150"/>
    </row>
    <row r="155" spans="1:6" x14ac:dyDescent="0.15">
      <c r="A155" s="150"/>
      <c r="B155" s="150"/>
      <c r="C155" s="150"/>
      <c r="D155" s="150"/>
      <c r="E155" s="150"/>
      <c r="F155" s="150"/>
    </row>
    <row r="156" spans="1:6" x14ac:dyDescent="0.15">
      <c r="A156" s="150"/>
      <c r="B156" s="150"/>
      <c r="C156" s="150"/>
      <c r="D156" s="150"/>
      <c r="E156" s="150"/>
      <c r="F156" s="150"/>
    </row>
    <row r="157" spans="1:6" x14ac:dyDescent="0.15">
      <c r="A157" s="150"/>
      <c r="B157" s="150"/>
      <c r="C157" s="150"/>
      <c r="D157" s="150"/>
      <c r="E157" s="150"/>
      <c r="F157" s="150"/>
    </row>
    <row r="158" spans="1:6" x14ac:dyDescent="0.15">
      <c r="A158" s="150"/>
      <c r="B158" s="150"/>
      <c r="C158" s="150"/>
      <c r="D158" s="150"/>
      <c r="E158" s="150"/>
      <c r="F158" s="150"/>
    </row>
    <row r="159" spans="1:6" x14ac:dyDescent="0.15">
      <c r="A159" s="150"/>
      <c r="B159" s="150"/>
      <c r="C159" s="150"/>
      <c r="D159" s="150"/>
      <c r="E159" s="150"/>
      <c r="F159" s="150"/>
    </row>
    <row r="160" spans="1:6" x14ac:dyDescent="0.15">
      <c r="A160" s="150"/>
      <c r="B160" s="150"/>
      <c r="C160" s="150"/>
      <c r="D160" s="150"/>
      <c r="E160" s="150"/>
      <c r="F160" s="150"/>
    </row>
    <row r="161" spans="1:6" x14ac:dyDescent="0.15">
      <c r="A161" s="150"/>
      <c r="B161" s="150"/>
      <c r="C161" s="150"/>
      <c r="D161" s="150"/>
      <c r="E161" s="150"/>
      <c r="F161" s="150"/>
    </row>
    <row r="162" spans="1:6" x14ac:dyDescent="0.15">
      <c r="A162" s="150"/>
      <c r="B162" s="150"/>
      <c r="C162" s="150"/>
      <c r="D162" s="150"/>
      <c r="E162" s="150"/>
      <c r="F162" s="150"/>
    </row>
    <row r="163" spans="1:6" x14ac:dyDescent="0.15">
      <c r="A163" s="150"/>
      <c r="B163" s="150"/>
      <c r="C163" s="150"/>
      <c r="D163" s="150"/>
      <c r="E163" s="150"/>
      <c r="F163" s="150"/>
    </row>
    <row r="164" spans="1:6" x14ac:dyDescent="0.15">
      <c r="A164" s="150"/>
      <c r="B164" s="150"/>
      <c r="C164" s="150"/>
      <c r="D164" s="150"/>
      <c r="E164" s="150"/>
      <c r="F164" s="150"/>
    </row>
    <row r="165" spans="1:6" x14ac:dyDescent="0.15">
      <c r="A165" s="150"/>
      <c r="B165" s="150"/>
      <c r="C165" s="150"/>
      <c r="D165" s="150"/>
      <c r="E165" s="150"/>
      <c r="F165" s="150"/>
    </row>
    <row r="166" spans="1:6" x14ac:dyDescent="0.15">
      <c r="A166" s="150"/>
      <c r="B166" s="150"/>
      <c r="C166" s="150"/>
      <c r="D166" s="150"/>
      <c r="E166" s="150"/>
      <c r="F166" s="150"/>
    </row>
  </sheetData>
  <dataConsolidate topLabels="1">
    <dataRefs count="1">
      <dataRef ref="D4:IV545" sheet="【原本】統合ｼｰﾄ" r:id="rId1"/>
    </dataRefs>
  </dataConsolidate>
  <mergeCells count="6">
    <mergeCell ref="AZ1:BI2"/>
    <mergeCell ref="A1:J2"/>
    <mergeCell ref="L1:S2"/>
    <mergeCell ref="V1:AC2"/>
    <mergeCell ref="AG1:AN2"/>
    <mergeCell ref="AQ1:AW2"/>
  </mergeCells>
  <phoneticPr fontId="8"/>
  <pageMargins left="0.78740157480314965" right="0.78740157480314965" top="0.94488188976377963" bottom="0.74803149606299213" header="0.31496062992125984" footer="0.31496062992125984"/>
  <pageSetup paperSize="9" scale="57" fitToWidth="6" orientation="portrait" r:id="rId2"/>
  <headerFooter alignWithMargins="0">
    <oddHeader>&amp;R&amp;"ＭＳ 明朝,標準"&amp;10&amp;A</oddHeader>
    <oddFooter xml:space="preserve">&amp;C&amp;"ＭＳ 明朝,標準"&amp;10&amp;P/&amp;N </oddFooter>
  </headerFooter>
  <colBreaks count="2" manualBreakCount="2">
    <brk id="20" max="1048575" man="1"/>
    <brk id="4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209</vt:lpstr>
      <vt:lpstr>210</vt:lpstr>
      <vt:lpstr>211</vt:lpstr>
      <vt:lpstr>212</vt:lpstr>
      <vt:lpstr>213</vt:lpstr>
      <vt:lpstr>214</vt:lpstr>
      <vt:lpstr>'209'!Print_Area</vt:lpstr>
      <vt:lpstr>'210'!Print_Area</vt:lpstr>
      <vt:lpstr>'213'!Print_Area</vt:lpstr>
      <vt:lpstr>'214'!Print_Area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DynaBookユーザー</dc:creator>
  <cp:lastModifiedBy>間所　智幸</cp:lastModifiedBy>
  <cp:lastPrinted>2024-11-28T06:29:11Z</cp:lastPrinted>
  <dcterms:created xsi:type="dcterms:W3CDTF">2000-01-14T22:53:42Z</dcterms:created>
  <dcterms:modified xsi:type="dcterms:W3CDTF">2024-11-28T08:49:41Z</dcterms:modified>
</cp:coreProperties>
</file>