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w01\CV00$\30_普及係\Ma 統計書\★HP掲載データ ※過年度データの訂正を行う場合は、この中のデータを訂正する\データ一覧\R5統計書\"/>
    </mc:Choice>
  </mc:AlternateContent>
  <xr:revisionPtr revIDLastSave="0" documentId="13_ncr:1_{0ED424E3-F79E-4002-850A-D27ED5FD874B}" xr6:coauthVersionLast="47" xr6:coauthVersionMax="47" xr10:uidLastSave="{00000000-0000-0000-0000-000000000000}"/>
  <bookViews>
    <workbookView xWindow="-120" yWindow="480" windowWidth="29040" windowHeight="15840" tabRatio="620" activeTab="11" xr2:uid="{00000000-000D-0000-FFFF-FFFF00000000}"/>
  </bookViews>
  <sheets>
    <sheet name="122" sheetId="7" r:id="rId1"/>
    <sheet name="123" sheetId="8" r:id="rId2"/>
    <sheet name="124" sheetId="9" r:id="rId3"/>
    <sheet name="125" sheetId="36" r:id="rId4"/>
    <sheet name="126" sheetId="32" r:id="rId5"/>
    <sheet name="128" sheetId="13" r:id="rId6"/>
    <sheet name="130" sheetId="15" r:id="rId7"/>
    <sheet name="133" sheetId="17" r:id="rId8"/>
    <sheet name="134" sheetId="18" r:id="rId9"/>
    <sheet name="135" sheetId="19" r:id="rId10"/>
    <sheet name="136" sheetId="35" r:id="rId11"/>
    <sheet name="137" sheetId="26" r:id="rId12"/>
    <sheet name="138" sheetId="23" r:id="rId13"/>
    <sheet name="139" sheetId="24" r:id="rId14"/>
    <sheet name="140" sheetId="31"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137copy" localSheetId="3" hidden="1">#REF!</definedName>
    <definedName name="_137copy" localSheetId="4" hidden="1">#REF!</definedName>
    <definedName name="_137copy" hidden="1">#REF!</definedName>
    <definedName name="_Fill" localSheetId="0" hidden="1">'[1]126'!$S$4:$T$4</definedName>
    <definedName name="_Fill" localSheetId="1" hidden="1">'[1]126'!$S$4:$T$4</definedName>
    <definedName name="_Fill" localSheetId="2" hidden="1">'[1]126'!$S$4:$T$4</definedName>
    <definedName name="_Fill" localSheetId="3" hidden="1">'125'!$E$7:$Q$7</definedName>
    <definedName name="_Fill" localSheetId="4" hidden="1">'[1]126'!$S$4:$T$4</definedName>
    <definedName name="_Fill" localSheetId="5" hidden="1">'[1]126'!$S$4:$T$4</definedName>
    <definedName name="_Fill" localSheetId="6" hidden="1">'[1]126'!$S$4:$T$4</definedName>
    <definedName name="_Fill" localSheetId="7" hidden="1">'[1]126'!$S$4:$T$4</definedName>
    <definedName name="_Fill" localSheetId="8" hidden="1">'[2]138'!$B$6:$R$6</definedName>
    <definedName name="_Fill" localSheetId="9" hidden="1">'[2]138'!$B$6:$R$6</definedName>
    <definedName name="_Fill" localSheetId="10" hidden="1">'[3]235'!$F$6:$AF$6</definedName>
    <definedName name="_Fill" localSheetId="11" hidden="1">'[4]124'!#REF!</definedName>
    <definedName name="_Fill" localSheetId="12" hidden="1">'[5]138'!$B$6:$R$6</definedName>
    <definedName name="_Fill" localSheetId="13" hidden="1">'[5]138'!$B$6:$R$6</definedName>
    <definedName name="_Fill" localSheetId="14" hidden="1">'[6]228'!$C$5:$AC$5</definedName>
    <definedName name="_Fill" hidden="1">#REF!</definedName>
    <definedName name="_Key1" localSheetId="3" hidden="1">'[7]261'!$BC$195:$BC$264</definedName>
    <definedName name="_Key1" hidden="1">'[7]261'!$BC$195:$BC$264</definedName>
    <definedName name="_Key2" localSheetId="3" hidden="1">'[7]261'!$BE$195:$BE$264</definedName>
    <definedName name="_Key2" hidden="1">'[7]261'!$BE$195:$BE$264</definedName>
    <definedName name="_Order1" localSheetId="3" hidden="1">1</definedName>
    <definedName name="_Order1" hidden="1">1</definedName>
    <definedName name="_Order2" hidden="1">255</definedName>
    <definedName name="_Regression_Int" localSheetId="2" hidden="1">1</definedName>
    <definedName name="_Regression_Int" localSheetId="3" hidden="1">1</definedName>
    <definedName name="_Regression_Int" localSheetId="4" hidden="1">1</definedName>
    <definedName name="_Regression_Int" localSheetId="5" hidden="1">1</definedName>
    <definedName name="_Regression_Int" localSheetId="6" hidden="1">1</definedName>
    <definedName name="_Regression_Int" localSheetId="7" hidden="1">1</definedName>
    <definedName name="_Regression_Int" localSheetId="10" hidden="1">1</definedName>
    <definedName name="_Sort" localSheetId="3" hidden="1">'[7]261'!$BA$194:$BT$264</definedName>
    <definedName name="_Sort" hidden="1">'[7]261'!$BA$194:$BT$264</definedName>
    <definedName name="Ⅰ期" localSheetId="3">'[8]4半原指数'!$C$4:$V$50</definedName>
    <definedName name="Ⅰ期" localSheetId="10">'[9]4半原指数'!$C$4:$V$50</definedName>
    <definedName name="Ⅰ期" localSheetId="14">'[10]4半原指数'!$C$4:$V$50</definedName>
    <definedName name="Ⅰ期">'[8]4半原指数'!$C$4:$V$50</definedName>
    <definedName name="a" localSheetId="3" hidden="1">#REF!</definedName>
    <definedName name="a" hidden="1">#REF!</definedName>
    <definedName name="BASE" localSheetId="3">'[11]243'!$B$5:$B$57</definedName>
    <definedName name="BASE" localSheetId="10">#REF!</definedName>
    <definedName name="BASE">'[11]243'!$B$5:$B$57</definedName>
    <definedName name="_xlnm.Print_Area" localSheetId="0">'122'!$A$1:$BL$33</definedName>
    <definedName name="_xlnm.Print_Area" localSheetId="1">'123'!$A$1:$K$43</definedName>
    <definedName name="_xlnm.Print_Area" localSheetId="2">'124'!$A$1:$O$35</definedName>
    <definedName name="_xlnm.Print_Area" localSheetId="3">'125'!$A$1:$R$39</definedName>
    <definedName name="_xlnm.Print_Area" localSheetId="4">'126'!$A$1:$N$17</definedName>
    <definedName name="_xlnm.Print_Area" localSheetId="5">'128'!$A$1:$G$26</definedName>
    <definedName name="_xlnm.Print_Area" localSheetId="6">'130'!$B$1:$K$42</definedName>
    <definedName name="_xlnm.Print_Area" localSheetId="7">'133'!$A$1:$I$54</definedName>
    <definedName name="_xlnm.Print_Area" localSheetId="8">'134'!$A$1:$D$16</definedName>
    <definedName name="_xlnm.Print_Area" localSheetId="9">'135'!$A$1:$H$12</definedName>
    <definedName name="_xlnm.Print_Area" localSheetId="10">[12]総計!$A$1:$H$68</definedName>
    <definedName name="_xlnm.Print_Area" localSheetId="11">[13]総計!$A$1:$H$68</definedName>
    <definedName name="_xlnm.Print_Area" localSheetId="12">'138'!$A$1:$F$20</definedName>
    <definedName name="_xlnm.Print_Area" localSheetId="13">'139'!$A$1:$L$49</definedName>
    <definedName name="_xlnm.Print_Area" localSheetId="14">'140'!$A$1:$N$20</definedName>
    <definedName name="_xlnm.Print_Area">[14]総計!$A$1:$H$68</definedName>
    <definedName name="print_title" localSheetId="10">#REF!</definedName>
    <definedName name="print_title">#REF!</definedName>
    <definedName name="ｓｓｓ" localSheetId="10" hidden="1">'[15]179'!$H$4:$H$21</definedName>
    <definedName name="ｓｓｓ" hidden="1">'[16]179'!$H$4:$H$21</definedName>
    <definedName name="ssss" hidden="1">'[17]235'!$F$6:$AF$6</definedName>
    <definedName name="ssssssssss" hidden="1">'[18]138'!$B$6:$R$6</definedName>
    <definedName name="ssssssssssssss" hidden="1">'[19]179'!$H$4:$H$21</definedName>
    <definedName name="ふ" hidden="1">'[5]138'!$B$6:$R$6</definedName>
    <definedName name="ふぇ" localSheetId="3" hidden="1">'[20]138'!$B$6:$R$6</definedName>
    <definedName name="ふぇ" localSheetId="10" hidden="1">'[21]138'!$B$6:$R$6</definedName>
    <definedName name="ふぇ" localSheetId="11" hidden="1">'[22]138'!$B$6:$R$6</definedName>
    <definedName name="ふぇ" localSheetId="12" hidden="1">'[5]138'!$B$6:$R$6</definedName>
    <definedName name="ふぇ" localSheetId="13" hidden="1">'[5]138'!$B$6:$R$6</definedName>
    <definedName name="ふぇ" hidden="1">'[20]138'!$B$6:$R$6</definedName>
    <definedName name="記入済み" hidden="1">'[23]228'!$C$5:$AC$5</definedName>
    <definedName name="変更"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14" i="7" l="1"/>
  <c r="F26" i="15"/>
  <c r="G26" i="15"/>
  <c r="H26" i="15"/>
  <c r="I26" i="15"/>
  <c r="E26" i="15"/>
  <c r="AS15" i="7" l="1"/>
  <c r="AS14" i="7" s="1"/>
  <c r="BA14" i="7"/>
  <c r="BC14" i="7"/>
  <c r="BD14" i="7"/>
  <c r="BE14" i="7"/>
  <c r="BF14" i="7"/>
  <c r="BG14" i="7"/>
  <c r="K14" i="7"/>
  <c r="AM14" i="7"/>
  <c r="AN14" i="7"/>
  <c r="AO14" i="7"/>
  <c r="AP14" i="7"/>
  <c r="AQ14" i="7"/>
  <c r="AR14" i="7"/>
  <c r="AT14" i="7"/>
  <c r="X14" i="7"/>
  <c r="R14" i="7"/>
  <c r="S14" i="7"/>
  <c r="T14" i="7"/>
  <c r="U14" i="7"/>
  <c r="V14" i="7"/>
  <c r="W14" i="7"/>
  <c r="Q14" i="7"/>
  <c r="H14" i="7"/>
  <c r="G14" i="7"/>
  <c r="I14" i="7"/>
  <c r="J14" i="7"/>
  <c r="L14" i="7"/>
  <c r="F14" i="7"/>
  <c r="AZ15" i="7" l="1"/>
  <c r="BA15" i="7"/>
  <c r="BB15" i="7"/>
  <c r="BC15" i="7"/>
  <c r="BD15" i="7"/>
  <c r="BE15" i="7"/>
  <c r="BF15" i="7"/>
  <c r="BG15" i="7"/>
  <c r="AY15" i="7"/>
  <c r="AM15" i="7"/>
  <c r="AN15" i="7"/>
  <c r="AO15" i="7"/>
  <c r="AP15" i="7"/>
  <c r="AQ15" i="7"/>
  <c r="AR15" i="7"/>
  <c r="AT15" i="7"/>
  <c r="AL15" i="7"/>
  <c r="R15" i="7"/>
  <c r="S15" i="7"/>
  <c r="T15" i="7"/>
  <c r="U15" i="7"/>
  <c r="V15" i="7"/>
  <c r="W15" i="7"/>
  <c r="Q15" i="7"/>
  <c r="G15" i="7"/>
  <c r="I15" i="7"/>
  <c r="J15" i="7"/>
  <c r="L15" i="7"/>
  <c r="F15" i="7"/>
</calcChain>
</file>

<file path=xl/sharedStrings.xml><?xml version="1.0" encoding="utf-8"?>
<sst xmlns="http://schemas.openxmlformats.org/spreadsheetml/2006/main" count="819" uniqueCount="477">
  <si>
    <t>計</t>
  </si>
  <si>
    <t>重用延長</t>
  </si>
  <si>
    <t>実　延　長</t>
  </si>
  <si>
    <t>規格改良済未改良内訳</t>
  </si>
  <si>
    <t>道路延長</t>
  </si>
  <si>
    <t>砂利道</t>
  </si>
  <si>
    <t>舗     装     道</t>
  </si>
  <si>
    <t>アスファルト</t>
  </si>
  <si>
    <t>道路敷面積</t>
  </si>
  <si>
    <t>道路部面積</t>
  </si>
  <si>
    <t>車道面積</t>
  </si>
  <si>
    <t>うち自動車</t>
  </si>
  <si>
    <t>高  級</t>
  </si>
  <si>
    <t>簡  易</t>
  </si>
  <si>
    <t>専用鉄道</t>
  </si>
  <si>
    <t>交通不能</t>
  </si>
  <si>
    <t>主要地方道</t>
    <rPh sb="0" eb="2">
      <t>シュヨウ</t>
    </rPh>
    <rPh sb="2" eb="4">
      <t>チホウ</t>
    </rPh>
    <rPh sb="4" eb="5">
      <t>ドウ</t>
    </rPh>
    <phoneticPr fontId="4"/>
  </si>
  <si>
    <t>一般県道</t>
    <rPh sb="0" eb="2">
      <t>イッパン</t>
    </rPh>
    <rPh sb="2" eb="4">
      <t>ケンドウ</t>
    </rPh>
    <phoneticPr fontId="4"/>
  </si>
  <si>
    <t>１級</t>
    <rPh sb="1" eb="2">
      <t>キュウ</t>
    </rPh>
    <phoneticPr fontId="4"/>
  </si>
  <si>
    <t>２級</t>
    <rPh sb="1" eb="2">
      <t>キュウ</t>
    </rPh>
    <phoneticPr fontId="4"/>
  </si>
  <si>
    <t>その他</t>
    <rPh sb="2" eb="3">
      <t>タ</t>
    </rPh>
    <phoneticPr fontId="4"/>
  </si>
  <si>
    <t>規格改良済</t>
    <rPh sb="0" eb="2">
      <t>キカク</t>
    </rPh>
    <rPh sb="2" eb="4">
      <t>カイリョウ</t>
    </rPh>
    <rPh sb="4" eb="5">
      <t>ス</t>
    </rPh>
    <phoneticPr fontId="4"/>
  </si>
  <si>
    <t>延　　長</t>
    <rPh sb="0" eb="1">
      <t>エン</t>
    </rPh>
    <rPh sb="3" eb="4">
      <t>チョウ</t>
    </rPh>
    <phoneticPr fontId="4"/>
  </si>
  <si>
    <t>未  改  良</t>
    <rPh sb="0" eb="1">
      <t>ミ</t>
    </rPh>
    <rPh sb="3" eb="4">
      <t>アラタ</t>
    </rPh>
    <rPh sb="6" eb="7">
      <t>リョウ</t>
    </rPh>
    <phoneticPr fontId="4"/>
  </si>
  <si>
    <t>橋　　梁</t>
    <rPh sb="0" eb="1">
      <t>ハシ</t>
    </rPh>
    <rPh sb="3" eb="4">
      <t>ハリ</t>
    </rPh>
    <phoneticPr fontId="4"/>
  </si>
  <si>
    <t>施　　設</t>
    <rPh sb="0" eb="1">
      <t>ホドコ</t>
    </rPh>
    <rPh sb="3" eb="4">
      <t>セツ</t>
    </rPh>
    <phoneticPr fontId="4"/>
  </si>
  <si>
    <t>車    道19.5m以上</t>
  </si>
  <si>
    <t>車    道13.0m以上</t>
  </si>
  <si>
    <t>　　　類　　　　別　　　　内　　　　訳</t>
    <rPh sb="3" eb="4">
      <t>タグイ</t>
    </rPh>
    <rPh sb="8" eb="9">
      <t>ベツ</t>
    </rPh>
    <rPh sb="13" eb="14">
      <t>ウチ</t>
    </rPh>
    <rPh sb="18" eb="19">
      <t>ヤク</t>
    </rPh>
    <phoneticPr fontId="4"/>
  </si>
  <si>
    <t>　注　１．立体横断施設数には、地下横断施設数を含みます。</t>
    <rPh sb="1" eb="2">
      <t>チュウ</t>
    </rPh>
    <rPh sb="5" eb="7">
      <t>リッタイ</t>
    </rPh>
    <rPh sb="7" eb="9">
      <t>オウダン</t>
    </rPh>
    <rPh sb="9" eb="11">
      <t>シセツ</t>
    </rPh>
    <rPh sb="11" eb="12">
      <t>カズ</t>
    </rPh>
    <rPh sb="15" eb="17">
      <t>チカ</t>
    </rPh>
    <rPh sb="17" eb="19">
      <t>オウダン</t>
    </rPh>
    <rPh sb="19" eb="21">
      <t>シセツ</t>
    </rPh>
    <rPh sb="21" eb="22">
      <t>カズ</t>
    </rPh>
    <rPh sb="23" eb="24">
      <t>フク</t>
    </rPh>
    <phoneticPr fontId="4"/>
  </si>
  <si>
    <t>一般国道(指定区間外)</t>
    <rPh sb="0" eb="2">
      <t>イッパン</t>
    </rPh>
    <rPh sb="2" eb="4">
      <t>コクドウ</t>
    </rPh>
    <rPh sb="5" eb="7">
      <t>シテイ</t>
    </rPh>
    <rPh sb="7" eb="9">
      <t>クカン</t>
    </rPh>
    <rPh sb="9" eb="10">
      <t>ガイ</t>
    </rPh>
    <phoneticPr fontId="4"/>
  </si>
  <si>
    <t>幅　員　別　内　訳</t>
    <rPh sb="0" eb="1">
      <t>ハバ</t>
    </rPh>
    <phoneticPr fontId="4"/>
  </si>
  <si>
    <t>歩 道 等</t>
    <rPh sb="0" eb="1">
      <t>ホ</t>
    </rPh>
    <rPh sb="2" eb="3">
      <t>ミチ</t>
    </rPh>
    <rPh sb="4" eb="5">
      <t>トウ</t>
    </rPh>
    <phoneticPr fontId="4"/>
  </si>
  <si>
    <t>の 設 置</t>
    <rPh sb="2" eb="3">
      <t>セツ</t>
    </rPh>
    <rPh sb="4" eb="5">
      <t>チ</t>
    </rPh>
    <phoneticPr fontId="4"/>
  </si>
  <si>
    <t>の延長)</t>
    <rPh sb="1" eb="3">
      <t>エンチョウ</t>
    </rPh>
    <phoneticPr fontId="4"/>
  </si>
  <si>
    <t>心線上</t>
    <rPh sb="0" eb="1">
      <t>シン</t>
    </rPh>
    <rPh sb="1" eb="2">
      <t>セン</t>
    </rPh>
    <phoneticPr fontId="4"/>
  </si>
  <si>
    <t>　　　３．一般県道には、自転車道路（独立専用自歩道）を含みます。</t>
    <rPh sb="5" eb="7">
      <t>イッパン</t>
    </rPh>
    <rPh sb="7" eb="9">
      <t>ケンドウ</t>
    </rPh>
    <rPh sb="12" eb="15">
      <t>ジテンシャ</t>
    </rPh>
    <rPh sb="15" eb="17">
      <t>ドウロ</t>
    </rPh>
    <rPh sb="18" eb="20">
      <t>ドクリツ</t>
    </rPh>
    <rPh sb="20" eb="22">
      <t>センヨウ</t>
    </rPh>
    <rPh sb="22" eb="23">
      <t>ジ</t>
    </rPh>
    <rPh sb="23" eb="25">
      <t>ホドウ</t>
    </rPh>
    <rPh sb="27" eb="28">
      <t>フク</t>
    </rPh>
    <phoneticPr fontId="4"/>
  </si>
  <si>
    <t xml:space="preserve"> 各年4月1日現在</t>
    <rPh sb="1" eb="3">
      <t>カクネン</t>
    </rPh>
    <rPh sb="4" eb="5">
      <t>ガツ</t>
    </rPh>
    <rPh sb="6" eb="7">
      <t>ニチ</t>
    </rPh>
    <rPh sb="7" eb="9">
      <t>ゲンザイ</t>
    </rPh>
    <phoneticPr fontId="4"/>
  </si>
  <si>
    <t>-</t>
  </si>
  <si>
    <t>　　　２．「指定区間」とは国が直接管理している国道、「指定区間外」とは国に代わって県が管理している国道です。</t>
    <rPh sb="6" eb="8">
      <t>シテイ</t>
    </rPh>
    <rPh sb="8" eb="10">
      <t>クカン</t>
    </rPh>
    <rPh sb="13" eb="14">
      <t>クニ</t>
    </rPh>
    <rPh sb="15" eb="17">
      <t>チョクセツ</t>
    </rPh>
    <rPh sb="17" eb="19">
      <t>カンリ</t>
    </rPh>
    <rPh sb="23" eb="25">
      <t>コクドウ</t>
    </rPh>
    <rPh sb="27" eb="29">
      <t>シテイ</t>
    </rPh>
    <rPh sb="29" eb="31">
      <t>クカン</t>
    </rPh>
    <rPh sb="31" eb="32">
      <t>ガイ</t>
    </rPh>
    <rPh sb="35" eb="36">
      <t>クニ</t>
    </rPh>
    <rPh sb="37" eb="38">
      <t>カ</t>
    </rPh>
    <rPh sb="41" eb="42">
      <t>ケン</t>
    </rPh>
    <rPh sb="43" eb="45">
      <t>カンリ</t>
    </rPh>
    <rPh sb="49" eb="51">
      <t>コクドウ</t>
    </rPh>
    <phoneticPr fontId="4"/>
  </si>
  <si>
    <t>　　　４．国道１号（鈴鹿トンネルを含む）のデータは、一部三重県を含んでいます。</t>
    <rPh sb="5" eb="7">
      <t>コクドウ</t>
    </rPh>
    <rPh sb="8" eb="9">
      <t>ゴウ</t>
    </rPh>
    <rPh sb="10" eb="12">
      <t>スズカ</t>
    </rPh>
    <rPh sb="17" eb="18">
      <t>フク</t>
    </rPh>
    <rPh sb="26" eb="28">
      <t>イチブ</t>
    </rPh>
    <rPh sb="28" eb="31">
      <t>ミエケン</t>
    </rPh>
    <rPh sb="32" eb="33">
      <t>フク</t>
    </rPh>
    <phoneticPr fontId="4"/>
  </si>
  <si>
    <t>道　　　路　　　現　　　況</t>
    <phoneticPr fontId="4"/>
  </si>
  <si>
    <t>総　延　長</t>
    <phoneticPr fontId="4"/>
  </si>
  <si>
    <t>　実</t>
    <phoneticPr fontId="4"/>
  </si>
  <si>
    <t>延　　　　　長　　　　　の　　　　　内　　　　　訳</t>
    <phoneticPr fontId="4"/>
  </si>
  <si>
    <t>種</t>
    <phoneticPr fontId="4"/>
  </si>
  <si>
    <t>路　面　別　内　訳</t>
    <phoneticPr fontId="4"/>
  </si>
  <si>
    <t>規　格　改　良　済</t>
    <phoneticPr fontId="4"/>
  </si>
  <si>
    <t>未　改　良</t>
    <phoneticPr fontId="4"/>
  </si>
  <si>
    <t>道路延長</t>
    <phoneticPr fontId="4"/>
  </si>
  <si>
    <t>立体横断</t>
    <phoneticPr fontId="4"/>
  </si>
  <si>
    <t>車    道 5.5m以上</t>
    <phoneticPr fontId="4"/>
  </si>
  <si>
    <t>車    道 5.5m未満</t>
    <phoneticPr fontId="4"/>
  </si>
  <si>
    <t>車　　道　　5.5m以上</t>
    <phoneticPr fontId="4"/>
  </si>
  <si>
    <t>車　　道　3.5m以上</t>
    <phoneticPr fontId="4"/>
  </si>
  <si>
    <t>車　　道　3.5m未満</t>
    <phoneticPr fontId="4"/>
  </si>
  <si>
    <t>民  　鉄</t>
    <phoneticPr fontId="4"/>
  </si>
  <si>
    <t>橋　　梁　　現　　況</t>
    <phoneticPr fontId="4"/>
  </si>
  <si>
    <t>自動車交通不能</t>
  </si>
  <si>
    <t>100ｍ以上　　　　　</t>
  </si>
  <si>
    <t xml:space="preserve"> 各年3月31日現在</t>
    <rPh sb="1" eb="3">
      <t>カクネン</t>
    </rPh>
    <rPh sb="4" eb="5">
      <t>ガツ</t>
    </rPh>
    <rPh sb="7" eb="8">
      <t>ニチ</t>
    </rPh>
    <rPh sb="8" eb="10">
      <t>ゲンザイ</t>
    </rPh>
    <phoneticPr fontId="4"/>
  </si>
  <si>
    <t>総　数</t>
    <rPh sb="0" eb="1">
      <t>フサ</t>
    </rPh>
    <rPh sb="2" eb="3">
      <t>カズ</t>
    </rPh>
    <phoneticPr fontId="4"/>
  </si>
  <si>
    <t>特　種</t>
    <rPh sb="0" eb="1">
      <t>トク</t>
    </rPh>
    <rPh sb="2" eb="3">
      <t>シュ</t>
    </rPh>
    <phoneticPr fontId="4"/>
  </si>
  <si>
    <t>大　型</t>
    <rPh sb="0" eb="1">
      <t>ダイ</t>
    </rPh>
    <rPh sb="2" eb="3">
      <t>カタ</t>
    </rPh>
    <phoneticPr fontId="4"/>
  </si>
  <si>
    <t>小　型</t>
    <rPh sb="0" eb="1">
      <t>ショウ</t>
    </rPh>
    <rPh sb="2" eb="3">
      <t>カタ</t>
    </rPh>
    <phoneticPr fontId="4"/>
  </si>
  <si>
    <t>被けん引車</t>
  </si>
  <si>
    <t>用途車</t>
    <rPh sb="0" eb="2">
      <t>ヨウト</t>
    </rPh>
    <rPh sb="2" eb="3">
      <t>シャ</t>
    </rPh>
    <phoneticPr fontId="4"/>
  </si>
  <si>
    <t>特殊車</t>
    <rPh sb="0" eb="3">
      <t>トクシュシャ</t>
    </rPh>
    <phoneticPr fontId="4"/>
  </si>
  <si>
    <t>二輪車</t>
    <rPh sb="0" eb="3">
      <t>ニリンシャ</t>
    </rPh>
    <phoneticPr fontId="4"/>
  </si>
  <si>
    <t>市計</t>
  </si>
  <si>
    <t>大津市</t>
  </si>
  <si>
    <t>彦根市</t>
  </si>
  <si>
    <t>長浜市</t>
  </si>
  <si>
    <t>近江八幡市</t>
  </si>
  <si>
    <t>草津市</t>
  </si>
  <si>
    <t>守山市</t>
  </si>
  <si>
    <t>栗東市</t>
    <rPh sb="2" eb="3">
      <t>シ</t>
    </rPh>
    <phoneticPr fontId="4"/>
  </si>
  <si>
    <t>甲賀市</t>
    <rPh sb="0" eb="2">
      <t>コウガ</t>
    </rPh>
    <rPh sb="2" eb="3">
      <t>シ</t>
    </rPh>
    <phoneticPr fontId="4"/>
  </si>
  <si>
    <t>野洲市</t>
    <rPh sb="0" eb="3">
      <t>ヤスシ</t>
    </rPh>
    <phoneticPr fontId="4"/>
  </si>
  <si>
    <t>湖南市</t>
    <rPh sb="0" eb="2">
      <t>コナン</t>
    </rPh>
    <rPh sb="2" eb="3">
      <t>シ</t>
    </rPh>
    <phoneticPr fontId="4"/>
  </si>
  <si>
    <t>高島市</t>
    <rPh sb="0" eb="2">
      <t>タカシマ</t>
    </rPh>
    <rPh sb="2" eb="3">
      <t>シ</t>
    </rPh>
    <phoneticPr fontId="4"/>
  </si>
  <si>
    <t>東近江市</t>
    <rPh sb="0" eb="1">
      <t>ヒガシ</t>
    </rPh>
    <rPh sb="1" eb="4">
      <t>オウミシ</t>
    </rPh>
    <phoneticPr fontId="4"/>
  </si>
  <si>
    <t>米原市</t>
    <rPh sb="0" eb="2">
      <t>マイバラ</t>
    </rPh>
    <rPh sb="2" eb="3">
      <t>シ</t>
    </rPh>
    <phoneticPr fontId="4"/>
  </si>
  <si>
    <t>日野町</t>
  </si>
  <si>
    <t>竜王町</t>
  </si>
  <si>
    <t>愛荘町</t>
    <rPh sb="0" eb="1">
      <t>アイ</t>
    </rPh>
    <phoneticPr fontId="4"/>
  </si>
  <si>
    <t>豊郷町</t>
  </si>
  <si>
    <t>甲良町</t>
  </si>
  <si>
    <t>多賀町</t>
  </si>
  <si>
    <t>不　明　計</t>
  </si>
  <si>
    <t>小型特殊自動車</t>
  </si>
  <si>
    <t>そ の 他</t>
  </si>
  <si>
    <t>栗東市</t>
    <rPh sb="0" eb="3">
      <t>リットウシ</t>
    </rPh>
    <phoneticPr fontId="4"/>
  </si>
  <si>
    <t>愛荘町</t>
    <rPh sb="0" eb="3">
      <t>アイショウチョウ</t>
    </rPh>
    <phoneticPr fontId="4"/>
  </si>
  <si>
    <t>旅 客 自 動 車 運 輸 状 況</t>
    <rPh sb="0" eb="1">
      <t>タビ</t>
    </rPh>
    <rPh sb="2" eb="3">
      <t>キャク</t>
    </rPh>
    <rPh sb="4" eb="5">
      <t>ジ</t>
    </rPh>
    <rPh sb="6" eb="7">
      <t>ドウ</t>
    </rPh>
    <rPh sb="8" eb="9">
      <t>クルマ</t>
    </rPh>
    <rPh sb="10" eb="11">
      <t>ウン</t>
    </rPh>
    <rPh sb="12" eb="13">
      <t>ユ</t>
    </rPh>
    <rPh sb="14" eb="15">
      <t>ジョウ</t>
    </rPh>
    <rPh sb="16" eb="17">
      <t>イワン</t>
    </rPh>
    <phoneticPr fontId="4"/>
  </si>
  <si>
    <t>一   般   乗   合</t>
  </si>
  <si>
    <t>一      般     貸     切</t>
  </si>
  <si>
    <t>一     般     乗     用</t>
  </si>
  <si>
    <t>６月</t>
  </si>
  <si>
    <t>７月</t>
  </si>
  <si>
    <t>８月</t>
  </si>
  <si>
    <t>９月</t>
  </si>
  <si>
    <t>11月</t>
  </si>
  <si>
    <t>12月</t>
  </si>
  <si>
    <t>竹生島航路</t>
  </si>
  <si>
    <t>２月</t>
  </si>
  <si>
    <t>３月</t>
  </si>
  <si>
    <t>４月</t>
  </si>
  <si>
    <t>(長浜航路)</t>
  </si>
  <si>
    <t>(今津航路)</t>
  </si>
  <si>
    <t>総　　数</t>
    <rPh sb="0" eb="1">
      <t>フサ</t>
    </rPh>
    <rPh sb="3" eb="4">
      <t>カズ</t>
    </rPh>
    <phoneticPr fontId="4"/>
  </si>
  <si>
    <t>(再　　掲)</t>
  </si>
  <si>
    <t>国際通話可能公衆電話</t>
  </si>
  <si>
    <t xml:space="preserve"> 各年度3月31日現在</t>
    <rPh sb="1" eb="2">
      <t>カク</t>
    </rPh>
    <rPh sb="2" eb="4">
      <t>ネンド</t>
    </rPh>
    <rPh sb="5" eb="6">
      <t>ガツ</t>
    </rPh>
    <rPh sb="8" eb="11">
      <t>ニチゲンザイ</t>
    </rPh>
    <rPh sb="9" eb="11">
      <t>ゲンザイ</t>
    </rPh>
    <phoneticPr fontId="26"/>
  </si>
  <si>
    <t>男</t>
    <rPh sb="0" eb="1">
      <t>オトコ</t>
    </rPh>
    <phoneticPr fontId="4"/>
  </si>
  <si>
    <t>女</t>
    <rPh sb="0" eb="1">
      <t>オンナ</t>
    </rPh>
    <phoneticPr fontId="4"/>
  </si>
  <si>
    <t>12歳未満</t>
  </si>
  <si>
    <t>20歳代</t>
  </si>
  <si>
    <t>30歳代</t>
  </si>
  <si>
    <t>40歳代</t>
  </si>
  <si>
    <t>50歳代</t>
  </si>
  <si>
    <t>60歳代</t>
  </si>
  <si>
    <t>70歳以上</t>
  </si>
  <si>
    <t>総  数</t>
  </si>
  <si>
    <t>10～14歳</t>
  </si>
  <si>
    <t>15～19歳</t>
  </si>
  <si>
    <t>20～24歳</t>
  </si>
  <si>
    <t>25～29歳</t>
  </si>
  <si>
    <t>30～34歳</t>
  </si>
  <si>
    <t>35～39歳</t>
  </si>
  <si>
    <t>女</t>
  </si>
  <si>
    <t>40～44歳</t>
  </si>
  <si>
    <t>45～49歳</t>
  </si>
  <si>
    <t>50～54歳</t>
  </si>
  <si>
    <t>55～59歳</t>
  </si>
  <si>
    <t>60～64歳</t>
  </si>
  <si>
    <t>65～69歳</t>
  </si>
  <si>
    <t>不　詳</t>
  </si>
  <si>
    <t>観  光  入  込  客  数</t>
    <rPh sb="0" eb="1">
      <t>カン</t>
    </rPh>
    <rPh sb="3" eb="4">
      <t>ヒカリ</t>
    </rPh>
    <rPh sb="6" eb="7">
      <t>イ</t>
    </rPh>
    <rPh sb="9" eb="10">
      <t>コ</t>
    </rPh>
    <rPh sb="12" eb="13">
      <t>キャク</t>
    </rPh>
    <rPh sb="15" eb="16">
      <t>カズ</t>
    </rPh>
    <phoneticPr fontId="20"/>
  </si>
  <si>
    <t>計</t>
    <rPh sb="0" eb="1">
      <t>ケイ</t>
    </rPh>
    <phoneticPr fontId="20"/>
  </si>
  <si>
    <t>湖　西</t>
    <rPh sb="0" eb="1">
      <t>ミズウミ</t>
    </rPh>
    <rPh sb="2" eb="3">
      <t>ニシ</t>
    </rPh>
    <phoneticPr fontId="20"/>
  </si>
  <si>
    <t>一般国道（指定区間）</t>
    <rPh sb="0" eb="2">
      <t>イッパン</t>
    </rPh>
    <rPh sb="2" eb="4">
      <t>コクドウ</t>
    </rPh>
    <rPh sb="5" eb="7">
      <t>シテイ</t>
    </rPh>
    <rPh sb="7" eb="9">
      <t>クカン</t>
    </rPh>
    <phoneticPr fontId="14"/>
  </si>
  <si>
    <t>161号</t>
    <rPh sb="3" eb="4">
      <t>ゴウ</t>
    </rPh>
    <phoneticPr fontId="4"/>
  </si>
  <si>
    <t>国・県道</t>
    <rPh sb="0" eb="1">
      <t>コク</t>
    </rPh>
    <rPh sb="2" eb="4">
      <t>ケンドウ</t>
    </rPh>
    <phoneticPr fontId="14"/>
  </si>
  <si>
    <t>市町道</t>
    <rPh sb="0" eb="2">
      <t>シチョウ</t>
    </rPh>
    <rPh sb="2" eb="3">
      <t>ミチ</t>
    </rPh>
    <phoneticPr fontId="4"/>
  </si>
  <si>
    <t>鋼橋計　　　　</t>
    <rPh sb="2" eb="3">
      <t>ケイ</t>
    </rPh>
    <phoneticPr fontId="14"/>
  </si>
  <si>
    <t>コンクリート橋計　　　　</t>
    <rPh sb="6" eb="7">
      <t>ハシ</t>
    </rPh>
    <rPh sb="7" eb="8">
      <t>ケイ</t>
    </rPh>
    <phoneticPr fontId="14"/>
  </si>
  <si>
    <t>木橋計</t>
    <phoneticPr fontId="14"/>
  </si>
  <si>
    <t>石橋計</t>
    <rPh sb="0" eb="1">
      <t>イシバシ</t>
    </rPh>
    <rPh sb="1" eb="2">
      <t>ケイ</t>
    </rPh>
    <phoneticPr fontId="14"/>
  </si>
  <si>
    <t>延　長</t>
    <rPh sb="0" eb="1">
      <t>エン</t>
    </rPh>
    <rPh sb="2" eb="3">
      <t>チョウ</t>
    </rPh>
    <phoneticPr fontId="4"/>
  </si>
  <si>
    <t>　注　市町道を除きます。</t>
    <phoneticPr fontId="4"/>
  </si>
  <si>
    <t>簡 易 郵 便 局</t>
    <rPh sb="0" eb="1">
      <t>カン</t>
    </rPh>
    <rPh sb="2" eb="3">
      <t>エキ</t>
    </rPh>
    <rPh sb="4" eb="5">
      <t>ユウ</t>
    </rPh>
    <rPh sb="6" eb="7">
      <t>ビン</t>
    </rPh>
    <rPh sb="8" eb="9">
      <t>キョク</t>
    </rPh>
    <phoneticPr fontId="26"/>
  </si>
  <si>
    <t>直　営　の　郵　便　局</t>
    <rPh sb="0" eb="1">
      <t>チョク</t>
    </rPh>
    <rPh sb="2" eb="3">
      <t>エイ</t>
    </rPh>
    <rPh sb="6" eb="7">
      <t>ユウ</t>
    </rPh>
    <phoneticPr fontId="26"/>
  </si>
  <si>
    <t>総　　計</t>
    <phoneticPr fontId="14"/>
  </si>
  <si>
    <t>原動機付
自 転 車
合　　計</t>
    <rPh sb="0" eb="4">
      <t>ゲンドウキツ</t>
    </rPh>
    <phoneticPr fontId="4"/>
  </si>
  <si>
    <t>橋梁計</t>
    <rPh sb="0" eb="2">
      <t>キョウリョウ</t>
    </rPh>
    <rPh sb="2" eb="3">
      <t>ケイ</t>
    </rPh>
    <phoneticPr fontId="4"/>
  </si>
  <si>
    <t>　　　　　（例：観光バス）です。</t>
  </si>
  <si>
    <t>　　　　　（例：タクシー）です。</t>
  </si>
  <si>
    <t>10月</t>
  </si>
  <si>
    <t xml:space="preserve">  地域範囲　滋賀県</t>
    <rPh sb="2" eb="4">
      <t>チイキ</t>
    </rPh>
    <rPh sb="4" eb="6">
      <t>ハンイ</t>
    </rPh>
    <rPh sb="7" eb="10">
      <t>シガケン</t>
    </rPh>
    <phoneticPr fontId="4"/>
  </si>
  <si>
    <t>安　　　全</t>
    <phoneticPr fontId="14"/>
  </si>
  <si>
    <t>荷 重 制 限</t>
    <phoneticPr fontId="14"/>
  </si>
  <si>
    <t>鋼橋とコンクリートの混合橋計</t>
    <rPh sb="10" eb="12">
      <t>コンゴウ</t>
    </rPh>
    <rPh sb="12" eb="13">
      <t>バシ</t>
    </rPh>
    <rPh sb="13" eb="14">
      <t>ケイ</t>
    </rPh>
    <phoneticPr fontId="14"/>
  </si>
  <si>
    <t>ト ン ネ ル</t>
    <phoneticPr fontId="14"/>
  </si>
  <si>
    <t>渡 船 場</t>
    <phoneticPr fontId="14"/>
  </si>
  <si>
    <t>個　数
(箇所)</t>
    <rPh sb="0" eb="1">
      <t>コ</t>
    </rPh>
    <rPh sb="2" eb="3">
      <t>カズ</t>
    </rPh>
    <rPh sb="5" eb="7">
      <t>カショ</t>
    </rPh>
    <phoneticPr fontId="4"/>
  </si>
  <si>
    <t>橋　　数</t>
    <phoneticPr fontId="14"/>
  </si>
  <si>
    <t>橋　　長</t>
    <phoneticPr fontId="14"/>
  </si>
  <si>
    <t>営業収入</t>
    <rPh sb="0" eb="2">
      <t>エイギョウ</t>
    </rPh>
    <rPh sb="2" eb="4">
      <t>シュウニュウ</t>
    </rPh>
    <phoneticPr fontId="4"/>
  </si>
  <si>
    <t>一日平均
輸送人員</t>
    <rPh sb="2" eb="4">
      <t>ヘイキン</t>
    </rPh>
    <phoneticPr fontId="4"/>
  </si>
  <si>
    <t>走 行 延 キ ロ</t>
    <rPh sb="0" eb="1">
      <t>ソウ</t>
    </rPh>
    <rPh sb="2" eb="3">
      <t>ギョウ</t>
    </rPh>
    <rPh sb="4" eb="5">
      <t>ノ</t>
    </rPh>
    <phoneticPr fontId="4"/>
  </si>
  <si>
    <t>輸　送　人　員</t>
    <rPh sb="0" eb="1">
      <t>ユ</t>
    </rPh>
    <rPh sb="2" eb="3">
      <t>ソウ</t>
    </rPh>
    <rPh sb="4" eb="5">
      <t>ヒト</t>
    </rPh>
    <rPh sb="6" eb="7">
      <t>イン</t>
    </rPh>
    <phoneticPr fontId="4"/>
  </si>
  <si>
    <t>郵　便　局</t>
  </si>
  <si>
    <t>分　　室</t>
  </si>
  <si>
    <t xml:space="preserve"> 30ｍ以上 100ｍ未満</t>
    <phoneticPr fontId="14"/>
  </si>
  <si>
    <t xml:space="preserve"> 15ｍ以上　30ｍ未満</t>
    <phoneticPr fontId="14"/>
  </si>
  <si>
    <t xml:space="preserve"> 15ｍ未満　　　　　</t>
    <phoneticPr fontId="14"/>
  </si>
  <si>
    <t xml:space="preserve"> 30ｍ以上 100ｍ未満</t>
    <phoneticPr fontId="14"/>
  </si>
  <si>
    <t xml:space="preserve"> 15ｍ以上　30ｍ未満</t>
    <phoneticPr fontId="14"/>
  </si>
  <si>
    <t xml:space="preserve"> 15ｍ未満　　　　　</t>
    <phoneticPr fontId="14"/>
  </si>
  <si>
    <t xml:space="preserve"> 15ｍ未満</t>
    <phoneticPr fontId="4"/>
  </si>
  <si>
    <t>　資料　西日本ジェイアールバス株式会社</t>
    <rPh sb="1" eb="3">
      <t>シリョウ</t>
    </rPh>
    <rPh sb="4" eb="7">
      <t>ニシニホン</t>
    </rPh>
    <rPh sb="15" eb="19">
      <t>カブシキガイシャ</t>
    </rPh>
    <phoneticPr fontId="4"/>
  </si>
  <si>
    <t>　資料　日本郵便株式会社「郵便局局数表」</t>
    <rPh sb="1" eb="3">
      <t>シリョウ</t>
    </rPh>
    <rPh sb="4" eb="6">
      <t>ニホン</t>
    </rPh>
    <rPh sb="6" eb="8">
      <t>ユウビン</t>
    </rPh>
    <rPh sb="8" eb="12">
      <t>カブシキガイシャ</t>
    </rPh>
    <rPh sb="13" eb="16">
      <t>ユウビンキョク</t>
    </rPh>
    <rPh sb="16" eb="18">
      <t>キョクスウ</t>
    </rPh>
    <rPh sb="18" eb="19">
      <t>ヒョウ</t>
    </rPh>
    <phoneticPr fontId="26"/>
  </si>
  <si>
    <t>セメント系</t>
    <phoneticPr fontId="14"/>
  </si>
  <si>
    <t>計</t>
    <rPh sb="0" eb="1">
      <t>ケイ</t>
    </rPh>
    <phoneticPr fontId="4"/>
  </si>
  <si>
    <t>閉鎖中の郵便局</t>
    <rPh sb="0" eb="3">
      <t>ヘイサチュウ</t>
    </rPh>
    <rPh sb="4" eb="7">
      <t>ユウビンキョク</t>
    </rPh>
    <phoneticPr fontId="4"/>
  </si>
  <si>
    <t>営業中の郵便局</t>
    <rPh sb="0" eb="3">
      <t>エイギョウチュウ</t>
    </rPh>
    <rPh sb="4" eb="7">
      <t>ユウビンキョク</t>
    </rPh>
    <phoneticPr fontId="4"/>
  </si>
  <si>
    <t>　注　１．「簡易郵便局」は、委託契約により営業している郵便局です。</t>
    <rPh sb="1" eb="2">
      <t>チュウ</t>
    </rPh>
    <rPh sb="6" eb="8">
      <t>カンイ</t>
    </rPh>
    <rPh sb="8" eb="11">
      <t>ユウビンキョク</t>
    </rPh>
    <rPh sb="14" eb="16">
      <t>イタク</t>
    </rPh>
    <rPh sb="16" eb="18">
      <t>ケイヤク</t>
    </rPh>
    <rPh sb="21" eb="23">
      <t>エイギョウ</t>
    </rPh>
    <rPh sb="27" eb="30">
      <t>ユウビンキョク</t>
    </rPh>
    <phoneticPr fontId="26"/>
  </si>
  <si>
    <t>　　　２．「閉鎖中の郵便局」は、一時閉鎖としてお客様にお知らせをして窓口業務を休止している郵便局です。</t>
    <rPh sb="6" eb="9">
      <t>ヘイサチュウ</t>
    </rPh>
    <rPh sb="10" eb="13">
      <t>ユウビンキョク</t>
    </rPh>
    <rPh sb="16" eb="18">
      <t>イチジ</t>
    </rPh>
    <rPh sb="18" eb="20">
      <t>ヘイサ</t>
    </rPh>
    <rPh sb="24" eb="26">
      <t>キャクサマ</t>
    </rPh>
    <rPh sb="28" eb="29">
      <t>シ</t>
    </rPh>
    <rPh sb="34" eb="36">
      <t>マドグチ</t>
    </rPh>
    <rPh sb="36" eb="38">
      <t>ギョウム</t>
    </rPh>
    <rPh sb="39" eb="41">
      <t>キュウシ</t>
    </rPh>
    <rPh sb="45" eb="48">
      <t>ユウビンキョク</t>
    </rPh>
    <phoneticPr fontId="26"/>
  </si>
  <si>
    <t>(道路中</t>
  </si>
  <si>
    <t>(　つ　づ　き　)　実   延   長   の   内   訳 　</t>
  </si>
  <si>
    <t>(つづき)幅員別内訳</t>
    <rPh sb="5" eb="6">
      <t>ハバ</t>
    </rPh>
    <phoneticPr fontId="4"/>
  </si>
  <si>
    <t>個　　数
(橋)</t>
    <rPh sb="0" eb="1">
      <t>コ</t>
    </rPh>
    <rPh sb="3" eb="4">
      <t>カズ</t>
    </rPh>
    <rPh sb="6" eb="7">
      <t>ハシ</t>
    </rPh>
    <phoneticPr fontId="4"/>
  </si>
  <si>
    <t>個　　数
(箇所)</t>
    <rPh sb="0" eb="1">
      <t>コ</t>
    </rPh>
    <rPh sb="3" eb="4">
      <t>カズ</t>
    </rPh>
    <phoneticPr fontId="4"/>
  </si>
  <si>
    <t>現　　況　　別　　橋　　数　(橋)</t>
    <rPh sb="15" eb="16">
      <t>ハシ</t>
    </rPh>
    <phoneticPr fontId="4"/>
  </si>
  <si>
    <t>(橋)</t>
  </si>
  <si>
    <t>(ｍ)</t>
  </si>
  <si>
    <t>(両)</t>
  </si>
  <si>
    <t>(人)</t>
  </si>
  <si>
    <t>(個)</t>
  </si>
  <si>
    <t>(単位:ｍ)</t>
    <rPh sb="1" eb="3">
      <t>タンイ</t>
    </rPh>
    <phoneticPr fontId="4"/>
  </si>
  <si>
    <t>(単位:台)</t>
    <rPh sb="1" eb="3">
      <t>タンイ</t>
    </rPh>
    <rPh sb="4" eb="5">
      <t>ダイ</t>
    </rPh>
    <phoneticPr fontId="4"/>
  </si>
  <si>
    <t>(単位:人)</t>
    <rPh sb="1" eb="3">
      <t>タンイ</t>
    </rPh>
    <rPh sb="4" eb="5">
      <t>ニン</t>
    </rPh>
    <phoneticPr fontId="4"/>
  </si>
  <si>
    <t>(単位:局)</t>
    <rPh sb="1" eb="3">
      <t>タンイ</t>
    </rPh>
    <rPh sb="4" eb="5">
      <t>キョク</t>
    </rPh>
    <phoneticPr fontId="26"/>
  </si>
  <si>
    <t>(単位:人)</t>
    <rPh sb="1" eb="3">
      <t>タンイ</t>
    </rPh>
    <rPh sb="4" eb="5">
      <t>ニン</t>
    </rPh>
    <phoneticPr fontId="20"/>
  </si>
  <si>
    <t>　注　１．車両数には、貨車数を含みます。ただし、京阪電気鉄道（株）は、貨車数を含みません。</t>
    <rPh sb="24" eb="26">
      <t>ケイハン</t>
    </rPh>
    <rPh sb="26" eb="28">
      <t>デンキ</t>
    </rPh>
    <rPh sb="28" eb="30">
      <t>テツドウ</t>
    </rPh>
    <rPh sb="30" eb="33">
      <t>カブ</t>
    </rPh>
    <rPh sb="35" eb="37">
      <t>カシャ</t>
    </rPh>
    <rPh sb="37" eb="38">
      <t>スウ</t>
    </rPh>
    <rPh sb="39" eb="40">
      <t>フク</t>
    </rPh>
    <phoneticPr fontId="13"/>
  </si>
  <si>
    <t>(km)</t>
  </si>
  <si>
    <r>
      <t>道 路 面 積( m</t>
    </r>
    <r>
      <rPr>
        <vertAlign val="superscript"/>
        <sz val="8"/>
        <rFont val="ＭＳ ゴシック"/>
        <family val="3"/>
        <charset val="128"/>
      </rPr>
      <t xml:space="preserve">2 </t>
    </r>
    <r>
      <rPr>
        <sz val="8"/>
        <rFont val="ＭＳ ゴシック"/>
        <family val="3"/>
        <charset val="128"/>
      </rPr>
      <t xml:space="preserve">)    </t>
    </r>
    <phoneticPr fontId="14"/>
  </si>
  <si>
    <t>信楽高原鐵道（株）</t>
  </si>
  <si>
    <t>貨 　物 　車</t>
    <rPh sb="0" eb="1">
      <t>カ</t>
    </rPh>
    <rPh sb="3" eb="4">
      <t>モノ</t>
    </rPh>
    <rPh sb="6" eb="7">
      <t>クルマ</t>
    </rPh>
    <phoneticPr fontId="4"/>
  </si>
  <si>
    <t>乗  合</t>
    <phoneticPr fontId="4"/>
  </si>
  <si>
    <t>乗　　　用</t>
    <rPh sb="0" eb="1">
      <t>ジョウ</t>
    </rPh>
    <rPh sb="4" eb="5">
      <t>ヨウ</t>
    </rPh>
    <phoneticPr fontId="4"/>
  </si>
  <si>
    <t>普通車</t>
    <phoneticPr fontId="4"/>
  </si>
  <si>
    <t>小型車</t>
    <phoneticPr fontId="4"/>
  </si>
  <si>
    <t>自動車</t>
    <phoneticPr fontId="4"/>
  </si>
  <si>
    <t>町計</t>
    <phoneticPr fontId="4"/>
  </si>
  <si>
    <t>　注　軽二輪車を除きます。</t>
    <phoneticPr fontId="4"/>
  </si>
  <si>
    <t>（km）</t>
    <phoneticPr fontId="33"/>
  </si>
  <si>
    <t>（人）</t>
    <phoneticPr fontId="4"/>
  </si>
  <si>
    <t>２月</t>
    <phoneticPr fontId="4"/>
  </si>
  <si>
    <t>３月</t>
    <phoneticPr fontId="4"/>
  </si>
  <si>
    <t>　注　県外にまたがる路線があるため、滋賀県分について過去の実績にもとづき推計したものです。</t>
    <phoneticPr fontId="4"/>
  </si>
  <si>
    <t>車　両　数</t>
    <phoneticPr fontId="4"/>
  </si>
  <si>
    <t>営業キロ数</t>
    <phoneticPr fontId="4"/>
  </si>
  <si>
    <t>輸 送 人 員</t>
    <phoneticPr fontId="4"/>
  </si>
  <si>
    <t>手小荷物数量</t>
    <phoneticPr fontId="4"/>
  </si>
  <si>
    <t>貨 物 数 量</t>
    <phoneticPr fontId="4"/>
  </si>
  <si>
    <t>近 江 鉄 道　（株）</t>
    <rPh sb="8" eb="11">
      <t>カブ</t>
    </rPh>
    <phoneticPr fontId="4"/>
  </si>
  <si>
    <t>京阪電気鉄道（株）</t>
    <phoneticPr fontId="4"/>
  </si>
  <si>
    <t>比叡山鉄道　（株）</t>
    <phoneticPr fontId="4"/>
  </si>
  <si>
    <t>　資料　近江鉄道株式会社、京阪電気鉄道株式会社、比叡山鉄道株式会社、信楽高原鐵道株式会社　</t>
    <rPh sb="8" eb="12">
      <t>カブシキガイシャ</t>
    </rPh>
    <rPh sb="19" eb="23">
      <t>カブシキガイシャ</t>
    </rPh>
    <rPh sb="29" eb="33">
      <t>カブシキガイシャ</t>
    </rPh>
    <rPh sb="40" eb="44">
      <t>カブシキガイシャ</t>
    </rPh>
    <phoneticPr fontId="4"/>
  </si>
  <si>
    <t>航 路  、 月 別 乗 船 者 数</t>
    <phoneticPr fontId="34"/>
  </si>
  <si>
    <t>(単位:人)</t>
    <rPh sb="1" eb="3">
      <t>タンイ</t>
    </rPh>
    <rPh sb="4" eb="5">
      <t>ニン</t>
    </rPh>
    <phoneticPr fontId="34"/>
  </si>
  <si>
    <t>総計</t>
    <rPh sb="0" eb="2">
      <t>ソウケイ</t>
    </rPh>
    <phoneticPr fontId="34"/>
  </si>
  <si>
    <t>オ ー ミ マ リ ン</t>
    <phoneticPr fontId="34"/>
  </si>
  <si>
    <t>琵 琶 湖 汽 船</t>
    <phoneticPr fontId="34"/>
  </si>
  <si>
    <t>特発船・
その他</t>
    <phoneticPr fontId="34"/>
  </si>
  <si>
    <t>竹生島</t>
  </si>
  <si>
    <t>計</t>
    <rPh sb="0" eb="1">
      <t>ケイ</t>
    </rPh>
    <phoneticPr fontId="34"/>
  </si>
  <si>
    <t>めぐり</t>
  </si>
  <si>
    <t>10月</t>
    <phoneticPr fontId="34"/>
  </si>
  <si>
    <t>（  つ  づ  き  ）  琵  琶  湖  汽  船</t>
    <phoneticPr fontId="34"/>
  </si>
  <si>
    <t>ミシガン</t>
  </si>
  <si>
    <t>特発船・
その他</t>
    <phoneticPr fontId="34"/>
  </si>
  <si>
    <t>　資料　近江トラベル株式会社、琵琶湖汽船株式会社</t>
    <rPh sb="1" eb="3">
      <t>シリョウ</t>
    </rPh>
    <rPh sb="4" eb="6">
      <t>オウミ</t>
    </rPh>
    <rPh sb="10" eb="14">
      <t>カブシキガイシャ</t>
    </rPh>
    <rPh sb="15" eb="18">
      <t>ビワコ</t>
    </rPh>
    <rPh sb="18" eb="20">
      <t>キセン</t>
    </rPh>
    <rPh sb="20" eb="24">
      <t>カブシキガイシャ</t>
    </rPh>
    <phoneticPr fontId="34"/>
  </si>
  <si>
    <t xml:space="preserve"> 各年度3月31日現在</t>
    <rPh sb="1" eb="2">
      <t>カク</t>
    </rPh>
    <rPh sb="2" eb="4">
      <t>ネンド</t>
    </rPh>
    <rPh sb="5" eb="6">
      <t>ガツ</t>
    </rPh>
    <rPh sb="8" eb="9">
      <t>ニチ</t>
    </rPh>
    <rPh sb="9" eb="11">
      <t>ゲンザイ</t>
    </rPh>
    <phoneticPr fontId="34"/>
  </si>
  <si>
    <t>(単位　単独電話:件　普及率:％　携帯電話:千件)</t>
    <rPh sb="4" eb="6">
      <t>タンドク</t>
    </rPh>
    <rPh sb="6" eb="8">
      <t>デンワ</t>
    </rPh>
    <rPh sb="9" eb="10">
      <t>ケン</t>
    </rPh>
    <rPh sb="11" eb="13">
      <t>フキュウ</t>
    </rPh>
    <rPh sb="13" eb="14">
      <t>リツ</t>
    </rPh>
    <rPh sb="17" eb="19">
      <t>ケイタイ</t>
    </rPh>
    <rPh sb="19" eb="21">
      <t>デンワ</t>
    </rPh>
    <rPh sb="22" eb="23">
      <t>セン</t>
    </rPh>
    <rPh sb="23" eb="24">
      <t>ケン</t>
    </rPh>
    <phoneticPr fontId="34"/>
  </si>
  <si>
    <t>電　話　加　入　数</t>
    <rPh sb="0" eb="1">
      <t>デン</t>
    </rPh>
    <rPh sb="2" eb="3">
      <t>ハナシ</t>
    </rPh>
    <rPh sb="4" eb="5">
      <t>カ</t>
    </rPh>
    <rPh sb="6" eb="7">
      <t>イリ</t>
    </rPh>
    <rPh sb="8" eb="9">
      <t>カズ</t>
    </rPh>
    <phoneticPr fontId="34"/>
  </si>
  <si>
    <t>携帯電話</t>
    <rPh sb="0" eb="2">
      <t>ケイタイ</t>
    </rPh>
    <rPh sb="2" eb="4">
      <t>デンワ</t>
    </rPh>
    <phoneticPr fontId="34"/>
  </si>
  <si>
    <t>単独電話</t>
  </si>
  <si>
    <t>普及率</t>
    <rPh sb="0" eb="3">
      <t>フキュウリツ</t>
    </rPh>
    <phoneticPr fontId="34"/>
  </si>
  <si>
    <t>（人口 100人あたり）</t>
    <rPh sb="1" eb="3">
      <t>ジンコウ</t>
    </rPh>
    <rPh sb="7" eb="8">
      <t>ニン</t>
    </rPh>
    <phoneticPr fontId="34"/>
  </si>
  <si>
    <t>　　　２．単独電話には「加入電話・ライトプラン」を含みます。</t>
    <rPh sb="5" eb="7">
      <t>タンドク</t>
    </rPh>
    <rPh sb="7" eb="9">
      <t>デンワ</t>
    </rPh>
    <rPh sb="12" eb="14">
      <t>カニュウ</t>
    </rPh>
    <rPh sb="14" eb="16">
      <t>デンワ</t>
    </rPh>
    <rPh sb="25" eb="26">
      <t>フク</t>
    </rPh>
    <phoneticPr fontId="32"/>
  </si>
  <si>
    <t>　　　３．普及率に用いている人口は、翌年度４月１日現在の県推計人口です。</t>
    <rPh sb="5" eb="8">
      <t>フキュウリツ</t>
    </rPh>
    <rPh sb="9" eb="10">
      <t>モチ</t>
    </rPh>
    <rPh sb="14" eb="16">
      <t>ジンコウ</t>
    </rPh>
    <rPh sb="18" eb="21">
      <t>ヨクネンド</t>
    </rPh>
    <rPh sb="22" eb="23">
      <t>ガツ</t>
    </rPh>
    <rPh sb="24" eb="25">
      <t>ニチ</t>
    </rPh>
    <rPh sb="25" eb="27">
      <t>ゲンザイ</t>
    </rPh>
    <rPh sb="28" eb="29">
      <t>ケン</t>
    </rPh>
    <rPh sb="29" eb="31">
      <t>スイケイ</t>
    </rPh>
    <rPh sb="31" eb="33">
      <t>ジンコウ</t>
    </rPh>
    <phoneticPr fontId="32"/>
  </si>
  <si>
    <t>(単位:台)</t>
    <rPh sb="1" eb="3">
      <t>タンイ</t>
    </rPh>
    <rPh sb="4" eb="5">
      <t>ダイ</t>
    </rPh>
    <phoneticPr fontId="34"/>
  </si>
  <si>
    <t>総　　数</t>
    <rPh sb="0" eb="1">
      <t>フサ</t>
    </rPh>
    <rPh sb="3" eb="4">
      <t>カズ</t>
    </rPh>
    <phoneticPr fontId="34"/>
  </si>
  <si>
    <t>デジタル</t>
  </si>
  <si>
    <t>アナログ</t>
  </si>
  <si>
    <t>公衆電話</t>
  </si>
  <si>
    <t>５ ～ ９歳</t>
    <phoneticPr fontId="33"/>
  </si>
  <si>
    <t>男</t>
  </si>
  <si>
    <t>(単位　実働車両数:両　走行キロ:千km　輸送人員:千人　営業収入:千円)</t>
    <rPh sb="1" eb="3">
      <t>タンイ</t>
    </rPh>
    <rPh sb="4" eb="6">
      <t>ジツドウ</t>
    </rPh>
    <rPh sb="6" eb="8">
      <t>シャリョウ</t>
    </rPh>
    <rPh sb="8" eb="9">
      <t>スウ</t>
    </rPh>
    <rPh sb="10" eb="11">
      <t>リョウ</t>
    </rPh>
    <rPh sb="12" eb="14">
      <t>ソウコウ</t>
    </rPh>
    <rPh sb="17" eb="18">
      <t>セン</t>
    </rPh>
    <rPh sb="21" eb="23">
      <t>ユソウ</t>
    </rPh>
    <rPh sb="23" eb="25">
      <t>ジンイン</t>
    </rPh>
    <rPh sb="26" eb="28">
      <t>センニン</t>
    </rPh>
    <rPh sb="29" eb="31">
      <t>エイギョウ</t>
    </rPh>
    <rPh sb="31" eb="33">
      <t>シュウニュウ</t>
    </rPh>
    <rPh sb="34" eb="36">
      <t>センエン</t>
    </rPh>
    <phoneticPr fontId="4"/>
  </si>
  <si>
    <t>未供用延長</t>
    <phoneticPr fontId="14"/>
  </si>
  <si>
    <t>(ｔ)</t>
    <phoneticPr fontId="14"/>
  </si>
  <si>
    <t>大  津</t>
    <phoneticPr fontId="20"/>
  </si>
  <si>
    <t>湖  南</t>
    <phoneticPr fontId="20"/>
  </si>
  <si>
    <t>甲  賀</t>
    <phoneticPr fontId="20"/>
  </si>
  <si>
    <t>東近江</t>
    <phoneticPr fontId="20"/>
  </si>
  <si>
    <t>湖　東</t>
    <phoneticPr fontId="20"/>
  </si>
  <si>
    <t>湖　北</t>
    <phoneticPr fontId="20"/>
  </si>
  <si>
    <t>輸送人員</t>
    <phoneticPr fontId="4"/>
  </si>
  <si>
    <t>走行キロ</t>
    <phoneticPr fontId="4"/>
  </si>
  <si>
    <t>実働車両数</t>
    <phoneticPr fontId="4"/>
  </si>
  <si>
    <t>ビアンカ
クル－ズ</t>
  </si>
  <si>
    <t>80・60分</t>
    <rPh sb="5" eb="6">
      <t>フン</t>
    </rPh>
    <phoneticPr fontId="13"/>
  </si>
  <si>
    <t>コース</t>
  </si>
  <si>
    <t>ミシガン
ナイト　　　</t>
    <phoneticPr fontId="14"/>
  </si>
  <si>
    <t>　資料　県税政課</t>
    <rPh sb="4" eb="5">
      <t>ケン</t>
    </rPh>
    <rPh sb="5" eb="7">
      <t>ゼイセイ</t>
    </rPh>
    <rPh sb="7" eb="8">
      <t>カ</t>
    </rPh>
    <phoneticPr fontId="26"/>
  </si>
  <si>
    <t>注　１．観光入込客とは、その者の居住地が観光地の範囲の中か外か、あるいは外出の距離の大小にかかわらず、主に自然、歴史・文化、</t>
  </si>
  <si>
    <t>　　　　温泉・健康、スポーツ・レクリエーション、都市型観光、行祭事・イベント等の目的で観光地に入り込んだ者をいいます。　　　　</t>
    <rPh sb="4" eb="6">
      <t>オンセン</t>
    </rPh>
    <rPh sb="7" eb="9">
      <t>ケンコウ</t>
    </rPh>
    <rPh sb="24" eb="27">
      <t>トシガタ</t>
    </rPh>
    <rPh sb="27" eb="29">
      <t>カンコウ</t>
    </rPh>
    <rPh sb="30" eb="31">
      <t>ギョウ</t>
    </rPh>
    <rPh sb="31" eb="33">
      <t>サイジ</t>
    </rPh>
    <rPh sb="38" eb="39">
      <t>ナド</t>
    </rPh>
    <phoneticPr fontId="6"/>
  </si>
  <si>
    <t>　　２．調査地点は、県内の観光地で年間入込客数が1,000人以上見込まれる観光地です。</t>
    <rPh sb="4" eb="6">
      <t>チョウサ</t>
    </rPh>
    <rPh sb="6" eb="8">
      <t>チテン</t>
    </rPh>
    <rPh sb="10" eb="12">
      <t>ケンナイ</t>
    </rPh>
    <rPh sb="13" eb="16">
      <t>カンコウチ</t>
    </rPh>
    <rPh sb="17" eb="19">
      <t>ネンカン</t>
    </rPh>
    <rPh sb="19" eb="20">
      <t>ハイ</t>
    </rPh>
    <rPh sb="20" eb="21">
      <t>コ</t>
    </rPh>
    <rPh sb="21" eb="22">
      <t>キャク</t>
    </rPh>
    <rPh sb="22" eb="23">
      <t>カズ</t>
    </rPh>
    <rPh sb="29" eb="32">
      <t>ニンイジョウ</t>
    </rPh>
    <rPh sb="32" eb="34">
      <t>ミコ</t>
    </rPh>
    <rPh sb="37" eb="40">
      <t>カンコウチ</t>
    </rPh>
    <phoneticPr fontId="6"/>
  </si>
  <si>
    <t>　　３．大津地区は大津市、湖南地区は草津市、守山市、栗東市、野洲市、甲賀地区は甲賀市、湖南市、東近江地区は近江八幡市、東近</t>
    <rPh sb="4" eb="6">
      <t>オオツ</t>
    </rPh>
    <rPh sb="6" eb="8">
      <t>チク</t>
    </rPh>
    <rPh sb="9" eb="12">
      <t>オオツシ</t>
    </rPh>
    <rPh sb="13" eb="15">
      <t>コナン</t>
    </rPh>
    <rPh sb="15" eb="17">
      <t>チク</t>
    </rPh>
    <rPh sb="18" eb="21">
      <t>クサツシ</t>
    </rPh>
    <rPh sb="22" eb="25">
      <t>モリヤマシ</t>
    </rPh>
    <rPh sb="26" eb="28">
      <t>リットウ</t>
    </rPh>
    <rPh sb="28" eb="29">
      <t>シ</t>
    </rPh>
    <rPh sb="30" eb="33">
      <t>ヤスシ</t>
    </rPh>
    <rPh sb="34" eb="35">
      <t>コウ</t>
    </rPh>
    <rPh sb="35" eb="36">
      <t>ガ</t>
    </rPh>
    <rPh sb="36" eb="38">
      <t>チク</t>
    </rPh>
    <rPh sb="39" eb="40">
      <t>コウ</t>
    </rPh>
    <rPh sb="40" eb="41">
      <t>ガ</t>
    </rPh>
    <rPh sb="41" eb="42">
      <t>シ</t>
    </rPh>
    <rPh sb="43" eb="46">
      <t>コナンシ</t>
    </rPh>
    <rPh sb="47" eb="50">
      <t>ヒガシオウミ</t>
    </rPh>
    <rPh sb="50" eb="52">
      <t>チク</t>
    </rPh>
    <rPh sb="53" eb="58">
      <t>オウミハチマンシ</t>
    </rPh>
    <rPh sb="59" eb="60">
      <t>ヒガシ</t>
    </rPh>
    <rPh sb="60" eb="61">
      <t>コン</t>
    </rPh>
    <phoneticPr fontId="6"/>
  </si>
  <si>
    <t>　　　　江市、日野町、竜王町、湖東地区は彦根市、愛荘町、豊郷町、甲良町、多賀町、湖北地区は長浜市、米原市、湖西地区は高島市</t>
    <rPh sb="49" eb="51">
      <t>マイバラ</t>
    </rPh>
    <rPh sb="51" eb="52">
      <t>シ</t>
    </rPh>
    <rPh sb="53" eb="55">
      <t>コセイ</t>
    </rPh>
    <rPh sb="55" eb="57">
      <t>チク</t>
    </rPh>
    <rPh sb="58" eb="60">
      <t>タカシマ</t>
    </rPh>
    <rPh sb="60" eb="61">
      <t>シ</t>
    </rPh>
    <phoneticPr fontId="6"/>
  </si>
  <si>
    <t>　　　　です。</t>
  </si>
  <si>
    <t>　注　１．「一般乗合」とは、乗合旅客を運送する一般旅客自動車運送事業（例：路線バス、乗合タクシー）です。</t>
    <rPh sb="1" eb="2">
      <t>チュウ</t>
    </rPh>
    <rPh sb="6" eb="8">
      <t>イッパン</t>
    </rPh>
    <rPh sb="8" eb="10">
      <t>ノリアイ</t>
    </rPh>
    <rPh sb="14" eb="16">
      <t>ノリアイ</t>
    </rPh>
    <rPh sb="16" eb="18">
      <t>リョカク</t>
    </rPh>
    <rPh sb="19" eb="21">
      <t>ウンソウ</t>
    </rPh>
    <rPh sb="23" eb="25">
      <t>イッパン</t>
    </rPh>
    <rPh sb="25" eb="27">
      <t>リョカク</t>
    </rPh>
    <rPh sb="27" eb="30">
      <t>ジドウシャ</t>
    </rPh>
    <rPh sb="30" eb="32">
      <t>ウンソウ</t>
    </rPh>
    <rPh sb="32" eb="34">
      <t>ジギョウ</t>
    </rPh>
    <rPh sb="35" eb="36">
      <t>レイ</t>
    </rPh>
    <rPh sb="37" eb="39">
      <t>ロセン</t>
    </rPh>
    <rPh sb="42" eb="44">
      <t>ノリアイ</t>
    </rPh>
    <phoneticPr fontId="6"/>
  </si>
  <si>
    <t>　　　２．「一般貸切」とは、１個の契約により乗車定員11人以上の自動車を貸し切って旅客を運送する一般旅客自動車運送事業</t>
    <rPh sb="6" eb="8">
      <t>イッパン</t>
    </rPh>
    <rPh sb="8" eb="10">
      <t>カシキリ</t>
    </rPh>
    <rPh sb="15" eb="16">
      <t>コ</t>
    </rPh>
    <rPh sb="17" eb="19">
      <t>ケイヤク</t>
    </rPh>
    <rPh sb="22" eb="24">
      <t>ジョウシャ</t>
    </rPh>
    <rPh sb="24" eb="26">
      <t>テイイン</t>
    </rPh>
    <rPh sb="28" eb="29">
      <t>ニン</t>
    </rPh>
    <rPh sb="29" eb="31">
      <t>イジョウ</t>
    </rPh>
    <rPh sb="32" eb="35">
      <t>ジドウシャ</t>
    </rPh>
    <rPh sb="36" eb="37">
      <t>カ</t>
    </rPh>
    <rPh sb="38" eb="39">
      <t>キ</t>
    </rPh>
    <rPh sb="41" eb="43">
      <t>リョカク</t>
    </rPh>
    <rPh sb="44" eb="46">
      <t>ウンソウ</t>
    </rPh>
    <rPh sb="48" eb="50">
      <t>イッパン</t>
    </rPh>
    <rPh sb="50" eb="52">
      <t>リョカク</t>
    </rPh>
    <rPh sb="52" eb="55">
      <t>ジドウシャ</t>
    </rPh>
    <rPh sb="55" eb="57">
      <t>ウンソウ</t>
    </rPh>
    <rPh sb="57" eb="59">
      <t>ジギョウ</t>
    </rPh>
    <phoneticPr fontId="6"/>
  </si>
  <si>
    <t>　　　３．「一般乗用」とは、１個の契約により乗車定員11人未満の自動車を貸し切って旅客を運送する一般旅客自動車運送事業</t>
    <rPh sb="8" eb="10">
      <t>ジョウヨウ</t>
    </rPh>
    <rPh sb="29" eb="31">
      <t>ミマン</t>
    </rPh>
    <phoneticPr fontId="6"/>
  </si>
  <si>
    <t>　資料　近畿運輸局滋賀運輸支局</t>
    <rPh sb="1" eb="3">
      <t>シリョウ</t>
    </rPh>
    <rPh sb="4" eb="6">
      <t>キンキ</t>
    </rPh>
    <rPh sb="6" eb="9">
      <t>ウンユキョク</t>
    </rPh>
    <rPh sb="9" eb="11">
      <t>シガ</t>
    </rPh>
    <rPh sb="11" eb="13">
      <t>ウンユ</t>
    </rPh>
    <rPh sb="13" eb="15">
      <t>シキョク</t>
    </rPh>
    <phoneticPr fontId="6"/>
  </si>
  <si>
    <t>０ ～ ４歳</t>
    <phoneticPr fontId="33"/>
  </si>
  <si>
    <t>旅　券　発　行　状　況</t>
    <phoneticPr fontId="4"/>
  </si>
  <si>
    <t>資料  県観光振興局「滋賀県観光入込客統計調査」</t>
    <rPh sb="4" eb="5">
      <t>ケン</t>
    </rPh>
    <rPh sb="5" eb="7">
      <t>カンコウ</t>
    </rPh>
    <rPh sb="7" eb="9">
      <t>シンコウ</t>
    </rPh>
    <rPh sb="9" eb="10">
      <t>キョク</t>
    </rPh>
    <phoneticPr fontId="20"/>
  </si>
  <si>
    <t>令和元年度　F.Y.2019</t>
    <rPh sb="0" eb="4">
      <t>レイワガンネン</t>
    </rPh>
    <phoneticPr fontId="26"/>
  </si>
  <si>
    <t>令和元年度　F.Y.2019</t>
    <rPh sb="0" eb="2">
      <t>レイワ</t>
    </rPh>
    <rPh sb="2" eb="3">
      <t>ガン</t>
    </rPh>
    <phoneticPr fontId="14"/>
  </si>
  <si>
    <t>令和元年度　F.Y.2019</t>
    <rPh sb="0" eb="2">
      <t>レイワ</t>
    </rPh>
    <rPh sb="2" eb="3">
      <t>ガン</t>
    </rPh>
    <phoneticPr fontId="33"/>
  </si>
  <si>
    <t>令和元年度　F.Y.2019</t>
    <rPh sb="0" eb="2">
      <t>レイワ</t>
    </rPh>
    <rPh sb="2" eb="4">
      <t>ガンネン</t>
    </rPh>
    <rPh sb="4" eb="5">
      <t>ド</t>
    </rPh>
    <phoneticPr fontId="33"/>
  </si>
  <si>
    <t>軽自動車
合　　計</t>
    <rPh sb="0" eb="4">
      <t>ケイジドウシャ</t>
    </rPh>
    <rPh sb="5" eb="6">
      <t>ゴウ</t>
    </rPh>
    <rPh sb="8" eb="9">
      <t>ケイ</t>
    </rPh>
    <phoneticPr fontId="4"/>
  </si>
  <si>
    <t>二輪車
総排気量
125cc超
250㏄以下</t>
    <rPh sb="0" eb="3">
      <t>ニリンシャ</t>
    </rPh>
    <rPh sb="4" eb="8">
      <t>ソウハイキリョウ</t>
    </rPh>
    <rPh sb="14" eb="15">
      <t>コ</t>
    </rPh>
    <rPh sb="20" eb="22">
      <t>イカ</t>
    </rPh>
    <phoneticPr fontId="4"/>
  </si>
  <si>
    <t>乗　用</t>
    <rPh sb="0" eb="1">
      <t>ジョウ</t>
    </rPh>
    <rPh sb="2" eb="3">
      <t>ヨウ</t>
    </rPh>
    <phoneticPr fontId="33"/>
  </si>
  <si>
    <t>貨　物</t>
    <rPh sb="0" eb="1">
      <t>カ</t>
    </rPh>
    <rPh sb="2" eb="3">
      <t>モノ</t>
    </rPh>
    <phoneticPr fontId="33"/>
  </si>
  <si>
    <t>平成31年　2019</t>
  </si>
  <si>
    <t>　資料　近畿地方整備局滋賀国道事務所、県道路保全課</t>
    <rPh sb="1" eb="3">
      <t>シリョウ</t>
    </rPh>
    <rPh sb="4" eb="6">
      <t>キンキ</t>
    </rPh>
    <rPh sb="6" eb="8">
      <t>チホウ</t>
    </rPh>
    <rPh sb="8" eb="10">
      <t>セイビ</t>
    </rPh>
    <rPh sb="10" eb="11">
      <t>キョク</t>
    </rPh>
    <rPh sb="11" eb="13">
      <t>シガ</t>
    </rPh>
    <rPh sb="13" eb="15">
      <t>コクドウ</t>
    </rPh>
    <rPh sb="15" eb="18">
      <t>ジムショ</t>
    </rPh>
    <rPh sb="19" eb="20">
      <t>ケン</t>
    </rPh>
    <rPh sb="20" eb="22">
      <t>ドウロ</t>
    </rPh>
    <rPh sb="22" eb="24">
      <t>ホゼン</t>
    </rPh>
    <rPh sb="24" eb="25">
      <t>カ</t>
    </rPh>
    <phoneticPr fontId="4"/>
  </si>
  <si>
    <t>　資料　近畿地方整備局滋賀国道事務所、県道路保全課</t>
    <rPh sb="4" eb="6">
      <t>キンキ</t>
    </rPh>
    <rPh sb="6" eb="8">
      <t>チホウ</t>
    </rPh>
    <rPh sb="8" eb="10">
      <t>セイビ</t>
    </rPh>
    <rPh sb="10" eb="11">
      <t>キョク</t>
    </rPh>
    <rPh sb="11" eb="13">
      <t>シガ</t>
    </rPh>
    <rPh sb="19" eb="20">
      <t>ケン</t>
    </rPh>
    <rPh sb="22" eb="24">
      <t>ホゼン</t>
    </rPh>
    <rPh sb="24" eb="25">
      <t>カ</t>
    </rPh>
    <phoneticPr fontId="4"/>
  </si>
  <si>
    <t>(単位:台)</t>
    <phoneticPr fontId="14"/>
  </si>
  <si>
    <t>　資料　近畿運輸局滋賀運輸支局</t>
    <rPh sb="1" eb="3">
      <t>シリョウ</t>
    </rPh>
    <rPh sb="4" eb="6">
      <t>キンキ</t>
    </rPh>
    <rPh sb="6" eb="9">
      <t>ウンユキョク</t>
    </rPh>
    <rPh sb="9" eb="11">
      <t>シガ</t>
    </rPh>
    <rPh sb="11" eb="13">
      <t>ウンユ</t>
    </rPh>
    <rPh sb="13" eb="15">
      <t>シキョク</t>
    </rPh>
    <phoneticPr fontId="4"/>
  </si>
  <si>
    <t>令和２年度　F.Y.2020</t>
    <rPh sb="0" eb="2">
      <t>レイワ</t>
    </rPh>
    <rPh sb="3" eb="5">
      <t>ネンド</t>
    </rPh>
    <phoneticPr fontId="26"/>
  </si>
  <si>
    <t>　５月</t>
    <phoneticPr fontId="14"/>
  </si>
  <si>
    <t>１月</t>
    <phoneticPr fontId="14"/>
  </si>
  <si>
    <t>５月</t>
    <phoneticPr fontId="14"/>
  </si>
  <si>
    <t>１月</t>
    <phoneticPr fontId="14"/>
  </si>
  <si>
    <t>令和２年度　F.Y.2020</t>
    <rPh sb="0" eb="2">
      <t>レイワ</t>
    </rPh>
    <phoneticPr fontId="33"/>
  </si>
  <si>
    <t>　資料　NTTビジネスソリューションズ、総務省</t>
    <rPh sb="1" eb="3">
      <t>シリョウ</t>
    </rPh>
    <rPh sb="20" eb="23">
      <t>ソウムショウ</t>
    </rPh>
    <phoneticPr fontId="32"/>
  </si>
  <si>
    <t>令和２年度　F.Y.2020</t>
    <rPh sb="0" eb="2">
      <t>レイワ</t>
    </rPh>
    <rPh sb="3" eb="5">
      <t>ネンド</t>
    </rPh>
    <rPh sb="4" eb="5">
      <t>ド</t>
    </rPh>
    <phoneticPr fontId="33"/>
  </si>
  <si>
    <t>　資料　NTTビジネスソリューションズ</t>
    <rPh sb="1" eb="3">
      <t>シリョウ</t>
    </rPh>
    <phoneticPr fontId="34"/>
  </si>
  <si>
    <t>-</t>
    <phoneticPr fontId="14"/>
  </si>
  <si>
    <t>令和２年　2020</t>
    <rPh sb="0" eb="2">
      <t>レイワ</t>
    </rPh>
    <phoneticPr fontId="14"/>
  </si>
  <si>
    <t>　注　１．電話加入数は、一般加入電話の有料施設数です。</t>
    <phoneticPr fontId="14"/>
  </si>
  <si>
    <t>　　　３．琵琶湖汽船分の乗船者数には、未就学児(小学生未満)や旅行会社の添乗員などの無賃乗船者数を含みません。</t>
    <rPh sb="10" eb="11">
      <t>ブン</t>
    </rPh>
    <rPh sb="12" eb="15">
      <t>ジョウセンシャ</t>
    </rPh>
    <rPh sb="15" eb="16">
      <t>スウ</t>
    </rPh>
    <rPh sb="47" eb="48">
      <t>スウ</t>
    </rPh>
    <rPh sb="49" eb="50">
      <t>フク</t>
    </rPh>
    <phoneticPr fontId="14"/>
  </si>
  <si>
    <t>　注　１．オーミマリンの「竹生島航路」の竹生島行きに限り、片道１名、往復２名で計上しています。</t>
    <rPh sb="13" eb="14">
      <t>タケ</t>
    </rPh>
    <rPh sb="29" eb="31">
      <t>カタミチ</t>
    </rPh>
    <rPh sb="39" eb="41">
      <t>ケイジョウ</t>
    </rPh>
    <phoneticPr fontId="34"/>
  </si>
  <si>
    <t>　　　２．琵琶湖汽船の「ビアンカクルーズ」にはビアンカ特発を、「特発船・その他」にはミシガン特発をそれぞれ</t>
    <phoneticPr fontId="34"/>
  </si>
  <si>
    <t>　　　　　含みます。</t>
    <phoneticPr fontId="14"/>
  </si>
  <si>
    <t>令和２年　2020</t>
    <rPh sb="0" eb="2">
      <t>レイワ</t>
    </rPh>
    <rPh sb="3" eb="4">
      <t>ネン</t>
    </rPh>
    <rPh sb="4" eb="5">
      <t>ヘイネン</t>
    </rPh>
    <phoneticPr fontId="5"/>
  </si>
  <si>
    <t>　資料　法務省「出入国管理統計」</t>
  </si>
  <si>
    <t>-</t>
    <phoneticPr fontId="14"/>
  </si>
  <si>
    <t>令和３年度　F.Y.2021</t>
    <rPh sb="0" eb="2">
      <t>レイワ</t>
    </rPh>
    <rPh sb="3" eb="5">
      <t>ネンド</t>
    </rPh>
    <phoneticPr fontId="26"/>
  </si>
  <si>
    <t>１２３．</t>
    <phoneticPr fontId="4"/>
  </si>
  <si>
    <t>(単位：％)</t>
    <rPh sb="1" eb="3">
      <t>タンイ</t>
    </rPh>
    <phoneticPr fontId="20"/>
  </si>
  <si>
    <t>固定電話</t>
    <rPh sb="0" eb="4">
      <t>コテイデンワ</t>
    </rPh>
    <phoneticPr fontId="20"/>
  </si>
  <si>
    <t>パソコン</t>
    <phoneticPr fontId="20"/>
  </si>
  <si>
    <t>タブレット型端末</t>
    <rPh sb="5" eb="6">
      <t>ガタ</t>
    </rPh>
    <rPh sb="6" eb="8">
      <t>タンマツ</t>
    </rPh>
    <phoneticPr fontId="20"/>
  </si>
  <si>
    <t>　資料　総務省「通信利用動向調査」</t>
    <rPh sb="1" eb="3">
      <t>シリョウ</t>
    </rPh>
    <rPh sb="4" eb="7">
      <t>ソウムショウ</t>
    </rPh>
    <rPh sb="8" eb="12">
      <t>ツウシンリヨウ</t>
    </rPh>
    <rPh sb="12" eb="14">
      <t>ドウコウ</t>
    </rPh>
    <rPh sb="14" eb="16">
      <t>チョウサ</t>
    </rPh>
    <phoneticPr fontId="20"/>
  </si>
  <si>
    <t>令和３年　2021</t>
    <rPh sb="0" eb="2">
      <t>レイワ</t>
    </rPh>
    <rPh sb="3" eb="4">
      <t>ネン</t>
    </rPh>
    <rPh sb="4" eb="5">
      <t>ヘイネン</t>
    </rPh>
    <phoneticPr fontId="5"/>
  </si>
  <si>
    <t>令和３年度　F.Y.2021</t>
    <rPh sb="0" eb="2">
      <t>レイワ</t>
    </rPh>
    <rPh sb="3" eb="5">
      <t>ネンド</t>
    </rPh>
    <rPh sb="4" eb="5">
      <t>ド</t>
    </rPh>
    <phoneticPr fontId="33"/>
  </si>
  <si>
    <t>令和３年度　F.Y.2021</t>
    <rPh sb="0" eb="2">
      <t>レイワ</t>
    </rPh>
    <phoneticPr fontId="33"/>
  </si>
  <si>
    <t>10.0</t>
    <phoneticPr fontId="14"/>
  </si>
  <si>
    <t>日帰り客数</t>
  </si>
  <si>
    <t>宿泊客数</t>
  </si>
  <si>
    <t>令和３年　2021</t>
    <rPh sb="0" eb="2">
      <t>レイワ</t>
    </rPh>
    <phoneticPr fontId="14"/>
  </si>
  <si>
    <t>総　　数</t>
    <phoneticPr fontId="4"/>
  </si>
  <si>
    <t>小型自動車</t>
    <rPh sb="0" eb="2">
      <t>コガタ</t>
    </rPh>
    <rPh sb="2" eb="5">
      <t>ジドウシャ</t>
    </rPh>
    <phoneticPr fontId="33"/>
  </si>
  <si>
    <t>軽　自　動　車</t>
    <phoneticPr fontId="33"/>
  </si>
  <si>
    <t>原　動　機　付　自　転　車</t>
    <phoneticPr fontId="4"/>
  </si>
  <si>
    <t xml:space="preserve">農 耕 用 </t>
    <phoneticPr fontId="33"/>
  </si>
  <si>
    <t>町計</t>
    <phoneticPr fontId="4"/>
  </si>
  <si>
    <t>　　　３．非課税車を含みます。</t>
  </si>
  <si>
    <t xml:space="preserve">  　　４．軽自動車の二輪車の中には側車付のものを含みます。</t>
    <phoneticPr fontId="20"/>
  </si>
  <si>
    <t>二輪車
総排気量
250cc超</t>
    <rPh sb="0" eb="3">
      <t>ニリンシャ</t>
    </rPh>
    <rPh sb="4" eb="8">
      <t>ソウハイキリョウ</t>
    </rPh>
    <rPh sb="14" eb="15">
      <t>コ</t>
    </rPh>
    <phoneticPr fontId="4"/>
  </si>
  <si>
    <t>四輪車
50cc超
660cc以下</t>
    <rPh sb="0" eb="2">
      <t>ヨンリン</t>
    </rPh>
    <rPh sb="2" eb="3">
      <t>シャ</t>
    </rPh>
    <phoneticPr fontId="4"/>
  </si>
  <si>
    <t>三輪車
50cc超
660cc以下</t>
    <rPh sb="0" eb="3">
      <t>サンリンシャ</t>
    </rPh>
    <rPh sb="8" eb="9">
      <t>チョウ</t>
    </rPh>
    <rPh sb="15" eb="17">
      <t>イカ</t>
    </rPh>
    <phoneticPr fontId="4"/>
  </si>
  <si>
    <t>三輪以上
総排気量
50cc以下</t>
    <rPh sb="5" eb="9">
      <t>ソウハイキリョウ</t>
    </rPh>
    <rPh sb="14" eb="16">
      <t>イカ</t>
    </rPh>
    <phoneticPr fontId="4"/>
  </si>
  <si>
    <t>二輪車
総排気量
50cc超
125cc以下</t>
    <rPh sb="0" eb="3">
      <t>ニリンシャ</t>
    </rPh>
    <rPh sb="4" eb="8">
      <t>ソウハイキリョウ</t>
    </rPh>
    <rPh sb="13" eb="14">
      <t>チョウ</t>
    </rPh>
    <phoneticPr fontId="4"/>
  </si>
  <si>
    <t>二輪車
総排気量
50cc以下</t>
    <rPh sb="0" eb="3">
      <t>ニリンシャ</t>
    </rPh>
    <rPh sb="4" eb="8">
      <t>ソウハイキリョウ</t>
    </rPh>
    <phoneticPr fontId="33"/>
  </si>
  <si>
    <t>　注　１．道路運送車両法上の分類であり、道路交通法上の分類とは異なります。</t>
    <rPh sb="5" eb="7">
      <t>ドウロ</t>
    </rPh>
    <rPh sb="7" eb="9">
      <t>ウンソウ</t>
    </rPh>
    <rPh sb="9" eb="11">
      <t>シャリョウ</t>
    </rPh>
    <rPh sb="11" eb="12">
      <t>ホウ</t>
    </rPh>
    <rPh sb="12" eb="13">
      <t>ウエ</t>
    </rPh>
    <rPh sb="14" eb="16">
      <t>ブンルイ</t>
    </rPh>
    <rPh sb="20" eb="22">
      <t>ドウロ</t>
    </rPh>
    <rPh sb="22" eb="25">
      <t>コウツウホウ</t>
    </rPh>
    <rPh sb="25" eb="26">
      <t>ウエ</t>
    </rPh>
    <rPh sb="27" eb="29">
      <t>ブンルイ</t>
    </rPh>
    <rPh sb="31" eb="32">
      <t>コト</t>
    </rPh>
    <phoneticPr fontId="2"/>
  </si>
  <si>
    <t>　　　２．市町村税課税状況等の調によります。</t>
    <rPh sb="5" eb="8">
      <t>シチョウソン</t>
    </rPh>
    <rPh sb="8" eb="9">
      <t>ゼイ</t>
    </rPh>
    <rPh sb="9" eb="11">
      <t>カゼイ</t>
    </rPh>
    <rPh sb="11" eb="13">
      <t>ジョウキョウ</t>
    </rPh>
    <rPh sb="13" eb="14">
      <t>トウ</t>
    </rPh>
    <rPh sb="15" eb="16">
      <t>シラ</t>
    </rPh>
    <phoneticPr fontId="20"/>
  </si>
  <si>
    <t>令和２年　2020</t>
    <rPh sb="0" eb="2">
      <t>レイワ</t>
    </rPh>
    <rPh sb="3" eb="4">
      <t>ネン</t>
    </rPh>
    <phoneticPr fontId="2"/>
  </si>
  <si>
    <t>令和３年　2021</t>
    <rPh sb="0" eb="2">
      <t>レイワ</t>
    </rPh>
    <rPh sb="3" eb="4">
      <t>ネン</t>
    </rPh>
    <phoneticPr fontId="2"/>
  </si>
  <si>
    <t>令和４年　2022</t>
    <rPh sb="0" eb="2">
      <t>レイワ</t>
    </rPh>
    <rPh sb="3" eb="4">
      <t>ネン</t>
    </rPh>
    <phoneticPr fontId="2"/>
  </si>
  <si>
    <t>令和元年度　F.Y.2019</t>
    <rPh sb="0" eb="2">
      <t>レイワ</t>
    </rPh>
    <rPh sb="2" eb="3">
      <t>ガン</t>
    </rPh>
    <rPh sb="3" eb="5">
      <t>ネンド</t>
    </rPh>
    <phoneticPr fontId="2"/>
  </si>
  <si>
    <t>令和２年度　F.Y.2020</t>
    <rPh sb="0" eb="2">
      <t>レイワ</t>
    </rPh>
    <rPh sb="3" eb="5">
      <t>ネンド</t>
    </rPh>
    <phoneticPr fontId="2"/>
  </si>
  <si>
    <t>令和３年度　F.Y.2021</t>
    <rPh sb="0" eb="2">
      <t>レイワ</t>
    </rPh>
    <rPh sb="3" eb="5">
      <t>ネンド</t>
    </rPh>
    <phoneticPr fontId="2"/>
  </si>
  <si>
    <t>近 江 鉄 道　（株）</t>
  </si>
  <si>
    <t>京阪電気鉄道（株）</t>
  </si>
  <si>
    <t>比叡山鉄道　（株）</t>
  </si>
  <si>
    <t>12歳以上20歳未満</t>
  </si>
  <si>
    <t>(箇所)</t>
    <rPh sb="1" eb="3">
      <t>カショ</t>
    </rPh>
    <phoneticPr fontId="14"/>
  </si>
  <si>
    <t>鉄道の交差箇所数</t>
    <rPh sb="5" eb="7">
      <t>カショ</t>
    </rPh>
    <phoneticPr fontId="4"/>
  </si>
  <si>
    <t>令和４年度　F.Y.2022</t>
    <rPh sb="0" eb="2">
      <t>レイワ</t>
    </rPh>
    <rPh sb="3" eb="5">
      <t>ネンド</t>
    </rPh>
    <phoneticPr fontId="26"/>
  </si>
  <si>
    <t>スマートフォン</t>
    <phoneticPr fontId="20"/>
  </si>
  <si>
    <t>令和元年　C.Y.2019</t>
    <rPh sb="0" eb="2">
      <t>レイワ</t>
    </rPh>
    <rPh sb="2" eb="3">
      <t>ガン</t>
    </rPh>
    <phoneticPr fontId="20"/>
  </si>
  <si>
    <t>令和２年　C.Y.2020</t>
    <rPh sb="0" eb="2">
      <t>レイワ</t>
    </rPh>
    <phoneticPr fontId="20"/>
  </si>
  <si>
    <t>令和３年　C.Y.2021</t>
    <rPh sb="0" eb="2">
      <t>レイワ</t>
    </rPh>
    <phoneticPr fontId="20"/>
  </si>
  <si>
    <t>令和４年　C.Y.2022</t>
    <rPh sb="0" eb="2">
      <t>レイワ</t>
    </rPh>
    <phoneticPr fontId="20"/>
  </si>
  <si>
    <t>モバイル端末
(携帯電話および
スマートフォンのうち、
1種類以上)</t>
    <rPh sb="4" eb="6">
      <t>タンマツ</t>
    </rPh>
    <phoneticPr fontId="20"/>
  </si>
  <si>
    <t>　  　２．モバイル端末の令和２年以前はPHSを含みます。</t>
    <rPh sb="10" eb="12">
      <t>タンマツ</t>
    </rPh>
    <rPh sb="13" eb="15">
      <t>レイワ</t>
    </rPh>
    <rPh sb="16" eb="17">
      <t>ネン</t>
    </rPh>
    <rPh sb="17" eb="19">
      <t>イゼン</t>
    </rPh>
    <rPh sb="24" eb="25">
      <t>フク</t>
    </rPh>
    <phoneticPr fontId="20"/>
  </si>
  <si>
    <t>令和４年　2022</t>
    <rPh sb="0" eb="2">
      <t>レイワ</t>
    </rPh>
    <rPh sb="3" eb="4">
      <t>ネン</t>
    </rPh>
    <rPh sb="4" eb="5">
      <t>ヘイネン</t>
    </rPh>
    <phoneticPr fontId="5"/>
  </si>
  <si>
    <t>令和元年　2019</t>
    <rPh sb="0" eb="2">
      <t>レイワ</t>
    </rPh>
    <rPh sb="2" eb="3">
      <t>ガン</t>
    </rPh>
    <phoneticPr fontId="11"/>
  </si>
  <si>
    <t>令和２年　2020</t>
    <rPh sb="0" eb="2">
      <t>レイワ</t>
    </rPh>
    <phoneticPr fontId="11"/>
  </si>
  <si>
    <t>令和３年　2021</t>
    <rPh sb="0" eb="2">
      <t>レイワ</t>
    </rPh>
    <phoneticPr fontId="11"/>
  </si>
  <si>
    <t>令和４年　2022</t>
    <rPh sb="0" eb="2">
      <t>レイワ</t>
    </rPh>
    <phoneticPr fontId="11"/>
  </si>
  <si>
    <t>令和４年度　F.Y.2022</t>
    <rPh sb="0" eb="2">
      <t>レイワ</t>
    </rPh>
    <phoneticPr fontId="33"/>
  </si>
  <si>
    <t>令和４年度　F.Y.2022</t>
    <rPh sb="0" eb="2">
      <t>レイワ</t>
    </rPh>
    <rPh sb="3" eb="5">
      <t>ネンド</t>
    </rPh>
    <rPh sb="4" eb="5">
      <t>ド</t>
    </rPh>
    <phoneticPr fontId="33"/>
  </si>
  <si>
    <t>令和３年度　F.Y.2021</t>
    <phoneticPr fontId="14"/>
  </si>
  <si>
    <t>平成31年　2019</t>
    <rPh sb="0" eb="2">
      <t>ヘイセイ</t>
    </rPh>
    <phoneticPr fontId="7"/>
  </si>
  <si>
    <t>令和２年　2020</t>
    <rPh sb="0" eb="2">
      <t>レイワ</t>
    </rPh>
    <rPh sb="3" eb="4">
      <t>ネン</t>
    </rPh>
    <phoneticPr fontId="7"/>
  </si>
  <si>
    <t>令和３年　2021</t>
    <rPh sb="0" eb="2">
      <t>レイワ</t>
    </rPh>
    <rPh sb="3" eb="4">
      <t>ネン</t>
    </rPh>
    <phoneticPr fontId="7"/>
  </si>
  <si>
    <t>令和４年　2022</t>
    <rPh sb="0" eb="2">
      <t>レイワ</t>
    </rPh>
    <rPh sb="3" eb="4">
      <t>ネン</t>
    </rPh>
    <phoneticPr fontId="7"/>
  </si>
  <si>
    <t>令和元年　2019</t>
    <rPh sb="0" eb="2">
      <t>レイワ</t>
    </rPh>
    <rPh sb="2" eb="3">
      <t>ガン</t>
    </rPh>
    <phoneticPr fontId="3"/>
  </si>
  <si>
    <t>令和２年　2020</t>
    <rPh sb="0" eb="2">
      <t>レイワ</t>
    </rPh>
    <phoneticPr fontId="3"/>
  </si>
  <si>
    <t>令和３年　2021</t>
    <rPh sb="0" eb="2">
      <t>レイワ</t>
    </rPh>
    <phoneticPr fontId="3"/>
  </si>
  <si>
    <t>令和４年　2022</t>
    <rPh sb="0" eb="2">
      <t>レイワ</t>
    </rPh>
    <phoneticPr fontId="3"/>
  </si>
  <si>
    <t>令和元年　2019</t>
    <rPh sb="0" eb="2">
      <t>レイワ</t>
    </rPh>
    <rPh sb="2" eb="3">
      <t>ガン</t>
    </rPh>
    <rPh sb="3" eb="4">
      <t>ネン</t>
    </rPh>
    <phoneticPr fontId="12"/>
  </si>
  <si>
    <t>令和２年　2020</t>
    <rPh sb="0" eb="2">
      <t>レイワ</t>
    </rPh>
    <rPh sb="3" eb="4">
      <t>ネン</t>
    </rPh>
    <phoneticPr fontId="12"/>
  </si>
  <si>
    <t>令和３年　2021</t>
    <rPh sb="0" eb="2">
      <t>レイワ</t>
    </rPh>
    <rPh sb="3" eb="4">
      <t>ネン</t>
    </rPh>
    <phoneticPr fontId="12"/>
  </si>
  <si>
    <t>令和４年　2022</t>
    <rPh sb="0" eb="2">
      <t>レイワ</t>
    </rPh>
    <rPh sb="3" eb="4">
      <t>ネン</t>
    </rPh>
    <phoneticPr fontId="12"/>
  </si>
  <si>
    <t>令和４年　2022</t>
    <rPh sb="0" eb="2">
      <t>レイワ</t>
    </rPh>
    <phoneticPr fontId="14"/>
  </si>
  <si>
    <t>21 号</t>
    <rPh sb="3" eb="4">
      <t>ゴウ</t>
    </rPh>
    <phoneticPr fontId="14"/>
  </si>
  <si>
    <t>８ 号</t>
    <rPh sb="2" eb="3">
      <t>ゴウ</t>
    </rPh>
    <phoneticPr fontId="4"/>
  </si>
  <si>
    <t>１ 号</t>
    <rPh sb="2" eb="3">
      <t>ゴウ</t>
    </rPh>
    <phoneticPr fontId="4"/>
  </si>
  <si>
    <t>　　　２．近江鉄道（株）の令和４年度（2022年度）の一日平均輸送人員は、１日全線無料デイを実施したため、364日で算出しました。</t>
    <rPh sb="5" eb="7">
      <t>オウミ</t>
    </rPh>
    <rPh sb="7" eb="9">
      <t>テツドウ</t>
    </rPh>
    <rPh sb="27" eb="29">
      <t>イチニチ</t>
    </rPh>
    <rPh sb="29" eb="31">
      <t>ヘイキン</t>
    </rPh>
    <rPh sb="31" eb="33">
      <t>ユソウ</t>
    </rPh>
    <rPh sb="33" eb="35">
      <t>ジンイン</t>
    </rPh>
    <rPh sb="38" eb="39">
      <t>ニチ</t>
    </rPh>
    <phoneticPr fontId="4"/>
  </si>
  <si>
    <t>令和５年　2023</t>
    <rPh sb="0" eb="2">
      <t>レイワ</t>
    </rPh>
    <rPh sb="3" eb="4">
      <t>ネン</t>
    </rPh>
    <phoneticPr fontId="2"/>
  </si>
  <si>
    <t>令和４年度　F.Y.2022</t>
    <rPh sb="0" eb="2">
      <t>レイワ</t>
    </rPh>
    <rPh sb="3" eb="5">
      <t>ネンド</t>
    </rPh>
    <phoneticPr fontId="2"/>
  </si>
  <si>
    <t>１２２．</t>
    <phoneticPr fontId="4"/>
  </si>
  <si>
    <r>
      <t>　１２４．車 種 別 自 動 車 保 有 台 数</t>
    </r>
    <r>
      <rPr>
        <b/>
        <sz val="14"/>
        <rFont val="ＭＳ ゴシック"/>
        <family val="3"/>
        <charset val="128"/>
      </rPr>
      <t xml:space="preserve"> － 市 町</t>
    </r>
    <phoneticPr fontId="14"/>
  </si>
  <si>
    <r>
      <t>　　　　　　　　１２５．軽 自 動 車 等 台 数</t>
    </r>
    <r>
      <rPr>
        <b/>
        <sz val="12"/>
        <rFont val="ＭＳ ゴシック"/>
        <family val="3"/>
        <charset val="128"/>
      </rPr>
      <t xml:space="preserve"> － 市 町 </t>
    </r>
    <rPh sb="11" eb="12">
      <t>ケイ</t>
    </rPh>
    <rPh sb="13" eb="14">
      <t>ジ</t>
    </rPh>
    <rPh sb="15" eb="16">
      <t>ドウ</t>
    </rPh>
    <rPh sb="17" eb="18">
      <t>クルマ</t>
    </rPh>
    <rPh sb="19" eb="20">
      <t>トウ</t>
    </rPh>
    <rPh sb="21" eb="22">
      <t>ダイ</t>
    </rPh>
    <rPh sb="23" eb="24">
      <t>カズ</t>
    </rPh>
    <rPh sb="27" eb="28">
      <t>シ</t>
    </rPh>
    <rPh sb="29" eb="30">
      <t>マチ</t>
    </rPh>
    <phoneticPr fontId="4"/>
  </si>
  <si>
    <t>１２６．</t>
    <phoneticPr fontId="4"/>
  </si>
  <si>
    <t>　　　１２８．Ｊ Ｒ 自 動 車 運 輸 状 況</t>
    <phoneticPr fontId="4"/>
  </si>
  <si>
    <t xml:space="preserve"> 　１３０．私　鉄　運　輸　状　況　</t>
    <phoneticPr fontId="4"/>
  </si>
  <si>
    <t>１３３．</t>
    <phoneticPr fontId="34"/>
  </si>
  <si>
    <t>　　　　　１３４．加  入  電  話  施  設  状  況</t>
    <phoneticPr fontId="34"/>
  </si>
  <si>
    <t xml:space="preserve">        　１３５．公　衆　電　話　施　設　状　況</t>
    <phoneticPr fontId="34"/>
  </si>
  <si>
    <t>　　　　　１３６．世帯における情報通信機器の保有率</t>
    <rPh sb="9" eb="11">
      <t>セタイ</t>
    </rPh>
    <rPh sb="15" eb="16">
      <t>ジョウ</t>
    </rPh>
    <rPh sb="16" eb="17">
      <t>ホウ</t>
    </rPh>
    <rPh sb="17" eb="18">
      <t>ツウ</t>
    </rPh>
    <rPh sb="18" eb="19">
      <t>シン</t>
    </rPh>
    <rPh sb="19" eb="20">
      <t>キ</t>
    </rPh>
    <rPh sb="20" eb="21">
      <t>ウツワ</t>
    </rPh>
    <rPh sb="22" eb="23">
      <t>タモツ</t>
    </rPh>
    <rPh sb="23" eb="24">
      <t>ユウ</t>
    </rPh>
    <rPh sb="24" eb="25">
      <t>リツ</t>
    </rPh>
    <phoneticPr fontId="20"/>
  </si>
  <si>
    <t>１３７．郵　便　局　数</t>
    <phoneticPr fontId="26"/>
  </si>
  <si>
    <t xml:space="preserve"> １３８．</t>
    <phoneticPr fontId="4"/>
  </si>
  <si>
    <t xml:space="preserve">  １３９．年 齢 、性 別 出 国 人 数</t>
    <rPh sb="6" eb="7">
      <t>トシ</t>
    </rPh>
    <rPh sb="8" eb="9">
      <t>ヨワイ</t>
    </rPh>
    <rPh sb="11" eb="12">
      <t>セイ</t>
    </rPh>
    <rPh sb="13" eb="14">
      <t>ベツ</t>
    </rPh>
    <rPh sb="15" eb="16">
      <t>デ</t>
    </rPh>
    <rPh sb="17" eb="18">
      <t>クニ</t>
    </rPh>
    <rPh sb="19" eb="20">
      <t>ヒト</t>
    </rPh>
    <rPh sb="21" eb="22">
      <t>カズ</t>
    </rPh>
    <phoneticPr fontId="4"/>
  </si>
  <si>
    <t>１４０．</t>
    <phoneticPr fontId="20"/>
  </si>
  <si>
    <t>令和５年　C.Y.2023</t>
    <rPh sb="0" eb="2">
      <t>レイワ</t>
    </rPh>
    <phoneticPr fontId="20"/>
  </si>
  <si>
    <t>　注　１．調査時点は、令和元年が９月30日時点、令和２～５年が８月31日時点です。</t>
    <rPh sb="1" eb="2">
      <t>チュウ</t>
    </rPh>
    <rPh sb="5" eb="9">
      <t>チョウサジテン</t>
    </rPh>
    <rPh sb="11" eb="13">
      <t>レイワ</t>
    </rPh>
    <rPh sb="13" eb="15">
      <t>ガンネン</t>
    </rPh>
    <rPh sb="17" eb="18">
      <t>ガツ</t>
    </rPh>
    <rPh sb="20" eb="21">
      <t>ニチ</t>
    </rPh>
    <rPh sb="21" eb="23">
      <t>ジテン</t>
    </rPh>
    <rPh sb="24" eb="26">
      <t>レイワ</t>
    </rPh>
    <rPh sb="29" eb="30">
      <t>ネン</t>
    </rPh>
    <rPh sb="32" eb="33">
      <t>ガツ</t>
    </rPh>
    <rPh sb="35" eb="36">
      <t>ニチ</t>
    </rPh>
    <rPh sb="36" eb="38">
      <t>ジテン</t>
    </rPh>
    <phoneticPr fontId="20"/>
  </si>
  <si>
    <t>令和５年度　F.Y.2023</t>
    <rPh sb="0" eb="2">
      <t>レイワ</t>
    </rPh>
    <rPh sb="3" eb="5">
      <t>ネンド</t>
    </rPh>
    <phoneticPr fontId="26"/>
  </si>
  <si>
    <t>令和元年　2019</t>
    <rPh sb="0" eb="2">
      <t>レイワ</t>
    </rPh>
    <rPh sb="2" eb="3">
      <t>ガン</t>
    </rPh>
    <rPh sb="3" eb="4">
      <t>ネン</t>
    </rPh>
    <phoneticPr fontId="5"/>
  </si>
  <si>
    <t>令和５年　2023</t>
    <rPh sb="0" eb="2">
      <t>レイワ</t>
    </rPh>
    <rPh sb="3" eb="4">
      <t>ネン</t>
    </rPh>
    <rPh sb="4" eb="5">
      <t>ヘイネン</t>
    </rPh>
    <phoneticPr fontId="5"/>
  </si>
  <si>
    <t>53,932</t>
  </si>
  <si>
    <t>478</t>
  </si>
  <si>
    <t>846</t>
  </si>
  <si>
    <t>984</t>
  </si>
  <si>
    <t>1,971</t>
  </si>
  <si>
    <t>4,047</t>
  </si>
  <si>
    <t>4,712</t>
  </si>
  <si>
    <t>3,974</t>
  </si>
  <si>
    <t>4,227</t>
  </si>
  <si>
    <t>42,861</t>
  </si>
  <si>
    <t>520</t>
  </si>
  <si>
    <t>822</t>
  </si>
  <si>
    <t>1,082</t>
  </si>
  <si>
    <t>3,253</t>
  </si>
  <si>
    <t>7,722</t>
  </si>
  <si>
    <t>6,631</t>
  </si>
  <si>
    <t>3,439</t>
  </si>
  <si>
    <t>2,243</t>
  </si>
  <si>
    <t>5,144</t>
  </si>
  <si>
    <t>6,200</t>
  </si>
  <si>
    <t>6,601</t>
  </si>
  <si>
    <t>5,391</t>
  </si>
  <si>
    <t>3,751</t>
  </si>
  <si>
    <t>2,305</t>
  </si>
  <si>
    <t>3,301</t>
  </si>
  <si>
    <t>2,421</t>
  </si>
  <si>
    <t>2,692</t>
  </si>
  <si>
    <t>3,406</t>
  </si>
  <si>
    <t>2,565</t>
  </si>
  <si>
    <t>2,228</t>
  </si>
  <si>
    <t>1,667</t>
  </si>
  <si>
    <t>2,170</t>
  </si>
  <si>
    <t>令和５年　2023</t>
    <rPh sb="0" eb="2">
      <t>レイワ</t>
    </rPh>
    <phoneticPr fontId="14"/>
  </si>
  <si>
    <t>令和５年度　F.Y.2023</t>
    <rPh sb="0" eb="2">
      <t>レイワ</t>
    </rPh>
    <rPh sb="3" eb="5">
      <t>ネンド</t>
    </rPh>
    <phoneticPr fontId="33"/>
  </si>
  <si>
    <t>令和５年（2023年）　４月</t>
    <rPh sb="0" eb="2">
      <t>レイワ</t>
    </rPh>
    <phoneticPr fontId="4"/>
  </si>
  <si>
    <t>令和６年（2024年）　１月</t>
    <rPh sb="0" eb="2">
      <t>レイワ</t>
    </rPh>
    <rPh sb="3" eb="4">
      <t>ネン</t>
    </rPh>
    <rPh sb="9" eb="10">
      <t>ネン</t>
    </rPh>
    <phoneticPr fontId="4"/>
  </si>
  <si>
    <t>令和５年度　F.Y.2023</t>
    <rPh sb="0" eb="2">
      <t>レイワ</t>
    </rPh>
    <rPh sb="3" eb="5">
      <t>ネンド</t>
    </rPh>
    <phoneticPr fontId="4"/>
  </si>
  <si>
    <t>令和４年度　F.Y.2022</t>
    <phoneticPr fontId="14"/>
  </si>
  <si>
    <t>令和２年度　F.Y.2020</t>
    <phoneticPr fontId="14"/>
  </si>
  <si>
    <t>　　　４．比叡山鉄道（株）の令和元年度(2019年度)の一日平均輸送人員は、６日運転休止のため１年360日で算出しました。</t>
    <rPh sb="14" eb="16">
      <t>レイワ</t>
    </rPh>
    <rPh sb="16" eb="17">
      <t>ガン</t>
    </rPh>
    <phoneticPr fontId="11"/>
  </si>
  <si>
    <t>　　　５．比叡山鉄道（株）の令和２年度(2020年度)の一日平均輸送人員は、５日運転休止のため１年360日で算出しました。</t>
    <rPh sb="14" eb="16">
      <t>レイワ</t>
    </rPh>
    <phoneticPr fontId="11"/>
  </si>
  <si>
    <t>　　　６．比叡山鉄道（株）の令和３年度(2021年度)の一日平均輸送人員は、４日運転休止のため１年361日で算出しました。</t>
    <rPh sb="14" eb="16">
      <t>レイワ</t>
    </rPh>
    <phoneticPr fontId="14"/>
  </si>
  <si>
    <t>　　　７．比叡山鉄道（株）の令和４年度(2022年度)の一日平均輸送人員は、５日運転休止のため１年360日で算出しました。</t>
    <rPh sb="5" eb="10">
      <t>ヒエイザンテツドウ</t>
    </rPh>
    <rPh sb="10" eb="13">
      <t>カブ</t>
    </rPh>
    <rPh sb="14" eb="16">
      <t>レイワ</t>
    </rPh>
    <rPh sb="17" eb="19">
      <t>ネンド</t>
    </rPh>
    <rPh sb="24" eb="26">
      <t>ネンド</t>
    </rPh>
    <rPh sb="28" eb="30">
      <t>イチニチ</t>
    </rPh>
    <rPh sb="30" eb="32">
      <t>ヘイキン</t>
    </rPh>
    <rPh sb="32" eb="34">
      <t>ユソウ</t>
    </rPh>
    <rPh sb="34" eb="36">
      <t>ジンイン</t>
    </rPh>
    <rPh sb="39" eb="40">
      <t>ニチ</t>
    </rPh>
    <rPh sb="40" eb="44">
      <t>ウンテンキュウシ</t>
    </rPh>
    <rPh sb="48" eb="49">
      <t>ネン</t>
    </rPh>
    <rPh sb="52" eb="53">
      <t>ニチ</t>
    </rPh>
    <rPh sb="54" eb="56">
      <t>サンシュツ</t>
    </rPh>
    <phoneticPr fontId="11"/>
  </si>
  <si>
    <t>　　　８．比叡山鉄道（株）の令和５年度(2023年度)の一日平均輸送人員は、６日運転休止のため１年360日で算出しました。</t>
    <rPh sb="5" eb="10">
      <t>ヒエイザンテツドウ</t>
    </rPh>
    <rPh sb="10" eb="13">
      <t>カブ</t>
    </rPh>
    <rPh sb="14" eb="16">
      <t>レイワ</t>
    </rPh>
    <rPh sb="17" eb="19">
      <t>ネンド</t>
    </rPh>
    <rPh sb="24" eb="26">
      <t>ネンド</t>
    </rPh>
    <rPh sb="28" eb="30">
      <t>イチニチ</t>
    </rPh>
    <rPh sb="30" eb="32">
      <t>ヘイキン</t>
    </rPh>
    <rPh sb="32" eb="34">
      <t>ユソウ</t>
    </rPh>
    <rPh sb="34" eb="36">
      <t>ジンイン</t>
    </rPh>
    <rPh sb="39" eb="40">
      <t>ニチ</t>
    </rPh>
    <rPh sb="40" eb="44">
      <t>ウンテンキュウシ</t>
    </rPh>
    <rPh sb="48" eb="49">
      <t>ネン</t>
    </rPh>
    <rPh sb="52" eb="53">
      <t>ニチ</t>
    </rPh>
    <rPh sb="54" eb="56">
      <t>サンシュツ</t>
    </rPh>
    <phoneticPr fontId="11"/>
  </si>
  <si>
    <t>令和５年　2023</t>
    <rPh sb="0" eb="2">
      <t>レイワ</t>
    </rPh>
    <phoneticPr fontId="11"/>
  </si>
  <si>
    <t>令和５年度　F.Y.2023</t>
    <rPh sb="0" eb="2">
      <t>レイワ</t>
    </rPh>
    <phoneticPr fontId="33"/>
  </si>
  <si>
    <t>令和５年度　F.Y.2023</t>
    <rPh sb="0" eb="2">
      <t>レイワ</t>
    </rPh>
    <rPh sb="3" eb="5">
      <t>ネンド</t>
    </rPh>
    <rPh sb="4" eb="5">
      <t>ド</t>
    </rPh>
    <phoneticPr fontId="33"/>
  </si>
  <si>
    <t xml:space="preserve"> 令和5年(2023年)4月1日現在</t>
    <phoneticPr fontId="15"/>
  </si>
  <si>
    <t>令和５年　2023</t>
    <rPh sb="0" eb="2">
      <t>レイワ</t>
    </rPh>
    <rPh sb="3" eb="4">
      <t>ネン</t>
    </rPh>
    <phoneticPr fontId="12"/>
  </si>
  <si>
    <t>令和５年　2023</t>
    <rPh sb="0" eb="2">
      <t>レイワ</t>
    </rPh>
    <phoneticPr fontId="3"/>
  </si>
  <si>
    <t>令和５年　2023</t>
    <rPh sb="0" eb="2">
      <t>レイワ</t>
    </rPh>
    <rPh sb="3" eb="4">
      <t>ネン</t>
    </rPh>
    <phoneticPr fontId="7"/>
  </si>
  <si>
    <t>令和６年　2024</t>
    <rPh sb="0" eb="2">
      <t>レイワ</t>
    </rPh>
    <rPh sb="3" eb="4">
      <t>ネン</t>
    </rPh>
    <phoneticPr fontId="2"/>
  </si>
  <si>
    <t>令和５年度　F.Y.2023</t>
    <rPh sb="0" eb="2">
      <t>レイワ</t>
    </rPh>
    <rPh sb="3" eb="5">
      <t>ネンド</t>
    </rPh>
    <phoneticPr fontId="2"/>
  </si>
  <si>
    <t>-</t>
    <phoneticPr fontId="4"/>
  </si>
  <si>
    <t>　資料　県国際課</t>
    <rPh sb="1" eb="3">
      <t>シリョウ</t>
    </rPh>
    <rPh sb="4" eb="5">
      <t>ケン</t>
    </rPh>
    <rPh sb="5" eb="7">
      <t>コクサイ</t>
    </rPh>
    <rPh sb="7" eb="8">
      <t>カ</t>
    </rPh>
    <phoneticPr fontId="4"/>
  </si>
  <si>
    <t>　　　３．京阪電気鉄道（株）の輸送人員および一日平均輸送人員は、令和元年度、令和２年度および令和４年度は、</t>
    <phoneticPr fontId="4"/>
  </si>
  <si>
    <t>　　　　　旅客実態調査に基づく推計値で、令和３年度、令和５年度は、販売実績に基づく推計値です。</t>
    <phoneticPr fontId="14"/>
  </si>
  <si>
    <t>　　　　　なお、令和４年度は、調査手法を変更したため、従来値と単純比較はできません。</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</si>
</sst>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0;[Red]\-#,##0.0"/>
    <numFmt numFmtId="177" formatCode="#,##0;\-#,##0;&quot;-&quot;"/>
    <numFmt numFmtId="178" formatCode="#,##0;\-#,##0;&quot;－&quot;"/>
    <numFmt numFmtId="179" formatCode="#,###;&quot; -&quot;#,###;\-"/>
    <numFmt numFmtId="180" formatCode="0.0"/>
    <numFmt numFmtId="181" formatCode="0.0_);[Red]\(0.0\)"/>
  </numFmts>
  <fonts count="38">
    <font>
      <sz val="11"/>
      <name val="明朝"/>
      <family val="1"/>
      <charset val="128"/>
    </font>
    <font>
      <sz val="11"/>
      <color theme="1"/>
      <name val="ＭＳ Ｐゴシック"/>
      <family val="2"/>
      <charset val="128"/>
      <scheme val="minor"/>
    </font>
    <font>
      <sz val="11"/>
      <name val="明朝"/>
      <family val="1"/>
      <charset val="128"/>
    </font>
    <font>
      <sz val="10"/>
      <name val="ＭＳ 明朝"/>
      <family val="1"/>
      <charset val="128"/>
    </font>
    <font>
      <sz val="6"/>
      <name val="明朝"/>
      <family val="1"/>
      <charset val="128"/>
    </font>
    <font>
      <u/>
      <sz val="16.5"/>
      <color indexed="12"/>
      <name val="明朝"/>
      <family val="1"/>
      <charset val="128"/>
    </font>
    <font>
      <u/>
      <sz val="16.5"/>
      <color indexed="36"/>
      <name val="明朝"/>
      <family val="1"/>
      <charset val="128"/>
    </font>
    <font>
      <sz val="8"/>
      <name val="ＭＳ ゴシック"/>
      <family val="3"/>
      <charset val="128"/>
    </font>
    <font>
      <sz val="16"/>
      <name val="ＭＳ ゴシック"/>
      <family val="3"/>
      <charset val="128"/>
    </font>
    <font>
      <b/>
      <sz val="8"/>
      <name val="ＭＳ ゴシック"/>
      <family val="3"/>
      <charset val="128"/>
    </font>
    <font>
      <b/>
      <sz val="16"/>
      <name val="ＭＳ ゴシック"/>
      <family val="3"/>
      <charset val="128"/>
    </font>
    <font>
      <sz val="11"/>
      <name val="ＭＳ ゴシック"/>
      <family val="3"/>
      <charset val="128"/>
    </font>
    <font>
      <b/>
      <sz val="7.5"/>
      <name val="ＭＳ ゴシック"/>
      <family val="3"/>
      <charset val="128"/>
    </font>
    <font>
      <sz val="14"/>
      <name val="Terminal"/>
      <family val="3"/>
      <charset val="255"/>
    </font>
    <font>
      <sz val="6"/>
      <name val="明朝"/>
      <family val="1"/>
      <charset val="128"/>
    </font>
    <font>
      <b/>
      <sz val="10"/>
      <name val="ＭＳ ゴシック"/>
      <family val="3"/>
      <charset val="128"/>
    </font>
    <font>
      <b/>
      <sz val="9"/>
      <name val="ＭＳ ゴシック"/>
      <family val="3"/>
      <charset val="128"/>
    </font>
    <font>
      <b/>
      <sz val="12"/>
      <name val="ＭＳ ゴシック"/>
      <family val="3"/>
      <charset val="128"/>
    </font>
    <font>
      <sz val="7"/>
      <name val="ＭＳ ゴシック"/>
      <family val="3"/>
      <charset val="128"/>
    </font>
    <font>
      <sz val="7.5"/>
      <name val="ＭＳ ゴシック"/>
      <family val="3"/>
      <charset val="128"/>
    </font>
    <font>
      <sz val="6"/>
      <name val="ＭＳ 明朝"/>
      <family val="1"/>
      <charset val="128"/>
    </font>
    <font>
      <sz val="11"/>
      <name val="明朝"/>
      <family val="1"/>
      <charset val="128"/>
    </font>
    <font>
      <sz val="7.8"/>
      <name val="ＭＳ ゴシック"/>
      <family val="3"/>
      <charset val="128"/>
    </font>
    <font>
      <sz val="11"/>
      <name val="ＭＳ Ｐゴシック"/>
      <family val="3"/>
      <charset val="128"/>
    </font>
    <font>
      <sz val="9"/>
      <name val="ＭＳ ゴシック"/>
      <family val="3"/>
      <charset val="128"/>
    </font>
    <font>
      <b/>
      <sz val="14"/>
      <name val="ＭＳ ゴシック"/>
      <family val="3"/>
      <charset val="128"/>
    </font>
    <font>
      <sz val="6"/>
      <name val="ＭＳ ゴシック"/>
      <family val="3"/>
      <charset val="128"/>
    </font>
    <font>
      <sz val="8"/>
      <name val="ＤＦ平成ゴシック体W5"/>
      <family val="3"/>
      <charset val="128"/>
    </font>
    <font>
      <b/>
      <sz val="17"/>
      <name val="ＭＳ ゴシック"/>
      <family val="3"/>
      <charset val="128"/>
    </font>
    <font>
      <sz val="10"/>
      <name val="ＭＳ ゴシック"/>
      <family val="3"/>
      <charset val="128"/>
    </font>
    <font>
      <sz val="11"/>
      <name val="明朝"/>
      <family val="1"/>
      <charset val="128"/>
    </font>
    <font>
      <vertAlign val="superscript"/>
      <sz val="8"/>
      <name val="ＭＳ ゴシック"/>
      <family val="3"/>
      <charset val="128"/>
    </font>
    <font>
      <b/>
      <sz val="15"/>
      <color theme="3"/>
      <name val="ＭＳ Ｐゴシック"/>
      <family val="2"/>
      <charset val="128"/>
      <scheme val="minor"/>
    </font>
    <font>
      <sz val="6"/>
      <name val="ＭＳ Ｐゴシック"/>
      <family val="2"/>
      <charset val="128"/>
      <scheme val="minor"/>
    </font>
    <font>
      <sz val="6"/>
      <name val="明朝"/>
      <family val="3"/>
      <charset val="128"/>
    </font>
    <font>
      <sz val="8"/>
      <color indexed="10"/>
      <name val="ＭＳ ゴシック"/>
      <family val="3"/>
      <charset val="128"/>
    </font>
    <font>
      <sz val="7.5"/>
      <color rgb="FFFF0000"/>
      <name val="ＭＳ ゴシック"/>
      <family val="3"/>
      <charset val="128"/>
    </font>
    <font>
      <sz val="8"/>
      <color theme="1"/>
      <name val="ＭＳ ゴシック"/>
      <family val="3"/>
      <charset val="128"/>
    </font>
  </fonts>
  <fills count="2">
    <fill>
      <patternFill patternType="none"/>
    </fill>
    <fill>
      <patternFill patternType="gray125"/>
    </fill>
  </fills>
  <borders count="25">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46">
    <xf numFmtId="0" fontId="0" fillId="0" borderId="0"/>
    <xf numFmtId="38" fontId="2" fillId="0" borderId="0" applyFont="0" applyFill="0" applyBorder="0" applyAlignment="0" applyProtection="0"/>
    <xf numFmtId="38" fontId="23" fillId="0" borderId="0" applyFont="0" applyFill="0" applyBorder="0" applyAlignment="0" applyProtection="0">
      <alignment vertical="center"/>
    </xf>
    <xf numFmtId="0" fontId="21" fillId="0" borderId="0"/>
    <xf numFmtId="0" fontId="23" fillId="0" borderId="0">
      <alignment vertical="center"/>
    </xf>
    <xf numFmtId="0" fontId="3" fillId="0" borderId="0"/>
    <xf numFmtId="0" fontId="30" fillId="0" borderId="0"/>
    <xf numFmtId="0" fontId="2" fillId="0" borderId="0"/>
    <xf numFmtId="0" fontId="13" fillId="0" borderId="0"/>
    <xf numFmtId="0" fontId="13" fillId="0" borderId="0"/>
    <xf numFmtId="37" fontId="13" fillId="0" borderId="0"/>
    <xf numFmtId="0" fontId="3" fillId="0" borderId="0"/>
    <xf numFmtId="0" fontId="3" fillId="0" borderId="0"/>
    <xf numFmtId="0" fontId="3" fillId="0" borderId="0"/>
    <xf numFmtId="37" fontId="13" fillId="0" borderId="0"/>
    <xf numFmtId="37" fontId="13" fillId="0" borderId="0"/>
    <xf numFmtId="37" fontId="13" fillId="0" borderId="0"/>
    <xf numFmtId="37" fontId="13" fillId="0" borderId="0"/>
    <xf numFmtId="37" fontId="13" fillId="0" borderId="0"/>
    <xf numFmtId="0" fontId="13" fillId="0" borderId="0"/>
    <xf numFmtId="0" fontId="3" fillId="0" borderId="0"/>
    <xf numFmtId="37"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13" fillId="0" borderId="0"/>
    <xf numFmtId="0" fontId="24" fillId="0" borderId="0"/>
    <xf numFmtId="38" fontId="2" fillId="0" borderId="0" applyFont="0" applyFill="0" applyBorder="0" applyAlignment="0" applyProtection="0"/>
    <xf numFmtId="0" fontId="1" fillId="0" borderId="0">
      <alignment vertical="center"/>
    </xf>
    <xf numFmtId="0" fontId="2" fillId="0" borderId="0"/>
    <xf numFmtId="38" fontId="2" fillId="0" borderId="0" applyFont="0" applyFill="0" applyBorder="0" applyAlignment="0" applyProtection="0"/>
    <xf numFmtId="0" fontId="2" fillId="0" borderId="0"/>
    <xf numFmtId="0" fontId="2" fillId="0" borderId="0"/>
    <xf numFmtId="0" fontId="23" fillId="0" borderId="0">
      <alignment vertical="center"/>
    </xf>
    <xf numFmtId="0" fontId="2" fillId="0" borderId="0"/>
    <xf numFmtId="38" fontId="3" fillId="0" borderId="0" applyFont="0" applyFill="0" applyBorder="0" applyAlignment="0" applyProtection="0"/>
    <xf numFmtId="37" fontId="13" fillId="0" borderId="0"/>
    <xf numFmtId="0" fontId="2" fillId="0" borderId="0"/>
    <xf numFmtId="37" fontId="13" fillId="0" borderId="0"/>
    <xf numFmtId="0" fontId="13" fillId="0" borderId="0"/>
    <xf numFmtId="0" fontId="2" fillId="0" borderId="0"/>
    <xf numFmtId="38" fontId="2" fillId="0" borderId="0" applyFont="0" applyFill="0" applyBorder="0" applyAlignment="0" applyProtection="0"/>
  </cellStyleXfs>
  <cellXfs count="840">
    <xf numFmtId="0" fontId="0" fillId="0" borderId="0" xfId="0"/>
    <xf numFmtId="0" fontId="8" fillId="0" borderId="0" xfId="12" applyFont="1" applyFill="1"/>
    <xf numFmtId="0" fontId="7" fillId="0" borderId="0" xfId="12" applyFont="1" applyFill="1" applyAlignment="1">
      <alignment vertical="center"/>
    </xf>
    <xf numFmtId="0" fontId="8" fillId="0" borderId="0" xfId="12" quotePrefix="1" applyFont="1" applyFill="1" applyBorder="1" applyAlignment="1"/>
    <xf numFmtId="0" fontId="8" fillId="0" borderId="0" xfId="13" applyFont="1" applyFill="1" applyBorder="1"/>
    <xf numFmtId="0" fontId="8" fillId="0" borderId="0" xfId="13" applyFont="1" applyFill="1" applyBorder="1" applyAlignment="1"/>
    <xf numFmtId="0" fontId="8" fillId="0" borderId="0" xfId="13" applyFont="1" applyFill="1"/>
    <xf numFmtId="0" fontId="7" fillId="0" borderId="0" xfId="13" applyFont="1" applyFill="1" applyBorder="1" applyAlignment="1">
      <alignment vertical="center"/>
    </xf>
    <xf numFmtId="38" fontId="7" fillId="0" borderId="0" xfId="1" applyFont="1" applyFill="1" applyBorder="1"/>
    <xf numFmtId="38" fontId="7" fillId="0" borderId="0" xfId="1" applyFont="1" applyFill="1" applyBorder="1" applyAlignment="1"/>
    <xf numFmtId="0" fontId="7" fillId="0" borderId="0" xfId="13" applyFont="1" applyFill="1" applyBorder="1" applyAlignment="1">
      <alignment horizontal="right"/>
    </xf>
    <xf numFmtId="0" fontId="7" fillId="0" borderId="0" xfId="13" applyFont="1" applyFill="1" applyBorder="1" applyAlignment="1"/>
    <xf numFmtId="3" fontId="7" fillId="0" borderId="0" xfId="13" applyNumberFormat="1" applyFont="1" applyFill="1" applyBorder="1"/>
    <xf numFmtId="3" fontId="7" fillId="0" borderId="0" xfId="13" applyNumberFormat="1" applyFont="1" applyFill="1" applyBorder="1" applyAlignment="1">
      <alignment horizontal="right"/>
    </xf>
    <xf numFmtId="3" fontId="7" fillId="0" borderId="0" xfId="13" applyNumberFormat="1" applyFont="1" applyFill="1" applyBorder="1" applyAlignment="1"/>
    <xf numFmtId="0" fontId="7" fillId="0" borderId="0" xfId="13" applyFont="1" applyFill="1" applyBorder="1"/>
    <xf numFmtId="0" fontId="7" fillId="0" borderId="0" xfId="13" applyFont="1" applyFill="1" applyAlignment="1">
      <alignment vertical="center"/>
    </xf>
    <xf numFmtId="3" fontId="7" fillId="0" borderId="0" xfId="13" applyNumberFormat="1" applyFont="1" applyFill="1" applyAlignment="1">
      <alignment vertical="center"/>
    </xf>
    <xf numFmtId="49" fontId="10" fillId="0" borderId="0" xfId="12" quotePrefix="1" applyNumberFormat="1" applyFont="1" applyFill="1" applyAlignment="1">
      <alignment horizontal="right"/>
    </xf>
    <xf numFmtId="0" fontId="10" fillId="0" borderId="0" xfId="12" quotePrefix="1" applyFont="1" applyFill="1" applyAlignment="1"/>
    <xf numFmtId="0" fontId="8" fillId="0" borderId="0" xfId="12" quotePrefix="1" applyFont="1" applyFill="1" applyAlignment="1"/>
    <xf numFmtId="0" fontId="8" fillId="0" borderId="0" xfId="12" quotePrefix="1" applyFont="1" applyFill="1" applyAlignment="1">
      <alignment horizontal="right"/>
    </xf>
    <xf numFmtId="0" fontId="8" fillId="0" borderId="0" xfId="0" applyFont="1" applyFill="1"/>
    <xf numFmtId="0" fontId="8" fillId="0" borderId="0" xfId="12" applyFont="1" applyFill="1" applyBorder="1"/>
    <xf numFmtId="0" fontId="8" fillId="0" borderId="0" xfId="13" quotePrefix="1" applyFont="1" applyFill="1"/>
    <xf numFmtId="49" fontId="7" fillId="0" borderId="0" xfId="12" applyNumberFormat="1" applyFont="1" applyFill="1" applyAlignment="1">
      <alignment horizontal="left" vertical="center"/>
    </xf>
    <xf numFmtId="3" fontId="8" fillId="0" borderId="0" xfId="12" quotePrefix="1" applyNumberFormat="1" applyFont="1" applyFill="1" applyAlignment="1"/>
    <xf numFmtId="0" fontId="7" fillId="0" borderId="0" xfId="12" applyFont="1" applyFill="1" applyBorder="1" applyAlignment="1">
      <alignment vertical="center"/>
    </xf>
    <xf numFmtId="0" fontId="7" fillId="0" borderId="0" xfId="13" applyFont="1" applyFill="1" applyAlignment="1">
      <alignment horizontal="right" vertical="center"/>
    </xf>
    <xf numFmtId="0" fontId="7" fillId="0" borderId="1" xfId="13" applyFont="1" applyFill="1" applyBorder="1" applyAlignment="1">
      <alignment vertical="center"/>
    </xf>
    <xf numFmtId="0" fontId="7" fillId="0" borderId="12" xfId="13" applyFont="1" applyFill="1" applyBorder="1" applyAlignment="1">
      <alignment vertical="center"/>
    </xf>
    <xf numFmtId="0" fontId="7" fillId="0" borderId="13" xfId="0" applyFont="1" applyFill="1" applyBorder="1" applyAlignment="1">
      <alignment horizontal="center" vertical="center"/>
    </xf>
    <xf numFmtId="0" fontId="7" fillId="0" borderId="7" xfId="13" applyFont="1" applyFill="1" applyBorder="1" applyAlignment="1">
      <alignment horizontal="distributed"/>
    </xf>
    <xf numFmtId="0" fontId="7" fillId="0" borderId="0" xfId="13" applyFont="1" applyFill="1"/>
    <xf numFmtId="38" fontId="7" fillId="0" borderId="0" xfId="1" applyFont="1" applyFill="1"/>
    <xf numFmtId="0" fontId="9" fillId="0" borderId="0" xfId="13" applyFont="1" applyFill="1" applyBorder="1" applyAlignment="1">
      <alignment horizontal="distributed"/>
    </xf>
    <xf numFmtId="0" fontId="9" fillId="0" borderId="7" xfId="13" applyFont="1" applyFill="1" applyBorder="1" applyAlignment="1">
      <alignment horizontal="distributed"/>
    </xf>
    <xf numFmtId="0" fontId="9" fillId="0" borderId="0" xfId="13" applyFont="1" applyFill="1" applyBorder="1"/>
    <xf numFmtId="0" fontId="7" fillId="0" borderId="7" xfId="13" applyFont="1" applyFill="1" applyBorder="1"/>
    <xf numFmtId="0" fontId="7" fillId="0" borderId="12" xfId="13" applyFont="1" applyFill="1" applyBorder="1"/>
    <xf numFmtId="0" fontId="7" fillId="0" borderId="19" xfId="13" applyFont="1" applyFill="1" applyBorder="1"/>
    <xf numFmtId="3" fontId="7" fillId="0" borderId="12" xfId="13" applyNumberFormat="1" applyFont="1" applyFill="1" applyBorder="1"/>
    <xf numFmtId="3" fontId="7" fillId="0" borderId="12" xfId="13" applyNumberFormat="1" applyFont="1" applyFill="1" applyBorder="1" applyAlignment="1"/>
    <xf numFmtId="3" fontId="7" fillId="0" borderId="12" xfId="13" applyNumberFormat="1" applyFont="1" applyFill="1" applyBorder="1" applyAlignment="1">
      <alignment horizontal="right"/>
    </xf>
    <xf numFmtId="38" fontId="7" fillId="0" borderId="0" xfId="1" applyFont="1" applyFill="1" applyBorder="1" applyAlignment="1">
      <alignment horizontal="right"/>
    </xf>
    <xf numFmtId="0" fontId="15" fillId="0" borderId="0" xfId="13" applyFont="1" applyFill="1"/>
    <xf numFmtId="0" fontId="7" fillId="0" borderId="0" xfId="12" applyFont="1" applyFill="1"/>
    <xf numFmtId="0" fontId="7" fillId="0" borderId="0" xfId="12" applyFont="1" applyFill="1" applyBorder="1" applyAlignment="1"/>
    <xf numFmtId="0" fontId="8" fillId="0" borderId="0" xfId="12" quotePrefix="1" applyFont="1" applyFill="1" applyAlignment="1">
      <alignment horizontal="distributed"/>
    </xf>
    <xf numFmtId="0" fontId="8" fillId="0" borderId="0" xfId="12" applyFont="1" applyFill="1" applyBorder="1" applyAlignment="1"/>
    <xf numFmtId="49" fontId="8" fillId="0" borderId="0" xfId="12" quotePrefix="1" applyNumberFormat="1" applyFont="1" applyFill="1" applyAlignment="1">
      <alignment horizontal="left"/>
    </xf>
    <xf numFmtId="0" fontId="7" fillId="0" borderId="1" xfId="12" applyFont="1" applyFill="1" applyBorder="1" applyAlignment="1">
      <alignment vertical="center"/>
    </xf>
    <xf numFmtId="0" fontId="7" fillId="0" borderId="2" xfId="12" applyFont="1" applyFill="1" applyBorder="1" applyAlignment="1">
      <alignment vertical="center"/>
    </xf>
    <xf numFmtId="0" fontId="7" fillId="0" borderId="3" xfId="12" applyFont="1" applyFill="1" applyBorder="1" applyAlignment="1">
      <alignment horizontal="centerContinuous" vertical="center"/>
    </xf>
    <xf numFmtId="0" fontId="7" fillId="0" borderId="4" xfId="12" applyFont="1" applyFill="1" applyBorder="1" applyAlignment="1">
      <alignment horizontal="centerContinuous" vertical="center"/>
    </xf>
    <xf numFmtId="0" fontId="7" fillId="0" borderId="4" xfId="12" applyFont="1" applyFill="1" applyBorder="1" applyAlignment="1">
      <alignment vertical="center"/>
    </xf>
    <xf numFmtId="0" fontId="7" fillId="0" borderId="12" xfId="12" applyFont="1" applyFill="1" applyBorder="1" applyAlignment="1">
      <alignment vertical="center"/>
    </xf>
    <xf numFmtId="0" fontId="7" fillId="0" borderId="19" xfId="12" applyFont="1" applyFill="1" applyBorder="1" applyAlignment="1">
      <alignment vertical="center"/>
    </xf>
    <xf numFmtId="0" fontId="7" fillId="0" borderId="18" xfId="12" applyFont="1" applyFill="1" applyBorder="1" applyAlignment="1">
      <alignment horizontal="center" vertical="center"/>
    </xf>
    <xf numFmtId="0" fontId="7" fillId="0" borderId="0" xfId="12" applyFont="1" applyFill="1" applyBorder="1" applyAlignment="1">
      <alignment horizontal="center"/>
    </xf>
    <xf numFmtId="0" fontId="9" fillId="0" borderId="0" xfId="12" applyFont="1" applyFill="1" applyBorder="1" applyAlignment="1">
      <alignment horizontal="center"/>
    </xf>
    <xf numFmtId="0" fontId="9" fillId="0" borderId="7" xfId="12" applyFont="1" applyFill="1" applyBorder="1"/>
    <xf numFmtId="0" fontId="7" fillId="0" borderId="0" xfId="0" applyFont="1" applyFill="1"/>
    <xf numFmtId="0" fontId="7" fillId="0" borderId="0" xfId="12" applyFont="1" applyFill="1" applyBorder="1"/>
    <xf numFmtId="0" fontId="7" fillId="0" borderId="0" xfId="12" applyFont="1" applyFill="1" applyBorder="1" applyAlignment="1">
      <alignment horizontal="right"/>
    </xf>
    <xf numFmtId="49" fontId="7" fillId="0" borderId="0" xfId="12" applyNumberFormat="1" applyFont="1" applyFill="1" applyBorder="1" applyAlignment="1">
      <alignment horizontal="center"/>
    </xf>
    <xf numFmtId="0" fontId="7" fillId="0" borderId="7" xfId="12" quotePrefix="1" applyFont="1" applyFill="1" applyBorder="1" applyAlignment="1">
      <alignment horizontal="center"/>
    </xf>
    <xf numFmtId="0" fontId="7" fillId="0" borderId="7" xfId="12" applyFont="1" applyFill="1" applyBorder="1"/>
    <xf numFmtId="3" fontId="7" fillId="0" borderId="0" xfId="12" applyNumberFormat="1" applyFont="1" applyFill="1" applyBorder="1" applyAlignment="1">
      <alignment horizontal="right"/>
    </xf>
    <xf numFmtId="0" fontId="7" fillId="0" borderId="0" xfId="12" quotePrefix="1" applyFont="1" applyFill="1" applyBorder="1" applyAlignment="1">
      <alignment horizontal="left"/>
    </xf>
    <xf numFmtId="0" fontId="7" fillId="0" borderId="0" xfId="12" applyFont="1" applyFill="1" applyBorder="1" applyAlignment="1">
      <alignment horizontal="center" vertical="distributed" textRotation="255" justifyLastLine="1"/>
    </xf>
    <xf numFmtId="0" fontId="7" fillId="0" borderId="0" xfId="12" applyFont="1" applyFill="1" applyBorder="1" applyAlignment="1">
      <alignment horizontal="center" textRotation="255"/>
    </xf>
    <xf numFmtId="0" fontId="7" fillId="0" borderId="0" xfId="12" applyFont="1" applyFill="1" applyAlignment="1"/>
    <xf numFmtId="38" fontId="7" fillId="0" borderId="0" xfId="1" applyFont="1" applyFill="1" applyBorder="1" applyAlignment="1">
      <alignment vertical="top"/>
    </xf>
    <xf numFmtId="0" fontId="7" fillId="0" borderId="0" xfId="12" quotePrefix="1" applyFont="1" applyFill="1" applyBorder="1" applyAlignment="1">
      <alignment horizontal="left" textRotation="255" wrapText="1"/>
    </xf>
    <xf numFmtId="0" fontId="7" fillId="0" borderId="7" xfId="12" quotePrefix="1" applyFont="1" applyFill="1" applyBorder="1" applyAlignment="1">
      <alignment horizontal="left"/>
    </xf>
    <xf numFmtId="0" fontId="7" fillId="0" borderId="12" xfId="12" applyFont="1" applyFill="1" applyBorder="1"/>
    <xf numFmtId="0" fontId="7" fillId="0" borderId="19" xfId="12" quotePrefix="1" applyFont="1" applyFill="1" applyBorder="1" applyAlignment="1">
      <alignment horizontal="center"/>
    </xf>
    <xf numFmtId="41" fontId="7" fillId="0" borderId="12" xfId="1" applyNumberFormat="1" applyFont="1" applyFill="1" applyBorder="1" applyAlignment="1">
      <alignment horizontal="right"/>
    </xf>
    <xf numFmtId="41" fontId="7" fillId="0" borderId="12" xfId="12" applyNumberFormat="1" applyFont="1" applyFill="1" applyBorder="1" applyAlignment="1">
      <alignment horizontal="right"/>
    </xf>
    <xf numFmtId="3" fontId="7" fillId="0" borderId="12" xfId="12" applyNumberFormat="1" applyFont="1" applyFill="1" applyBorder="1" applyAlignment="1"/>
    <xf numFmtId="38" fontId="7" fillId="0" borderId="0" xfId="1" applyFont="1" applyFill="1" applyAlignment="1">
      <alignment horizontal="right"/>
    </xf>
    <xf numFmtId="38" fontId="16" fillId="0" borderId="0" xfId="1" applyFont="1" applyFill="1"/>
    <xf numFmtId="37" fontId="8" fillId="0" borderId="0" xfId="14" applyFont="1" applyFill="1"/>
    <xf numFmtId="37" fontId="8" fillId="0" borderId="0" xfId="14" quotePrefix="1" applyFont="1" applyFill="1" applyAlignment="1" applyProtection="1">
      <alignment horizontal="left"/>
    </xf>
    <xf numFmtId="37" fontId="8" fillId="0" borderId="0" xfId="14" quotePrefix="1" applyFont="1" applyFill="1" applyAlignment="1" applyProtection="1">
      <alignment horizontal="center"/>
    </xf>
    <xf numFmtId="0" fontId="8" fillId="0" borderId="0" xfId="11" applyFont="1" applyFill="1"/>
    <xf numFmtId="37" fontId="8" fillId="0" borderId="0" xfId="14" applyFont="1" applyFill="1" applyBorder="1"/>
    <xf numFmtId="37" fontId="8" fillId="0" borderId="0" xfId="14" quotePrefix="1" applyFont="1" applyFill="1" applyAlignment="1" applyProtection="1">
      <alignment horizontal="right"/>
    </xf>
    <xf numFmtId="37" fontId="7" fillId="0" borderId="0" xfId="14" applyFont="1" applyFill="1" applyAlignment="1" applyProtection="1">
      <alignment horizontal="left" vertical="center"/>
    </xf>
    <xf numFmtId="37" fontId="7" fillId="0" borderId="0" xfId="14" applyFont="1" applyFill="1" applyAlignment="1">
      <alignment vertical="center"/>
    </xf>
    <xf numFmtId="58" fontId="7" fillId="0" borderId="0" xfId="0" quotePrefix="1" applyNumberFormat="1" applyFont="1" applyFill="1" applyAlignment="1">
      <alignment vertical="center"/>
    </xf>
    <xf numFmtId="0" fontId="7" fillId="0" borderId="0" xfId="11" applyFont="1" applyFill="1" applyAlignment="1">
      <alignment vertical="center"/>
    </xf>
    <xf numFmtId="0" fontId="7" fillId="0" borderId="0" xfId="9" applyFont="1" applyFill="1" applyAlignment="1">
      <alignment vertical="center"/>
    </xf>
    <xf numFmtId="0" fontId="7" fillId="0" borderId="0" xfId="11" applyFont="1" applyFill="1" applyAlignment="1">
      <alignment horizontal="center" vertical="center"/>
    </xf>
    <xf numFmtId="37" fontId="7" fillId="0" borderId="0" xfId="14" applyFont="1" applyFill="1" applyAlignment="1">
      <alignment horizontal="right" vertical="center"/>
    </xf>
    <xf numFmtId="37" fontId="7" fillId="0" borderId="0" xfId="14" applyFont="1" applyFill="1" applyBorder="1" applyAlignment="1">
      <alignment vertical="center"/>
    </xf>
    <xf numFmtId="37" fontId="7" fillId="0" borderId="1" xfId="14" applyFont="1" applyFill="1" applyBorder="1" applyAlignment="1">
      <alignment vertical="center"/>
    </xf>
    <xf numFmtId="37" fontId="7" fillId="0" borderId="6" xfId="14" applyFont="1" applyFill="1" applyBorder="1" applyAlignment="1">
      <alignment horizontal="center"/>
    </xf>
    <xf numFmtId="0" fontId="7" fillId="0" borderId="6" xfId="11" applyFont="1" applyFill="1" applyBorder="1" applyAlignment="1">
      <alignment horizontal="center"/>
    </xf>
    <xf numFmtId="37" fontId="7" fillId="0" borderId="1" xfId="14" applyFont="1" applyFill="1" applyBorder="1" applyAlignment="1">
      <alignment horizontal="distributed" vertical="center"/>
    </xf>
    <xf numFmtId="37" fontId="7" fillId="0" borderId="12" xfId="14" applyFont="1" applyFill="1" applyBorder="1" applyAlignment="1">
      <alignment vertical="center"/>
    </xf>
    <xf numFmtId="37" fontId="7" fillId="0" borderId="19" xfId="14" applyFont="1" applyFill="1" applyBorder="1" applyAlignment="1">
      <alignment vertical="center"/>
    </xf>
    <xf numFmtId="37" fontId="7" fillId="0" borderId="18" xfId="14" applyFont="1" applyFill="1" applyBorder="1" applyAlignment="1" applyProtection="1">
      <alignment horizontal="center" vertical="center"/>
    </xf>
    <xf numFmtId="37" fontId="7" fillId="0" borderId="20" xfId="14" applyFont="1" applyFill="1" applyBorder="1" applyAlignment="1" applyProtection="1">
      <alignment horizontal="center" vertical="top"/>
    </xf>
    <xf numFmtId="37" fontId="7" fillId="0" borderId="12" xfId="14" applyFont="1" applyFill="1" applyBorder="1" applyAlignment="1" applyProtection="1">
      <alignment horizontal="center" vertical="center"/>
    </xf>
    <xf numFmtId="37" fontId="7" fillId="0" borderId="12" xfId="14" applyFont="1" applyFill="1" applyBorder="1" applyAlignment="1">
      <alignment horizontal="distributed" vertical="center"/>
    </xf>
    <xf numFmtId="37" fontId="7" fillId="0" borderId="0" xfId="14" applyFont="1" applyFill="1" applyBorder="1" applyAlignment="1">
      <alignment horizontal="distributed"/>
    </xf>
    <xf numFmtId="37" fontId="7" fillId="0" borderId="7" xfId="14" applyFont="1" applyFill="1" applyBorder="1" applyAlignment="1">
      <alignment horizontal="distributed"/>
    </xf>
    <xf numFmtId="177" fontId="7" fillId="0" borderId="0" xfId="14" applyNumberFormat="1" applyFont="1" applyFill="1" applyBorder="1" applyAlignment="1" applyProtection="1"/>
    <xf numFmtId="37" fontId="7" fillId="0" borderId="0" xfId="14" applyFont="1" applyFill="1" applyBorder="1" applyAlignment="1"/>
    <xf numFmtId="37" fontId="7" fillId="0" borderId="0" xfId="14" applyFont="1" applyFill="1" applyAlignment="1"/>
    <xf numFmtId="37" fontId="9" fillId="0" borderId="0" xfId="14" applyFont="1" applyFill="1" applyBorder="1" applyAlignment="1">
      <alignment horizontal="distributed"/>
    </xf>
    <xf numFmtId="37" fontId="9" fillId="0" borderId="7" xfId="14" applyFont="1" applyFill="1" applyBorder="1" applyAlignment="1">
      <alignment horizontal="distributed"/>
    </xf>
    <xf numFmtId="37" fontId="9" fillId="0" borderId="0" xfId="14" applyFont="1" applyFill="1" applyBorder="1" applyProtection="1"/>
    <xf numFmtId="37" fontId="9" fillId="0" borderId="0" xfId="14" applyFont="1" applyFill="1"/>
    <xf numFmtId="38" fontId="9" fillId="0" borderId="7" xfId="1" applyFont="1" applyFill="1" applyBorder="1" applyAlignment="1" applyProtection="1">
      <alignment horizontal="distributed"/>
    </xf>
    <xf numFmtId="38" fontId="7" fillId="0" borderId="7" xfId="1" applyFont="1" applyFill="1" applyBorder="1" applyAlignment="1" applyProtection="1">
      <alignment horizontal="distributed"/>
    </xf>
    <xf numFmtId="37" fontId="7" fillId="0" borderId="0" xfId="14" applyFont="1" applyFill="1" applyBorder="1"/>
    <xf numFmtId="37" fontId="7" fillId="0" borderId="0" xfId="14" applyFont="1" applyFill="1"/>
    <xf numFmtId="37" fontId="9" fillId="0" borderId="0" xfId="14" applyFont="1" applyFill="1" applyBorder="1" applyAlignment="1" applyProtection="1">
      <alignment horizontal="distributed"/>
    </xf>
    <xf numFmtId="37" fontId="9" fillId="0" borderId="7" xfId="14" applyFont="1" applyFill="1" applyBorder="1" applyAlignment="1" applyProtection="1">
      <alignment horizontal="distributed"/>
    </xf>
    <xf numFmtId="37" fontId="9" fillId="0" borderId="0" xfId="14" applyFont="1" applyFill="1" applyBorder="1"/>
    <xf numFmtId="37" fontId="7" fillId="0" borderId="12" xfId="14" applyFont="1" applyFill="1" applyBorder="1" applyAlignment="1" applyProtection="1">
      <alignment horizontal="left"/>
    </xf>
    <xf numFmtId="37" fontId="7" fillId="0" borderId="19" xfId="14" applyFont="1" applyFill="1" applyBorder="1" applyAlignment="1" applyProtection="1">
      <alignment horizontal="left"/>
    </xf>
    <xf numFmtId="37" fontId="7" fillId="0" borderId="12" xfId="14" applyFont="1" applyFill="1" applyBorder="1" applyProtection="1"/>
    <xf numFmtId="37" fontId="7" fillId="0" borderId="12" xfId="14" applyFont="1" applyFill="1" applyBorder="1" applyAlignment="1" applyProtection="1">
      <alignment horizontal="right"/>
    </xf>
    <xf numFmtId="37" fontId="7" fillId="0" borderId="12" xfId="14" applyFont="1" applyFill="1" applyBorder="1"/>
    <xf numFmtId="37" fontId="7" fillId="0" borderId="0" xfId="14" applyFont="1" applyFill="1" applyBorder="1" applyProtection="1"/>
    <xf numFmtId="37" fontId="7" fillId="0" borderId="0" xfId="14" applyFont="1" applyFill="1" applyBorder="1" applyAlignment="1" applyProtection="1">
      <alignment horizontal="left"/>
    </xf>
    <xf numFmtId="37" fontId="8" fillId="0" borderId="0" xfId="15" quotePrefix="1" applyFont="1" applyFill="1" applyAlignment="1" applyProtection="1">
      <alignment horizontal="left"/>
    </xf>
    <xf numFmtId="37" fontId="8" fillId="0" borderId="0" xfId="15" applyFont="1" applyFill="1"/>
    <xf numFmtId="37" fontId="10" fillId="0" borderId="0" xfId="15" quotePrefix="1" applyFont="1" applyFill="1" applyAlignment="1" applyProtection="1"/>
    <xf numFmtId="37" fontId="8" fillId="0" borderId="0" xfId="15" quotePrefix="1" applyFont="1" applyFill="1" applyAlignment="1" applyProtection="1"/>
    <xf numFmtId="37" fontId="8" fillId="0" borderId="0" xfId="14" applyFont="1" applyFill="1" applyBorder="1" applyAlignment="1"/>
    <xf numFmtId="37" fontId="8" fillId="0" borderId="0" xfId="15" applyFont="1" applyFill="1" applyAlignment="1">
      <alignment horizontal="right"/>
    </xf>
    <xf numFmtId="37" fontId="19" fillId="0" borderId="0" xfId="15" applyFont="1" applyFill="1" applyAlignment="1" applyProtection="1">
      <alignment vertical="center"/>
    </xf>
    <xf numFmtId="37" fontId="19" fillId="0" borderId="0" xfId="15" applyFont="1" applyFill="1" applyAlignment="1">
      <alignment vertical="center"/>
    </xf>
    <xf numFmtId="0" fontId="19" fillId="0" borderId="0" xfId="11" applyFont="1" applyFill="1" applyAlignment="1">
      <alignment vertical="center"/>
    </xf>
    <xf numFmtId="37" fontId="19" fillId="0" borderId="0" xfId="14" applyFont="1" applyFill="1" applyAlignment="1">
      <alignment vertical="center"/>
    </xf>
    <xf numFmtId="37" fontId="19" fillId="0" borderId="0" xfId="14" applyFont="1" applyFill="1" applyBorder="1" applyAlignment="1">
      <alignment vertical="center"/>
    </xf>
    <xf numFmtId="37" fontId="19" fillId="0" borderId="1" xfId="15" applyFont="1" applyFill="1" applyBorder="1" applyAlignment="1" applyProtection="1">
      <alignment vertical="center"/>
    </xf>
    <xf numFmtId="37" fontId="19" fillId="0" borderId="4" xfId="15" applyFont="1" applyFill="1" applyBorder="1" applyAlignment="1">
      <alignment vertical="center"/>
    </xf>
    <xf numFmtId="37" fontId="19" fillId="0" borderId="0" xfId="15" applyFont="1" applyFill="1" applyBorder="1" applyAlignment="1" applyProtection="1">
      <alignment vertical="center"/>
    </xf>
    <xf numFmtId="37" fontId="19" fillId="0" borderId="0" xfId="15" applyFont="1" applyFill="1" applyBorder="1" applyAlignment="1">
      <alignment vertical="center"/>
    </xf>
    <xf numFmtId="37" fontId="19" fillId="0" borderId="12" xfId="15" applyFont="1" applyFill="1" applyBorder="1" applyAlignment="1">
      <alignment vertical="center"/>
    </xf>
    <xf numFmtId="37" fontId="19" fillId="0" borderId="12" xfId="15" applyFont="1" applyFill="1" applyBorder="1" applyAlignment="1" applyProtection="1">
      <alignment vertical="center"/>
    </xf>
    <xf numFmtId="37" fontId="19" fillId="0" borderId="0" xfId="14" applyFont="1" applyFill="1" applyBorder="1" applyAlignment="1">
      <alignment horizontal="distributed"/>
    </xf>
    <xf numFmtId="37" fontId="19" fillId="0" borderId="7" xfId="14" applyFont="1" applyFill="1" applyBorder="1" applyAlignment="1">
      <alignment horizontal="distributed"/>
    </xf>
    <xf numFmtId="37" fontId="19" fillId="0" borderId="0" xfId="15" applyFont="1" applyFill="1" applyBorder="1" applyAlignment="1" applyProtection="1"/>
    <xf numFmtId="37" fontId="19" fillId="0" borderId="0" xfId="15" applyFont="1" applyFill="1"/>
    <xf numFmtId="37" fontId="12" fillId="0" borderId="0" xfId="14" applyFont="1" applyFill="1" applyBorder="1" applyAlignment="1">
      <alignment horizontal="distributed"/>
    </xf>
    <xf numFmtId="37" fontId="12" fillId="0" borderId="0" xfId="15" applyFont="1" applyFill="1"/>
    <xf numFmtId="37" fontId="12" fillId="0" borderId="0" xfId="15" applyFont="1" applyFill="1" applyBorder="1" applyAlignment="1" applyProtection="1"/>
    <xf numFmtId="37" fontId="19" fillId="0" borderId="12" xfId="15" applyFont="1" applyFill="1" applyBorder="1" applyAlignment="1" applyProtection="1">
      <alignment horizontal="right"/>
    </xf>
    <xf numFmtId="37" fontId="19" fillId="0" borderId="12" xfId="15" applyFont="1" applyFill="1" applyBorder="1" applyAlignment="1" applyProtection="1"/>
    <xf numFmtId="37" fontId="19" fillId="0" borderId="0" xfId="15" applyFont="1" applyFill="1" applyAlignment="1">
      <alignment horizontal="right"/>
    </xf>
    <xf numFmtId="37" fontId="19" fillId="0" borderId="0" xfId="15" applyFont="1" applyFill="1" applyBorder="1" applyAlignment="1"/>
    <xf numFmtId="37" fontId="7" fillId="0" borderId="0" xfId="15" applyFont="1" applyFill="1"/>
    <xf numFmtId="37" fontId="7" fillId="0" borderId="0" xfId="15" applyFont="1" applyFill="1" applyAlignment="1">
      <alignment horizontal="right"/>
    </xf>
    <xf numFmtId="37" fontId="7" fillId="0" borderId="0" xfId="15" applyFont="1" applyFill="1" applyBorder="1" applyAlignment="1"/>
    <xf numFmtId="37" fontId="12" fillId="0" borderId="0" xfId="15" applyFont="1" applyFill="1" applyBorder="1" applyAlignment="1" applyProtection="1">
      <alignment horizontal="right"/>
    </xf>
    <xf numFmtId="37" fontId="8" fillId="0" borderId="0" xfId="16" applyFont="1" applyFill="1" applyAlignment="1"/>
    <xf numFmtId="37" fontId="8" fillId="0" borderId="0" xfId="16" applyFont="1" applyFill="1"/>
    <xf numFmtId="37" fontId="10" fillId="0" borderId="0" xfId="16" quotePrefix="1" applyFont="1" applyFill="1" applyAlignment="1" applyProtection="1">
      <alignment horizontal="right"/>
    </xf>
    <xf numFmtId="37" fontId="10" fillId="0" borderId="0" xfId="16" quotePrefix="1" applyFont="1" applyFill="1" applyAlignment="1" applyProtection="1">
      <alignment horizontal="left"/>
    </xf>
    <xf numFmtId="37" fontId="8" fillId="0" borderId="0" xfId="16" quotePrefix="1" applyFont="1" applyFill="1" applyAlignment="1" applyProtection="1">
      <alignment horizontal="left"/>
    </xf>
    <xf numFmtId="37" fontId="8" fillId="0" borderId="0" xfId="14" applyFont="1" applyFill="1" applyAlignment="1"/>
    <xf numFmtId="37" fontId="8" fillId="0" borderId="0" xfId="16" quotePrefix="1" applyFont="1" applyFill="1" applyAlignment="1" applyProtection="1">
      <alignment horizontal="right"/>
    </xf>
    <xf numFmtId="37" fontId="7" fillId="0" borderId="0" xfId="16" applyFont="1" applyFill="1" applyAlignment="1">
      <alignment vertical="center"/>
    </xf>
    <xf numFmtId="37" fontId="7" fillId="0" borderId="1" xfId="16" applyFont="1" applyFill="1" applyBorder="1" applyAlignment="1">
      <alignment vertical="center"/>
    </xf>
    <xf numFmtId="37" fontId="7" fillId="0" borderId="2" xfId="16" applyFont="1" applyFill="1" applyBorder="1" applyAlignment="1">
      <alignment vertical="center"/>
    </xf>
    <xf numFmtId="37" fontId="19" fillId="0" borderId="4" xfId="16" applyFont="1" applyFill="1" applyBorder="1" applyAlignment="1" applyProtection="1">
      <alignment horizontal="centerContinuous" vertical="center"/>
    </xf>
    <xf numFmtId="37" fontId="19" fillId="0" borderId="3" xfId="16" applyFont="1" applyFill="1" applyBorder="1" applyAlignment="1" applyProtection="1">
      <alignment horizontal="centerContinuous" vertical="center"/>
    </xf>
    <xf numFmtId="37" fontId="19" fillId="0" borderId="21" xfId="16" applyFont="1" applyFill="1" applyBorder="1" applyAlignment="1" applyProtection="1">
      <alignment horizontal="centerContinuous" vertical="center"/>
    </xf>
    <xf numFmtId="37" fontId="7" fillId="0" borderId="4" xfId="16" applyFont="1" applyFill="1" applyBorder="1" applyAlignment="1" applyProtection="1">
      <alignment vertical="center"/>
    </xf>
    <xf numFmtId="37" fontId="19" fillId="0" borderId="0" xfId="16" applyFont="1" applyFill="1" applyBorder="1" applyAlignment="1">
      <alignment horizontal="distributed"/>
    </xf>
    <xf numFmtId="37" fontId="19" fillId="0" borderId="7" xfId="16" applyFont="1" applyFill="1" applyBorder="1" applyAlignment="1">
      <alignment horizontal="distributed"/>
    </xf>
    <xf numFmtId="177" fontId="19" fillId="0" borderId="0" xfId="16" applyNumberFormat="1" applyFont="1" applyFill="1" applyBorder="1" applyAlignment="1" applyProtection="1">
      <alignment horizontal="right"/>
    </xf>
    <xf numFmtId="37" fontId="7" fillId="0" borderId="0" xfId="16" applyFont="1" applyFill="1" applyBorder="1" applyAlignment="1" applyProtection="1"/>
    <xf numFmtId="37" fontId="7" fillId="0" borderId="0" xfId="16" applyFont="1" applyFill="1" applyBorder="1"/>
    <xf numFmtId="37" fontId="7" fillId="0" borderId="0" xfId="16" applyFont="1" applyFill="1"/>
    <xf numFmtId="177" fontId="19" fillId="0" borderId="0" xfId="17" applyNumberFormat="1" applyFont="1" applyFill="1" applyBorder="1" applyAlignment="1" applyProtection="1">
      <alignment horizontal="right"/>
    </xf>
    <xf numFmtId="37" fontId="12" fillId="0" borderId="0" xfId="16" applyFont="1" applyFill="1" applyBorder="1" applyAlignment="1">
      <alignment horizontal="distributed"/>
    </xf>
    <xf numFmtId="37" fontId="12" fillId="0" borderId="7" xfId="16" applyFont="1" applyFill="1" applyBorder="1" applyAlignment="1">
      <alignment horizontal="distributed"/>
    </xf>
    <xf numFmtId="37" fontId="7" fillId="0" borderId="12" xfId="16" applyFont="1" applyFill="1" applyBorder="1" applyAlignment="1"/>
    <xf numFmtId="37" fontId="7" fillId="0" borderId="19" xfId="16" applyFont="1" applyFill="1" applyBorder="1" applyAlignment="1"/>
    <xf numFmtId="37" fontId="7" fillId="0" borderId="12" xfId="16" applyFont="1" applyFill="1" applyBorder="1"/>
    <xf numFmtId="37" fontId="7" fillId="0" borderId="0" xfId="16" applyFont="1" applyFill="1" applyAlignment="1"/>
    <xf numFmtId="37" fontId="8" fillId="0" borderId="0" xfId="18" quotePrefix="1" applyFont="1" applyFill="1" applyAlignment="1" applyProtection="1">
      <alignment horizontal="right"/>
    </xf>
    <xf numFmtId="37" fontId="10" fillId="0" borderId="0" xfId="18" quotePrefix="1" applyFont="1" applyFill="1" applyAlignment="1" applyProtection="1"/>
    <xf numFmtId="37" fontId="8" fillId="0" borderId="0" xfId="18" quotePrefix="1" applyFont="1" applyFill="1" applyAlignment="1" applyProtection="1"/>
    <xf numFmtId="37" fontId="8" fillId="0" borderId="0" xfId="18" applyFont="1" applyFill="1" applyBorder="1" applyAlignment="1">
      <alignment horizontal="right"/>
    </xf>
    <xf numFmtId="37" fontId="8" fillId="0" borderId="0" xfId="18" applyFont="1" applyFill="1"/>
    <xf numFmtId="37" fontId="7" fillId="0" borderId="0" xfId="18" quotePrefix="1" applyFont="1" applyFill="1" applyAlignment="1" applyProtection="1">
      <alignment horizontal="right"/>
    </xf>
    <xf numFmtId="37" fontId="7" fillId="0" borderId="0" xfId="18" quotePrefix="1" applyFont="1" applyFill="1" applyAlignment="1" applyProtection="1"/>
    <xf numFmtId="37" fontId="7" fillId="0" borderId="0" xfId="18" applyFont="1" applyFill="1" applyBorder="1" applyAlignment="1">
      <alignment horizontal="right"/>
    </xf>
    <xf numFmtId="37" fontId="7" fillId="0" borderId="0" xfId="18" applyFont="1" applyFill="1"/>
    <xf numFmtId="37" fontId="7" fillId="0" borderId="0" xfId="18" applyFont="1" applyFill="1" applyAlignment="1" applyProtection="1">
      <alignment horizontal="left"/>
    </xf>
    <xf numFmtId="37" fontId="7" fillId="0" borderId="0" xfId="18" applyFont="1" applyFill="1" applyBorder="1"/>
    <xf numFmtId="37" fontId="7" fillId="0" borderId="0" xfId="18" applyFont="1" applyFill="1" applyBorder="1" applyAlignment="1" applyProtection="1">
      <alignment horizontal="distributed"/>
    </xf>
    <xf numFmtId="37" fontId="7" fillId="0" borderId="7" xfId="16" applyFont="1" applyFill="1" applyBorder="1" applyAlignment="1">
      <alignment horizontal="distributed"/>
    </xf>
    <xf numFmtId="37" fontId="7" fillId="0" borderId="0" xfId="18" applyFont="1" applyFill="1" applyBorder="1" applyProtection="1"/>
    <xf numFmtId="37" fontId="12" fillId="0" borderId="0" xfId="18" applyFont="1" applyFill="1" applyBorder="1" applyAlignment="1" applyProtection="1">
      <alignment horizontal="distributed"/>
    </xf>
    <xf numFmtId="37" fontId="9" fillId="0" borderId="0" xfId="18" applyFont="1" applyFill="1" applyBorder="1" applyAlignment="1" applyProtection="1">
      <alignment horizontal="distributed"/>
    </xf>
    <xf numFmtId="37" fontId="12" fillId="0" borderId="7" xfId="18" applyFont="1" applyFill="1" applyBorder="1" applyAlignment="1" applyProtection="1">
      <alignment horizontal="distributed"/>
    </xf>
    <xf numFmtId="37" fontId="12" fillId="0" borderId="0" xfId="18" applyFont="1" applyFill="1" applyBorder="1" applyProtection="1"/>
    <xf numFmtId="37" fontId="12" fillId="0" borderId="0" xfId="18" applyFont="1" applyFill="1"/>
    <xf numFmtId="37" fontId="7" fillId="0" borderId="0" xfId="18" quotePrefix="1" applyFont="1" applyFill="1" applyBorder="1" applyAlignment="1" applyProtection="1">
      <alignment horizontal="right"/>
    </xf>
    <xf numFmtId="37" fontId="7" fillId="0" borderId="7" xfId="18" quotePrefix="1" applyFont="1" applyFill="1" applyBorder="1" applyAlignment="1" applyProtection="1">
      <alignment horizontal="right"/>
    </xf>
    <xf numFmtId="37" fontId="7" fillId="0" borderId="0" xfId="18" applyFont="1" applyFill="1" applyBorder="1" applyAlignment="1" applyProtection="1">
      <alignment horizontal="right"/>
    </xf>
    <xf numFmtId="37" fontId="7" fillId="0" borderId="7" xfId="18" applyFont="1" applyFill="1" applyBorder="1" applyAlignment="1" applyProtection="1">
      <alignment horizontal="right"/>
    </xf>
    <xf numFmtId="37" fontId="7" fillId="0" borderId="12" xfId="18" applyFont="1" applyFill="1" applyBorder="1"/>
    <xf numFmtId="37" fontId="7" fillId="0" borderId="19" xfId="18" applyFont="1" applyFill="1" applyBorder="1"/>
    <xf numFmtId="0" fontId="8" fillId="0" borderId="0" xfId="19" applyFont="1" applyFill="1"/>
    <xf numFmtId="0" fontId="8" fillId="0" borderId="0" xfId="19" applyFont="1" applyFill="1" applyBorder="1" applyAlignment="1">
      <alignment horizontal="right"/>
    </xf>
    <xf numFmtId="0" fontId="7" fillId="0" borderId="0" xfId="19" applyFont="1" applyFill="1"/>
    <xf numFmtId="0" fontId="7" fillId="0" borderId="0" xfId="19" quotePrefix="1" applyFont="1" applyFill="1" applyAlignment="1" applyProtection="1">
      <alignment horizontal="right"/>
    </xf>
    <xf numFmtId="0" fontId="7" fillId="0" borderId="0" xfId="19" quotePrefix="1" applyFont="1" applyFill="1" applyBorder="1" applyAlignment="1" applyProtection="1">
      <alignment horizontal="right"/>
    </xf>
    <xf numFmtId="0" fontId="7" fillId="0" borderId="0" xfId="19" quotePrefix="1" applyFont="1" applyFill="1" applyAlignment="1" applyProtection="1">
      <alignment horizontal="distributed"/>
    </xf>
    <xf numFmtId="0" fontId="7" fillId="0" borderId="0" xfId="19" applyFont="1" applyFill="1" applyAlignment="1">
      <alignment horizontal="right"/>
    </xf>
    <xf numFmtId="0" fontId="7" fillId="0" borderId="0" xfId="19" applyFont="1" applyFill="1" applyBorder="1" applyAlignment="1">
      <alignment horizontal="right"/>
    </xf>
    <xf numFmtId="0" fontId="7" fillId="0" borderId="0" xfId="19" applyFont="1" applyFill="1" applyAlignment="1" applyProtection="1">
      <alignment horizontal="left"/>
    </xf>
    <xf numFmtId="0" fontId="7" fillId="0" borderId="0" xfId="19" applyFont="1" applyFill="1" applyBorder="1" applyAlignment="1" applyProtection="1">
      <alignment horizontal="left"/>
    </xf>
    <xf numFmtId="0" fontId="7" fillId="0" borderId="0" xfId="19" applyFont="1" applyFill="1" applyBorder="1"/>
    <xf numFmtId="38" fontId="7" fillId="0" borderId="0" xfId="1" applyFont="1" applyFill="1" applyBorder="1" applyAlignment="1" applyProtection="1">
      <alignment horizontal="right"/>
    </xf>
    <xf numFmtId="0" fontId="7" fillId="0" borderId="7" xfId="19" applyFont="1" applyFill="1" applyBorder="1" applyAlignment="1" applyProtection="1">
      <alignment horizontal="distributed"/>
    </xf>
    <xf numFmtId="0" fontId="9" fillId="0" borderId="0" xfId="19" applyFont="1" applyFill="1" applyBorder="1" applyAlignment="1" applyProtection="1"/>
    <xf numFmtId="0" fontId="9" fillId="0" borderId="7" xfId="19" applyFont="1" applyFill="1" applyBorder="1" applyAlignment="1" applyProtection="1">
      <alignment horizontal="distributed"/>
    </xf>
    <xf numFmtId="38" fontId="9" fillId="0" borderId="0" xfId="1" applyFont="1" applyFill="1" applyBorder="1" applyAlignment="1" applyProtection="1">
      <alignment horizontal="right"/>
    </xf>
    <xf numFmtId="0" fontId="9" fillId="0" borderId="0" xfId="19" applyFont="1" applyFill="1"/>
    <xf numFmtId="0" fontId="7" fillId="0" borderId="12" xfId="19" applyFont="1" applyFill="1" applyBorder="1"/>
    <xf numFmtId="0" fontId="7" fillId="0" borderId="19" xfId="19" applyFont="1" applyFill="1" applyBorder="1"/>
    <xf numFmtId="37" fontId="8" fillId="0" borderId="0" xfId="21" applyFont="1" applyFill="1"/>
    <xf numFmtId="37" fontId="10" fillId="0" borderId="0" xfId="21" quotePrefix="1" applyFont="1" applyFill="1" applyAlignment="1">
      <alignment horizontal="right"/>
    </xf>
    <xf numFmtId="37" fontId="10" fillId="0" borderId="0" xfId="21" quotePrefix="1" applyFont="1" applyFill="1" applyAlignment="1"/>
    <xf numFmtId="37" fontId="8" fillId="0" borderId="0" xfId="21" quotePrefix="1" applyFont="1" applyFill="1" applyAlignment="1">
      <alignment horizontal="distributed"/>
    </xf>
    <xf numFmtId="37" fontId="8" fillId="0" borderId="0" xfId="21" applyFont="1" applyFill="1" applyBorder="1"/>
    <xf numFmtId="37" fontId="7" fillId="0" borderId="0" xfId="21" applyFont="1" applyFill="1"/>
    <xf numFmtId="37" fontId="7" fillId="0" borderId="0" xfId="21" quotePrefix="1" applyFont="1" applyFill="1" applyAlignment="1">
      <alignment horizontal="left"/>
    </xf>
    <xf numFmtId="37" fontId="7" fillId="0" borderId="0" xfId="21" quotePrefix="1" applyFont="1" applyFill="1" applyAlignment="1">
      <alignment horizontal="distributed"/>
    </xf>
    <xf numFmtId="37" fontId="7" fillId="0" borderId="0" xfId="21" applyFont="1" applyFill="1" applyBorder="1"/>
    <xf numFmtId="37" fontId="7" fillId="0" borderId="0" xfId="21" applyFont="1" applyFill="1" applyAlignment="1">
      <alignment vertical="center"/>
    </xf>
    <xf numFmtId="37" fontId="7" fillId="0" borderId="0" xfId="21" applyFont="1" applyFill="1" applyAlignment="1">
      <alignment horizontal="right" vertical="center"/>
    </xf>
    <xf numFmtId="37" fontId="7" fillId="0" borderId="0" xfId="21" applyFont="1" applyFill="1" applyBorder="1" applyAlignment="1">
      <alignment vertical="center"/>
    </xf>
    <xf numFmtId="37" fontId="7" fillId="0" borderId="1" xfId="21" applyFont="1" applyFill="1" applyBorder="1" applyAlignment="1">
      <alignment vertical="center"/>
    </xf>
    <xf numFmtId="37" fontId="7" fillId="0" borderId="3" xfId="21" applyFont="1" applyFill="1" applyBorder="1" applyAlignment="1">
      <alignment horizontal="centerContinuous" vertical="center"/>
    </xf>
    <xf numFmtId="0" fontId="7" fillId="0" borderId="4" xfId="0" applyFont="1" applyFill="1" applyBorder="1" applyAlignment="1">
      <alignment horizontal="centerContinuous" vertical="center"/>
    </xf>
    <xf numFmtId="0" fontId="11" fillId="0" borderId="0" xfId="0" applyFont="1" applyFill="1"/>
    <xf numFmtId="37" fontId="7" fillId="0" borderId="14" xfId="21" applyFont="1" applyFill="1" applyBorder="1" applyAlignment="1" applyProtection="1">
      <alignment horizontal="centerContinuous" vertical="center"/>
    </xf>
    <xf numFmtId="37" fontId="7" fillId="0" borderId="11" xfId="21" applyFont="1" applyFill="1" applyBorder="1" applyAlignment="1" applyProtection="1">
      <alignment horizontal="center" vertical="center"/>
    </xf>
    <xf numFmtId="37" fontId="7" fillId="0" borderId="12" xfId="21" applyFont="1" applyFill="1" applyBorder="1" applyAlignment="1">
      <alignment vertical="center"/>
    </xf>
    <xf numFmtId="0" fontId="7" fillId="0" borderId="20" xfId="0" applyFont="1" applyFill="1" applyBorder="1" applyAlignment="1">
      <alignment horizontal="centerContinuous" vertical="center"/>
    </xf>
    <xf numFmtId="37" fontId="7" fillId="0" borderId="0" xfId="10" quotePrefix="1" applyFont="1" applyFill="1" applyBorder="1" applyAlignment="1" applyProtection="1"/>
    <xf numFmtId="37" fontId="7" fillId="0" borderId="0" xfId="10" quotePrefix="1" applyFont="1" applyFill="1" applyBorder="1" applyAlignment="1" applyProtection="1">
      <alignment horizontal="distributed"/>
    </xf>
    <xf numFmtId="37" fontId="7" fillId="0" borderId="7" xfId="10" quotePrefix="1" applyFont="1" applyFill="1" applyBorder="1" applyAlignment="1" applyProtection="1"/>
    <xf numFmtId="37" fontId="12" fillId="0" borderId="0" xfId="10" quotePrefix="1" applyFont="1" applyFill="1" applyBorder="1" applyAlignment="1" applyProtection="1"/>
    <xf numFmtId="37" fontId="9" fillId="0" borderId="0" xfId="10" quotePrefix="1" applyFont="1" applyFill="1" applyBorder="1" applyAlignment="1" applyProtection="1">
      <alignment horizontal="distributed"/>
    </xf>
    <xf numFmtId="37" fontId="12" fillId="0" borderId="7" xfId="10" quotePrefix="1" applyFont="1" applyFill="1" applyBorder="1" applyAlignment="1" applyProtection="1"/>
    <xf numFmtId="37" fontId="12" fillId="0" borderId="0" xfId="21" applyFont="1" applyFill="1"/>
    <xf numFmtId="37" fontId="7" fillId="0" borderId="0" xfId="10" applyFont="1" applyFill="1" applyBorder="1" applyAlignment="1" applyProtection="1">
      <alignment horizontal="right"/>
    </xf>
    <xf numFmtId="37" fontId="7" fillId="0" borderId="7" xfId="10" applyFont="1" applyFill="1" applyBorder="1" applyAlignment="1" applyProtection="1">
      <alignment horizontal="right"/>
    </xf>
    <xf numFmtId="37" fontId="7" fillId="0" borderId="12" xfId="21" applyFont="1" applyFill="1" applyBorder="1"/>
    <xf numFmtId="37" fontId="7" fillId="0" borderId="19" xfId="21" applyFont="1" applyFill="1" applyBorder="1"/>
    <xf numFmtId="37" fontId="7" fillId="0" borderId="16" xfId="21" applyFont="1" applyFill="1" applyBorder="1"/>
    <xf numFmtId="37" fontId="7" fillId="0" borderId="23" xfId="14" applyFont="1" applyFill="1" applyBorder="1" applyAlignment="1">
      <alignment vertical="center"/>
    </xf>
    <xf numFmtId="37" fontId="7" fillId="0" borderId="23" xfId="21" applyFont="1" applyFill="1" applyBorder="1" applyAlignment="1">
      <alignment vertical="center"/>
    </xf>
    <xf numFmtId="37" fontId="7" fillId="0" borderId="7" xfId="21" applyFont="1" applyFill="1" applyBorder="1" applyAlignment="1">
      <alignment vertical="center"/>
    </xf>
    <xf numFmtId="37" fontId="7" fillId="0" borderId="19" xfId="21" applyFont="1" applyFill="1" applyBorder="1" applyAlignment="1">
      <alignment vertical="center"/>
    </xf>
    <xf numFmtId="37" fontId="7" fillId="0" borderId="0" xfId="21" quotePrefix="1" applyFont="1" applyFill="1"/>
    <xf numFmtId="0" fontId="7" fillId="0" borderId="0" xfId="22" applyFont="1" applyFill="1"/>
    <xf numFmtId="0" fontId="7" fillId="0" borderId="2" xfId="22" applyFont="1" applyFill="1" applyBorder="1" applyAlignment="1">
      <alignment vertical="center"/>
    </xf>
    <xf numFmtId="0" fontId="7" fillId="0" borderId="7" xfId="22" applyFont="1" applyFill="1" applyBorder="1" applyAlignment="1">
      <alignment vertical="center"/>
    </xf>
    <xf numFmtId="0" fontId="7" fillId="0" borderId="19" xfId="22" applyFont="1" applyFill="1" applyBorder="1" applyAlignment="1">
      <alignment vertical="center"/>
    </xf>
    <xf numFmtId="0" fontId="7" fillId="0" borderId="7" xfId="22" applyFont="1" applyFill="1" applyBorder="1" applyAlignment="1">
      <alignment horizontal="distributed"/>
    </xf>
    <xf numFmtId="38" fontId="7" fillId="0" borderId="0" xfId="1" applyFont="1" applyFill="1" applyAlignment="1"/>
    <xf numFmtId="0" fontId="7" fillId="0" borderId="19" xfId="22" quotePrefix="1" applyFont="1" applyFill="1" applyBorder="1" applyAlignment="1"/>
    <xf numFmtId="0" fontId="7" fillId="0" borderId="0" xfId="23" applyFont="1" applyFill="1" applyBorder="1"/>
    <xf numFmtId="0" fontId="7" fillId="0" borderId="0" xfId="24" applyFont="1" applyFill="1" applyBorder="1" applyAlignment="1"/>
    <xf numFmtId="0" fontId="7" fillId="0" borderId="0" xfId="24" applyFont="1" applyFill="1" applyAlignment="1">
      <alignment vertical="center"/>
    </xf>
    <xf numFmtId="0" fontId="7" fillId="0" borderId="1" xfId="24" applyNumberFormat="1" applyFont="1" applyFill="1" applyBorder="1" applyAlignment="1">
      <alignment vertical="center"/>
    </xf>
    <xf numFmtId="0" fontId="7" fillId="0" borderId="2" xfId="24" applyNumberFormat="1" applyFont="1" applyFill="1" applyBorder="1" applyAlignment="1">
      <alignment vertical="center"/>
    </xf>
    <xf numFmtId="0" fontId="7" fillId="0" borderId="5" xfId="24" applyNumberFormat="1" applyFont="1" applyFill="1" applyBorder="1" applyAlignment="1">
      <alignment horizontal="center"/>
    </xf>
    <xf numFmtId="0" fontId="7" fillId="0" borderId="1" xfId="24" applyNumberFormat="1" applyFont="1" applyFill="1" applyBorder="1" applyAlignment="1">
      <alignment horizontal="center" vertical="center"/>
    </xf>
    <xf numFmtId="0" fontId="7" fillId="0" borderId="12" xfId="24" applyNumberFormat="1" applyFont="1" applyFill="1" applyBorder="1" applyAlignment="1">
      <alignment vertical="center"/>
    </xf>
    <xf numFmtId="0" fontId="7" fillId="0" borderId="19" xfId="24" applyNumberFormat="1" applyFont="1" applyFill="1" applyBorder="1" applyAlignment="1">
      <alignment vertical="center"/>
    </xf>
    <xf numFmtId="0" fontId="7" fillId="0" borderId="18" xfId="24" applyNumberFormat="1" applyFont="1" applyFill="1" applyBorder="1" applyAlignment="1">
      <alignment horizontal="center" vertical="top"/>
    </xf>
    <xf numFmtId="0" fontId="7" fillId="0" borderId="0" xfId="22" applyFont="1" applyFill="1" applyBorder="1" applyAlignment="1"/>
    <xf numFmtId="0" fontId="7" fillId="0" borderId="7" xfId="22" applyFont="1" applyFill="1" applyBorder="1" applyAlignment="1"/>
    <xf numFmtId="3" fontId="7" fillId="0" borderId="0" xfId="24" applyNumberFormat="1" applyFont="1" applyFill="1" applyBorder="1" applyAlignment="1"/>
    <xf numFmtId="0" fontId="9" fillId="0" borderId="0" xfId="22" applyFont="1" applyFill="1" applyBorder="1" applyAlignment="1"/>
    <xf numFmtId="0" fontId="9" fillId="0" borderId="7" xfId="22" applyFont="1" applyFill="1" applyBorder="1" applyAlignment="1"/>
    <xf numFmtId="0" fontId="9" fillId="0" borderId="0" xfId="24" applyFont="1" applyFill="1" applyBorder="1" applyAlignment="1"/>
    <xf numFmtId="0" fontId="7" fillId="0" borderId="12" xfId="24" applyFont="1" applyFill="1" applyBorder="1" applyAlignment="1"/>
    <xf numFmtId="0" fontId="7" fillId="0" borderId="12" xfId="24" applyFont="1" applyFill="1" applyBorder="1"/>
    <xf numFmtId="0" fontId="7" fillId="0" borderId="19" xfId="24" applyFont="1" applyFill="1" applyBorder="1" applyAlignment="1"/>
    <xf numFmtId="0" fontId="7" fillId="0" borderId="0" xfId="22" applyFont="1" applyFill="1" applyBorder="1" applyAlignment="1">
      <alignment horizontal="distributed"/>
    </xf>
    <xf numFmtId="0" fontId="9" fillId="0" borderId="0" xfId="22" applyFont="1" applyFill="1" applyBorder="1" applyAlignment="1">
      <alignment horizontal="distributed"/>
    </xf>
    <xf numFmtId="0" fontId="8" fillId="0" borderId="0" xfId="30" applyFont="1" applyFill="1" applyBorder="1" applyAlignment="1"/>
    <xf numFmtId="0" fontId="8" fillId="0" borderId="0" xfId="30" applyFont="1" applyFill="1"/>
    <xf numFmtId="0" fontId="25" fillId="0" borderId="0" xfId="30" quotePrefix="1" applyFont="1" applyFill="1" applyAlignment="1">
      <alignment horizontal="right"/>
    </xf>
    <xf numFmtId="0" fontId="7" fillId="0" borderId="0" xfId="30" applyFont="1" applyFill="1" applyBorder="1" applyAlignment="1"/>
    <xf numFmtId="0" fontId="7" fillId="0" borderId="0" xfId="30" applyFont="1" applyFill="1"/>
    <xf numFmtId="0" fontId="7" fillId="0" borderId="23" xfId="30" applyFont="1" applyFill="1" applyBorder="1" applyAlignment="1">
      <alignment vertical="center"/>
    </xf>
    <xf numFmtId="0" fontId="7" fillId="0" borderId="23" xfId="30" applyFont="1" applyFill="1" applyBorder="1" applyAlignment="1">
      <alignment horizontal="right" vertical="center"/>
    </xf>
    <xf numFmtId="0" fontId="7" fillId="0" borderId="0" xfId="30" applyFont="1" applyFill="1" applyAlignment="1">
      <alignment vertical="center"/>
    </xf>
    <xf numFmtId="0" fontId="7" fillId="0" borderId="0" xfId="30" applyFont="1" applyFill="1" applyBorder="1" applyAlignment="1" applyProtection="1">
      <alignment vertical="center"/>
    </xf>
    <xf numFmtId="0" fontId="7" fillId="0" borderId="0" xfId="30" applyFont="1" applyFill="1" applyBorder="1" applyAlignment="1" applyProtection="1">
      <alignment horizontal="distributed" vertical="center"/>
    </xf>
    <xf numFmtId="0" fontId="7" fillId="0" borderId="7" xfId="30" applyFont="1" applyFill="1" applyBorder="1" applyAlignment="1" applyProtection="1">
      <alignment vertical="center"/>
    </xf>
    <xf numFmtId="0" fontId="7" fillId="0" borderId="12" xfId="30" applyFont="1" applyFill="1" applyBorder="1" applyAlignment="1" applyProtection="1">
      <alignment vertical="center"/>
    </xf>
    <xf numFmtId="0" fontId="7" fillId="0" borderId="12" xfId="30" applyFont="1" applyFill="1" applyBorder="1" applyAlignment="1" applyProtection="1">
      <alignment horizontal="distributed" vertical="center"/>
    </xf>
    <xf numFmtId="0" fontId="7" fillId="0" borderId="19" xfId="30" applyFont="1" applyFill="1" applyBorder="1" applyAlignment="1" applyProtection="1">
      <alignment vertical="center"/>
    </xf>
    <xf numFmtId="0" fontId="7" fillId="0" borderId="7" xfId="30" applyFont="1" applyFill="1" applyBorder="1" applyAlignment="1"/>
    <xf numFmtId="0" fontId="9" fillId="0" borderId="0" xfId="30" applyFont="1" applyFill="1" applyBorder="1" applyAlignment="1"/>
    <xf numFmtId="0" fontId="9" fillId="0" borderId="0" xfId="30" applyFont="1" applyFill="1"/>
    <xf numFmtId="0" fontId="9" fillId="0" borderId="7" xfId="30" applyFont="1" applyFill="1" applyBorder="1" applyAlignment="1"/>
    <xf numFmtId="0" fontId="7" fillId="0" borderId="12" xfId="30" applyFont="1" applyFill="1" applyBorder="1" applyAlignment="1"/>
    <xf numFmtId="0" fontId="7" fillId="0" borderId="12" xfId="30" applyFont="1" applyFill="1" applyBorder="1"/>
    <xf numFmtId="0" fontId="7" fillId="0" borderId="19" xfId="30" applyFont="1" applyFill="1" applyBorder="1" applyAlignment="1"/>
    <xf numFmtId="0" fontId="27" fillId="0" borderId="0" xfId="30" applyFont="1" applyFill="1" applyBorder="1" applyAlignment="1"/>
    <xf numFmtId="0" fontId="27" fillId="0" borderId="0" xfId="30" applyFont="1" applyFill="1"/>
    <xf numFmtId="0" fontId="8" fillId="0" borderId="0" xfId="28" applyFont="1" applyFill="1" applyAlignment="1"/>
    <xf numFmtId="0" fontId="8" fillId="0" borderId="0" xfId="25" applyFont="1" applyFill="1" applyAlignment="1"/>
    <xf numFmtId="0" fontId="10" fillId="0" borderId="0" xfId="28" quotePrefix="1" applyFont="1" applyFill="1" applyAlignment="1" applyProtection="1">
      <alignment horizontal="right"/>
    </xf>
    <xf numFmtId="0" fontId="10" fillId="0" borderId="0" xfId="28" quotePrefix="1" applyFont="1" applyFill="1" applyAlignment="1" applyProtection="1"/>
    <xf numFmtId="0" fontId="8" fillId="0" borderId="0" xfId="28" quotePrefix="1" applyFont="1" applyFill="1" applyAlignment="1" applyProtection="1"/>
    <xf numFmtId="0" fontId="7" fillId="0" borderId="0" xfId="25" applyFont="1" applyFill="1"/>
    <xf numFmtId="0" fontId="12" fillId="0" borderId="0" xfId="25" applyFont="1" applyFill="1"/>
    <xf numFmtId="0" fontId="19" fillId="0" borderId="0" xfId="25" applyFont="1" applyFill="1" applyAlignment="1">
      <alignment horizontal="right"/>
    </xf>
    <xf numFmtId="0" fontId="7" fillId="0" borderId="4" xfId="28" applyFont="1" applyFill="1" applyBorder="1" applyAlignment="1">
      <alignment vertical="center"/>
    </xf>
    <xf numFmtId="0" fontId="7" fillId="0" borderId="21" xfId="28" applyFont="1" applyFill="1" applyBorder="1" applyAlignment="1">
      <alignment vertical="center"/>
    </xf>
    <xf numFmtId="0" fontId="7" fillId="0" borderId="21" xfId="28" applyFont="1" applyFill="1" applyBorder="1" applyAlignment="1" applyProtection="1">
      <alignment horizontal="center" vertical="center"/>
    </xf>
    <xf numFmtId="0" fontId="7" fillId="0" borderId="21" xfId="25" applyFont="1" applyFill="1" applyBorder="1" applyAlignment="1">
      <alignment horizontal="center" vertical="center"/>
    </xf>
    <xf numFmtId="0" fontId="7" fillId="0" borderId="4" xfId="25" applyFont="1" applyFill="1" applyBorder="1" applyAlignment="1">
      <alignment horizontal="center" vertical="center"/>
    </xf>
    <xf numFmtId="0" fontId="7" fillId="0" borderId="0" xfId="25" applyFont="1" applyFill="1" applyBorder="1" applyAlignment="1">
      <alignment horizontal="centerContinuous" vertical="center"/>
    </xf>
    <xf numFmtId="0" fontId="7" fillId="0" borderId="12" xfId="25" applyFont="1" applyFill="1" applyBorder="1" applyAlignment="1">
      <alignment horizontal="centerContinuous" vertical="center"/>
    </xf>
    <xf numFmtId="0" fontId="8" fillId="0" borderId="0" xfId="27" applyFont="1" applyFill="1" applyAlignment="1"/>
    <xf numFmtId="0" fontId="10" fillId="0" borderId="0" xfId="28" quotePrefix="1" applyFont="1" applyFill="1" applyAlignment="1" applyProtection="1">
      <alignment horizontal="left"/>
    </xf>
    <xf numFmtId="0" fontId="8" fillId="0" borderId="0" xfId="28" quotePrefix="1" applyFont="1" applyFill="1" applyAlignment="1" applyProtection="1">
      <alignment horizontal="right"/>
    </xf>
    <xf numFmtId="0" fontId="8" fillId="0" borderId="0" xfId="27" applyFont="1" applyFill="1" applyBorder="1" applyAlignment="1"/>
    <xf numFmtId="0" fontId="7" fillId="0" borderId="0" xfId="27" applyFont="1" applyFill="1"/>
    <xf numFmtId="0" fontId="7" fillId="0" borderId="0" xfId="28" quotePrefix="1" applyFont="1" applyFill="1" applyAlignment="1" applyProtection="1">
      <alignment horizontal="right"/>
    </xf>
    <xf numFmtId="0" fontId="7" fillId="0" borderId="0" xfId="28" quotePrefix="1" applyFont="1" applyFill="1" applyAlignment="1" applyProtection="1">
      <alignment horizontal="distributed"/>
    </xf>
    <xf numFmtId="0" fontId="7" fillId="0" borderId="0" xfId="27" applyFont="1" applyFill="1" applyAlignment="1">
      <alignment horizontal="right"/>
    </xf>
    <xf numFmtId="0" fontId="7" fillId="0" borderId="0" xfId="27" applyFont="1" applyFill="1" applyBorder="1" applyAlignment="1">
      <alignment horizontal="right"/>
    </xf>
    <xf numFmtId="0" fontId="7" fillId="0" borderId="0" xfId="28" applyFont="1" applyFill="1"/>
    <xf numFmtId="0" fontId="7" fillId="0" borderId="0" xfId="28" applyFont="1" applyFill="1" applyBorder="1" applyAlignment="1">
      <alignment horizontal="right"/>
    </xf>
    <xf numFmtId="0" fontId="7" fillId="0" borderId="0" xfId="28" applyFont="1" applyFill="1" applyBorder="1"/>
    <xf numFmtId="0" fontId="7" fillId="0" borderId="22" xfId="28" applyFont="1" applyFill="1" applyBorder="1" applyAlignment="1" applyProtection="1">
      <alignment horizontal="center" vertical="center"/>
    </xf>
    <xf numFmtId="0" fontId="7" fillId="0" borderId="3" xfId="28" applyFont="1" applyFill="1" applyBorder="1" applyAlignment="1" applyProtection="1">
      <alignment horizontal="center" vertical="center"/>
    </xf>
    <xf numFmtId="0" fontId="7" fillId="0" borderId="0" xfId="27" applyFont="1" applyFill="1" applyAlignment="1">
      <alignment vertical="center"/>
    </xf>
    <xf numFmtId="0" fontId="7" fillId="0" borderId="0" xfId="27" applyFont="1" applyFill="1" applyBorder="1"/>
    <xf numFmtId="0" fontId="12" fillId="0" borderId="0" xfId="27" applyFont="1" applyFill="1" applyBorder="1"/>
    <xf numFmtId="0" fontId="7" fillId="0" borderId="12" xfId="27" applyFont="1" applyFill="1" applyBorder="1"/>
    <xf numFmtId="0" fontId="7" fillId="0" borderId="19" xfId="27" applyFont="1" applyFill="1" applyBorder="1"/>
    <xf numFmtId="0" fontId="7" fillId="0" borderId="0" xfId="26" applyFont="1" applyFill="1"/>
    <xf numFmtId="0" fontId="7" fillId="0" borderId="0" xfId="28" applyFont="1" applyFill="1" applyBorder="1" applyAlignment="1" applyProtection="1">
      <alignment horizontal="center" vertical="center"/>
    </xf>
    <xf numFmtId="178" fontId="8" fillId="0" borderId="0" xfId="8" applyNumberFormat="1" applyFont="1" applyFill="1"/>
    <xf numFmtId="178" fontId="8" fillId="0" borderId="0" xfId="8" applyNumberFormat="1" applyFont="1" applyFill="1" applyAlignment="1">
      <alignment horizontal="left"/>
    </xf>
    <xf numFmtId="178" fontId="8" fillId="0" borderId="0" xfId="8" quotePrefix="1" applyNumberFormat="1" applyFont="1" applyFill="1" applyAlignment="1" applyProtection="1">
      <alignment horizontal="right"/>
    </xf>
    <xf numFmtId="178" fontId="28" fillId="0" borderId="0" xfId="8" quotePrefix="1" applyNumberFormat="1" applyFont="1" applyFill="1" applyAlignment="1" applyProtection="1">
      <alignment horizontal="right"/>
    </xf>
    <xf numFmtId="178" fontId="28" fillId="0" borderId="0" xfId="8" quotePrefix="1" applyNumberFormat="1" applyFont="1" applyFill="1" applyAlignment="1" applyProtection="1"/>
    <xf numFmtId="178" fontId="8" fillId="0" borderId="0" xfId="8" quotePrefix="1" applyNumberFormat="1" applyFont="1" applyFill="1" applyAlignment="1" applyProtection="1">
      <alignment horizontal="distributed"/>
    </xf>
    <xf numFmtId="178" fontId="7" fillId="0" borderId="0" xfId="8" applyNumberFormat="1" applyFont="1" applyFill="1"/>
    <xf numFmtId="0" fontId="29" fillId="0" borderId="0" xfId="5" applyFont="1" applyFill="1"/>
    <xf numFmtId="178" fontId="7" fillId="0" borderId="23" xfId="8" applyNumberFormat="1" applyFont="1" applyFill="1" applyBorder="1"/>
    <xf numFmtId="0" fontId="7" fillId="0" borderId="0" xfId="5" applyFont="1" applyFill="1" applyAlignment="1">
      <alignment horizontal="right"/>
    </xf>
    <xf numFmtId="178" fontId="7" fillId="0" borderId="0" xfId="8" applyNumberFormat="1" applyFont="1" applyFill="1" applyBorder="1" applyAlignment="1">
      <alignment vertical="center"/>
    </xf>
    <xf numFmtId="178" fontId="7" fillId="0" borderId="1" xfId="8" applyNumberFormat="1" applyFont="1" applyFill="1" applyBorder="1" applyAlignment="1">
      <alignment vertical="center"/>
    </xf>
    <xf numFmtId="178" fontId="7" fillId="0" borderId="1" xfId="7" applyNumberFormat="1" applyFont="1" applyFill="1" applyBorder="1" applyAlignment="1">
      <alignment vertical="center"/>
    </xf>
    <xf numFmtId="178" fontId="7" fillId="0" borderId="0" xfId="8" applyNumberFormat="1" applyFont="1" applyFill="1" applyAlignment="1">
      <alignment vertical="center"/>
    </xf>
    <xf numFmtId="178" fontId="7" fillId="0" borderId="12" xfId="8" applyNumberFormat="1" applyFont="1" applyFill="1" applyBorder="1" applyAlignment="1">
      <alignment vertical="center"/>
    </xf>
    <xf numFmtId="178" fontId="7" fillId="0" borderId="12" xfId="7" applyNumberFormat="1" applyFont="1" applyFill="1" applyBorder="1" applyAlignment="1">
      <alignment vertical="center"/>
    </xf>
    <xf numFmtId="178" fontId="7" fillId="0" borderId="7" xfId="5" applyNumberFormat="1" applyFont="1" applyFill="1" applyBorder="1" applyAlignment="1">
      <alignment horizontal="distributed"/>
    </xf>
    <xf numFmtId="178" fontId="7" fillId="0" borderId="0" xfId="5" applyNumberFormat="1" applyFont="1" applyFill="1" applyBorder="1" applyAlignment="1">
      <alignment horizontal="right"/>
    </xf>
    <xf numFmtId="178" fontId="7" fillId="0" borderId="0" xfId="8" applyNumberFormat="1" applyFont="1" applyFill="1" applyBorder="1" applyAlignment="1">
      <alignment horizontal="right"/>
    </xf>
    <xf numFmtId="178" fontId="7" fillId="0" borderId="0" xfId="8" applyNumberFormat="1" applyFont="1" applyFill="1" applyBorder="1" applyAlignment="1" applyProtection="1">
      <alignment horizontal="right"/>
    </xf>
    <xf numFmtId="178" fontId="7" fillId="0" borderId="7" xfId="8" applyNumberFormat="1" applyFont="1" applyFill="1" applyBorder="1" applyAlignment="1" applyProtection="1">
      <alignment horizontal="distributed"/>
    </xf>
    <xf numFmtId="178" fontId="9" fillId="0" borderId="7" xfId="8" applyNumberFormat="1" applyFont="1" applyFill="1" applyBorder="1" applyAlignment="1" applyProtection="1">
      <alignment horizontal="distributed"/>
    </xf>
    <xf numFmtId="178" fontId="9" fillId="0" borderId="0" xfId="8" applyNumberFormat="1" applyFont="1" applyFill="1" applyAlignment="1"/>
    <xf numFmtId="178" fontId="7" fillId="0" borderId="0" xfId="8" applyNumberFormat="1" applyFont="1" applyFill="1" applyBorder="1" applyAlignment="1">
      <alignment horizontal="left"/>
    </xf>
    <xf numFmtId="178" fontId="7" fillId="0" borderId="0" xfId="8" applyNumberFormat="1" applyFont="1" applyFill="1" applyBorder="1" applyAlignment="1"/>
    <xf numFmtId="178" fontId="7" fillId="0" borderId="12" xfId="8" applyNumberFormat="1" applyFont="1" applyFill="1" applyBorder="1" applyAlignment="1">
      <alignment horizontal="left"/>
    </xf>
    <xf numFmtId="178" fontId="7" fillId="0" borderId="12" xfId="8" quotePrefix="1" applyNumberFormat="1" applyFont="1" applyFill="1" applyBorder="1" applyAlignment="1" applyProtection="1"/>
    <xf numFmtId="178" fontId="7" fillId="0" borderId="19" xfId="5" applyNumberFormat="1" applyFont="1" applyFill="1" applyBorder="1" applyAlignment="1">
      <alignment horizontal="distributed"/>
    </xf>
    <xf numFmtId="178" fontId="7" fillId="0" borderId="12" xfId="5" applyNumberFormat="1" applyFont="1" applyFill="1" applyBorder="1" applyAlignment="1">
      <alignment horizontal="distributed"/>
    </xf>
    <xf numFmtId="178" fontId="7" fillId="0" borderId="12" xfId="8" applyNumberFormat="1" applyFont="1" applyFill="1" applyBorder="1" applyAlignment="1">
      <alignment horizontal="right"/>
    </xf>
    <xf numFmtId="178" fontId="7" fillId="0" borderId="0" xfId="8" applyNumberFormat="1" applyFont="1" applyFill="1" applyAlignment="1"/>
    <xf numFmtId="178" fontId="7" fillId="0" borderId="0" xfId="8" applyNumberFormat="1" applyFont="1" applyFill="1" applyAlignment="1">
      <alignment horizontal="left"/>
    </xf>
    <xf numFmtId="178" fontId="7" fillId="0" borderId="0" xfId="8" applyNumberFormat="1" applyFont="1" applyFill="1" applyAlignment="1">
      <alignment horizontal="right"/>
    </xf>
    <xf numFmtId="178" fontId="7" fillId="0" borderId="12" xfId="8" applyNumberFormat="1" applyFont="1" applyFill="1" applyBorder="1" applyAlignment="1" applyProtection="1">
      <alignment horizontal="right"/>
    </xf>
    <xf numFmtId="0" fontId="10" fillId="0" borderId="0" xfId="30" quotePrefix="1" applyFont="1" applyFill="1" applyAlignment="1">
      <alignment horizontal="right"/>
    </xf>
    <xf numFmtId="0" fontId="7" fillId="0" borderId="0" xfId="12" applyFont="1" applyBorder="1"/>
    <xf numFmtId="0" fontId="9" fillId="0" borderId="7" xfId="12" quotePrefix="1" applyFont="1" applyFill="1" applyBorder="1" applyAlignment="1">
      <alignment horizontal="left"/>
    </xf>
    <xf numFmtId="0" fontId="7" fillId="0" borderId="0" xfId="27" applyFont="1" applyFill="1" applyBorder="1" applyAlignment="1">
      <alignment vertical="center"/>
    </xf>
    <xf numFmtId="37" fontId="7" fillId="0" borderId="3" xfId="15" applyFont="1" applyFill="1" applyBorder="1" applyAlignment="1">
      <alignment horizontal="centerContinuous" vertical="center"/>
    </xf>
    <xf numFmtId="37" fontId="7" fillId="0" borderId="4" xfId="15" applyFont="1" applyFill="1" applyBorder="1" applyAlignment="1">
      <alignment horizontal="centerContinuous" vertical="center"/>
    </xf>
    <xf numFmtId="37" fontId="7" fillId="0" borderId="0" xfId="15" applyFont="1" applyFill="1" applyAlignment="1" applyProtection="1">
      <alignment vertical="center"/>
    </xf>
    <xf numFmtId="0" fontId="7" fillId="0" borderId="0" xfId="20" applyFont="1" applyFill="1" applyBorder="1" applyAlignment="1"/>
    <xf numFmtId="37" fontId="7" fillId="0" borderId="18" xfId="14" applyFont="1" applyFill="1" applyBorder="1" applyAlignment="1" applyProtection="1">
      <alignment horizontal="center" vertical="center" shrinkToFit="1"/>
    </xf>
    <xf numFmtId="177" fontId="12" fillId="0" borderId="0" xfId="16" applyNumberFormat="1" applyFont="1" applyFill="1" applyAlignment="1">
      <alignment horizontal="right"/>
    </xf>
    <xf numFmtId="177" fontId="12" fillId="0" borderId="0" xfId="16" applyNumberFormat="1" applyFont="1" applyFill="1" applyAlignment="1">
      <alignment horizontal="right" shrinkToFit="1"/>
    </xf>
    <xf numFmtId="38" fontId="7" fillId="0" borderId="20" xfId="1" applyFont="1" applyFill="1" applyBorder="1" applyAlignment="1">
      <alignment horizontal="center" vertical="center"/>
    </xf>
    <xf numFmtId="38" fontId="7" fillId="0" borderId="6" xfId="1" applyFont="1" applyFill="1" applyBorder="1" applyAlignment="1">
      <alignment horizontal="center"/>
    </xf>
    <xf numFmtId="37" fontId="19" fillId="0" borderId="1" xfId="16" applyFont="1" applyFill="1" applyBorder="1" applyAlignment="1">
      <alignment horizontal="centerContinuous" vertical="center"/>
    </xf>
    <xf numFmtId="37" fontId="19" fillId="0" borderId="1" xfId="16" applyFont="1" applyFill="1" applyBorder="1" applyAlignment="1" applyProtection="1">
      <alignment horizontal="centerContinuous" vertical="center"/>
    </xf>
    <xf numFmtId="37" fontId="19" fillId="0" borderId="5" xfId="16" applyFont="1" applyFill="1" applyBorder="1" applyAlignment="1" applyProtection="1">
      <alignment horizontal="centerContinuous" vertical="center"/>
    </xf>
    <xf numFmtId="0" fontId="7" fillId="0" borderId="12" xfId="19" applyFont="1" applyFill="1" applyBorder="1" applyAlignment="1" applyProtection="1">
      <alignment horizontal="center" vertical="center" wrapText="1"/>
    </xf>
    <xf numFmtId="0" fontId="7" fillId="0" borderId="12" xfId="19" quotePrefix="1" applyFont="1" applyFill="1" applyBorder="1" applyAlignment="1" applyProtection="1">
      <alignment horizontal="center" vertical="center" wrapText="1"/>
    </xf>
    <xf numFmtId="0" fontId="7" fillId="0" borderId="12" xfId="19" applyFont="1" applyFill="1" applyBorder="1" applyAlignment="1" applyProtection="1">
      <alignment horizontal="center" vertical="center"/>
    </xf>
    <xf numFmtId="0" fontId="7" fillId="0" borderId="1" xfId="19" applyFont="1" applyFill="1" applyBorder="1"/>
    <xf numFmtId="0" fontId="7" fillId="0" borderId="2" xfId="19" applyFont="1" applyFill="1" applyBorder="1"/>
    <xf numFmtId="0" fontId="7" fillId="0" borderId="1" xfId="19" applyFont="1" applyFill="1" applyBorder="1" applyAlignment="1" applyProtection="1">
      <alignment horizontal="center" vertical="center" wrapText="1"/>
    </xf>
    <xf numFmtId="0" fontId="7" fillId="0" borderId="1" xfId="19" applyFont="1" applyFill="1" applyBorder="1" applyAlignment="1" applyProtection="1">
      <alignment horizontal="center" vertical="center"/>
    </xf>
    <xf numFmtId="0" fontId="7" fillId="0" borderId="1" xfId="19" quotePrefix="1" applyFont="1" applyFill="1" applyBorder="1" applyAlignment="1" applyProtection="1">
      <alignment horizontal="center" vertical="center" wrapText="1"/>
    </xf>
    <xf numFmtId="0" fontId="7" fillId="0" borderId="6" xfId="19" applyFont="1" applyFill="1" applyBorder="1" applyAlignment="1" applyProtection="1">
      <alignment horizontal="center" vertical="center" wrapText="1"/>
    </xf>
    <xf numFmtId="0" fontId="7" fillId="0" borderId="20" xfId="19" applyFont="1" applyFill="1" applyBorder="1" applyAlignment="1" applyProtection="1">
      <alignment horizontal="center" vertical="center" wrapText="1"/>
    </xf>
    <xf numFmtId="37" fontId="7" fillId="0" borderId="1" xfId="18" applyFont="1" applyFill="1" applyBorder="1"/>
    <xf numFmtId="0" fontId="7" fillId="0" borderId="7" xfId="12" applyFont="1" applyFill="1" applyBorder="1" applyAlignment="1">
      <alignment horizontal="distributed"/>
    </xf>
    <xf numFmtId="0" fontId="0" fillId="0" borderId="7" xfId="0" applyBorder="1" applyAlignment="1">
      <alignment horizontal="distributed"/>
    </xf>
    <xf numFmtId="0" fontId="9" fillId="0" borderId="0" xfId="12" applyFont="1" applyFill="1" applyBorder="1"/>
    <xf numFmtId="0" fontId="9" fillId="0" borderId="0" xfId="12" quotePrefix="1" applyFont="1" applyFill="1" applyBorder="1" applyAlignment="1">
      <alignment horizontal="left"/>
    </xf>
    <xf numFmtId="0" fontId="7" fillId="0" borderId="0" xfId="12" quotePrefix="1" applyFont="1" applyFill="1" applyBorder="1" applyAlignment="1">
      <alignment horizontal="center"/>
    </xf>
    <xf numFmtId="0" fontId="7" fillId="0" borderId="12" xfId="12" quotePrefix="1" applyFont="1" applyFill="1" applyBorder="1" applyAlignment="1">
      <alignment horizontal="center"/>
    </xf>
    <xf numFmtId="38" fontId="7" fillId="0" borderId="2" xfId="1" applyFont="1" applyFill="1" applyBorder="1" applyAlignment="1">
      <alignment horizontal="center"/>
    </xf>
    <xf numFmtId="38" fontId="7" fillId="0" borderId="19" xfId="1" applyFont="1" applyFill="1" applyBorder="1" applyAlignment="1">
      <alignment horizontal="center" vertical="center"/>
    </xf>
    <xf numFmtId="0" fontId="9" fillId="0" borderId="7" xfId="12" applyFont="1" applyFill="1" applyBorder="1" applyAlignment="1">
      <alignment horizontal="distributed"/>
    </xf>
    <xf numFmtId="0" fontId="0" fillId="0" borderId="0" xfId="0" applyBorder="1" applyAlignment="1"/>
    <xf numFmtId="0" fontId="7" fillId="0" borderId="7" xfId="28" applyFont="1" applyFill="1" applyBorder="1" applyAlignment="1">
      <alignment vertical="center"/>
    </xf>
    <xf numFmtId="0" fontId="7" fillId="0" borderId="0" xfId="1" applyNumberFormat="1" applyFont="1" applyFill="1" applyBorder="1"/>
    <xf numFmtId="3" fontId="7" fillId="0" borderId="0" xfId="1" applyNumberFormat="1" applyFont="1" applyFill="1"/>
    <xf numFmtId="3" fontId="7" fillId="0" borderId="0" xfId="13" applyNumberFormat="1" applyFont="1" applyFill="1"/>
    <xf numFmtId="37" fontId="7" fillId="0" borderId="0" xfId="16" applyFont="1" applyFill="1" applyAlignment="1">
      <alignment horizontal="center" vertical="center"/>
    </xf>
    <xf numFmtId="37" fontId="19" fillId="0" borderId="8" xfId="16" applyFont="1" applyFill="1" applyBorder="1" applyAlignment="1">
      <alignment horizontal="center" vertical="center"/>
    </xf>
    <xf numFmtId="37" fontId="19" fillId="0" borderId="8" xfId="16" applyFont="1" applyFill="1" applyBorder="1" applyAlignment="1" applyProtection="1">
      <alignment horizontal="center" vertical="center" wrapText="1"/>
    </xf>
    <xf numFmtId="37" fontId="19" fillId="0" borderId="24" xfId="16" applyFont="1" applyFill="1" applyBorder="1" applyAlignment="1" applyProtection="1">
      <alignment horizontal="center" vertical="center" shrinkToFit="1"/>
    </xf>
    <xf numFmtId="37" fontId="19" fillId="0" borderId="9" xfId="16" applyFont="1" applyFill="1" applyBorder="1" applyAlignment="1">
      <alignment horizontal="center" vertical="center"/>
    </xf>
    <xf numFmtId="37" fontId="19" fillId="0" borderId="24" xfId="16" applyFont="1" applyFill="1" applyBorder="1" applyAlignment="1" applyProtection="1">
      <alignment horizontal="center" vertical="center" wrapText="1"/>
    </xf>
    <xf numFmtId="37" fontId="19" fillId="0" borderId="24" xfId="16" applyFont="1" applyFill="1" applyBorder="1" applyAlignment="1">
      <alignment horizontal="center" vertical="center"/>
    </xf>
    <xf numFmtId="37" fontId="7" fillId="0" borderId="12" xfId="16" applyFont="1" applyFill="1" applyBorder="1" applyAlignment="1">
      <alignment horizontal="center" vertical="center"/>
    </xf>
    <xf numFmtId="37" fontId="7" fillId="0" borderId="19" xfId="16" applyFont="1" applyFill="1" applyBorder="1" applyAlignment="1">
      <alignment horizontal="center" vertical="center"/>
    </xf>
    <xf numFmtId="0" fontId="7" fillId="0" borderId="20" xfId="30" applyFont="1" applyFill="1" applyBorder="1" applyAlignment="1" applyProtection="1">
      <alignment horizontal="center" vertical="center"/>
    </xf>
    <xf numFmtId="0" fontId="7" fillId="0" borderId="0" xfId="30" applyFont="1" applyFill="1" applyBorder="1" applyAlignment="1">
      <alignment vertical="center"/>
    </xf>
    <xf numFmtId="0" fontId="7" fillId="0" borderId="5" xfId="30" applyFont="1" applyFill="1" applyBorder="1" applyAlignment="1">
      <alignment vertical="center"/>
    </xf>
    <xf numFmtId="37" fontId="7" fillId="0" borderId="23" xfId="16" applyFont="1" applyFill="1" applyBorder="1" applyAlignment="1"/>
    <xf numFmtId="177" fontId="9" fillId="0" borderId="0" xfId="14" applyNumberFormat="1" applyFont="1" applyFill="1" applyBorder="1" applyProtection="1"/>
    <xf numFmtId="177" fontId="7" fillId="0" borderId="0" xfId="14" applyNumberFormat="1" applyFont="1" applyFill="1" applyBorder="1" applyProtection="1"/>
    <xf numFmtId="177" fontId="7" fillId="0" borderId="0" xfId="14" applyNumberFormat="1" applyFont="1" applyFill="1" applyBorder="1" applyAlignment="1" applyProtection="1">
      <alignment horizontal="right"/>
    </xf>
    <xf numFmtId="177" fontId="9" fillId="0" borderId="0" xfId="14" applyNumberFormat="1" applyFont="1" applyFill="1" applyBorder="1" applyAlignment="1" applyProtection="1">
      <alignment horizontal="right"/>
    </xf>
    <xf numFmtId="177" fontId="7" fillId="0" borderId="0" xfId="1" applyNumberFormat="1" applyFont="1" applyFill="1" applyBorder="1"/>
    <xf numFmtId="177" fontId="7" fillId="0" borderId="0" xfId="1" applyNumberFormat="1" applyFont="1" applyFill="1" applyBorder="1" applyAlignment="1"/>
    <xf numFmtId="177" fontId="7" fillId="0" borderId="0" xfId="29" applyNumberFormat="1" applyFont="1" applyFill="1" applyBorder="1" applyAlignment="1" applyProtection="1">
      <alignment horizontal="right"/>
    </xf>
    <xf numFmtId="177" fontId="7" fillId="0" borderId="0" xfId="1" applyNumberFormat="1" applyFont="1" applyFill="1" applyBorder="1" applyAlignment="1">
      <alignment horizontal="right"/>
    </xf>
    <xf numFmtId="177" fontId="7" fillId="0" borderId="0" xfId="1" applyNumberFormat="1" applyFont="1" applyFill="1" applyBorder="1" applyAlignment="1">
      <alignment wrapText="1"/>
    </xf>
    <xf numFmtId="177" fontId="7" fillId="0" borderId="0" xfId="1" applyNumberFormat="1" applyFont="1" applyFill="1"/>
    <xf numFmtId="177" fontId="7" fillId="0" borderId="0" xfId="13" applyNumberFormat="1" applyFont="1" applyFill="1"/>
    <xf numFmtId="177" fontId="7" fillId="0" borderId="0" xfId="30" applyNumberFormat="1" applyFont="1" applyFill="1" applyAlignment="1">
      <alignment horizontal="right"/>
    </xf>
    <xf numFmtId="37" fontId="7" fillId="0" borderId="10" xfId="16" applyFont="1" applyFill="1" applyBorder="1" applyAlignment="1" applyProtection="1">
      <alignment horizontal="center" vertical="center"/>
    </xf>
    <xf numFmtId="3" fontId="7" fillId="0" borderId="7" xfId="13" applyNumberFormat="1" applyFont="1" applyFill="1" applyBorder="1"/>
    <xf numFmtId="179" fontId="7" fillId="0" borderId="0" xfId="13" applyNumberFormat="1" applyFont="1" applyFill="1" applyBorder="1" applyAlignment="1">
      <alignment horizontal="right"/>
    </xf>
    <xf numFmtId="38" fontId="9" fillId="0" borderId="0" xfId="1" applyFont="1" applyFill="1" applyBorder="1" applyAlignment="1" applyProtection="1">
      <alignment horizontal="distributed"/>
    </xf>
    <xf numFmtId="38" fontId="7" fillId="0" borderId="0" xfId="1" applyFont="1" applyFill="1" applyBorder="1" applyAlignment="1" applyProtection="1">
      <alignment horizontal="distributed"/>
    </xf>
    <xf numFmtId="37" fontId="7" fillId="0" borderId="0" xfId="16" applyFont="1" applyFill="1" applyBorder="1" applyAlignment="1">
      <alignment horizontal="distributed"/>
    </xf>
    <xf numFmtId="0" fontId="7" fillId="0" borderId="14" xfId="22" applyFont="1" applyFill="1" applyBorder="1" applyAlignment="1">
      <alignment horizontal="center" vertical="center"/>
    </xf>
    <xf numFmtId="0" fontId="7" fillId="0" borderId="20" xfId="22" applyFont="1" applyFill="1" applyBorder="1" applyAlignment="1">
      <alignment horizontal="center" vertical="center"/>
    </xf>
    <xf numFmtId="38" fontId="7" fillId="0" borderId="0" xfId="31" applyFont="1" applyFill="1" applyBorder="1" applyAlignment="1" applyProtection="1">
      <alignment horizontal="right"/>
    </xf>
    <xf numFmtId="38" fontId="9" fillId="0" borderId="0" xfId="31" applyFont="1" applyFill="1" applyBorder="1" applyAlignment="1" applyProtection="1">
      <alignment horizontal="right"/>
    </xf>
    <xf numFmtId="37" fontId="9" fillId="0" borderId="0" xfId="18" applyFont="1" applyFill="1" applyBorder="1" applyProtection="1"/>
    <xf numFmtId="37" fontId="7" fillId="0" borderId="17" xfId="21" applyFont="1" applyFill="1" applyBorder="1" applyAlignment="1">
      <alignment vertical="center"/>
    </xf>
    <xf numFmtId="0" fontId="7" fillId="0" borderId="11" xfId="0" applyFont="1" applyFill="1" applyBorder="1" applyAlignment="1">
      <alignment horizontal="center" vertical="center"/>
    </xf>
    <xf numFmtId="37" fontId="7" fillId="0" borderId="18" xfId="21" applyFont="1" applyFill="1" applyBorder="1" applyAlignment="1" applyProtection="1">
      <alignment vertical="center"/>
    </xf>
    <xf numFmtId="37" fontId="7" fillId="0" borderId="18" xfId="21" applyFont="1" applyFill="1" applyBorder="1" applyAlignment="1" applyProtection="1">
      <alignment horizontal="center" vertical="center"/>
    </xf>
    <xf numFmtId="41" fontId="7" fillId="0" borderId="0" xfId="0" applyNumberFormat="1" applyFont="1" applyFill="1"/>
    <xf numFmtId="0" fontId="7" fillId="0" borderId="0" xfId="0" applyFont="1" applyFill="1" applyBorder="1" applyAlignment="1">
      <alignment horizontal="centerContinuous" vertical="center"/>
    </xf>
    <xf numFmtId="37" fontId="7" fillId="0" borderId="11" xfId="21" applyFont="1" applyFill="1" applyBorder="1" applyAlignment="1">
      <alignment horizontal="center" vertical="center"/>
    </xf>
    <xf numFmtId="0" fontId="8" fillId="0" borderId="0" xfId="22" applyFont="1"/>
    <xf numFmtId="37" fontId="8" fillId="0" borderId="0" xfId="21" applyFont="1"/>
    <xf numFmtId="37" fontId="8" fillId="0" borderId="0" xfId="21" applyFont="1" applyBorder="1"/>
    <xf numFmtId="0" fontId="7" fillId="0" borderId="0" xfId="22" applyFont="1"/>
    <xf numFmtId="0" fontId="35" fillId="0" borderId="0" xfId="22" applyFont="1" applyFill="1" applyAlignment="1">
      <alignment vertical="center"/>
    </xf>
    <xf numFmtId="37" fontId="7" fillId="0" borderId="0" xfId="21" applyFont="1"/>
    <xf numFmtId="37" fontId="7" fillId="0" borderId="0" xfId="21" applyFont="1" applyBorder="1"/>
    <xf numFmtId="0" fontId="7" fillId="0" borderId="0" xfId="22" applyFont="1" applyAlignment="1">
      <alignment horizontal="right"/>
    </xf>
    <xf numFmtId="0" fontId="7" fillId="0" borderId="0" xfId="22" applyFont="1" applyAlignment="1">
      <alignment horizontal="left"/>
    </xf>
    <xf numFmtId="0" fontId="7" fillId="0" borderId="0" xfId="22" applyFont="1" applyAlignment="1">
      <alignment vertical="center"/>
    </xf>
    <xf numFmtId="0" fontId="7" fillId="0" borderId="0" xfId="22" applyFont="1" applyBorder="1" applyAlignment="1">
      <alignment horizontal="right"/>
    </xf>
    <xf numFmtId="38" fontId="7" fillId="0" borderId="0" xfId="1" applyFont="1" applyBorder="1" applyAlignment="1"/>
    <xf numFmtId="0" fontId="7" fillId="0" borderId="0" xfId="22" applyFont="1" applyAlignment="1"/>
    <xf numFmtId="38" fontId="7" fillId="0" borderId="0" xfId="1" applyFont="1" applyAlignment="1"/>
    <xf numFmtId="0" fontId="12" fillId="0" borderId="7" xfId="22" applyFont="1" applyFill="1" applyBorder="1" applyAlignment="1">
      <alignment horizontal="distributed"/>
    </xf>
    <xf numFmtId="38" fontId="9" fillId="0" borderId="0" xfId="1" applyFont="1" applyFill="1" applyBorder="1" applyAlignment="1"/>
    <xf numFmtId="0" fontId="9" fillId="0" borderId="0" xfId="22" applyFont="1" applyAlignment="1"/>
    <xf numFmtId="3" fontId="7" fillId="0" borderId="12" xfId="22" applyNumberFormat="1" applyFont="1" applyBorder="1" applyAlignment="1"/>
    <xf numFmtId="0" fontId="7" fillId="0" borderId="12" xfId="22" applyFont="1" applyBorder="1" applyAlignment="1"/>
    <xf numFmtId="3" fontId="7" fillId="0" borderId="0" xfId="22" applyNumberFormat="1" applyFont="1" applyBorder="1"/>
    <xf numFmtId="0" fontId="7" fillId="0" borderId="0" xfId="22" applyFont="1" applyBorder="1"/>
    <xf numFmtId="0" fontId="7" fillId="0" borderId="0" xfId="23" applyFont="1" applyBorder="1"/>
    <xf numFmtId="0" fontId="7" fillId="0" borderId="0" xfId="23" applyFont="1" applyBorder="1" applyAlignment="1">
      <alignment horizontal="centerContinuous"/>
    </xf>
    <xf numFmtId="0" fontId="7" fillId="0" borderId="0" xfId="23" applyFont="1" applyBorder="1" applyAlignment="1">
      <alignment horizontal="center"/>
    </xf>
    <xf numFmtId="0" fontId="7" fillId="0" borderId="0" xfId="23" applyFont="1" applyBorder="1" applyAlignment="1"/>
    <xf numFmtId="0" fontId="7" fillId="0" borderId="0" xfId="23" applyFont="1" applyBorder="1" applyAlignment="1">
      <alignment horizontal="right"/>
    </xf>
    <xf numFmtId="0" fontId="7" fillId="0" borderId="0" xfId="23" quotePrefix="1" applyFont="1" applyBorder="1" applyAlignment="1">
      <alignment horizontal="left"/>
    </xf>
    <xf numFmtId="0" fontId="8" fillId="0" borderId="0" xfId="24" applyFont="1" applyBorder="1" applyAlignment="1"/>
    <xf numFmtId="0" fontId="8" fillId="0" borderId="0" xfId="24" applyFont="1"/>
    <xf numFmtId="0" fontId="10" fillId="0" borderId="0" xfId="24" quotePrefix="1" applyFont="1" applyAlignment="1"/>
    <xf numFmtId="0" fontId="8" fillId="0" borderId="0" xfId="24" quotePrefix="1" applyFont="1" applyAlignment="1">
      <alignment horizontal="left"/>
    </xf>
    <xf numFmtId="0" fontId="8" fillId="0" borderId="0" xfId="3" applyFont="1"/>
    <xf numFmtId="0" fontId="7" fillId="0" borderId="0" xfId="24" applyFont="1" applyBorder="1" applyAlignment="1"/>
    <xf numFmtId="0" fontId="7" fillId="0" borderId="0" xfId="24" applyFont="1"/>
    <xf numFmtId="0" fontId="7" fillId="0" borderId="0" xfId="3" applyFont="1"/>
    <xf numFmtId="0" fontId="7" fillId="0" borderId="0" xfId="24" applyFont="1" applyBorder="1" applyAlignment="1">
      <alignment vertical="center"/>
    </xf>
    <xf numFmtId="0" fontId="7" fillId="0" borderId="0" xfId="24" applyFont="1" applyAlignment="1">
      <alignment vertical="center"/>
    </xf>
    <xf numFmtId="0" fontId="7" fillId="0" borderId="0" xfId="22" applyFont="1" applyAlignment="1">
      <alignment horizontal="right" vertical="center"/>
    </xf>
    <xf numFmtId="0" fontId="7" fillId="0" borderId="0" xfId="22" applyFont="1" applyBorder="1" applyAlignment="1">
      <alignment vertical="center"/>
    </xf>
    <xf numFmtId="0" fontId="7" fillId="0" borderId="0" xfId="3" applyFont="1" applyAlignment="1">
      <alignment vertical="center"/>
    </xf>
    <xf numFmtId="0" fontId="7" fillId="0" borderId="18" xfId="3" applyNumberFormat="1" applyFont="1" applyFill="1" applyBorder="1" applyAlignment="1">
      <alignment horizontal="center" vertical="top"/>
    </xf>
    <xf numFmtId="0" fontId="7" fillId="0" borderId="12" xfId="3" applyNumberFormat="1" applyFont="1" applyFill="1" applyBorder="1" applyAlignment="1">
      <alignment horizontal="center" vertical="center"/>
    </xf>
    <xf numFmtId="0" fontId="7" fillId="0" borderId="0" xfId="24" applyFont="1" applyBorder="1"/>
    <xf numFmtId="38" fontId="7" fillId="0" borderId="11" xfId="1" applyFont="1" applyBorder="1"/>
    <xf numFmtId="38" fontId="7" fillId="0" borderId="0" xfId="1" applyFont="1"/>
    <xf numFmtId="3" fontId="9" fillId="0" borderId="0" xfId="24" applyNumberFormat="1" applyFont="1" applyFill="1" applyBorder="1" applyAlignment="1"/>
    <xf numFmtId="0" fontId="9" fillId="0" borderId="0" xfId="24" applyFont="1" applyBorder="1"/>
    <xf numFmtId="0" fontId="9" fillId="0" borderId="0" xfId="24" applyFont="1"/>
    <xf numFmtId="177" fontId="9" fillId="0" borderId="0" xfId="30" applyNumberFormat="1" applyFont="1" applyFill="1" applyAlignment="1">
      <alignment horizontal="right"/>
    </xf>
    <xf numFmtId="38" fontId="7" fillId="0" borderId="0" xfId="31" applyFont="1" applyFill="1" applyBorder="1" applyProtection="1"/>
    <xf numFmtId="38" fontId="7" fillId="0" borderId="0" xfId="31" applyFont="1" applyFill="1" applyBorder="1"/>
    <xf numFmtId="38" fontId="9" fillId="0" borderId="0" xfId="31" applyFont="1" applyFill="1" applyBorder="1" applyProtection="1"/>
    <xf numFmtId="38" fontId="7" fillId="0" borderId="12" xfId="31" applyFont="1" applyFill="1" applyBorder="1"/>
    <xf numFmtId="0" fontId="7" fillId="0" borderId="0" xfId="28" applyFont="1" applyFill="1" applyBorder="1" applyAlignment="1">
      <alignment vertical="center"/>
    </xf>
    <xf numFmtId="38" fontId="7" fillId="0" borderId="7" xfId="31" applyFont="1" applyFill="1" applyBorder="1" applyAlignment="1" applyProtection="1">
      <alignment horizontal="center"/>
    </xf>
    <xf numFmtId="38" fontId="7" fillId="0" borderId="0" xfId="27" applyNumberFormat="1" applyFont="1" applyFill="1" applyBorder="1"/>
    <xf numFmtId="38" fontId="9" fillId="0" borderId="7" xfId="31" applyFont="1" applyFill="1" applyBorder="1" applyAlignment="1" applyProtection="1">
      <alignment horizontal="center"/>
    </xf>
    <xf numFmtId="38" fontId="12" fillId="0" borderId="0" xfId="31" applyFont="1" applyFill="1" applyBorder="1" applyAlignment="1" applyProtection="1">
      <alignment horizontal="right"/>
    </xf>
    <xf numFmtId="0" fontId="7" fillId="0" borderId="2" xfId="13" applyFont="1" applyFill="1" applyBorder="1" applyAlignment="1">
      <alignment vertical="center"/>
    </xf>
    <xf numFmtId="0" fontId="7" fillId="0" borderId="3" xfId="13" applyFont="1" applyFill="1" applyBorder="1" applyAlignment="1">
      <alignment vertical="center"/>
    </xf>
    <xf numFmtId="0" fontId="7" fillId="0" borderId="4" xfId="13" applyFont="1" applyFill="1" applyBorder="1" applyAlignment="1">
      <alignment vertical="center"/>
    </xf>
    <xf numFmtId="0" fontId="7" fillId="0" borderId="5" xfId="13" applyFont="1" applyFill="1" applyBorder="1" applyAlignment="1">
      <alignment vertical="center"/>
    </xf>
    <xf numFmtId="0" fontId="7" fillId="0" borderId="3" xfId="13" applyFont="1" applyFill="1" applyBorder="1" applyAlignment="1">
      <alignment horizontal="centerContinuous" vertical="center"/>
    </xf>
    <xf numFmtId="0" fontId="7" fillId="0" borderId="4" xfId="13" applyFont="1" applyFill="1" applyBorder="1" applyAlignment="1">
      <alignment horizontal="centerContinuous" vertical="center"/>
    </xf>
    <xf numFmtId="0" fontId="7" fillId="0" borderId="21" xfId="13" applyFont="1" applyFill="1" applyBorder="1" applyAlignment="1">
      <alignment horizontal="centerContinuous" vertical="center"/>
    </xf>
    <xf numFmtId="0" fontId="7" fillId="0" borderId="11" xfId="13" applyFont="1" applyFill="1" applyBorder="1" applyAlignment="1">
      <alignment vertical="center"/>
    </xf>
    <xf numFmtId="0" fontId="7" fillId="0" borderId="6" xfId="13" applyFont="1" applyFill="1" applyBorder="1" applyAlignment="1">
      <alignment horizontal="center" vertical="center"/>
    </xf>
    <xf numFmtId="0" fontId="7" fillId="0" borderId="6" xfId="13" applyFont="1" applyFill="1" applyBorder="1" applyAlignment="1">
      <alignment vertical="center"/>
    </xf>
    <xf numFmtId="0" fontId="7" fillId="0" borderId="7" xfId="13" applyFont="1" applyFill="1" applyBorder="1" applyAlignment="1">
      <alignment vertical="center"/>
    </xf>
    <xf numFmtId="0" fontId="7" fillId="0" borderId="8" xfId="13" applyFont="1" applyFill="1" applyBorder="1" applyAlignment="1">
      <alignment horizontal="centerContinuous" vertical="center"/>
    </xf>
    <xf numFmtId="0" fontId="7" fillId="0" borderId="9" xfId="13" applyFont="1" applyFill="1" applyBorder="1" applyAlignment="1">
      <alignment horizontal="centerContinuous" vertical="center"/>
    </xf>
    <xf numFmtId="0" fontId="7" fillId="0" borderId="8" xfId="13" applyFont="1" applyFill="1" applyBorder="1" applyAlignment="1">
      <alignment horizontal="right" vertical="center"/>
    </xf>
    <xf numFmtId="0" fontId="7" fillId="0" borderId="10" xfId="13" applyFont="1" applyFill="1" applyBorder="1" applyAlignment="1">
      <alignment vertical="center"/>
    </xf>
    <xf numFmtId="0" fontId="7" fillId="0" borderId="9" xfId="13" applyFont="1" applyFill="1" applyBorder="1" applyAlignment="1">
      <alignment vertical="center"/>
    </xf>
    <xf numFmtId="0" fontId="7" fillId="0" borderId="10" xfId="13" applyFont="1" applyFill="1" applyBorder="1" applyAlignment="1">
      <alignment horizontal="centerContinuous" vertical="center"/>
    </xf>
    <xf numFmtId="0" fontId="7" fillId="0" borderId="12" xfId="13" applyFont="1" applyFill="1" applyBorder="1" applyAlignment="1">
      <alignment horizontal="centerContinuous" vertical="center"/>
    </xf>
    <xf numFmtId="0" fontId="7" fillId="0" borderId="19" xfId="13" applyFont="1" applyFill="1" applyBorder="1" applyAlignment="1">
      <alignment horizontal="centerContinuous" vertical="center"/>
    </xf>
    <xf numFmtId="0" fontId="7" fillId="0" borderId="13" xfId="13" applyFont="1" applyFill="1" applyBorder="1" applyAlignment="1">
      <alignment vertical="center"/>
    </xf>
    <xf numFmtId="0" fontId="7" fillId="0" borderId="11" xfId="13" applyFont="1" applyFill="1" applyBorder="1" applyAlignment="1">
      <alignment horizontal="centerContinuous" vertical="center"/>
    </xf>
    <xf numFmtId="0" fontId="7" fillId="0" borderId="0" xfId="13" applyFont="1" applyFill="1" applyBorder="1" applyAlignment="1">
      <alignment horizontal="centerContinuous" vertical="center"/>
    </xf>
    <xf numFmtId="0" fontId="7" fillId="0" borderId="14" xfId="13" applyFont="1" applyFill="1" applyBorder="1" applyAlignment="1">
      <alignment vertical="center"/>
    </xf>
    <xf numFmtId="0" fontId="7" fillId="0" borderId="0" xfId="13" quotePrefix="1" applyFont="1" applyFill="1" applyBorder="1" applyAlignment="1">
      <alignment horizontal="center" vertical="center"/>
    </xf>
    <xf numFmtId="0" fontId="7" fillId="0" borderId="16" xfId="13" quotePrefix="1" applyFont="1" applyFill="1" applyBorder="1" applyAlignment="1">
      <alignment horizontal="center" vertical="center"/>
    </xf>
    <xf numFmtId="0" fontId="7" fillId="0" borderId="17" xfId="13" applyFont="1" applyFill="1" applyBorder="1" applyAlignment="1">
      <alignment horizontal="centerContinuous" vertical="center"/>
    </xf>
    <xf numFmtId="0" fontId="7" fillId="0" borderId="16" xfId="13" applyFont="1" applyFill="1" applyBorder="1" applyAlignment="1">
      <alignment horizontal="centerContinuous" vertical="center"/>
    </xf>
    <xf numFmtId="0" fontId="7" fillId="0" borderId="18" xfId="13" applyFont="1" applyFill="1" applyBorder="1" applyAlignment="1">
      <alignment vertical="center"/>
    </xf>
    <xf numFmtId="0" fontId="7" fillId="0" borderId="12" xfId="13" quotePrefix="1" applyFont="1" applyFill="1" applyBorder="1" applyAlignment="1">
      <alignment horizontal="center" vertical="center"/>
    </xf>
    <xf numFmtId="0" fontId="7" fillId="0" borderId="9" xfId="0" applyFont="1" applyFill="1" applyBorder="1" applyAlignment="1">
      <alignment horizontal="centerContinuous" vertical="center"/>
    </xf>
    <xf numFmtId="0" fontId="7" fillId="0" borderId="14" xfId="13" quotePrefix="1" applyFont="1" applyFill="1" applyBorder="1" applyAlignment="1">
      <alignment vertical="center"/>
    </xf>
    <xf numFmtId="0" fontId="7" fillId="0" borderId="17" xfId="13" quotePrefix="1" applyFont="1" applyFill="1" applyBorder="1" applyAlignment="1">
      <alignment vertical="center"/>
    </xf>
    <xf numFmtId="0" fontId="7" fillId="0" borderId="11" xfId="13" applyFont="1" applyFill="1" applyBorder="1" applyAlignment="1">
      <alignment horizontal="center" vertical="center"/>
    </xf>
    <xf numFmtId="0" fontId="18" fillId="0" borderId="13" xfId="13" applyFont="1" applyFill="1" applyBorder="1" applyAlignment="1">
      <alignment horizontal="center" vertical="center"/>
    </xf>
    <xf numFmtId="0" fontId="7" fillId="0" borderId="13" xfId="13" quotePrefix="1" applyFont="1" applyFill="1" applyBorder="1" applyAlignment="1">
      <alignment horizontal="center" vertical="center"/>
    </xf>
    <xf numFmtId="0" fontId="7" fillId="0" borderId="19" xfId="13" applyFont="1" applyFill="1" applyBorder="1" applyAlignment="1">
      <alignment vertical="center"/>
    </xf>
    <xf numFmtId="0" fontId="7" fillId="0" borderId="20" xfId="0" applyFont="1" applyFill="1" applyBorder="1" applyAlignment="1">
      <alignment vertical="center"/>
    </xf>
    <xf numFmtId="0" fontId="7" fillId="0" borderId="20" xfId="13" applyFont="1" applyFill="1" applyBorder="1" applyAlignment="1">
      <alignment vertical="center"/>
    </xf>
    <xf numFmtId="0" fontId="7" fillId="0" borderId="19" xfId="13" applyFont="1" applyFill="1" applyBorder="1" applyAlignment="1">
      <alignment horizontal="center" vertical="top"/>
    </xf>
    <xf numFmtId="0" fontId="7" fillId="0" borderId="20" xfId="13" quotePrefix="1" applyFont="1" applyFill="1" applyBorder="1" applyAlignment="1">
      <alignment vertical="center"/>
    </xf>
    <xf numFmtId="0" fontId="7" fillId="0" borderId="18" xfId="0" applyFont="1" applyFill="1" applyBorder="1" applyAlignment="1">
      <alignment vertical="center"/>
    </xf>
    <xf numFmtId="0" fontId="7" fillId="0" borderId="11" xfId="13" applyFont="1" applyFill="1" applyBorder="1" applyAlignment="1">
      <alignment horizontal="distributed"/>
    </xf>
    <xf numFmtId="0" fontId="9" fillId="0" borderId="11" xfId="13" applyFont="1" applyFill="1" applyBorder="1" applyAlignment="1">
      <alignment horizontal="distributed"/>
    </xf>
    <xf numFmtId="0" fontId="7" fillId="0" borderId="11" xfId="13" applyFont="1" applyFill="1" applyBorder="1"/>
    <xf numFmtId="0" fontId="7" fillId="0" borderId="0" xfId="13" applyFont="1" applyFill="1" applyBorder="1" applyAlignment="1">
      <alignment horizontal="left"/>
    </xf>
    <xf numFmtId="0" fontId="7" fillId="0" borderId="0" xfId="13" applyFont="1" applyFill="1" applyBorder="1" applyAlignment="1">
      <alignment vertical="top"/>
    </xf>
    <xf numFmtId="179" fontId="7" fillId="0" borderId="11" xfId="13" applyNumberFormat="1" applyFont="1" applyFill="1" applyBorder="1" applyAlignment="1">
      <alignment horizontal="right"/>
    </xf>
    <xf numFmtId="0" fontId="7" fillId="0" borderId="12" xfId="13" applyFont="1" applyFill="1" applyBorder="1" applyAlignment="1">
      <alignment horizontal="right"/>
    </xf>
    <xf numFmtId="0" fontId="7" fillId="0" borderId="18" xfId="13" applyFont="1" applyFill="1" applyBorder="1"/>
    <xf numFmtId="178" fontId="9" fillId="0" borderId="0" xfId="8" applyNumberFormat="1" applyFont="1" applyFill="1" applyBorder="1" applyAlignment="1" applyProtection="1">
      <alignment horizontal="right"/>
    </xf>
    <xf numFmtId="178" fontId="7" fillId="0" borderId="0" xfId="8" applyNumberFormat="1" applyFont="1" applyFill="1" applyBorder="1" applyAlignment="1" applyProtection="1">
      <alignment horizontal="distributed"/>
    </xf>
    <xf numFmtId="178" fontId="9" fillId="0" borderId="0" xfId="8" applyNumberFormat="1" applyFont="1" applyFill="1" applyBorder="1" applyAlignment="1" applyProtection="1">
      <alignment horizontal="distributed"/>
    </xf>
    <xf numFmtId="0" fontId="7" fillId="0" borderId="0" xfId="13" applyFont="1" applyFill="1" applyBorder="1" applyAlignment="1">
      <alignment horizontal="distributed"/>
    </xf>
    <xf numFmtId="0" fontId="7" fillId="0" borderId="20" xfId="13" applyFont="1" applyFill="1" applyBorder="1" applyAlignment="1">
      <alignment horizontal="center" vertical="center"/>
    </xf>
    <xf numFmtId="0" fontId="7" fillId="0" borderId="16" xfId="13" applyFont="1" applyFill="1" applyBorder="1" applyAlignment="1">
      <alignment horizontal="center" vertical="center"/>
    </xf>
    <xf numFmtId="0" fontId="7" fillId="0" borderId="13" xfId="13" applyFont="1" applyFill="1" applyBorder="1" applyAlignment="1">
      <alignment horizontal="center" vertical="center"/>
    </xf>
    <xf numFmtId="3" fontId="9" fillId="0" borderId="0" xfId="13" applyNumberFormat="1" applyFont="1" applyBorder="1"/>
    <xf numFmtId="38" fontId="7" fillId="0" borderId="0" xfId="13" applyNumberFormat="1" applyFont="1" applyFill="1"/>
    <xf numFmtId="179" fontId="7" fillId="0" borderId="0" xfId="13" applyNumberFormat="1" applyFont="1" applyFill="1"/>
    <xf numFmtId="38" fontId="9" fillId="0" borderId="0" xfId="1" applyFont="1" applyFill="1" applyBorder="1" applyAlignment="1">
      <alignment horizontal="right"/>
    </xf>
    <xf numFmtId="38" fontId="7" fillId="0" borderId="0" xfId="1" applyFont="1" applyFill="1" applyBorder="1" applyProtection="1"/>
    <xf numFmtId="38" fontId="9" fillId="0" borderId="0" xfId="1" applyFont="1" applyFill="1" applyBorder="1" applyProtection="1"/>
    <xf numFmtId="38" fontId="7" fillId="0" borderId="11" xfId="1" applyFont="1" applyFill="1" applyBorder="1" applyProtection="1"/>
    <xf numFmtId="38" fontId="9" fillId="0" borderId="0" xfId="1" applyFont="1" applyBorder="1" applyAlignment="1">
      <alignment horizontal="right"/>
    </xf>
    <xf numFmtId="180" fontId="9" fillId="0" borderId="0" xfId="22" applyNumberFormat="1" applyFont="1" applyAlignment="1"/>
    <xf numFmtId="38" fontId="7" fillId="0" borderId="0" xfId="31" applyFont="1" applyFill="1" applyBorder="1" applyAlignment="1" applyProtection="1">
      <alignment horizontal="distributed"/>
    </xf>
    <xf numFmtId="38" fontId="9" fillId="0" borderId="0" xfId="31" applyFont="1" applyFill="1" applyBorder="1" applyAlignment="1" applyProtection="1">
      <alignment horizontal="distributed"/>
    </xf>
    <xf numFmtId="0" fontId="11" fillId="0" borderId="0" xfId="37" applyFont="1" applyFill="1" applyAlignment="1"/>
    <xf numFmtId="38" fontId="7" fillId="0" borderId="0" xfId="31" applyFont="1" applyFill="1" applyAlignment="1"/>
    <xf numFmtId="3" fontId="9" fillId="0" borderId="11" xfId="13" applyNumberFormat="1" applyFont="1" applyBorder="1"/>
    <xf numFmtId="177" fontId="7" fillId="0" borderId="0" xfId="14" applyNumberFormat="1" applyFont="1" applyFill="1" applyBorder="1" applyAlignment="1">
      <alignment horizontal="right"/>
    </xf>
    <xf numFmtId="177" fontId="9" fillId="0" borderId="0" xfId="14" applyNumberFormat="1" applyFont="1" applyFill="1" applyBorder="1" applyAlignment="1">
      <alignment horizontal="right"/>
    </xf>
    <xf numFmtId="180" fontId="7" fillId="0" borderId="0" xfId="22" applyNumberFormat="1" applyFont="1" applyAlignment="1"/>
    <xf numFmtId="37" fontId="36" fillId="0" borderId="0" xfId="15" applyFont="1" applyFill="1" applyAlignment="1">
      <alignment horizontal="right"/>
    </xf>
    <xf numFmtId="0" fontId="7" fillId="0" borderId="5" xfId="11" applyFont="1" applyFill="1" applyBorder="1" applyAlignment="1">
      <alignment horizontal="center"/>
    </xf>
    <xf numFmtId="37" fontId="7" fillId="0" borderId="18" xfId="14" applyFont="1" applyFill="1" applyBorder="1" applyAlignment="1" applyProtection="1">
      <alignment horizontal="center" vertical="top"/>
    </xf>
    <xf numFmtId="37" fontId="17" fillId="0" borderId="0" xfId="14" applyFont="1" applyFill="1" applyAlignment="1" applyProtection="1">
      <alignment horizontal="left"/>
    </xf>
    <xf numFmtId="37" fontId="10" fillId="0" borderId="0" xfId="14" quotePrefix="1" applyFont="1" applyFill="1" applyAlignment="1" applyProtection="1">
      <alignment horizontal="left"/>
    </xf>
    <xf numFmtId="37" fontId="10" fillId="0" borderId="0" xfId="14" quotePrefix="1" applyFont="1" applyFill="1" applyAlignment="1"/>
    <xf numFmtId="37" fontId="10" fillId="0" borderId="0" xfId="14" quotePrefix="1" applyFont="1" applyFill="1"/>
    <xf numFmtId="3" fontId="9" fillId="0" borderId="0" xfId="13" applyNumberFormat="1" applyFont="1" applyBorder="1" applyAlignment="1">
      <alignment horizontal="right"/>
    </xf>
    <xf numFmtId="37" fontId="7" fillId="0" borderId="0" xfId="10" applyFont="1" applyFill="1" applyBorder="1" applyAlignment="1" applyProtection="1">
      <alignment horizontal="center"/>
    </xf>
    <xf numFmtId="3" fontId="7" fillId="0" borderId="0" xfId="24" applyNumberFormat="1" applyFont="1"/>
    <xf numFmtId="0" fontId="7" fillId="0" borderId="0" xfId="24" applyFont="1" applyAlignment="1"/>
    <xf numFmtId="37" fontId="7" fillId="0" borderId="0" xfId="21" quotePrefix="1" applyFont="1" applyFill="1" applyAlignment="1"/>
    <xf numFmtId="37" fontId="7" fillId="0" borderId="13" xfId="21" applyFont="1" applyFill="1" applyBorder="1" applyAlignment="1" applyProtection="1">
      <alignment horizontal="center" vertical="center"/>
    </xf>
    <xf numFmtId="37" fontId="7" fillId="0" borderId="20" xfId="21" applyFont="1" applyFill="1" applyBorder="1" applyAlignment="1" applyProtection="1">
      <alignment horizontal="center" vertical="center"/>
    </xf>
    <xf numFmtId="37" fontId="7" fillId="0" borderId="14" xfId="21" applyFont="1" applyFill="1" applyBorder="1" applyAlignment="1" applyProtection="1">
      <alignment horizontal="center" vertical="center"/>
    </xf>
    <xf numFmtId="38" fontId="9" fillId="0" borderId="0" xfId="27" applyNumberFormat="1" applyFont="1" applyFill="1" applyBorder="1" applyAlignment="1">
      <alignment horizontal="right"/>
    </xf>
    <xf numFmtId="176" fontId="7" fillId="0" borderId="0" xfId="1" applyNumberFormat="1" applyFont="1" applyFill="1" applyBorder="1" applyAlignment="1" applyProtection="1">
      <alignment horizontal="right"/>
    </xf>
    <xf numFmtId="177" fontId="7" fillId="0" borderId="0" xfId="1" applyNumberFormat="1" applyFont="1" applyFill="1" applyBorder="1" applyAlignment="1" applyProtection="1">
      <alignment horizontal="right"/>
    </xf>
    <xf numFmtId="176" fontId="7" fillId="0" borderId="0" xfId="1" applyNumberFormat="1" applyFont="1" applyFill="1" applyBorder="1" applyProtection="1"/>
    <xf numFmtId="38" fontId="7" fillId="0" borderId="0" xfId="1" applyFont="1" applyFill="1" applyBorder="1" applyAlignment="1" applyProtection="1"/>
    <xf numFmtId="0" fontId="7" fillId="0" borderId="11" xfId="13" quotePrefix="1" applyFont="1" applyFill="1" applyBorder="1" applyAlignment="1">
      <alignment horizontal="center" vertical="center"/>
    </xf>
    <xf numFmtId="0" fontId="7" fillId="0" borderId="11" xfId="28" applyFont="1" applyFill="1" applyBorder="1" applyAlignment="1" applyProtection="1">
      <alignment horizontal="center" vertical="center"/>
    </xf>
    <xf numFmtId="37" fontId="8" fillId="0" borderId="0" xfId="40" quotePrefix="1" applyFont="1" applyFill="1" applyAlignment="1">
      <alignment horizontal="left"/>
    </xf>
    <xf numFmtId="37" fontId="10" fillId="0" borderId="0" xfId="40" quotePrefix="1" applyFont="1" applyFill="1" applyAlignment="1">
      <alignment horizontal="left"/>
    </xf>
    <xf numFmtId="37" fontId="8" fillId="0" borderId="0" xfId="40" quotePrefix="1" applyFont="1" applyFill="1" applyBorder="1" applyAlignment="1">
      <alignment horizontal="left"/>
    </xf>
    <xf numFmtId="37" fontId="10" fillId="0" borderId="0" xfId="40" applyFont="1" applyFill="1" applyAlignment="1"/>
    <xf numFmtId="37" fontId="8" fillId="0" borderId="0" xfId="40" applyFont="1" applyFill="1" applyAlignment="1"/>
    <xf numFmtId="37" fontId="7" fillId="0" borderId="0" xfId="40" quotePrefix="1" applyFont="1" applyFill="1" applyAlignment="1">
      <alignment horizontal="left"/>
    </xf>
    <xf numFmtId="37" fontId="7" fillId="0" borderId="0" xfId="40" quotePrefix="1" applyFont="1" applyFill="1" applyBorder="1" applyAlignment="1">
      <alignment horizontal="left"/>
    </xf>
    <xf numFmtId="37" fontId="7" fillId="0" borderId="0" xfId="40" applyFont="1" applyFill="1" applyAlignment="1"/>
    <xf numFmtId="37" fontId="7" fillId="0" borderId="0" xfId="40" applyFont="1" applyFill="1" applyBorder="1" applyAlignment="1" applyProtection="1">
      <alignment horizontal="left"/>
    </xf>
    <xf numFmtId="37" fontId="7" fillId="0" borderId="0" xfId="40" applyFont="1" applyFill="1" applyBorder="1"/>
    <xf numFmtId="37" fontId="7" fillId="0" borderId="0" xfId="40" applyFont="1" applyFill="1"/>
    <xf numFmtId="37" fontId="7" fillId="0" borderId="1" xfId="40" applyFont="1" applyFill="1" applyBorder="1" applyAlignment="1">
      <alignment vertical="center"/>
    </xf>
    <xf numFmtId="37" fontId="7" fillId="0" borderId="2" xfId="40" applyFont="1" applyFill="1" applyBorder="1" applyAlignment="1">
      <alignment vertical="center"/>
    </xf>
    <xf numFmtId="37" fontId="7" fillId="0" borderId="0" xfId="40" applyFont="1" applyFill="1" applyAlignment="1">
      <alignment vertical="center"/>
    </xf>
    <xf numFmtId="37" fontId="7" fillId="0" borderId="12" xfId="40" applyFont="1" applyFill="1" applyBorder="1" applyAlignment="1">
      <alignment vertical="center"/>
    </xf>
    <xf numFmtId="37" fontId="7" fillId="0" borderId="19" xfId="40" applyFont="1" applyFill="1" applyBorder="1" applyAlignment="1">
      <alignment vertical="center"/>
    </xf>
    <xf numFmtId="37" fontId="7" fillId="0" borderId="0" xfId="40" applyFont="1" applyFill="1" applyBorder="1" applyAlignment="1" applyProtection="1">
      <alignment horizontal="distributed"/>
    </xf>
    <xf numFmtId="37" fontId="7" fillId="0" borderId="7" xfId="40" applyFont="1" applyFill="1" applyBorder="1" applyAlignment="1" applyProtection="1">
      <alignment horizontal="distributed"/>
    </xf>
    <xf numFmtId="181" fontId="7" fillId="0" borderId="0" xfId="41" applyNumberFormat="1" applyFont="1" applyFill="1" applyBorder="1"/>
    <xf numFmtId="181" fontId="7" fillId="0" borderId="0" xfId="40" applyNumberFormat="1" applyFont="1" applyFill="1" applyBorder="1" applyProtection="1"/>
    <xf numFmtId="181" fontId="7" fillId="0" borderId="0" xfId="39" applyNumberFormat="1" applyFont="1" applyFill="1" applyBorder="1"/>
    <xf numFmtId="37" fontId="9" fillId="0" borderId="0" xfId="40" applyFont="1" applyFill="1" applyBorder="1" applyAlignment="1" applyProtection="1">
      <alignment horizontal="distributed"/>
    </xf>
    <xf numFmtId="37" fontId="9" fillId="0" borderId="7" xfId="40" applyFont="1" applyFill="1" applyBorder="1" applyAlignment="1" applyProtection="1">
      <alignment horizontal="distributed"/>
    </xf>
    <xf numFmtId="181" fontId="9" fillId="0" borderId="0" xfId="40" applyNumberFormat="1" applyFont="1" applyFill="1"/>
    <xf numFmtId="181" fontId="9" fillId="0" borderId="0" xfId="40" applyNumberFormat="1" applyFont="1" applyFill="1" applyBorder="1"/>
    <xf numFmtId="37" fontId="9" fillId="0" borderId="0" xfId="40" applyFont="1" applyFill="1"/>
    <xf numFmtId="37" fontId="7" fillId="0" borderId="12" xfId="40" applyFont="1" applyFill="1" applyBorder="1"/>
    <xf numFmtId="37" fontId="7" fillId="0" borderId="19" xfId="40" applyFont="1" applyFill="1" applyBorder="1"/>
    <xf numFmtId="37" fontId="7" fillId="0" borderId="0" xfId="42" applyFont="1" applyFill="1"/>
    <xf numFmtId="0" fontId="7" fillId="0" borderId="0" xfId="43" applyFont="1" applyFill="1" applyAlignment="1"/>
    <xf numFmtId="0" fontId="7" fillId="0" borderId="0" xfId="43" applyFont="1" applyFill="1" applyAlignment="1">
      <alignment horizontal="center"/>
    </xf>
    <xf numFmtId="0" fontId="7" fillId="0" borderId="0" xfId="43" applyFont="1" applyFill="1"/>
    <xf numFmtId="0" fontId="7" fillId="0" borderId="0" xfId="43" applyFont="1" applyFill="1" applyAlignment="1">
      <alignment horizontal="right"/>
    </xf>
    <xf numFmtId="0" fontId="7" fillId="0" borderId="0" xfId="43" applyFont="1" applyFill="1" applyBorder="1" applyAlignment="1"/>
    <xf numFmtId="37" fontId="7" fillId="0" borderId="21" xfId="40" applyFont="1" applyFill="1" applyBorder="1" applyAlignment="1" applyProtection="1">
      <alignment vertical="center" wrapText="1"/>
    </xf>
    <xf numFmtId="0" fontId="7" fillId="0" borderId="7" xfId="22" quotePrefix="1" applyFont="1" applyFill="1" applyBorder="1" applyAlignment="1"/>
    <xf numFmtId="0" fontId="10" fillId="0" borderId="0" xfId="22" applyFont="1" applyAlignment="1"/>
    <xf numFmtId="0" fontId="10" fillId="0" borderId="0" xfId="22" quotePrefix="1" applyFont="1" applyAlignment="1">
      <alignment horizontal="left"/>
    </xf>
    <xf numFmtId="0" fontId="19" fillId="0" borderId="0" xfId="44" applyFont="1" applyFill="1" applyAlignment="1">
      <alignment vertical="center"/>
    </xf>
    <xf numFmtId="38" fontId="7" fillId="0" borderId="0" xfId="45" applyFont="1" applyFill="1" applyBorder="1" applyAlignment="1" applyProtection="1">
      <alignment horizontal="right"/>
    </xf>
    <xf numFmtId="38" fontId="7" fillId="0" borderId="0" xfId="45" applyFont="1" applyFill="1"/>
    <xf numFmtId="38" fontId="7" fillId="0" borderId="0" xfId="45" applyFont="1" applyFill="1" applyAlignment="1">
      <alignment horizontal="right"/>
    </xf>
    <xf numFmtId="38" fontId="12" fillId="0" borderId="7" xfId="45" applyFont="1" applyFill="1" applyBorder="1" applyAlignment="1" applyProtection="1">
      <alignment horizontal="distributed"/>
    </xf>
    <xf numFmtId="38" fontId="9" fillId="0" borderId="0" xfId="45" applyFont="1" applyFill="1" applyBorder="1" applyAlignment="1" applyProtection="1">
      <alignment horizontal="right"/>
    </xf>
    <xf numFmtId="38" fontId="12" fillId="0" borderId="0" xfId="45" applyFont="1" applyFill="1" applyBorder="1" applyAlignment="1" applyProtection="1">
      <alignment horizontal="distributed"/>
    </xf>
    <xf numFmtId="38" fontId="19" fillId="0" borderId="0" xfId="45" applyFont="1" applyFill="1" applyBorder="1" applyAlignment="1" applyProtection="1">
      <alignment horizontal="distributed"/>
    </xf>
    <xf numFmtId="38" fontId="7" fillId="0" borderId="0" xfId="45" applyFont="1" applyFill="1" applyBorder="1" applyAlignment="1" applyProtection="1">
      <alignment horizontal="distributed"/>
    </xf>
    <xf numFmtId="38" fontId="19" fillId="0" borderId="7" xfId="45" applyFont="1" applyFill="1" applyBorder="1" applyAlignment="1" applyProtection="1">
      <alignment horizontal="distributed"/>
    </xf>
    <xf numFmtId="38" fontId="7" fillId="0" borderId="0" xfId="45" quotePrefix="1" applyFont="1"/>
    <xf numFmtId="38" fontId="7" fillId="0" borderId="0" xfId="45" quotePrefix="1" applyFont="1" applyAlignment="1">
      <alignment horizontal="right"/>
    </xf>
    <xf numFmtId="38" fontId="19" fillId="0" borderId="12" xfId="45" applyFont="1" applyFill="1" applyBorder="1" applyAlignment="1" applyProtection="1">
      <alignment horizontal="distributed"/>
    </xf>
    <xf numFmtId="38" fontId="19" fillId="0" borderId="19" xfId="45" applyFont="1" applyFill="1" applyBorder="1" applyAlignment="1" applyProtection="1">
      <alignment horizontal="distributed"/>
    </xf>
    <xf numFmtId="38" fontId="19" fillId="0" borderId="12" xfId="45" applyFont="1" applyFill="1" applyBorder="1" applyAlignment="1" applyProtection="1">
      <alignment horizontal="right"/>
    </xf>
    <xf numFmtId="37" fontId="37" fillId="0" borderId="22" xfId="15" applyFont="1" applyFill="1" applyBorder="1" applyAlignment="1">
      <alignment horizontal="center" vertical="center"/>
    </xf>
    <xf numFmtId="37" fontId="37" fillId="0" borderId="3" xfId="15" applyFont="1" applyFill="1" applyBorder="1" applyAlignment="1">
      <alignment horizontal="centerContinuous" vertical="center"/>
    </xf>
    <xf numFmtId="37" fontId="37" fillId="0" borderId="21" xfId="15" applyFont="1" applyFill="1" applyBorder="1" applyAlignment="1">
      <alignment horizontal="centerContinuous" vertical="center"/>
    </xf>
    <xf numFmtId="37" fontId="37" fillId="0" borderId="4" xfId="15" applyFont="1" applyFill="1" applyBorder="1" applyAlignment="1">
      <alignment horizontal="centerContinuous" vertical="center"/>
    </xf>
    <xf numFmtId="37" fontId="37" fillId="0" borderId="24" xfId="15" applyFont="1" applyFill="1" applyBorder="1" applyAlignment="1">
      <alignment horizontal="center" vertical="center" wrapText="1"/>
    </xf>
    <xf numFmtId="37" fontId="37" fillId="0" borderId="0" xfId="15" applyFont="1" applyFill="1"/>
    <xf numFmtId="0" fontId="18" fillId="0" borderId="17" xfId="13" applyFont="1" applyFill="1" applyBorder="1" applyAlignment="1">
      <alignment horizontal="center"/>
    </xf>
    <xf numFmtId="0" fontId="18" fillId="0" borderId="18" xfId="13" applyFont="1" applyFill="1" applyBorder="1" applyAlignment="1">
      <alignment horizontal="center" vertical="top"/>
    </xf>
    <xf numFmtId="37" fontId="18" fillId="0" borderId="20" xfId="40" applyFont="1" applyFill="1" applyBorder="1" applyAlignment="1" applyProtection="1">
      <alignment horizontal="center" vertical="center" wrapText="1"/>
    </xf>
    <xf numFmtId="0" fontId="7" fillId="0" borderId="0" xfId="19" applyFont="1" applyFill="1" applyBorder="1" applyAlignment="1" applyProtection="1">
      <alignment horizontal="distributed"/>
    </xf>
    <xf numFmtId="38" fontId="7" fillId="0" borderId="11" xfId="1" applyFont="1" applyFill="1" applyBorder="1"/>
    <xf numFmtId="179" fontId="9" fillId="0" borderId="0" xfId="1" applyNumberFormat="1" applyFont="1" applyFill="1" applyBorder="1" applyAlignment="1">
      <alignment horizontal="right"/>
    </xf>
    <xf numFmtId="179" fontId="7" fillId="0" borderId="0" xfId="1" applyNumberFormat="1" applyFont="1" applyFill="1" applyBorder="1" applyAlignment="1">
      <alignment horizontal="right"/>
    </xf>
    <xf numFmtId="0" fontId="7" fillId="0" borderId="0" xfId="13" applyFont="1" applyFill="1" applyBorder="1" applyAlignment="1">
      <alignment horizontal="justify"/>
    </xf>
    <xf numFmtId="38" fontId="7" fillId="0" borderId="0" xfId="1" quotePrefix="1" applyFont="1" applyFill="1" applyBorder="1" applyAlignment="1" applyProtection="1">
      <alignment horizontal="right"/>
    </xf>
    <xf numFmtId="180" fontId="7" fillId="0" borderId="0" xfId="22" quotePrefix="1" applyNumberFormat="1" applyFont="1" applyFill="1" applyAlignment="1">
      <alignment horizontal="right"/>
    </xf>
    <xf numFmtId="176" fontId="9" fillId="0" borderId="0" xfId="1" applyNumberFormat="1" applyFont="1" applyFill="1" applyBorder="1" applyProtection="1"/>
    <xf numFmtId="0" fontId="7" fillId="0" borderId="14" xfId="13" applyFont="1" applyFill="1" applyBorder="1" applyAlignment="1">
      <alignment horizontal="center" vertical="center"/>
    </xf>
    <xf numFmtId="0" fontId="7" fillId="0" borderId="20" xfId="13" applyFont="1" applyFill="1" applyBorder="1" applyAlignment="1">
      <alignment horizontal="center" vertical="center"/>
    </xf>
    <xf numFmtId="0" fontId="7" fillId="0" borderId="15" xfId="13" applyFont="1" applyFill="1" applyBorder="1" applyAlignment="1">
      <alignment horizontal="center" vertical="center" wrapText="1"/>
    </xf>
    <xf numFmtId="0" fontId="7" fillId="0" borderId="19" xfId="13" applyFont="1" applyFill="1" applyBorder="1" applyAlignment="1">
      <alignment horizontal="center" vertical="center"/>
    </xf>
    <xf numFmtId="0" fontId="7" fillId="0" borderId="6" xfId="13" quotePrefix="1" applyFont="1" applyFill="1" applyBorder="1" applyAlignment="1">
      <alignment horizontal="center" vertical="center"/>
    </xf>
    <xf numFmtId="0" fontId="11" fillId="0" borderId="13" xfId="0" applyFont="1" applyFill="1" applyBorder="1" applyAlignment="1">
      <alignment horizontal="center" vertical="center"/>
    </xf>
    <xf numFmtId="0" fontId="11" fillId="0" borderId="20" xfId="0" applyFont="1" applyFill="1" applyBorder="1" applyAlignment="1">
      <alignment horizontal="center" vertical="center"/>
    </xf>
    <xf numFmtId="0" fontId="7" fillId="0" borderId="17" xfId="13" applyFont="1" applyFill="1" applyBorder="1" applyAlignment="1">
      <alignment horizontal="center" vertical="center" wrapText="1"/>
    </xf>
    <xf numFmtId="0" fontId="7" fillId="0" borderId="11" xfId="13" applyFont="1" applyFill="1" applyBorder="1" applyAlignment="1">
      <alignment horizontal="center" vertical="center" wrapText="1"/>
    </xf>
    <xf numFmtId="0" fontId="7" fillId="0" borderId="18" xfId="13" applyFont="1" applyFill="1" applyBorder="1" applyAlignment="1">
      <alignment horizontal="center" vertical="center" wrapText="1"/>
    </xf>
    <xf numFmtId="0" fontId="7" fillId="0" borderId="8" xfId="13" applyFont="1" applyFill="1" applyBorder="1" applyAlignment="1">
      <alignment horizontal="center" vertical="center"/>
    </xf>
    <xf numFmtId="0" fontId="7" fillId="0" borderId="10" xfId="13" applyFont="1" applyFill="1" applyBorder="1" applyAlignment="1">
      <alignment horizontal="center" vertical="center"/>
    </xf>
    <xf numFmtId="0" fontId="7" fillId="0" borderId="9" xfId="13" applyFont="1" applyFill="1" applyBorder="1" applyAlignment="1">
      <alignment horizontal="center" vertical="center"/>
    </xf>
    <xf numFmtId="0" fontId="7" fillId="0" borderId="20" xfId="13" quotePrefix="1" applyFont="1" applyFill="1" applyBorder="1" applyAlignment="1">
      <alignment horizontal="center" vertical="center"/>
    </xf>
    <xf numFmtId="0" fontId="7" fillId="0" borderId="14" xfId="13" applyFont="1" applyFill="1" applyBorder="1" applyAlignment="1">
      <alignment horizontal="center" vertical="center" wrapText="1"/>
    </xf>
    <xf numFmtId="0" fontId="7" fillId="0" borderId="13" xfId="13" applyFont="1" applyFill="1" applyBorder="1" applyAlignment="1">
      <alignment horizontal="center" vertical="center" wrapText="1"/>
    </xf>
    <xf numFmtId="0" fontId="7" fillId="0" borderId="20" xfId="13" applyFont="1" applyFill="1" applyBorder="1" applyAlignment="1">
      <alignment horizontal="center" vertical="center" wrapText="1"/>
    </xf>
    <xf numFmtId="0" fontId="7" fillId="0" borderId="16" xfId="13" applyFont="1" applyFill="1" applyBorder="1" applyAlignment="1">
      <alignment horizontal="center" vertical="center"/>
    </xf>
    <xf numFmtId="0" fontId="7" fillId="0" borderId="15" xfId="13" applyFont="1" applyFill="1" applyBorder="1" applyAlignment="1">
      <alignment horizontal="center" vertical="center"/>
    </xf>
    <xf numFmtId="0" fontId="7" fillId="0" borderId="12" xfId="13" applyFont="1" applyFill="1" applyBorder="1" applyAlignment="1">
      <alignment horizontal="center" vertical="center"/>
    </xf>
    <xf numFmtId="0" fontId="7" fillId="0" borderId="16" xfId="13" applyFont="1" applyFill="1" applyBorder="1" applyAlignment="1">
      <alignment horizontal="center" vertical="center" wrapText="1"/>
    </xf>
    <xf numFmtId="0" fontId="7" fillId="0" borderId="0" xfId="13" applyFont="1" applyFill="1" applyBorder="1" applyAlignment="1">
      <alignment horizontal="center" vertical="center" wrapText="1"/>
    </xf>
    <xf numFmtId="0" fontId="7" fillId="0" borderId="12" xfId="13" applyFont="1" applyFill="1" applyBorder="1" applyAlignment="1">
      <alignment horizontal="center" vertical="center" wrapText="1"/>
    </xf>
    <xf numFmtId="0" fontId="7" fillId="0" borderId="17" xfId="13" quotePrefix="1" applyFont="1" applyFill="1" applyBorder="1" applyAlignment="1">
      <alignment horizontal="center" vertical="center"/>
    </xf>
    <xf numFmtId="0" fontId="7" fillId="0" borderId="11" xfId="13" quotePrefix="1" applyFont="1" applyFill="1" applyBorder="1" applyAlignment="1">
      <alignment horizontal="center" vertical="center"/>
    </xf>
    <xf numFmtId="0" fontId="7" fillId="0" borderId="18" xfId="13" quotePrefix="1" applyFont="1" applyFill="1" applyBorder="1" applyAlignment="1">
      <alignment horizontal="center" vertical="center"/>
    </xf>
    <xf numFmtId="0" fontId="7" fillId="0" borderId="13" xfId="13" applyFont="1" applyFill="1" applyBorder="1" applyAlignment="1">
      <alignment horizontal="center" vertical="center"/>
    </xf>
    <xf numFmtId="0" fontId="7" fillId="0" borderId="0" xfId="13" applyFont="1" applyFill="1" applyBorder="1" applyAlignment="1">
      <alignment horizontal="distributed"/>
    </xf>
    <xf numFmtId="0" fontId="7" fillId="0" borderId="18" xfId="13" applyFont="1" applyFill="1" applyBorder="1" applyAlignment="1">
      <alignment horizontal="center" vertical="center"/>
    </xf>
    <xf numFmtId="0" fontId="7" fillId="0" borderId="1" xfId="13" applyFont="1" applyFill="1" applyBorder="1" applyAlignment="1">
      <alignment horizontal="center" vertical="center"/>
    </xf>
    <xf numFmtId="0" fontId="7" fillId="0" borderId="2" xfId="13" applyFont="1" applyFill="1" applyBorder="1" applyAlignment="1">
      <alignment horizontal="center" vertical="center"/>
    </xf>
    <xf numFmtId="0" fontId="7" fillId="0" borderId="0" xfId="13" applyFont="1" applyFill="1" applyBorder="1" applyAlignment="1">
      <alignment horizontal="center" vertical="center"/>
    </xf>
    <xf numFmtId="0" fontId="7" fillId="0" borderId="7" xfId="13" applyFont="1" applyFill="1" applyBorder="1" applyAlignment="1">
      <alignment horizontal="center" vertical="center"/>
    </xf>
    <xf numFmtId="0" fontId="7" fillId="0" borderId="5" xfId="13" applyFont="1" applyFill="1" applyBorder="1" applyAlignment="1">
      <alignment horizontal="center" vertical="center" wrapText="1"/>
    </xf>
    <xf numFmtId="0" fontId="7" fillId="0" borderId="2" xfId="13" applyFont="1" applyFill="1" applyBorder="1" applyAlignment="1">
      <alignment horizontal="center" vertical="center" wrapText="1"/>
    </xf>
    <xf numFmtId="0" fontId="7" fillId="0" borderId="7" xfId="13" applyFont="1" applyFill="1" applyBorder="1" applyAlignment="1">
      <alignment horizontal="center" vertical="center" wrapText="1"/>
    </xf>
    <xf numFmtId="0" fontId="9" fillId="0" borderId="0" xfId="13" applyFont="1" applyFill="1" applyBorder="1" applyAlignment="1">
      <alignment horizontal="distributed"/>
    </xf>
    <xf numFmtId="0" fontId="9" fillId="0" borderId="16" xfId="12" applyFont="1" applyFill="1" applyBorder="1" applyAlignment="1">
      <alignment horizontal="left"/>
    </xf>
    <xf numFmtId="0" fontId="7" fillId="0" borderId="0" xfId="12" applyFont="1" applyFill="1" applyBorder="1" applyAlignment="1">
      <alignment horizontal="center" vertical="center" wrapText="1"/>
    </xf>
    <xf numFmtId="0" fontId="7" fillId="0" borderId="0" xfId="12" applyFont="1" applyFill="1" applyBorder="1" applyAlignment="1">
      <alignment horizontal="center" vertical="center"/>
    </xf>
    <xf numFmtId="0" fontId="7" fillId="0" borderId="0" xfId="12" applyFont="1" applyFill="1" applyBorder="1" applyAlignment="1">
      <alignment horizontal="left"/>
    </xf>
    <xf numFmtId="38" fontId="12" fillId="0" borderId="0" xfId="1" applyFont="1" applyFill="1" applyBorder="1" applyAlignment="1" applyProtection="1">
      <alignment horizontal="distributed"/>
    </xf>
    <xf numFmtId="38" fontId="7" fillId="0" borderId="0" xfId="1" applyFont="1" applyFill="1" applyBorder="1" applyAlignment="1" applyProtection="1">
      <alignment horizontal="distributed"/>
    </xf>
    <xf numFmtId="38" fontId="9" fillId="0" borderId="0" xfId="1" applyFont="1" applyFill="1" applyBorder="1" applyAlignment="1" applyProtection="1">
      <alignment horizontal="distributed"/>
    </xf>
    <xf numFmtId="37" fontId="7" fillId="0" borderId="3" xfId="14" applyFont="1" applyFill="1" applyBorder="1" applyAlignment="1" applyProtection="1">
      <alignment horizontal="center" vertical="center"/>
    </xf>
    <xf numFmtId="37" fontId="7" fillId="0" borderId="4" xfId="14" applyFont="1" applyFill="1" applyBorder="1" applyAlignment="1" applyProtection="1">
      <alignment horizontal="center" vertical="center"/>
    </xf>
    <xf numFmtId="37" fontId="7" fillId="0" borderId="21" xfId="14" applyFont="1" applyFill="1" applyBorder="1" applyAlignment="1" applyProtection="1">
      <alignment horizontal="center" vertical="center"/>
    </xf>
    <xf numFmtId="37" fontId="7" fillId="0" borderId="6" xfId="14" applyFont="1" applyFill="1" applyBorder="1" applyAlignment="1" applyProtection="1">
      <alignment horizontal="center" vertical="center"/>
    </xf>
    <xf numFmtId="37" fontId="7" fillId="0" borderId="20" xfId="14" applyFont="1" applyFill="1" applyBorder="1" applyAlignment="1" applyProtection="1">
      <alignment horizontal="center" vertical="center"/>
    </xf>
    <xf numFmtId="38" fontId="9" fillId="0" borderId="0" xfId="45" applyFont="1" applyFill="1" applyBorder="1" applyAlignment="1" applyProtection="1">
      <alignment horizontal="distributed"/>
    </xf>
    <xf numFmtId="38" fontId="7" fillId="0" borderId="0" xfId="45" applyFont="1" applyFill="1" applyBorder="1" applyAlignment="1" applyProtection="1">
      <alignment horizontal="distributed"/>
    </xf>
    <xf numFmtId="37" fontId="7" fillId="0" borderId="17" xfId="15" applyFont="1" applyFill="1" applyBorder="1" applyAlignment="1">
      <alignment horizontal="center" vertical="center"/>
    </xf>
    <xf numFmtId="37" fontId="7" fillId="0" borderId="11" xfId="15" applyFont="1" applyFill="1" applyBorder="1" applyAlignment="1">
      <alignment horizontal="center" vertical="center"/>
    </xf>
    <xf numFmtId="37" fontId="7" fillId="0" borderId="18" xfId="15" applyFont="1" applyFill="1" applyBorder="1" applyAlignment="1">
      <alignment horizontal="center" vertical="center"/>
    </xf>
    <xf numFmtId="37" fontId="37" fillId="0" borderId="6" xfId="15" applyFont="1" applyFill="1" applyBorder="1" applyAlignment="1">
      <alignment horizontal="center" vertical="center"/>
    </xf>
    <xf numFmtId="37" fontId="37" fillId="0" borderId="13" xfId="15" applyFont="1" applyFill="1" applyBorder="1" applyAlignment="1">
      <alignment horizontal="center" vertical="center"/>
    </xf>
    <xf numFmtId="37" fontId="37" fillId="0" borderId="20" xfId="15" applyFont="1" applyFill="1" applyBorder="1" applyAlignment="1">
      <alignment horizontal="center" vertical="center"/>
    </xf>
    <xf numFmtId="37" fontId="37" fillId="0" borderId="3" xfId="15" applyFont="1" applyFill="1" applyBorder="1" applyAlignment="1">
      <alignment horizontal="center" vertical="center"/>
    </xf>
    <xf numFmtId="37" fontId="37" fillId="0" borderId="4" xfId="15" applyFont="1" applyFill="1" applyBorder="1" applyAlignment="1">
      <alignment horizontal="center" vertical="center"/>
    </xf>
    <xf numFmtId="37" fontId="37" fillId="0" borderId="21" xfId="15" applyFont="1" applyFill="1" applyBorder="1" applyAlignment="1">
      <alignment horizontal="center" vertical="center"/>
    </xf>
    <xf numFmtId="37" fontId="37" fillId="0" borderId="14" xfId="15" applyFont="1" applyFill="1" applyBorder="1" applyAlignment="1">
      <alignment horizontal="center" vertical="center" wrapText="1"/>
    </xf>
    <xf numFmtId="37" fontId="37" fillId="0" borderId="13" xfId="15" applyFont="1" applyFill="1" applyBorder="1" applyAlignment="1">
      <alignment horizontal="center" vertical="center" wrapText="1"/>
    </xf>
    <xf numFmtId="37" fontId="37" fillId="0" borderId="20" xfId="15" applyFont="1" applyFill="1" applyBorder="1" applyAlignment="1">
      <alignment horizontal="center" vertical="center" wrapText="1"/>
    </xf>
    <xf numFmtId="37" fontId="37" fillId="0" borderId="17" xfId="15" applyFont="1" applyFill="1" applyBorder="1" applyAlignment="1">
      <alignment horizontal="center" vertical="center" wrapText="1"/>
    </xf>
    <xf numFmtId="37" fontId="37" fillId="0" borderId="15" xfId="15" applyFont="1" applyFill="1" applyBorder="1" applyAlignment="1">
      <alignment horizontal="center" vertical="center" wrapText="1"/>
    </xf>
    <xf numFmtId="37" fontId="37" fillId="0" borderId="11" xfId="15" applyFont="1" applyFill="1" applyBorder="1" applyAlignment="1">
      <alignment horizontal="center" vertical="center" wrapText="1"/>
    </xf>
    <xf numFmtId="37" fontId="37" fillId="0" borderId="7" xfId="15" applyFont="1" applyFill="1" applyBorder="1" applyAlignment="1">
      <alignment horizontal="center" vertical="center" wrapText="1"/>
    </xf>
    <xf numFmtId="37" fontId="7" fillId="0" borderId="14" xfId="15" applyFont="1" applyFill="1" applyBorder="1" applyAlignment="1">
      <alignment horizontal="center" vertical="center"/>
    </xf>
    <xf numFmtId="37" fontId="7" fillId="0" borderId="13" xfId="15" applyFont="1" applyFill="1" applyBorder="1" applyAlignment="1">
      <alignment horizontal="center" vertical="center"/>
    </xf>
    <xf numFmtId="37" fontId="7" fillId="0" borderId="20" xfId="15" applyFont="1" applyFill="1" applyBorder="1" applyAlignment="1">
      <alignment horizontal="center" vertical="center"/>
    </xf>
    <xf numFmtId="37" fontId="7" fillId="0" borderId="23" xfId="16" applyFont="1" applyFill="1" applyBorder="1" applyAlignment="1">
      <alignment horizontal="right"/>
    </xf>
    <xf numFmtId="37" fontId="7" fillId="0" borderId="5" xfId="18" applyFont="1" applyFill="1" applyBorder="1" applyAlignment="1" applyProtection="1">
      <alignment horizontal="center" wrapText="1"/>
    </xf>
    <xf numFmtId="37" fontId="7" fillId="0" borderId="2" xfId="18" applyFont="1" applyFill="1" applyBorder="1" applyAlignment="1" applyProtection="1">
      <alignment horizontal="center" wrapText="1"/>
    </xf>
    <xf numFmtId="37" fontId="7" fillId="0" borderId="1" xfId="18" applyFont="1" applyFill="1" applyBorder="1" applyAlignment="1" applyProtection="1">
      <alignment horizontal="center" wrapText="1"/>
    </xf>
    <xf numFmtId="37" fontId="7" fillId="0" borderId="18" xfId="18" applyFont="1" applyFill="1" applyBorder="1" applyAlignment="1" applyProtection="1">
      <alignment horizontal="center" vertical="center" wrapText="1"/>
    </xf>
    <xf numFmtId="37" fontId="7" fillId="0" borderId="19" xfId="18" applyFont="1" applyFill="1" applyBorder="1" applyAlignment="1" applyProtection="1">
      <alignment horizontal="center" vertical="center" wrapText="1"/>
    </xf>
    <xf numFmtId="37" fontId="7" fillId="0" borderId="12" xfId="18" applyFont="1" applyFill="1" applyBorder="1" applyAlignment="1" applyProtection="1">
      <alignment horizontal="center" vertical="center" wrapText="1"/>
    </xf>
    <xf numFmtId="0" fontId="9" fillId="0" borderId="0" xfId="19" applyFont="1" applyFill="1" applyBorder="1" applyAlignment="1" applyProtection="1">
      <alignment horizontal="distributed"/>
    </xf>
    <xf numFmtId="0" fontId="10" fillId="0" borderId="0" xfId="19" quotePrefix="1" applyFont="1" applyFill="1" applyAlignment="1" applyProtection="1">
      <alignment horizontal="center"/>
    </xf>
    <xf numFmtId="0" fontId="7" fillId="0" borderId="0" xfId="19" applyFont="1" applyFill="1" applyBorder="1" applyAlignment="1" applyProtection="1">
      <alignment horizontal="distributed"/>
    </xf>
    <xf numFmtId="0" fontId="11" fillId="0" borderId="0" xfId="0" applyFont="1" applyFill="1" applyAlignment="1">
      <alignment horizontal="center"/>
    </xf>
    <xf numFmtId="37" fontId="7" fillId="0" borderId="3" xfId="21" applyFont="1" applyFill="1" applyBorder="1" applyAlignment="1">
      <alignment horizontal="center" vertical="center"/>
    </xf>
    <xf numFmtId="37" fontId="7" fillId="0" borderId="4" xfId="21" applyFont="1" applyFill="1" applyBorder="1" applyAlignment="1">
      <alignment horizontal="center" vertical="center"/>
    </xf>
    <xf numFmtId="37" fontId="7" fillId="0" borderId="17" xfId="21" applyFont="1" applyFill="1" applyBorder="1" applyAlignment="1">
      <alignment horizontal="center" vertical="center" wrapText="1"/>
    </xf>
    <xf numFmtId="37" fontId="7" fillId="0" borderId="11" xfId="21" applyFont="1" applyFill="1" applyBorder="1" applyAlignment="1">
      <alignment horizontal="center" vertical="center" wrapText="1"/>
    </xf>
    <xf numFmtId="37" fontId="7" fillId="0" borderId="18" xfId="21" applyFont="1" applyFill="1" applyBorder="1" applyAlignment="1">
      <alignment horizontal="center" vertical="center" wrapText="1"/>
    </xf>
    <xf numFmtId="37" fontId="7" fillId="0" borderId="6" xfId="21" applyFont="1" applyFill="1" applyBorder="1" applyAlignment="1" applyProtection="1">
      <alignment horizontal="center" vertical="center"/>
    </xf>
    <xf numFmtId="37" fontId="7" fillId="0" borderId="13" xfId="21" applyFont="1" applyFill="1" applyBorder="1" applyAlignment="1" applyProtection="1">
      <alignment horizontal="center" vertical="center"/>
    </xf>
    <xf numFmtId="37" fontId="7" fillId="0" borderId="20" xfId="21" applyFont="1" applyFill="1" applyBorder="1" applyAlignment="1" applyProtection="1">
      <alignment horizontal="center" vertical="center"/>
    </xf>
    <xf numFmtId="37" fontId="22" fillId="0" borderId="14" xfId="21" applyFont="1" applyFill="1" applyBorder="1" applyAlignment="1">
      <alignment horizontal="center" vertical="center" wrapText="1"/>
    </xf>
    <xf numFmtId="37" fontId="22" fillId="0" borderId="13" xfId="21" applyFont="1" applyFill="1" applyBorder="1" applyAlignment="1">
      <alignment horizontal="center" vertical="center" wrapText="1"/>
    </xf>
    <xf numFmtId="37" fontId="22" fillId="0" borderId="20" xfId="21" applyFont="1" applyFill="1" applyBorder="1" applyAlignment="1">
      <alignment horizontal="center" vertical="center" wrapText="1"/>
    </xf>
    <xf numFmtId="0" fontId="7" fillId="0" borderId="3" xfId="22" applyFont="1" applyFill="1" applyBorder="1" applyAlignment="1">
      <alignment horizontal="center" vertical="center"/>
    </xf>
    <xf numFmtId="0" fontId="7" fillId="0" borderId="21" xfId="22" applyFont="1" applyFill="1" applyBorder="1" applyAlignment="1">
      <alignment horizontal="center" vertical="center"/>
    </xf>
    <xf numFmtId="0" fontId="7" fillId="0" borderId="14" xfId="22" applyFont="1" applyFill="1" applyBorder="1" applyAlignment="1">
      <alignment horizontal="center" vertical="center"/>
    </xf>
    <xf numFmtId="0" fontId="7" fillId="0" borderId="20" xfId="22" applyFont="1" applyFill="1" applyBorder="1" applyAlignment="1">
      <alignment horizontal="center" vertical="center"/>
    </xf>
    <xf numFmtId="0" fontId="7" fillId="0" borderId="5" xfId="22" applyFont="1" applyFill="1" applyBorder="1" applyAlignment="1">
      <alignment horizontal="center" vertical="center"/>
    </xf>
    <xf numFmtId="0" fontId="7" fillId="0" borderId="11" xfId="22" applyFont="1" applyFill="1" applyBorder="1" applyAlignment="1">
      <alignment horizontal="center" vertical="center"/>
    </xf>
    <xf numFmtId="0" fontId="7" fillId="0" borderId="18" xfId="22" applyFont="1" applyFill="1" applyBorder="1" applyAlignment="1">
      <alignment horizontal="center" vertical="center"/>
    </xf>
    <xf numFmtId="0" fontId="7" fillId="0" borderId="2" xfId="24" applyNumberFormat="1" applyFont="1" applyFill="1" applyBorder="1" applyAlignment="1">
      <alignment horizontal="center" vertical="center"/>
    </xf>
    <xf numFmtId="0" fontId="7" fillId="0" borderId="19" xfId="24" applyNumberFormat="1" applyFont="1" applyFill="1" applyBorder="1" applyAlignment="1">
      <alignment horizontal="center" vertical="center"/>
    </xf>
    <xf numFmtId="37" fontId="7" fillId="0" borderId="23" xfId="40" applyFont="1" applyFill="1" applyBorder="1" applyAlignment="1">
      <alignment horizontal="right"/>
    </xf>
    <xf numFmtId="37" fontId="7" fillId="0" borderId="6" xfId="40" applyFont="1" applyFill="1" applyBorder="1" applyAlignment="1">
      <alignment horizontal="center" vertical="center"/>
    </xf>
    <xf numFmtId="37" fontId="7" fillId="0" borderId="20" xfId="40" applyFont="1" applyFill="1" applyBorder="1" applyAlignment="1">
      <alignment horizontal="center" vertical="center"/>
    </xf>
    <xf numFmtId="37" fontId="7" fillId="0" borderId="5" xfId="40" applyFont="1" applyFill="1" applyBorder="1" applyAlignment="1">
      <alignment horizontal="center" vertical="center"/>
    </xf>
    <xf numFmtId="37" fontId="7" fillId="0" borderId="18" xfId="40" applyFont="1" applyFill="1" applyBorder="1" applyAlignment="1">
      <alignment horizontal="center" vertical="center"/>
    </xf>
    <xf numFmtId="37" fontId="26" fillId="0" borderId="5" xfId="40" applyFont="1" applyFill="1" applyBorder="1" applyAlignment="1" applyProtection="1">
      <alignment horizontal="center" vertical="center" wrapText="1"/>
    </xf>
    <xf numFmtId="37" fontId="26" fillId="0" borderId="18" xfId="40" applyFont="1" applyFill="1" applyBorder="1" applyAlignment="1" applyProtection="1">
      <alignment horizontal="center" vertical="center" wrapText="1"/>
    </xf>
    <xf numFmtId="0" fontId="7" fillId="0" borderId="18" xfId="30" applyFont="1" applyFill="1" applyBorder="1" applyAlignment="1" applyProtection="1">
      <alignment horizontal="center" vertical="center"/>
    </xf>
    <xf numFmtId="0" fontId="7" fillId="0" borderId="19" xfId="30" applyFont="1" applyFill="1" applyBorder="1" applyAlignment="1" applyProtection="1">
      <alignment horizontal="center" vertical="center"/>
    </xf>
    <xf numFmtId="0" fontId="7" fillId="0" borderId="13" xfId="30" applyFont="1" applyFill="1" applyBorder="1" applyAlignment="1" applyProtection="1">
      <alignment horizontal="center" vertical="center" wrapText="1"/>
    </xf>
    <xf numFmtId="0" fontId="24" fillId="0" borderId="20" xfId="30" applyFont="1" applyFill="1" applyBorder="1" applyAlignment="1">
      <alignment vertical="center" wrapText="1"/>
    </xf>
    <xf numFmtId="0" fontId="7" fillId="0" borderId="13" xfId="30" applyFont="1" applyFill="1" applyBorder="1" applyAlignment="1">
      <alignment horizontal="center" vertical="center"/>
    </xf>
    <xf numFmtId="0" fontId="7" fillId="0" borderId="20" xfId="30" applyFont="1" applyFill="1" applyBorder="1" applyAlignment="1">
      <alignment horizontal="center" vertical="center"/>
    </xf>
    <xf numFmtId="0" fontId="7" fillId="0" borderId="6" xfId="30" applyFont="1" applyFill="1" applyBorder="1" applyAlignment="1" applyProtection="1">
      <alignment horizontal="center" vertical="center"/>
    </xf>
    <xf numFmtId="0" fontId="7" fillId="0" borderId="13" xfId="30" applyFont="1" applyFill="1" applyBorder="1" applyAlignment="1" applyProtection="1">
      <alignment horizontal="center" vertical="center"/>
    </xf>
    <xf numFmtId="0" fontId="7" fillId="0" borderId="20" xfId="30" applyFont="1" applyFill="1" applyBorder="1" applyAlignment="1" applyProtection="1">
      <alignment horizontal="center" vertical="center"/>
    </xf>
    <xf numFmtId="0" fontId="7" fillId="0" borderId="1" xfId="30" applyFont="1" applyFill="1" applyBorder="1" applyAlignment="1">
      <alignment horizontal="center" vertical="center"/>
    </xf>
    <xf numFmtId="0" fontId="7" fillId="0" borderId="0" xfId="30" applyFont="1" applyFill="1" applyBorder="1" applyAlignment="1">
      <alignment horizontal="center" vertical="center"/>
    </xf>
    <xf numFmtId="0" fontId="7" fillId="0" borderId="12" xfId="30" applyFont="1" applyFill="1" applyBorder="1" applyAlignment="1">
      <alignment horizontal="center" vertical="center"/>
    </xf>
    <xf numFmtId="0" fontId="7" fillId="0" borderId="4" xfId="30" applyFont="1" applyFill="1" applyBorder="1" applyAlignment="1">
      <alignment horizontal="center" vertical="center"/>
    </xf>
    <xf numFmtId="0" fontId="7" fillId="0" borderId="21" xfId="30" applyFont="1" applyFill="1" applyBorder="1" applyAlignment="1">
      <alignment horizontal="center" vertical="center"/>
    </xf>
    <xf numFmtId="0" fontId="7" fillId="0" borderId="0" xfId="25" applyFont="1" applyFill="1" applyBorder="1" applyAlignment="1">
      <alignment horizontal="distributed" wrapText="1"/>
    </xf>
    <xf numFmtId="0" fontId="7" fillId="0" borderId="7" xfId="25" applyFont="1" applyFill="1" applyBorder="1" applyAlignment="1">
      <alignment horizontal="distributed" wrapText="1"/>
    </xf>
    <xf numFmtId="0" fontId="7" fillId="0" borderId="0" xfId="25" applyFont="1" applyFill="1" applyBorder="1" applyAlignment="1">
      <alignment horizontal="distributed"/>
    </xf>
    <xf numFmtId="0" fontId="7" fillId="0" borderId="7" xfId="25" applyFont="1" applyFill="1" applyBorder="1" applyAlignment="1">
      <alignment horizontal="distributed"/>
    </xf>
    <xf numFmtId="0" fontId="7" fillId="0" borderId="16" xfId="25" applyFont="1" applyFill="1" applyBorder="1" applyAlignment="1">
      <alignment horizontal="distributed" wrapText="1"/>
    </xf>
    <xf numFmtId="0" fontId="7" fillId="0" borderId="15" xfId="25" applyFont="1" applyFill="1" applyBorder="1" applyAlignment="1">
      <alignment horizontal="distributed" wrapText="1"/>
    </xf>
    <xf numFmtId="0" fontId="9" fillId="0" borderId="0" xfId="25" applyFont="1" applyFill="1" applyBorder="1" applyAlignment="1">
      <alignment horizontal="distributed" wrapText="1"/>
    </xf>
    <xf numFmtId="0" fontId="9" fillId="0" borderId="7" xfId="25" applyFont="1" applyFill="1" applyBorder="1" applyAlignment="1">
      <alignment horizontal="distributed" wrapText="1"/>
    </xf>
    <xf numFmtId="0" fontId="7" fillId="0" borderId="12" xfId="25" applyFont="1" applyFill="1" applyBorder="1" applyAlignment="1">
      <alignment horizontal="distributed" vertical="center"/>
    </xf>
    <xf numFmtId="0" fontId="7" fillId="0" borderId="19" xfId="25" applyFont="1" applyFill="1" applyBorder="1" applyAlignment="1">
      <alignment horizontal="distributed" vertical="center"/>
    </xf>
    <xf numFmtId="178" fontId="7" fillId="0" borderId="5" xfId="8" applyNumberFormat="1" applyFont="1" applyFill="1" applyBorder="1" applyAlignment="1" applyProtection="1">
      <alignment horizontal="center" vertical="center"/>
    </xf>
    <xf numFmtId="178" fontId="7" fillId="0" borderId="18" xfId="8" applyNumberFormat="1" applyFont="1" applyFill="1" applyBorder="1" applyAlignment="1" applyProtection="1">
      <alignment horizontal="center" vertical="center"/>
    </xf>
    <xf numFmtId="178" fontId="7" fillId="0" borderId="0" xfId="8" applyNumberFormat="1" applyFont="1" applyFill="1" applyBorder="1" applyAlignment="1" applyProtection="1">
      <alignment horizontal="distributed"/>
    </xf>
    <xf numFmtId="178" fontId="7" fillId="0" borderId="6" xfId="7" applyNumberFormat="1" applyFont="1" applyFill="1" applyBorder="1" applyAlignment="1">
      <alignment horizontal="center" vertical="center"/>
    </xf>
    <xf numFmtId="178" fontId="7" fillId="0" borderId="20" xfId="7" applyNumberFormat="1" applyFont="1" applyFill="1" applyBorder="1" applyAlignment="1">
      <alignment horizontal="center" vertical="center"/>
    </xf>
    <xf numFmtId="178" fontId="7" fillId="0" borderId="6" xfId="8" applyNumberFormat="1" applyFont="1" applyFill="1" applyBorder="1" applyAlignment="1">
      <alignment horizontal="center" vertical="center"/>
    </xf>
    <xf numFmtId="178" fontId="7" fillId="0" borderId="20" xfId="8" applyNumberFormat="1" applyFont="1" applyFill="1" applyBorder="1" applyAlignment="1">
      <alignment horizontal="center" vertical="center"/>
    </xf>
    <xf numFmtId="178" fontId="9" fillId="0" borderId="0" xfId="8" applyNumberFormat="1" applyFont="1" applyFill="1" applyBorder="1" applyAlignment="1" applyProtection="1">
      <alignment horizontal="distributed"/>
    </xf>
    <xf numFmtId="178" fontId="7" fillId="0" borderId="0" xfId="8" applyNumberFormat="1" applyFont="1" applyFill="1" applyBorder="1" applyAlignment="1">
      <alignment horizontal="distributed"/>
    </xf>
    <xf numFmtId="178" fontId="7" fillId="0" borderId="12" xfId="8" applyNumberFormat="1" applyFont="1" applyFill="1" applyBorder="1" applyAlignment="1">
      <alignment horizontal="distributed"/>
    </xf>
  </cellXfs>
  <cellStyles count="46">
    <cellStyle name="桁区切り" xfId="1" builtinId="6"/>
    <cellStyle name="桁区切り 2" xfId="2" xr:uid="{00000000-0005-0000-0000-000001000000}"/>
    <cellStyle name="桁区切り 3" xfId="31" xr:uid="{00000000-0005-0000-0000-000002000000}"/>
    <cellStyle name="桁区切り 3 2" xfId="45" xr:uid="{00000000-0005-0000-0000-000003000000}"/>
    <cellStyle name="桁区切り 4" xfId="34" xr:uid="{00000000-0005-0000-0000-000004000000}"/>
    <cellStyle name="桁区切り 5" xfId="39" xr:uid="{00000000-0005-0000-0000-000005000000}"/>
    <cellStyle name="標準" xfId="0" builtinId="0"/>
    <cellStyle name="標準 2" xfId="3" xr:uid="{00000000-0005-0000-0000-000007000000}"/>
    <cellStyle name="標準 2 2" xfId="35" xr:uid="{00000000-0005-0000-0000-000008000000}"/>
    <cellStyle name="標準 2 2 2" xfId="44" xr:uid="{00000000-0005-0000-0000-000009000000}"/>
    <cellStyle name="標準 3" xfId="4" xr:uid="{00000000-0005-0000-0000-00000A000000}"/>
    <cellStyle name="標準 3 2" xfId="37" xr:uid="{00000000-0005-0000-0000-00000B000000}"/>
    <cellStyle name="標準 3 3" xfId="38" xr:uid="{00000000-0005-0000-0000-00000C000000}"/>
    <cellStyle name="標準 4" xfId="5" xr:uid="{00000000-0005-0000-0000-00000D000000}"/>
    <cellStyle name="標準 5" xfId="6" xr:uid="{00000000-0005-0000-0000-00000E000000}"/>
    <cellStyle name="標準 5 2" xfId="36" xr:uid="{00000000-0005-0000-0000-00000F000000}"/>
    <cellStyle name="標準 6" xfId="33" xr:uid="{00000000-0005-0000-0000-000010000000}"/>
    <cellStyle name="標準 7" xfId="32" xr:uid="{00000000-0005-0000-0000-000011000000}"/>
    <cellStyle name="標準_104" xfId="7" xr:uid="{00000000-0005-0000-0000-000012000000}"/>
    <cellStyle name="標準_106" xfId="8" xr:uid="{00000000-0005-0000-0000-000013000000}"/>
    <cellStyle name="標準_112" xfId="9" xr:uid="{00000000-0005-0000-0000-000014000000}"/>
    <cellStyle name="標準_125" xfId="10" xr:uid="{00000000-0005-0000-0000-000015000000}"/>
    <cellStyle name="標準_128_1" xfId="11" xr:uid="{00000000-0005-0000-0000-000016000000}"/>
    <cellStyle name="標準_129_1" xfId="12" xr:uid="{00000000-0005-0000-0000-000017000000}"/>
    <cellStyle name="標準_130" xfId="13" xr:uid="{00000000-0005-0000-0000-000018000000}"/>
    <cellStyle name="標準_133" xfId="14" xr:uid="{00000000-0005-0000-0000-000019000000}"/>
    <cellStyle name="標準_135" xfId="15" xr:uid="{00000000-0005-0000-0000-00001A000000}"/>
    <cellStyle name="標準_136" xfId="16" xr:uid="{00000000-0005-0000-0000-00001B000000}"/>
    <cellStyle name="標準_137" xfId="17" xr:uid="{00000000-0005-0000-0000-00001C000000}"/>
    <cellStyle name="標準_139" xfId="18" xr:uid="{00000000-0005-0000-0000-00001E000000}"/>
    <cellStyle name="標準_140" xfId="19" xr:uid="{00000000-0005-0000-0000-00001F000000}"/>
    <cellStyle name="標準_14-023" xfId="20" xr:uid="{00000000-0005-0000-0000-000021000000}"/>
    <cellStyle name="標準_141" xfId="21" xr:uid="{00000000-0005-0000-0000-000022000000}"/>
    <cellStyle name="標準_141_1" xfId="22" xr:uid="{00000000-0005-0000-0000-000023000000}"/>
    <cellStyle name="標準_142" xfId="23" xr:uid="{00000000-0005-0000-0000-000024000000}"/>
    <cellStyle name="標準_143" xfId="24" xr:uid="{00000000-0005-0000-0000-000026000000}"/>
    <cellStyle name="標準_147" xfId="25" xr:uid="{00000000-0005-0000-0000-000027000000}"/>
    <cellStyle name="標準_148" xfId="26" xr:uid="{00000000-0005-0000-0000-000028000000}"/>
    <cellStyle name="標準_149" xfId="27" xr:uid="{00000000-0005-0000-0000-000029000000}"/>
    <cellStyle name="標準_149-152" xfId="28" xr:uid="{00000000-0005-0000-0000-00002A000000}"/>
    <cellStyle name="標準_204" xfId="29" xr:uid="{00000000-0005-0000-0000-00002B000000}"/>
    <cellStyle name="標準_222_1" xfId="41" xr:uid="{00000000-0005-0000-0000-00002C000000}"/>
    <cellStyle name="標準_224" xfId="43" xr:uid="{00000000-0005-0000-0000-00002D000000}"/>
    <cellStyle name="標準_226" xfId="40" xr:uid="{00000000-0005-0000-0000-00002E000000}"/>
    <cellStyle name="標準_244" xfId="42" xr:uid="{00000000-0005-0000-0000-00002F000000}"/>
    <cellStyle name="標準_Book3" xfId="30" xr:uid="{00000000-0005-0000-0000-000030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9" Type="http://schemas.openxmlformats.org/officeDocument/2006/relationships/theme" Target="theme/theme1.xml"/><Relationship Id="rId21" Type="http://schemas.openxmlformats.org/officeDocument/2006/relationships/externalLink" Target="externalLinks/externalLink6.xml"/><Relationship Id="rId34" Type="http://schemas.openxmlformats.org/officeDocument/2006/relationships/externalLink" Target="externalLinks/externalLink19.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externalLink" Target="externalLinks/externalLink17.xml"/><Relationship Id="rId37" Type="http://schemas.openxmlformats.org/officeDocument/2006/relationships/externalLink" Target="externalLinks/externalLink22.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36" Type="http://schemas.openxmlformats.org/officeDocument/2006/relationships/externalLink" Target="externalLinks/externalLink21.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externalLink" Target="externalLinks/externalLink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externalLink" Target="externalLinks/externalLink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externalLink" Target="externalLinks/externalLink18.xml"/><Relationship Id="rId38" Type="http://schemas.openxmlformats.org/officeDocument/2006/relationships/externalLink" Target="externalLinks/externalLink23.xml"/></Relationships>
</file>

<file path=xl/drawings/drawing1.xml><?xml version="1.0" encoding="utf-8"?>
<xdr:wsDr xmlns:xdr="http://schemas.openxmlformats.org/drawingml/2006/spreadsheetDrawing" xmlns:a="http://schemas.openxmlformats.org/drawingml/2006/main">
  <xdr:twoCellAnchor>
    <xdr:from>
      <xdr:col>6</xdr:col>
      <xdr:colOff>704850</xdr:colOff>
      <xdr:row>0</xdr:row>
      <xdr:rowOff>304800</xdr:rowOff>
    </xdr:from>
    <xdr:to>
      <xdr:col>6</xdr:col>
      <xdr:colOff>752475</xdr:colOff>
      <xdr:row>2</xdr:row>
      <xdr:rowOff>123825</xdr:rowOff>
    </xdr:to>
    <xdr:sp macro="" textlink="">
      <xdr:nvSpPr>
        <xdr:cNvPr id="2" name="AutoShape 3">
          <a:extLst>
            <a:ext uri="{FF2B5EF4-FFF2-40B4-BE49-F238E27FC236}">
              <a16:creationId xmlns:a16="http://schemas.microsoft.com/office/drawing/2014/main" id="{00000000-0008-0000-0E00-000002000000}"/>
            </a:ext>
          </a:extLst>
        </xdr:cNvPr>
        <xdr:cNvSpPr>
          <a:spLocks/>
        </xdr:cNvSpPr>
      </xdr:nvSpPr>
      <xdr:spPr bwMode="auto">
        <a:xfrm flipH="1">
          <a:off x="5400675" y="304800"/>
          <a:ext cx="47625" cy="276225"/>
        </a:xfrm>
        <a:prstGeom prst="leftBrace">
          <a:avLst>
            <a:gd name="adj1" fmla="val 45004"/>
            <a:gd name="adj2" fmla="val 50000"/>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704850</xdr:colOff>
      <xdr:row>0</xdr:row>
      <xdr:rowOff>304800</xdr:rowOff>
    </xdr:from>
    <xdr:to>
      <xdr:col>5</xdr:col>
      <xdr:colOff>752475</xdr:colOff>
      <xdr:row>2</xdr:row>
      <xdr:rowOff>123825</xdr:rowOff>
    </xdr:to>
    <xdr:sp macro="" textlink="">
      <xdr:nvSpPr>
        <xdr:cNvPr id="3" name="AutoShape 3">
          <a:extLst>
            <a:ext uri="{FF2B5EF4-FFF2-40B4-BE49-F238E27FC236}">
              <a16:creationId xmlns:a16="http://schemas.microsoft.com/office/drawing/2014/main" id="{00000000-0008-0000-0E00-000003000000}"/>
            </a:ext>
          </a:extLst>
        </xdr:cNvPr>
        <xdr:cNvSpPr>
          <a:spLocks/>
        </xdr:cNvSpPr>
      </xdr:nvSpPr>
      <xdr:spPr bwMode="auto">
        <a:xfrm flipH="1">
          <a:off x="4200525" y="304800"/>
          <a:ext cx="47625" cy="276225"/>
        </a:xfrm>
        <a:prstGeom prst="leftBrace">
          <a:avLst>
            <a:gd name="adj1" fmla="val 45004"/>
            <a:gd name="adj2" fmla="val 50000"/>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13</xdr:row>
      <xdr:rowOff>85725</xdr:rowOff>
    </xdr:from>
    <xdr:to>
      <xdr:col>3</xdr:col>
      <xdr:colOff>0</xdr:colOff>
      <xdr:row>13</xdr:row>
      <xdr:rowOff>85725</xdr:rowOff>
    </xdr:to>
    <xdr:sp macro="" textlink="">
      <xdr:nvSpPr>
        <xdr:cNvPr id="2" name="Line 1">
          <a:extLst>
            <a:ext uri="{FF2B5EF4-FFF2-40B4-BE49-F238E27FC236}">
              <a16:creationId xmlns:a16="http://schemas.microsoft.com/office/drawing/2014/main" id="{00000000-0008-0000-1200-000002000000}"/>
            </a:ext>
          </a:extLst>
        </xdr:cNvPr>
        <xdr:cNvSpPr>
          <a:spLocks noChangeShapeType="1"/>
        </xdr:cNvSpPr>
      </xdr:nvSpPr>
      <xdr:spPr bwMode="auto">
        <a:xfrm>
          <a:off x="209550" y="2428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14</xdr:row>
      <xdr:rowOff>85725</xdr:rowOff>
    </xdr:from>
    <xdr:to>
      <xdr:col>3</xdr:col>
      <xdr:colOff>0</xdr:colOff>
      <xdr:row>14</xdr:row>
      <xdr:rowOff>85725</xdr:rowOff>
    </xdr:to>
    <xdr:sp macro="" textlink="">
      <xdr:nvSpPr>
        <xdr:cNvPr id="3" name="Line 1">
          <a:extLst>
            <a:ext uri="{FF2B5EF4-FFF2-40B4-BE49-F238E27FC236}">
              <a16:creationId xmlns:a16="http://schemas.microsoft.com/office/drawing/2014/main" id="{00000000-0008-0000-1200-000003000000}"/>
            </a:ext>
          </a:extLst>
        </xdr:cNvPr>
        <xdr:cNvSpPr>
          <a:spLocks noChangeShapeType="1"/>
        </xdr:cNvSpPr>
      </xdr:nvSpPr>
      <xdr:spPr bwMode="auto">
        <a:xfrm>
          <a:off x="209550" y="2581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ook12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01\w235903$\Documents%20and%20Settings\w258903\Application%20Data\GlobalTemp\Gtmp1224811817\My%20Documents\&#37489;&#24037;&#26989;\&#24180;&#22577;\&#24180;&#22577;\&#2225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nts%20and%20Settings/ua022034/Application%20Data/GlobalTemp/Gtmp1124764486/23925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01\w304505$\&#12304;&#32113;&#35336;&#26360;&#12305;\H22&#29992;&#24847;\&#22238;&#31572;H21\&#22806;&#37096;&#27231;&#38306;\12&#21172;&#20685;&#23616;&#21172;&#28797;&#35036;&#20767;&#35506;\WINDOWS\Temporary%20Internet%20Files\Content.IE5\MTR2XMKZ\ca990009(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01\w305218$\WINDOWS\Temporary%20Internet%20Files\Content.IE5\MTR2XMKZ\ca990009(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WINDOWS\Temporary%20Internet%20Files\Content.IE5\MTR2XMKZ\ca990009(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01\w305218$\&#12304;&#32113;&#35336;&#26360;&#12305;\H20&#32113;&#35336;&#26360;\&#21407;&#31295;\WINNT\Profiles\pref2502\&#65411;&#65438;&#65405;&#65400;&#65412;&#65391;&#65420;&#65439;\&#32113;&#35336;&#26360;\15118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WINNT\Profiles\pref2502\&#65411;&#65438;&#65405;&#65400;&#65412;&#65391;&#65420;&#65439;\&#32113;&#35336;&#26360;\15118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01\w305218$\Documents%20and%20Settings\w271101\Application%20Data\GlobalTemp\Gtmp1186103182\23124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01\w305218$\Documents%20and%20Settings\w271101\Application%20Data\GlobalTemp\Gtmp1186103182\&#32113;&#35336;&#26360;1999\131-200\11412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w01\w305218$\Documents%20and%20Settings\w271101\Application%20Data\GlobalTemp\Gtmp1186103182\WINNT\Profiles\pref2502\&#65411;&#65438;&#65405;&#65400;&#65412;&#65391;&#65420;&#65439;\&#32113;&#35336;&#26360;\15118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01\w305218$\11412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WINDOWS\&#65411;&#65438;&#65405;&#65400;&#65412;&#65391;&#65420;&#65439;\11412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w01\w305218$\&#12304;&#32113;&#35336;&#26360;&#12305;\H20&#32113;&#35336;&#26360;\&#21407;&#31295;\&#32113;&#35336;&#26360;1999\131-200\11412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8&#21407;&#31295;\11412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01\w305218$\&#33031;&#22338;&#12398;&#20181;&#20107;\&#27010;&#35201;&#12539;&#32113;&#35336;\&#28363;&#36032;&#12398;&#22259;&#26360;&#39208;&#65298;&#65296;&#65296;&#65298;\&#33031;&#22338;&#12398;&#20181;&#20107;\&#27010;&#35201;&#12539;&#32113;&#35336;\&#28363;&#36032;&#30476;&#32113;&#35336;&#26360;\&#24179;&#65297;&#65300;\151-240\22123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01\w305218$\&#12304;&#32113;&#35336;&#26360;&#12305;\H20&#32113;&#35336;&#26360;\&#21407;&#31295;\23124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8&#21407;&#31295;\119-13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masol/servlet/pit.global.base.SvFileOutput/144-147.xls?file=1027405019590/000046483030303100000000475730310000000099F9F0F5E2D13A02CB0100000001/11412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01\w235903$\Documents%20and%20Settings\w258903\Application%20Data\GlobalTemp\Gtmp1224811817\WINDOWS\&#65411;&#65438;&#65405;&#65400;&#65412;&#65391;&#65420;&#65439;\&#12383;&#12369;&#12358;&#12385;\221230.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01\w305218$\WINDOWS\Application%20Data\GlobalTemp\Gtmp1130028807\My%20Documents\&#37489;&#24037;&#26989;\&#24180;&#22577;\&#24180;&#22577;\&#2225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01\w304505$\&#12304;&#32113;&#35336;&#26360;&#12305;\H22&#29992;&#24847;\&#22238;&#31572;H21\&#22806;&#37096;&#27231;&#38306;\12&#21172;&#20685;&#23616;&#21172;&#28797;&#35036;&#20767;&#35506;\My%20Documents\&#37489;&#24037;&#26989;\&#24180;&#22577;\&#24180;&#22577;\&#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6"/>
    </sheetNames>
    <sheetDataSet>
      <sheetData sheetId="0" refreshError="1">
        <row r="4">
          <cell r="S4" t="str">
            <v>棟数</v>
          </cell>
          <cell r="T4" t="str">
            <v>延床面積</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row>
        <row r="5">
          <cell r="B5">
            <v>350</v>
          </cell>
        </row>
        <row r="6">
          <cell r="B6" t="str">
            <v xml:space="preserve">  …</v>
          </cell>
        </row>
        <row r="7">
          <cell r="B7">
            <v>393</v>
          </cell>
        </row>
        <row r="8">
          <cell r="B8" t="str">
            <v xml:space="preserve">  …</v>
          </cell>
        </row>
        <row r="9">
          <cell r="B9">
            <v>418</v>
          </cell>
        </row>
        <row r="10">
          <cell r="B10" t="str">
            <v xml:space="preserve">  …</v>
          </cell>
        </row>
        <row r="11">
          <cell r="B11">
            <v>488</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5"/>
    </sheetNames>
    <sheetDataSet>
      <sheetData sheetId="0">
        <row r="6">
          <cell r="U6" t="str">
            <v>特別</v>
          </cell>
          <cell r="Y6" t="str">
            <v>特別</v>
          </cell>
          <cell r="Z6" t="str">
            <v>指定</v>
          </cell>
          <cell r="AA6" t="str">
            <v>選択</v>
          </cell>
          <cell r="AC6" t="str">
            <v>指定</v>
          </cell>
          <cell r="AD6" t="str">
            <v>選択</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efreshError="1">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1"/>
      <sheetName val="222"/>
      <sheetName val="223"/>
      <sheetName val="224"/>
      <sheetName val="225"/>
      <sheetName val="225県内"/>
      <sheetName val="225県外"/>
      <sheetName val="226"/>
      <sheetName val="227"/>
      <sheetName val="228"/>
      <sheetName val="229"/>
      <sheetName val="230"/>
    </sheetNames>
    <sheetDataSet>
      <sheetData sheetId="0"/>
      <sheetData sheetId="1"/>
      <sheetData sheetId="2"/>
      <sheetData sheetId="3"/>
      <sheetData sheetId="4"/>
      <sheetData sheetId="5"/>
      <sheetData sheetId="6"/>
      <sheetData sheetId="7"/>
      <sheetData sheetId="8"/>
      <sheetData sheetId="9">
        <row r="5">
          <cell r="F5" t="str">
            <v>設　　置　　者　　所　　有</v>
          </cell>
          <cell r="I5" t="str">
            <v>借　　　　　　　地</v>
          </cell>
        </row>
      </sheetData>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1"/>
      <sheetName val="232-233"/>
      <sheetName val="234"/>
      <sheetName val="235"/>
      <sheetName val="236"/>
      <sheetName val="237"/>
      <sheetName val="238"/>
      <sheetName val="239"/>
      <sheetName val="240"/>
    </sheetNames>
    <sheetDataSet>
      <sheetData sheetId="0"/>
      <sheetData sheetId="1"/>
      <sheetData sheetId="2"/>
      <sheetData sheetId="3">
        <row r="6">
          <cell r="U6" t="str">
            <v>特別</v>
          </cell>
          <cell r="Y6" t="str">
            <v>特別</v>
          </cell>
          <cell r="Z6" t="str">
            <v>指定</v>
          </cell>
          <cell r="AA6" t="str">
            <v>選択</v>
          </cell>
          <cell r="AC6" t="str">
            <v>指定</v>
          </cell>
          <cell r="AD6" t="str">
            <v>選択</v>
          </cell>
        </row>
      </sheetData>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4"/>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8"/>
    </sheetNames>
    <sheetDataSet>
      <sheetData sheetId="0">
        <row r="5">
          <cell r="O5" t="str">
            <v>指定</v>
          </cell>
          <cell r="P5" t="str">
            <v>選択</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BL35"/>
  <sheetViews>
    <sheetView showGridLines="0" view="pageBreakPreview" zoomScale="110" zoomScaleNormal="100" zoomScaleSheetLayoutView="110" workbookViewId="0"/>
  </sheetViews>
  <sheetFormatPr defaultColWidth="9" defaultRowHeight="12" customHeight="1"/>
  <cols>
    <col min="1" max="1" width="0.375" style="33" customWidth="1"/>
    <col min="2" max="3" width="2.125" style="33" customWidth="1"/>
    <col min="4" max="4" width="15.625" style="33" customWidth="1"/>
    <col min="5" max="5" width="0.375" style="33" customWidth="1"/>
    <col min="6" max="11" width="9.625" style="33" customWidth="1"/>
    <col min="12" max="12" width="9.875" style="33" customWidth="1"/>
    <col min="13" max="13" width="0.25" style="33" customWidth="1"/>
    <col min="14" max="15" width="0.25" style="15" customWidth="1"/>
    <col min="16" max="16" width="0.25" style="33" customWidth="1"/>
    <col min="17" max="20" width="8.25" style="33" customWidth="1"/>
    <col min="21" max="24" width="8.625" style="33" customWidth="1"/>
    <col min="25" max="25" width="0.375" style="15" customWidth="1"/>
    <col min="26" max="26" width="0.375" style="33" customWidth="1"/>
    <col min="27" max="28" width="2.125" style="33" customWidth="1"/>
    <col min="29" max="29" width="15.625" style="33" customWidth="1"/>
    <col min="30" max="31" width="0.25" style="33" customWidth="1"/>
    <col min="32" max="32" width="0.25" style="15" customWidth="1"/>
    <col min="33" max="33" width="0.25" style="33" customWidth="1"/>
    <col min="34" max="35" width="2.125" style="33" customWidth="1"/>
    <col min="36" max="36" width="15.625" style="33" customWidth="1"/>
    <col min="37" max="37" width="0.375" style="33" customWidth="1"/>
    <col min="38" max="38" width="7.375" style="33" customWidth="1"/>
    <col min="39" max="39" width="8.125" style="33" customWidth="1"/>
    <col min="40" max="40" width="8.625" style="33" customWidth="1"/>
    <col min="41" max="42" width="7.375" style="33" customWidth="1"/>
    <col min="43" max="43" width="9.5" style="33" customWidth="1"/>
    <col min="44" max="44" width="7" style="33" customWidth="1"/>
    <col min="45" max="45" width="8.875" style="33" customWidth="1"/>
    <col min="46" max="46" width="9.125" style="33" customWidth="1"/>
    <col min="47" max="50" width="0.25" style="11" customWidth="1"/>
    <col min="51" max="52" width="5.625" style="33" customWidth="1"/>
    <col min="53" max="54" width="7.25" style="33" customWidth="1"/>
    <col min="55" max="55" width="9.125" style="33" customWidth="1"/>
    <col min="56" max="56" width="7.25" style="33" customWidth="1"/>
    <col min="57" max="57" width="11" style="33" customWidth="1"/>
    <col min="58" max="58" width="10.25" style="33" customWidth="1"/>
    <col min="59" max="59" width="9.875" style="33" customWidth="1"/>
    <col min="60" max="60" width="0.375" style="33" customWidth="1"/>
    <col min="61" max="62" width="2.125" style="33" customWidth="1"/>
    <col min="63" max="63" width="15.625" style="33" customWidth="1"/>
    <col min="64" max="64" width="0.25" style="15" customWidth="1"/>
    <col min="65" max="16384" width="9" style="33"/>
  </cols>
  <sheetData>
    <row r="1" spans="1:64" s="6" customFormat="1" ht="24" customHeight="1">
      <c r="B1" s="45"/>
      <c r="J1" s="18" t="s">
        <v>400</v>
      </c>
      <c r="K1" s="19" t="s">
        <v>41</v>
      </c>
      <c r="L1" s="20"/>
      <c r="M1" s="20"/>
      <c r="N1" s="3"/>
      <c r="O1" s="3"/>
      <c r="P1" s="20"/>
      <c r="Q1" s="20"/>
      <c r="R1" s="20"/>
      <c r="S1" s="20"/>
      <c r="T1" s="20"/>
      <c r="U1" s="20"/>
      <c r="V1" s="21"/>
      <c r="W1" s="22"/>
      <c r="X1" s="1"/>
      <c r="Y1" s="23"/>
      <c r="AF1" s="4"/>
      <c r="AU1" s="5"/>
      <c r="AV1" s="5"/>
      <c r="AW1" s="5"/>
      <c r="AX1" s="5"/>
      <c r="BL1" s="4"/>
    </row>
    <row r="2" spans="1:64" s="6" customFormat="1" ht="8.1" customHeight="1">
      <c r="D2" s="24"/>
      <c r="G2" s="25"/>
      <c r="H2" s="20"/>
      <c r="I2" s="26"/>
      <c r="J2" s="20"/>
      <c r="K2" s="20"/>
      <c r="L2" s="20"/>
      <c r="M2" s="20"/>
      <c r="N2" s="3"/>
      <c r="O2" s="3"/>
      <c r="P2" s="20"/>
      <c r="Q2" s="20"/>
      <c r="R2" s="20"/>
      <c r="S2" s="20"/>
      <c r="T2" s="20"/>
      <c r="U2" s="20"/>
      <c r="V2" s="21"/>
      <c r="W2" s="22"/>
      <c r="X2" s="1"/>
      <c r="Y2" s="23"/>
      <c r="AF2" s="4"/>
      <c r="AU2" s="5"/>
      <c r="AV2" s="5"/>
      <c r="AW2" s="5"/>
      <c r="AX2" s="5"/>
      <c r="BL2" s="4"/>
    </row>
    <row r="3" spans="1:64" s="16" customFormat="1" ht="12" customHeight="1" thickBot="1">
      <c r="B3" s="16" t="s">
        <v>37</v>
      </c>
      <c r="I3" s="17"/>
      <c r="N3" s="7"/>
      <c r="O3" s="7"/>
      <c r="Q3" s="2"/>
      <c r="W3" s="2"/>
      <c r="X3" s="2"/>
      <c r="Y3" s="27"/>
      <c r="AC3" s="28" t="s">
        <v>200</v>
      </c>
      <c r="AF3" s="7"/>
      <c r="AQ3" s="17"/>
      <c r="AU3" s="7"/>
      <c r="AV3" s="7"/>
      <c r="AW3" s="7"/>
      <c r="AX3" s="7"/>
      <c r="BL3" s="7"/>
    </row>
    <row r="4" spans="1:64" s="16" customFormat="1" ht="12" customHeight="1">
      <c r="A4" s="29"/>
      <c r="B4" s="29"/>
      <c r="C4" s="29"/>
      <c r="D4" s="29"/>
      <c r="E4" s="533"/>
      <c r="F4" s="702" t="s">
        <v>42</v>
      </c>
      <c r="G4" s="702" t="s">
        <v>1</v>
      </c>
      <c r="H4" s="702" t="s">
        <v>262</v>
      </c>
      <c r="I4" s="702" t="s">
        <v>2</v>
      </c>
      <c r="J4" s="534"/>
      <c r="K4" s="535"/>
      <c r="L4" s="535" t="s">
        <v>43</v>
      </c>
      <c r="M4" s="7"/>
      <c r="N4" s="7"/>
      <c r="O4" s="7"/>
      <c r="P4" s="535"/>
      <c r="Q4" s="535" t="s">
        <v>44</v>
      </c>
      <c r="R4" s="535"/>
      <c r="S4" s="535"/>
      <c r="T4" s="535"/>
      <c r="U4" s="535"/>
      <c r="V4" s="535"/>
      <c r="W4" s="535"/>
      <c r="X4" s="535"/>
      <c r="Y4" s="535"/>
      <c r="Z4" s="536"/>
      <c r="AA4" s="29"/>
      <c r="AB4" s="29"/>
      <c r="AC4" s="29"/>
      <c r="AD4" s="29"/>
      <c r="AE4" s="7"/>
      <c r="AF4" s="7"/>
      <c r="AG4" s="29"/>
      <c r="AH4" s="29"/>
      <c r="AI4" s="29"/>
      <c r="AJ4" s="29"/>
      <c r="AK4" s="533"/>
      <c r="AL4" s="537" t="s">
        <v>190</v>
      </c>
      <c r="AM4" s="538"/>
      <c r="AN4" s="538"/>
      <c r="AO4" s="538"/>
      <c r="AP4" s="538"/>
      <c r="AQ4" s="538"/>
      <c r="AR4" s="538"/>
      <c r="AS4" s="538"/>
      <c r="AT4" s="539"/>
      <c r="AU4" s="540"/>
      <c r="AV4" s="7"/>
      <c r="AW4" s="7"/>
      <c r="AX4" s="29"/>
      <c r="AY4" s="727" t="s">
        <v>164</v>
      </c>
      <c r="AZ4" s="728"/>
      <c r="BA4" s="731" t="s">
        <v>364</v>
      </c>
      <c r="BB4" s="732"/>
      <c r="BC4" s="541" t="s">
        <v>32</v>
      </c>
      <c r="BD4" s="542"/>
      <c r="BE4" s="536"/>
      <c r="BF4" s="29"/>
      <c r="BG4" s="29"/>
      <c r="BH4" s="536"/>
      <c r="BI4" s="29"/>
      <c r="BJ4" s="29"/>
      <c r="BK4" s="29"/>
      <c r="BL4" s="29"/>
    </row>
    <row r="5" spans="1:64" s="16" customFormat="1" ht="12" customHeight="1">
      <c r="A5" s="7"/>
      <c r="B5" s="7"/>
      <c r="C5" s="7"/>
      <c r="D5" s="7"/>
      <c r="E5" s="543"/>
      <c r="F5" s="703"/>
      <c r="G5" s="703"/>
      <c r="H5" s="703"/>
      <c r="I5" s="703"/>
      <c r="J5" s="544" t="s">
        <v>3</v>
      </c>
      <c r="K5" s="545"/>
      <c r="L5" s="546" t="s">
        <v>45</v>
      </c>
      <c r="M5" s="7"/>
      <c r="N5" s="7"/>
      <c r="O5" s="7"/>
      <c r="P5" s="547"/>
      <c r="Q5" s="547" t="s">
        <v>28</v>
      </c>
      <c r="R5" s="547"/>
      <c r="S5" s="547"/>
      <c r="T5" s="548"/>
      <c r="U5" s="544" t="s">
        <v>31</v>
      </c>
      <c r="V5" s="549"/>
      <c r="W5" s="549"/>
      <c r="X5" s="549"/>
      <c r="Y5" s="547"/>
      <c r="Z5" s="540"/>
      <c r="AA5" s="7"/>
      <c r="AB5" s="7"/>
      <c r="AC5" s="7"/>
      <c r="AD5" s="7"/>
      <c r="AE5" s="7"/>
      <c r="AF5" s="7"/>
      <c r="AG5" s="7"/>
      <c r="AH5" s="7"/>
      <c r="AI5" s="7"/>
      <c r="AJ5" s="7"/>
      <c r="AK5" s="543"/>
      <c r="AL5" s="544" t="s">
        <v>191</v>
      </c>
      <c r="AM5" s="549"/>
      <c r="AN5" s="549"/>
      <c r="AO5" s="550"/>
      <c r="AP5" s="544" t="s">
        <v>46</v>
      </c>
      <c r="AQ5" s="549"/>
      <c r="AR5" s="549"/>
      <c r="AS5" s="549"/>
      <c r="AT5" s="551"/>
      <c r="AU5" s="540"/>
      <c r="AV5" s="7"/>
      <c r="AW5" s="7"/>
      <c r="AX5" s="7"/>
      <c r="AY5" s="729"/>
      <c r="AZ5" s="730"/>
      <c r="BA5" s="706"/>
      <c r="BB5" s="733"/>
      <c r="BC5" s="588" t="s">
        <v>33</v>
      </c>
      <c r="BD5" s="552"/>
      <c r="BE5" s="553" t="s">
        <v>207</v>
      </c>
      <c r="BF5" s="554"/>
      <c r="BG5" s="554"/>
      <c r="BH5" s="540"/>
      <c r="BI5" s="7"/>
      <c r="BJ5" s="7"/>
      <c r="BK5" s="7"/>
      <c r="BL5" s="7"/>
    </row>
    <row r="6" spans="1:64" s="16" customFormat="1" ht="12" customHeight="1">
      <c r="A6" s="7"/>
      <c r="B6" s="7"/>
      <c r="C6" s="7"/>
      <c r="D6" s="7"/>
      <c r="E6" s="543"/>
      <c r="F6" s="703"/>
      <c r="G6" s="703"/>
      <c r="H6" s="703"/>
      <c r="I6" s="703"/>
      <c r="J6" s="555"/>
      <c r="K6" s="555"/>
      <c r="L6" s="721" t="s">
        <v>4</v>
      </c>
      <c r="M6" s="626"/>
      <c r="N6" s="556"/>
      <c r="O6" s="556"/>
      <c r="P6" s="557"/>
      <c r="Q6" s="715" t="s">
        <v>24</v>
      </c>
      <c r="R6" s="716"/>
      <c r="S6" s="715" t="s">
        <v>163</v>
      </c>
      <c r="T6" s="716"/>
      <c r="U6" s="558" t="s">
        <v>47</v>
      </c>
      <c r="V6" s="559"/>
      <c r="W6" s="559"/>
      <c r="X6" s="559"/>
      <c r="Y6" s="587"/>
      <c r="Z6" s="540"/>
      <c r="AA6" s="7"/>
      <c r="AB6" s="7"/>
      <c r="AC6" s="7"/>
      <c r="AD6" s="7"/>
      <c r="AE6" s="7"/>
      <c r="AF6" s="7"/>
      <c r="AG6" s="7"/>
      <c r="AH6" s="7"/>
      <c r="AI6" s="7"/>
      <c r="AJ6" s="7"/>
      <c r="AK6" s="543"/>
      <c r="AL6" s="544" t="s">
        <v>48</v>
      </c>
      <c r="AM6" s="549"/>
      <c r="AN6" s="549"/>
      <c r="AO6" s="550"/>
      <c r="AP6" s="698" t="s">
        <v>5</v>
      </c>
      <c r="AQ6" s="708" t="s">
        <v>6</v>
      </c>
      <c r="AR6" s="709"/>
      <c r="AS6" s="709"/>
      <c r="AT6" s="710"/>
      <c r="AU6" s="540"/>
      <c r="AV6" s="7"/>
      <c r="AW6" s="7"/>
      <c r="AX6" s="7"/>
      <c r="AY6" s="729"/>
      <c r="AZ6" s="730"/>
      <c r="BA6" s="706"/>
      <c r="BB6" s="733"/>
      <c r="BC6" s="588" t="s">
        <v>49</v>
      </c>
      <c r="BD6" s="588" t="s">
        <v>50</v>
      </c>
      <c r="BE6" s="560"/>
      <c r="BF6" s="30"/>
      <c r="BG6" s="30"/>
      <c r="BH6" s="540"/>
      <c r="BI6" s="7"/>
      <c r="BJ6" s="7"/>
      <c r="BK6" s="7"/>
      <c r="BL6" s="7"/>
    </row>
    <row r="7" spans="1:64" s="16" customFormat="1" ht="12" customHeight="1">
      <c r="A7" s="7"/>
      <c r="B7" s="7"/>
      <c r="C7" s="7"/>
      <c r="D7" s="7"/>
      <c r="E7" s="543"/>
      <c r="F7" s="703"/>
      <c r="G7" s="703"/>
      <c r="H7" s="703"/>
      <c r="I7" s="703"/>
      <c r="J7" s="31" t="s">
        <v>21</v>
      </c>
      <c r="K7" s="31" t="s">
        <v>23</v>
      </c>
      <c r="L7" s="722"/>
      <c r="M7" s="626"/>
      <c r="N7" s="556"/>
      <c r="O7" s="556"/>
      <c r="P7" s="561"/>
      <c r="Q7" s="717"/>
      <c r="R7" s="701"/>
      <c r="S7" s="717"/>
      <c r="T7" s="701"/>
      <c r="U7" s="712" t="s">
        <v>26</v>
      </c>
      <c r="V7" s="712" t="s">
        <v>27</v>
      </c>
      <c r="W7" s="712" t="s">
        <v>51</v>
      </c>
      <c r="X7" s="705" t="s">
        <v>52</v>
      </c>
      <c r="Y7" s="718"/>
      <c r="Z7" s="540"/>
      <c r="AA7" s="7"/>
      <c r="AB7" s="7"/>
      <c r="AC7" s="7"/>
      <c r="AD7" s="7"/>
      <c r="AE7" s="7"/>
      <c r="AF7" s="7"/>
      <c r="AG7" s="7"/>
      <c r="AH7" s="7"/>
      <c r="AI7" s="7"/>
      <c r="AJ7" s="7"/>
      <c r="AK7" s="543"/>
      <c r="AL7" s="712" t="s">
        <v>53</v>
      </c>
      <c r="AM7" s="712" t="s">
        <v>54</v>
      </c>
      <c r="AN7" s="705" t="s">
        <v>55</v>
      </c>
      <c r="AO7" s="7"/>
      <c r="AP7" s="724"/>
      <c r="AQ7" s="7"/>
      <c r="AR7" s="555"/>
      <c r="AS7" s="544" t="s">
        <v>7</v>
      </c>
      <c r="AT7" s="562"/>
      <c r="AU7" s="540"/>
      <c r="AV7" s="7"/>
      <c r="AW7" s="7"/>
      <c r="AX7" s="30"/>
      <c r="AY7" s="717"/>
      <c r="AZ7" s="701"/>
      <c r="BA7" s="726" t="s">
        <v>363</v>
      </c>
      <c r="BB7" s="701"/>
      <c r="BC7" s="588" t="s">
        <v>189</v>
      </c>
      <c r="BD7" s="588" t="s">
        <v>25</v>
      </c>
      <c r="BE7" s="563"/>
      <c r="BF7" s="563"/>
      <c r="BG7" s="564"/>
      <c r="BH7" s="540"/>
      <c r="BI7" s="7"/>
      <c r="BJ7" s="7"/>
      <c r="BK7" s="7"/>
      <c r="BL7" s="7"/>
    </row>
    <row r="8" spans="1:64" s="16" customFormat="1" ht="12" customHeight="1">
      <c r="A8" s="7"/>
      <c r="B8" s="7"/>
      <c r="C8" s="7"/>
      <c r="D8" s="7"/>
      <c r="E8" s="543"/>
      <c r="F8" s="703"/>
      <c r="G8" s="703"/>
      <c r="H8" s="703"/>
      <c r="I8" s="703"/>
      <c r="J8" s="31" t="s">
        <v>22</v>
      </c>
      <c r="K8" s="31" t="s">
        <v>22</v>
      </c>
      <c r="L8" s="722"/>
      <c r="M8" s="626"/>
      <c r="N8" s="556"/>
      <c r="O8" s="556"/>
      <c r="P8" s="556"/>
      <c r="Q8" s="700" t="s">
        <v>192</v>
      </c>
      <c r="R8" s="698" t="s">
        <v>22</v>
      </c>
      <c r="S8" s="700" t="s">
        <v>193</v>
      </c>
      <c r="T8" s="698" t="s">
        <v>22</v>
      </c>
      <c r="U8" s="713"/>
      <c r="V8" s="713"/>
      <c r="W8" s="713"/>
      <c r="X8" s="706"/>
      <c r="Y8" s="719"/>
      <c r="Z8" s="540"/>
      <c r="AA8" s="7"/>
      <c r="AB8" s="7"/>
      <c r="AC8" s="7"/>
      <c r="AD8" s="7"/>
      <c r="AE8" s="7"/>
      <c r="AF8" s="7"/>
      <c r="AG8" s="7"/>
      <c r="AH8" s="7"/>
      <c r="AI8" s="7"/>
      <c r="AJ8" s="7"/>
      <c r="AK8" s="543"/>
      <c r="AL8" s="713"/>
      <c r="AM8" s="713"/>
      <c r="AN8" s="706"/>
      <c r="AO8" s="687" t="s">
        <v>11</v>
      </c>
      <c r="AP8" s="724"/>
      <c r="AQ8" s="565" t="s">
        <v>0</v>
      </c>
      <c r="AR8" s="566" t="s">
        <v>183</v>
      </c>
      <c r="AS8" s="698" t="s">
        <v>12</v>
      </c>
      <c r="AT8" s="698" t="s">
        <v>13</v>
      </c>
      <c r="AU8" s="540"/>
      <c r="AV8" s="7"/>
      <c r="AW8" s="7"/>
      <c r="AX8" s="7"/>
      <c r="AY8" s="700" t="s">
        <v>165</v>
      </c>
      <c r="AZ8" s="698" t="s">
        <v>149</v>
      </c>
      <c r="BA8" s="698" t="s">
        <v>56</v>
      </c>
      <c r="BB8" s="698" t="s">
        <v>14</v>
      </c>
      <c r="BC8" s="588" t="s">
        <v>35</v>
      </c>
      <c r="BE8" s="567" t="s">
        <v>8</v>
      </c>
      <c r="BF8" s="31" t="s">
        <v>9</v>
      </c>
      <c r="BG8" s="469" t="s">
        <v>10</v>
      </c>
      <c r="BH8" s="540"/>
      <c r="BI8" s="7"/>
      <c r="BJ8" s="7"/>
      <c r="BK8" s="7"/>
      <c r="BL8" s="7"/>
    </row>
    <row r="9" spans="1:64" s="16" customFormat="1" ht="12" customHeight="1">
      <c r="A9" s="30"/>
      <c r="B9" s="30"/>
      <c r="C9" s="30"/>
      <c r="D9" s="30"/>
      <c r="E9" s="568"/>
      <c r="F9" s="704"/>
      <c r="G9" s="704"/>
      <c r="H9" s="704"/>
      <c r="I9" s="704"/>
      <c r="J9" s="569"/>
      <c r="K9" s="569"/>
      <c r="L9" s="723"/>
      <c r="M9" s="626"/>
      <c r="N9" s="556"/>
      <c r="O9" s="556"/>
      <c r="P9" s="561"/>
      <c r="Q9" s="701"/>
      <c r="R9" s="711"/>
      <c r="S9" s="701"/>
      <c r="T9" s="711"/>
      <c r="U9" s="714"/>
      <c r="V9" s="714"/>
      <c r="W9" s="714"/>
      <c r="X9" s="707"/>
      <c r="Y9" s="720"/>
      <c r="Z9" s="560"/>
      <c r="AA9" s="30"/>
      <c r="AB9" s="30"/>
      <c r="AC9" s="30"/>
      <c r="AD9" s="30"/>
      <c r="AE9" s="7"/>
      <c r="AF9" s="7"/>
      <c r="AG9" s="30"/>
      <c r="AH9" s="30"/>
      <c r="AI9" s="30"/>
      <c r="AJ9" s="30"/>
      <c r="AK9" s="568"/>
      <c r="AL9" s="714"/>
      <c r="AM9" s="714"/>
      <c r="AN9" s="707"/>
      <c r="AO9" s="688" t="s">
        <v>15</v>
      </c>
      <c r="AP9" s="699"/>
      <c r="AQ9" s="560"/>
      <c r="AR9" s="570"/>
      <c r="AS9" s="699"/>
      <c r="AT9" s="699"/>
      <c r="AU9" s="540"/>
      <c r="AV9" s="7"/>
      <c r="AW9" s="7"/>
      <c r="AX9" s="30"/>
      <c r="AY9" s="701"/>
      <c r="AZ9" s="711"/>
      <c r="BA9" s="699"/>
      <c r="BB9" s="699"/>
      <c r="BC9" s="586" t="s">
        <v>34</v>
      </c>
      <c r="BD9" s="571" t="s">
        <v>363</v>
      </c>
      <c r="BE9" s="572"/>
      <c r="BF9" s="569"/>
      <c r="BG9" s="573"/>
      <c r="BH9" s="560"/>
      <c r="BI9" s="30"/>
      <c r="BJ9" s="30"/>
      <c r="BK9" s="30"/>
      <c r="BL9" s="30"/>
    </row>
    <row r="10" spans="1:64" ht="15" customHeight="1">
      <c r="A10" s="585"/>
      <c r="B10" s="725" t="s">
        <v>299</v>
      </c>
      <c r="C10" s="725"/>
      <c r="D10" s="725"/>
      <c r="E10" s="32"/>
      <c r="F10" s="8">
        <v>12974171</v>
      </c>
      <c r="G10" s="8">
        <v>443569</v>
      </c>
      <c r="H10" s="8">
        <v>86998</v>
      </c>
      <c r="I10" s="8">
        <v>12416604</v>
      </c>
      <c r="J10" s="8">
        <v>8258240</v>
      </c>
      <c r="K10" s="8">
        <v>4992474</v>
      </c>
      <c r="L10" s="8">
        <v>12231462</v>
      </c>
      <c r="M10" s="8" t="s">
        <v>38</v>
      </c>
      <c r="N10" s="8" t="s">
        <v>38</v>
      </c>
      <c r="O10" s="8" t="s">
        <v>38</v>
      </c>
      <c r="P10" s="8" t="s">
        <v>38</v>
      </c>
      <c r="Q10" s="8">
        <v>11210</v>
      </c>
      <c r="R10" s="8">
        <v>157416</v>
      </c>
      <c r="S10" s="8">
        <v>71</v>
      </c>
      <c r="T10" s="8">
        <v>27726</v>
      </c>
      <c r="U10" s="8">
        <v>16989</v>
      </c>
      <c r="V10" s="8">
        <v>131643</v>
      </c>
      <c r="W10" s="8">
        <v>3773990</v>
      </c>
      <c r="X10" s="8">
        <v>4335618</v>
      </c>
      <c r="Y10" s="8"/>
      <c r="Z10" s="574"/>
      <c r="AA10" s="725" t="s">
        <v>299</v>
      </c>
      <c r="AB10" s="725"/>
      <c r="AC10" s="725"/>
      <c r="AD10" s="585"/>
      <c r="AE10" s="585"/>
      <c r="AF10" s="585"/>
      <c r="AG10" s="585"/>
      <c r="AH10" s="725" t="s">
        <v>299</v>
      </c>
      <c r="AI10" s="725"/>
      <c r="AJ10" s="725"/>
      <c r="AK10" s="32"/>
      <c r="AL10" s="449">
        <v>134728</v>
      </c>
      <c r="AM10" s="449">
        <v>752996</v>
      </c>
      <c r="AN10" s="449">
        <v>3270640</v>
      </c>
      <c r="AO10" s="449">
        <v>622402</v>
      </c>
      <c r="AP10" s="449">
        <v>728967</v>
      </c>
      <c r="AQ10" s="449">
        <v>11682637</v>
      </c>
      <c r="AR10" s="449">
        <v>122307</v>
      </c>
      <c r="AS10" s="449">
        <v>4805570</v>
      </c>
      <c r="AT10" s="449">
        <v>6754760</v>
      </c>
      <c r="AU10" s="450"/>
      <c r="AV10" s="450"/>
      <c r="AW10" s="450"/>
      <c r="AX10" s="450"/>
      <c r="AY10" s="451" t="s">
        <v>38</v>
      </c>
      <c r="AZ10" s="451" t="s">
        <v>38</v>
      </c>
      <c r="BA10" s="449">
        <v>1019</v>
      </c>
      <c r="BB10" s="452" t="s">
        <v>38</v>
      </c>
      <c r="BC10" s="453">
        <v>2213892</v>
      </c>
      <c r="BD10" s="449">
        <v>162</v>
      </c>
      <c r="BE10" s="449">
        <v>104180285</v>
      </c>
      <c r="BF10" s="449">
        <v>83276256</v>
      </c>
      <c r="BG10" s="449">
        <v>58489618</v>
      </c>
      <c r="BH10" s="574"/>
      <c r="BI10" s="725" t="s">
        <v>299</v>
      </c>
      <c r="BJ10" s="725"/>
      <c r="BK10" s="725"/>
      <c r="BL10" s="585"/>
    </row>
    <row r="11" spans="1:64" ht="12" customHeight="1">
      <c r="A11" s="585"/>
      <c r="B11" s="725" t="s">
        <v>314</v>
      </c>
      <c r="C11" s="725"/>
      <c r="D11" s="725"/>
      <c r="E11" s="32"/>
      <c r="F11" s="8">
        <v>12969449</v>
      </c>
      <c r="G11" s="8">
        <v>441746</v>
      </c>
      <c r="H11" s="8">
        <v>88825</v>
      </c>
      <c r="I11" s="8">
        <v>12438878</v>
      </c>
      <c r="J11" s="8">
        <v>8293761</v>
      </c>
      <c r="K11" s="8">
        <v>4145117</v>
      </c>
      <c r="L11" s="8">
        <v>12254246</v>
      </c>
      <c r="M11" s="429" t="s">
        <v>38</v>
      </c>
      <c r="N11" s="429" t="s">
        <v>38</v>
      </c>
      <c r="O11" s="429" t="s">
        <v>38</v>
      </c>
      <c r="P11" s="429" t="s">
        <v>38</v>
      </c>
      <c r="Q11" s="8">
        <v>11171</v>
      </c>
      <c r="R11" s="8">
        <v>156906</v>
      </c>
      <c r="S11" s="429">
        <v>71</v>
      </c>
      <c r="T11" s="8">
        <v>27726</v>
      </c>
      <c r="U11" s="8">
        <v>17135</v>
      </c>
      <c r="V11" s="8">
        <v>131584</v>
      </c>
      <c r="W11" s="8">
        <v>3788956</v>
      </c>
      <c r="X11" s="8">
        <v>4356086</v>
      </c>
      <c r="Y11" s="8"/>
      <c r="Z11" s="574"/>
      <c r="AA11" s="725" t="s">
        <v>314</v>
      </c>
      <c r="AB11" s="725"/>
      <c r="AC11" s="725"/>
      <c r="AD11" s="585"/>
      <c r="AE11" s="585"/>
      <c r="AF11" s="585"/>
      <c r="AG11" s="585"/>
      <c r="AH11" s="725" t="s">
        <v>314</v>
      </c>
      <c r="AI11" s="725"/>
      <c r="AJ11" s="725"/>
      <c r="AK11" s="32"/>
      <c r="AL11" s="449">
        <v>131500</v>
      </c>
      <c r="AM11" s="449">
        <v>753360</v>
      </c>
      <c r="AN11" s="449">
        <v>3260257</v>
      </c>
      <c r="AO11" s="449">
        <v>618860</v>
      </c>
      <c r="AP11" s="449">
        <v>725251</v>
      </c>
      <c r="AQ11" s="449">
        <v>11713627</v>
      </c>
      <c r="AR11" s="449">
        <v>127089</v>
      </c>
      <c r="AS11" s="449">
        <v>4785679</v>
      </c>
      <c r="AT11" s="449">
        <v>6800859</v>
      </c>
      <c r="AU11" s="450" t="s">
        <v>38</v>
      </c>
      <c r="AV11" s="450" t="s">
        <v>38</v>
      </c>
      <c r="AW11" s="450" t="s">
        <v>38</v>
      </c>
      <c r="AX11" s="450" t="s">
        <v>38</v>
      </c>
      <c r="AY11" s="451" t="s">
        <v>38</v>
      </c>
      <c r="AZ11" s="451" t="s">
        <v>38</v>
      </c>
      <c r="BA11" s="449">
        <v>1021</v>
      </c>
      <c r="BB11" s="452" t="s">
        <v>38</v>
      </c>
      <c r="BC11" s="453">
        <v>2223139</v>
      </c>
      <c r="BD11" s="449">
        <v>162</v>
      </c>
      <c r="BE11" s="449">
        <v>104531033</v>
      </c>
      <c r="BF11" s="449">
        <v>83526093</v>
      </c>
      <c r="BG11" s="449">
        <v>58658582</v>
      </c>
      <c r="BH11" s="574"/>
      <c r="BI11" s="725" t="s">
        <v>314</v>
      </c>
      <c r="BJ11" s="725"/>
      <c r="BK11" s="725"/>
      <c r="BL11" s="585"/>
    </row>
    <row r="12" spans="1:64" ht="12" customHeight="1">
      <c r="A12" s="585"/>
      <c r="B12" s="725" t="s">
        <v>336</v>
      </c>
      <c r="C12" s="725"/>
      <c r="D12" s="725"/>
      <c r="E12" s="32"/>
      <c r="F12" s="430">
        <v>13016970</v>
      </c>
      <c r="G12" s="430">
        <v>445834</v>
      </c>
      <c r="H12" s="430">
        <v>84882</v>
      </c>
      <c r="I12" s="430">
        <v>12486253</v>
      </c>
      <c r="J12" s="430">
        <v>8352611</v>
      </c>
      <c r="K12" s="430">
        <v>4133642</v>
      </c>
      <c r="L12" s="430">
        <v>12300687</v>
      </c>
      <c r="M12" s="12"/>
      <c r="N12" s="431"/>
      <c r="O12" s="431"/>
      <c r="P12" s="431"/>
      <c r="Q12" s="430">
        <v>11228</v>
      </c>
      <c r="R12" s="430">
        <v>157476</v>
      </c>
      <c r="S12" s="431">
        <v>72</v>
      </c>
      <c r="T12" s="430">
        <v>28090</v>
      </c>
      <c r="U12" s="430">
        <v>17365</v>
      </c>
      <c r="V12" s="430">
        <v>132257</v>
      </c>
      <c r="W12" s="430">
        <v>3805316</v>
      </c>
      <c r="X12" s="430">
        <v>4397673</v>
      </c>
      <c r="Y12" s="8"/>
      <c r="Z12" s="574"/>
      <c r="AA12" s="725" t="s">
        <v>336</v>
      </c>
      <c r="AB12" s="725"/>
      <c r="AC12" s="725"/>
      <c r="AD12" s="585"/>
      <c r="AE12" s="585"/>
      <c r="AF12" s="585"/>
      <c r="AG12" s="585"/>
      <c r="AH12" s="725" t="s">
        <v>336</v>
      </c>
      <c r="AI12" s="725"/>
      <c r="AJ12" s="725"/>
      <c r="AK12" s="32"/>
      <c r="AL12" s="454">
        <v>132014</v>
      </c>
      <c r="AM12" s="449">
        <v>749888</v>
      </c>
      <c r="AN12" s="449">
        <v>3251740</v>
      </c>
      <c r="AO12" s="449">
        <v>615392</v>
      </c>
      <c r="AP12" s="449">
        <v>718484</v>
      </c>
      <c r="AQ12" s="449">
        <v>11767769</v>
      </c>
      <c r="AR12" s="449">
        <v>126850</v>
      </c>
      <c r="AS12" s="449">
        <v>4829036</v>
      </c>
      <c r="AT12" s="449">
        <v>6811883</v>
      </c>
      <c r="AU12" s="450"/>
      <c r="AV12" s="450"/>
      <c r="AW12" s="450"/>
      <c r="AX12" s="450"/>
      <c r="AY12" s="451" t="s">
        <v>38</v>
      </c>
      <c r="AZ12" s="451" t="s">
        <v>38</v>
      </c>
      <c r="BA12" s="454">
        <v>1022</v>
      </c>
      <c r="BB12" s="451" t="s">
        <v>38</v>
      </c>
      <c r="BC12" s="454">
        <v>2239505</v>
      </c>
      <c r="BD12" s="455">
        <v>164</v>
      </c>
      <c r="BE12" s="454">
        <v>105065540</v>
      </c>
      <c r="BF12" s="454">
        <v>83994331</v>
      </c>
      <c r="BG12" s="454">
        <v>58970301</v>
      </c>
      <c r="BH12" s="574"/>
      <c r="BI12" s="725" t="s">
        <v>336</v>
      </c>
      <c r="BJ12" s="725"/>
      <c r="BK12" s="725"/>
      <c r="BL12" s="585"/>
    </row>
    <row r="13" spans="1:64" ht="12" customHeight="1">
      <c r="A13" s="585"/>
      <c r="B13" s="725" t="s">
        <v>393</v>
      </c>
      <c r="C13" s="725"/>
      <c r="D13" s="725"/>
      <c r="E13" s="32"/>
      <c r="F13" s="430">
        <v>13069262</v>
      </c>
      <c r="G13" s="430">
        <v>448440</v>
      </c>
      <c r="H13" s="430">
        <v>83887</v>
      </c>
      <c r="I13" s="430">
        <v>12536935</v>
      </c>
      <c r="J13" s="430">
        <v>8419121</v>
      </c>
      <c r="K13" s="430">
        <v>4730233</v>
      </c>
      <c r="L13" s="430">
        <v>12349422</v>
      </c>
      <c r="M13" s="12"/>
      <c r="N13" s="431"/>
      <c r="O13" s="431"/>
      <c r="P13" s="431"/>
      <c r="Q13" s="430">
        <v>11271</v>
      </c>
      <c r="R13" s="430">
        <v>158967</v>
      </c>
      <c r="S13" s="431">
        <v>73</v>
      </c>
      <c r="T13" s="430">
        <v>28546</v>
      </c>
      <c r="U13" s="430">
        <v>17283</v>
      </c>
      <c r="V13" s="430">
        <v>129670</v>
      </c>
      <c r="W13" s="430">
        <v>3839120</v>
      </c>
      <c r="X13" s="430">
        <v>4433048</v>
      </c>
      <c r="Y13" s="8"/>
      <c r="Z13" s="574"/>
      <c r="AA13" s="725" t="s">
        <v>393</v>
      </c>
      <c r="AB13" s="725"/>
      <c r="AC13" s="725"/>
      <c r="AD13" s="585"/>
      <c r="AE13" s="585"/>
      <c r="AF13" s="585"/>
      <c r="AG13" s="585"/>
      <c r="AH13" s="725" t="s">
        <v>393</v>
      </c>
      <c r="AI13" s="725"/>
      <c r="AJ13" s="725"/>
      <c r="AK13" s="32"/>
      <c r="AL13" s="454">
        <v>131170</v>
      </c>
      <c r="AM13" s="449">
        <v>744931</v>
      </c>
      <c r="AN13" s="449">
        <v>3241713</v>
      </c>
      <c r="AO13" s="449">
        <v>612419</v>
      </c>
      <c r="AP13" s="449">
        <v>712991</v>
      </c>
      <c r="AQ13" s="449">
        <v>11823944</v>
      </c>
      <c r="AR13" s="449">
        <v>127573</v>
      </c>
      <c r="AS13" s="449">
        <v>4866857</v>
      </c>
      <c r="AT13" s="449">
        <v>6829514</v>
      </c>
      <c r="AU13" s="450"/>
      <c r="AV13" s="450"/>
      <c r="AW13" s="450"/>
      <c r="AX13" s="450"/>
      <c r="AY13" s="451" t="s">
        <v>38</v>
      </c>
      <c r="AZ13" s="451" t="s">
        <v>38</v>
      </c>
      <c r="BA13" s="454">
        <v>1020</v>
      </c>
      <c r="BB13" s="451" t="s">
        <v>38</v>
      </c>
      <c r="BC13" s="454">
        <v>2353464</v>
      </c>
      <c r="BD13" s="455">
        <v>165</v>
      </c>
      <c r="BE13" s="454">
        <v>105582486</v>
      </c>
      <c r="BF13" s="454">
        <v>84478574</v>
      </c>
      <c r="BG13" s="454">
        <v>59339395</v>
      </c>
      <c r="BH13" s="574"/>
      <c r="BI13" s="725" t="s">
        <v>393</v>
      </c>
      <c r="BJ13" s="725"/>
      <c r="BK13" s="725"/>
      <c r="BL13" s="585"/>
    </row>
    <row r="14" spans="1:64" s="37" customFormat="1" ht="18" customHeight="1">
      <c r="A14" s="35"/>
      <c r="B14" s="734" t="s">
        <v>451</v>
      </c>
      <c r="C14" s="734"/>
      <c r="D14" s="734"/>
      <c r="E14" s="36"/>
      <c r="F14" s="613">
        <f>F15+F20+F24</f>
        <v>13097900</v>
      </c>
      <c r="G14" s="613">
        <f t="shared" ref="G14:L14" si="0">G15+G20+G24</f>
        <v>448557</v>
      </c>
      <c r="H14" s="613">
        <f>H20+H24</f>
        <v>86145</v>
      </c>
      <c r="I14" s="613">
        <f t="shared" si="0"/>
        <v>12563198</v>
      </c>
      <c r="J14" s="613">
        <f t="shared" si="0"/>
        <v>8463771</v>
      </c>
      <c r="K14" s="613">
        <f>K20+K24</f>
        <v>4709057</v>
      </c>
      <c r="L14" s="613">
        <f t="shared" si="0"/>
        <v>12372891</v>
      </c>
      <c r="M14" s="589">
        <v>0</v>
      </c>
      <c r="N14" s="589">
        <v>0</v>
      </c>
      <c r="O14" s="589">
        <v>0</v>
      </c>
      <c r="P14" s="589">
        <v>0</v>
      </c>
      <c r="Q14" s="613">
        <f>Q15+Q20+Q24</f>
        <v>11320</v>
      </c>
      <c r="R14" s="613">
        <f t="shared" ref="R14:W14" si="1">R15+R20+R24</f>
        <v>161411</v>
      </c>
      <c r="S14" s="613">
        <f t="shared" si="1"/>
        <v>73</v>
      </c>
      <c r="T14" s="613">
        <f t="shared" si="1"/>
        <v>28896</v>
      </c>
      <c r="U14" s="613">
        <f t="shared" si="1"/>
        <v>17453</v>
      </c>
      <c r="V14" s="613">
        <f t="shared" si="1"/>
        <v>130349</v>
      </c>
      <c r="W14" s="613">
        <f t="shared" si="1"/>
        <v>3858531</v>
      </c>
      <c r="X14" s="613">
        <f>X20+X24</f>
        <v>4457438</v>
      </c>
      <c r="Y14" s="589"/>
      <c r="Z14" s="602"/>
      <c r="AA14" s="734" t="s">
        <v>451</v>
      </c>
      <c r="AB14" s="734"/>
      <c r="AC14" s="734"/>
      <c r="AD14" s="35"/>
      <c r="AE14" s="35"/>
      <c r="AF14" s="35"/>
      <c r="AG14" s="35"/>
      <c r="AH14" s="734" t="s">
        <v>451</v>
      </c>
      <c r="AI14" s="734"/>
      <c r="AJ14" s="734"/>
      <c r="AK14" s="36"/>
      <c r="AL14" s="613">
        <f>AL15+AL20+AL24</f>
        <v>129977</v>
      </c>
      <c r="AM14" s="613">
        <f t="shared" ref="AM14:AT14" si="2">AM15+AM20+AM24</f>
        <v>738584</v>
      </c>
      <c r="AN14" s="613">
        <f t="shared" si="2"/>
        <v>3230866</v>
      </c>
      <c r="AO14" s="613">
        <f t="shared" si="2"/>
        <v>609630</v>
      </c>
      <c r="AP14" s="613">
        <f t="shared" si="2"/>
        <v>710061</v>
      </c>
      <c r="AQ14" s="613">
        <f t="shared" si="2"/>
        <v>11853137</v>
      </c>
      <c r="AR14" s="613">
        <f t="shared" si="2"/>
        <v>126591</v>
      </c>
      <c r="AS14" s="613">
        <f t="shared" si="2"/>
        <v>4887972</v>
      </c>
      <c r="AT14" s="613">
        <f t="shared" si="2"/>
        <v>6838574</v>
      </c>
      <c r="AU14" s="589"/>
      <c r="AV14" s="589"/>
      <c r="AW14" s="589"/>
      <c r="AX14" s="589"/>
      <c r="AY14" s="613" t="s">
        <v>313</v>
      </c>
      <c r="AZ14" s="613" t="s">
        <v>313</v>
      </c>
      <c r="BA14" s="613">
        <f t="shared" ref="BA14:BG14" si="3">BA15+BA20+BA24</f>
        <v>1017</v>
      </c>
      <c r="BB14" s="613" t="s">
        <v>313</v>
      </c>
      <c r="BC14" s="613">
        <f t="shared" si="3"/>
        <v>2278049</v>
      </c>
      <c r="BD14" s="613">
        <f t="shared" si="3"/>
        <v>159</v>
      </c>
      <c r="BE14" s="613">
        <f t="shared" si="3"/>
        <v>106022764</v>
      </c>
      <c r="BF14" s="613">
        <f t="shared" si="3"/>
        <v>84796159</v>
      </c>
      <c r="BG14" s="613">
        <f t="shared" si="3"/>
        <v>59571027</v>
      </c>
      <c r="BH14" s="575"/>
      <c r="BI14" s="734" t="s">
        <v>451</v>
      </c>
      <c r="BJ14" s="734"/>
      <c r="BK14" s="734"/>
      <c r="BL14" s="35"/>
    </row>
    <row r="15" spans="1:64" s="15" customFormat="1" ht="20.100000000000001" customHeight="1">
      <c r="B15" s="11"/>
      <c r="C15" s="725" t="s">
        <v>141</v>
      </c>
      <c r="D15" s="725"/>
      <c r="E15" s="38"/>
      <c r="F15" s="44">
        <f>SUM(F16:F19)</f>
        <v>263627</v>
      </c>
      <c r="G15" s="44">
        <f t="shared" ref="G15:L15" si="4">SUM(G16:G19)</f>
        <v>20791</v>
      </c>
      <c r="H15" s="459" t="s">
        <v>38</v>
      </c>
      <c r="I15" s="44">
        <f t="shared" si="4"/>
        <v>242836</v>
      </c>
      <c r="J15" s="44">
        <f t="shared" si="4"/>
        <v>242836</v>
      </c>
      <c r="K15" s="459" t="s">
        <v>38</v>
      </c>
      <c r="L15" s="44">
        <f t="shared" si="4"/>
        <v>214269</v>
      </c>
      <c r="M15" s="44">
        <v>0</v>
      </c>
      <c r="N15" s="44">
        <v>0</v>
      </c>
      <c r="O15" s="44">
        <v>0</v>
      </c>
      <c r="P15" s="44">
        <v>0</v>
      </c>
      <c r="Q15" s="44">
        <f>SUM(Q16:Q19)</f>
        <v>454</v>
      </c>
      <c r="R15" s="44">
        <f t="shared" ref="R15:W15" si="5">SUM(R16:R19)</f>
        <v>24174</v>
      </c>
      <c r="S15" s="44">
        <f t="shared" si="5"/>
        <v>8</v>
      </c>
      <c r="T15" s="44">
        <f t="shared" si="5"/>
        <v>4393</v>
      </c>
      <c r="U15" s="44">
        <f t="shared" si="5"/>
        <v>5002</v>
      </c>
      <c r="V15" s="44">
        <f t="shared" si="5"/>
        <v>50690</v>
      </c>
      <c r="W15" s="44">
        <f t="shared" si="5"/>
        <v>187144</v>
      </c>
      <c r="X15" s="459" t="s">
        <v>38</v>
      </c>
      <c r="Y15" s="10">
        <v>2284876</v>
      </c>
      <c r="Z15" s="576"/>
      <c r="AA15" s="11"/>
      <c r="AB15" s="725" t="s">
        <v>141</v>
      </c>
      <c r="AC15" s="725"/>
      <c r="AH15" s="11"/>
      <c r="AI15" s="725" t="s">
        <v>141</v>
      </c>
      <c r="AJ15" s="725"/>
      <c r="AK15" s="38"/>
      <c r="AL15" s="459">
        <f>SUM(AL16:AL19)</f>
        <v>0</v>
      </c>
      <c r="AM15" s="459">
        <f t="shared" ref="AM15:AT15" si="6">SUM(AM16:AM19)</f>
        <v>0</v>
      </c>
      <c r="AN15" s="459">
        <f t="shared" si="6"/>
        <v>0</v>
      </c>
      <c r="AO15" s="459">
        <f t="shared" si="6"/>
        <v>0</v>
      </c>
      <c r="AP15" s="459">
        <f t="shared" si="6"/>
        <v>0</v>
      </c>
      <c r="AQ15" s="459">
        <f t="shared" si="6"/>
        <v>242836</v>
      </c>
      <c r="AR15" s="459">
        <f t="shared" si="6"/>
        <v>6902</v>
      </c>
      <c r="AS15" s="459">
        <f>SUM(AS16:AS19)</f>
        <v>235934</v>
      </c>
      <c r="AT15" s="459">
        <f t="shared" si="6"/>
        <v>0</v>
      </c>
      <c r="AU15" s="459">
        <v>0</v>
      </c>
      <c r="AV15" s="459">
        <v>0</v>
      </c>
      <c r="AW15" s="459">
        <v>0</v>
      </c>
      <c r="AX15" s="459">
        <v>0</v>
      </c>
      <c r="AY15" s="459">
        <f>SUM(AY16:AY19)</f>
        <v>0</v>
      </c>
      <c r="AZ15" s="459">
        <f t="shared" ref="AZ15:BG15" si="7">SUM(AZ16:AZ19)</f>
        <v>0</v>
      </c>
      <c r="BA15" s="459">
        <f t="shared" si="7"/>
        <v>23</v>
      </c>
      <c r="BB15" s="459">
        <f t="shared" si="7"/>
        <v>0</v>
      </c>
      <c r="BC15" s="459">
        <f t="shared" si="7"/>
        <v>152533</v>
      </c>
      <c r="BD15" s="459">
        <f t="shared" si="7"/>
        <v>70</v>
      </c>
      <c r="BE15" s="459">
        <f t="shared" si="7"/>
        <v>6750028</v>
      </c>
      <c r="BF15" s="459">
        <f t="shared" si="7"/>
        <v>4253789</v>
      </c>
      <c r="BG15" s="459">
        <f t="shared" si="7"/>
        <v>2302782</v>
      </c>
      <c r="BH15" s="576"/>
      <c r="BI15" s="11"/>
      <c r="BJ15" s="725" t="s">
        <v>141</v>
      </c>
      <c r="BK15" s="725"/>
    </row>
    <row r="16" spans="1:64" s="15" customFormat="1" ht="14.1" customHeight="1">
      <c r="D16" s="694" t="s">
        <v>396</v>
      </c>
      <c r="E16" s="38"/>
      <c r="F16" s="44">
        <v>68049</v>
      </c>
      <c r="G16" s="459" t="s">
        <v>38</v>
      </c>
      <c r="H16" s="459" t="s">
        <v>38</v>
      </c>
      <c r="I16" s="44">
        <v>68049</v>
      </c>
      <c r="J16" s="44">
        <v>68049</v>
      </c>
      <c r="K16" s="459" t="s">
        <v>38</v>
      </c>
      <c r="L16" s="44">
        <v>60846</v>
      </c>
      <c r="M16" s="44"/>
      <c r="N16" s="44"/>
      <c r="O16" s="44"/>
      <c r="P16" s="44"/>
      <c r="Q16" s="44">
        <v>108</v>
      </c>
      <c r="R16" s="44">
        <v>6808</v>
      </c>
      <c r="S16" s="44">
        <v>2</v>
      </c>
      <c r="T16" s="44">
        <v>395</v>
      </c>
      <c r="U16" s="44">
        <v>1780</v>
      </c>
      <c r="V16" s="44">
        <v>24705</v>
      </c>
      <c r="W16" s="44">
        <v>41564</v>
      </c>
      <c r="X16" s="459" t="s">
        <v>38</v>
      </c>
      <c r="Y16" s="10">
        <v>765920</v>
      </c>
      <c r="Z16" s="576"/>
      <c r="AA16" s="11"/>
      <c r="AC16" s="577" t="s">
        <v>396</v>
      </c>
      <c r="AJ16" s="577" t="s">
        <v>396</v>
      </c>
      <c r="AK16" s="38"/>
      <c r="AL16" s="459" t="s">
        <v>38</v>
      </c>
      <c r="AM16" s="459" t="s">
        <v>38</v>
      </c>
      <c r="AN16" s="459" t="s">
        <v>38</v>
      </c>
      <c r="AO16" s="459" t="s">
        <v>38</v>
      </c>
      <c r="AP16" s="459" t="s">
        <v>38</v>
      </c>
      <c r="AQ16" s="12">
        <v>68049</v>
      </c>
      <c r="AR16" s="459" t="s">
        <v>38</v>
      </c>
      <c r="AS16" s="12">
        <v>68049</v>
      </c>
      <c r="AT16" s="459" t="s">
        <v>38</v>
      </c>
      <c r="AU16" s="459"/>
      <c r="AV16" s="459"/>
      <c r="AW16" s="459"/>
      <c r="AX16" s="459"/>
      <c r="AY16" s="459" t="s">
        <v>38</v>
      </c>
      <c r="AZ16" s="459" t="s">
        <v>38</v>
      </c>
      <c r="BA16" s="12">
        <v>9</v>
      </c>
      <c r="BB16" s="459" t="s">
        <v>38</v>
      </c>
      <c r="BC16" s="12">
        <v>58378</v>
      </c>
      <c r="BD16" s="12">
        <v>34</v>
      </c>
      <c r="BE16" s="12">
        <v>1984970</v>
      </c>
      <c r="BF16" s="12">
        <v>1528570</v>
      </c>
      <c r="BG16" s="458">
        <v>765169</v>
      </c>
      <c r="BH16" s="576"/>
      <c r="BK16" s="577" t="s">
        <v>396</v>
      </c>
    </row>
    <row r="17" spans="1:64" s="15" customFormat="1" ht="12" customHeight="1">
      <c r="D17" s="694" t="s">
        <v>395</v>
      </c>
      <c r="E17" s="38"/>
      <c r="F17" s="44">
        <v>108442</v>
      </c>
      <c r="G17" s="225">
        <v>19406</v>
      </c>
      <c r="H17" s="459" t="s">
        <v>38</v>
      </c>
      <c r="I17" s="44">
        <v>89036</v>
      </c>
      <c r="J17" s="44">
        <v>89036</v>
      </c>
      <c r="K17" s="459" t="s">
        <v>38</v>
      </c>
      <c r="L17" s="44">
        <v>82088</v>
      </c>
      <c r="M17" s="44"/>
      <c r="N17" s="44"/>
      <c r="O17" s="44"/>
      <c r="P17" s="44"/>
      <c r="Q17" s="44">
        <v>166</v>
      </c>
      <c r="R17" s="44">
        <v>4888</v>
      </c>
      <c r="S17" s="44">
        <v>3</v>
      </c>
      <c r="T17" s="44">
        <v>2060</v>
      </c>
      <c r="U17" s="459" t="s">
        <v>38</v>
      </c>
      <c r="V17" s="44">
        <v>7834</v>
      </c>
      <c r="W17" s="44">
        <v>81202</v>
      </c>
      <c r="X17" s="459" t="s">
        <v>38</v>
      </c>
      <c r="Y17" s="10">
        <v>677741</v>
      </c>
      <c r="Z17" s="576"/>
      <c r="AA17" s="11"/>
      <c r="AC17" s="577" t="s">
        <v>395</v>
      </c>
      <c r="AJ17" s="577" t="s">
        <v>395</v>
      </c>
      <c r="AK17" s="38"/>
      <c r="AL17" s="459" t="s">
        <v>38</v>
      </c>
      <c r="AM17" s="459" t="s">
        <v>38</v>
      </c>
      <c r="AN17" s="459" t="s">
        <v>38</v>
      </c>
      <c r="AO17" s="459" t="s">
        <v>38</v>
      </c>
      <c r="AP17" s="459" t="s">
        <v>38</v>
      </c>
      <c r="AQ17" s="12">
        <v>89036</v>
      </c>
      <c r="AR17" s="12">
        <v>4961</v>
      </c>
      <c r="AS17" s="12">
        <v>84075</v>
      </c>
      <c r="AT17" s="459" t="s">
        <v>38</v>
      </c>
      <c r="AU17" s="459"/>
      <c r="AV17" s="459"/>
      <c r="AW17" s="459"/>
      <c r="AX17" s="459"/>
      <c r="AY17" s="459" t="s">
        <v>38</v>
      </c>
      <c r="AZ17" s="459" t="s">
        <v>38</v>
      </c>
      <c r="BA17" s="12">
        <v>9</v>
      </c>
      <c r="BB17" s="459" t="s">
        <v>38</v>
      </c>
      <c r="BC17" s="12">
        <v>62406</v>
      </c>
      <c r="BD17" s="12">
        <v>27</v>
      </c>
      <c r="BE17" s="12">
        <v>1613512</v>
      </c>
      <c r="BF17" s="12">
        <v>1221322</v>
      </c>
      <c r="BG17" s="458">
        <v>695229</v>
      </c>
      <c r="BH17" s="576"/>
      <c r="BK17" s="577" t="s">
        <v>395</v>
      </c>
    </row>
    <row r="18" spans="1:64" s="15" customFormat="1" ht="12" customHeight="1">
      <c r="D18" s="694" t="s">
        <v>394</v>
      </c>
      <c r="E18" s="38"/>
      <c r="F18" s="44">
        <v>13699</v>
      </c>
      <c r="G18" s="225">
        <v>1385</v>
      </c>
      <c r="H18" s="459" t="s">
        <v>38</v>
      </c>
      <c r="I18" s="44">
        <v>12314</v>
      </c>
      <c r="J18" s="44">
        <v>12314</v>
      </c>
      <c r="K18" s="459" t="s">
        <v>38</v>
      </c>
      <c r="L18" s="44">
        <v>12063</v>
      </c>
      <c r="M18" s="44"/>
      <c r="N18" s="44"/>
      <c r="O18" s="44"/>
      <c r="P18" s="44"/>
      <c r="Q18" s="44">
        <v>34</v>
      </c>
      <c r="R18" s="44">
        <v>251</v>
      </c>
      <c r="S18" s="459" t="s">
        <v>38</v>
      </c>
      <c r="T18" s="459" t="s">
        <v>38</v>
      </c>
      <c r="U18" s="459" t="s">
        <v>38</v>
      </c>
      <c r="V18" s="459" t="s">
        <v>38</v>
      </c>
      <c r="W18" s="44">
        <v>12314</v>
      </c>
      <c r="X18" s="459" t="s">
        <v>38</v>
      </c>
      <c r="Y18" s="10">
        <v>86796</v>
      </c>
      <c r="Z18" s="576"/>
      <c r="AA18" s="11"/>
      <c r="AC18" s="577" t="s">
        <v>394</v>
      </c>
      <c r="AJ18" s="577" t="s">
        <v>394</v>
      </c>
      <c r="AK18" s="38"/>
      <c r="AL18" s="459" t="s">
        <v>38</v>
      </c>
      <c r="AM18" s="459" t="s">
        <v>38</v>
      </c>
      <c r="AN18" s="459" t="s">
        <v>38</v>
      </c>
      <c r="AO18" s="459" t="s">
        <v>38</v>
      </c>
      <c r="AP18" s="459" t="s">
        <v>38</v>
      </c>
      <c r="AQ18" s="12">
        <v>12314</v>
      </c>
      <c r="AR18" s="459" t="s">
        <v>38</v>
      </c>
      <c r="AS18" s="12">
        <v>12314</v>
      </c>
      <c r="AT18" s="459" t="s">
        <v>38</v>
      </c>
      <c r="AU18" s="459"/>
      <c r="AV18" s="459"/>
      <c r="AW18" s="459"/>
      <c r="AX18" s="459"/>
      <c r="AY18" s="459" t="s">
        <v>38</v>
      </c>
      <c r="AZ18" s="459" t="s">
        <v>38</v>
      </c>
      <c r="BA18" s="459" t="s">
        <v>38</v>
      </c>
      <c r="BB18" s="459" t="s">
        <v>38</v>
      </c>
      <c r="BC18" s="12">
        <v>6445</v>
      </c>
      <c r="BD18" s="12">
        <v>3</v>
      </c>
      <c r="BE18" s="12">
        <v>191379</v>
      </c>
      <c r="BF18" s="12">
        <v>144322</v>
      </c>
      <c r="BG18" s="458">
        <v>86796</v>
      </c>
      <c r="BH18" s="576"/>
      <c r="BK18" s="577" t="s">
        <v>394</v>
      </c>
    </row>
    <row r="19" spans="1:64" s="15" customFormat="1" ht="12" customHeight="1">
      <c r="D19" s="694" t="s">
        <v>142</v>
      </c>
      <c r="E19" s="38"/>
      <c r="F19" s="44">
        <v>73437</v>
      </c>
      <c r="G19" s="225" t="s">
        <v>38</v>
      </c>
      <c r="H19" s="459" t="s">
        <v>38</v>
      </c>
      <c r="I19" s="44">
        <v>73437</v>
      </c>
      <c r="J19" s="44">
        <v>73437</v>
      </c>
      <c r="K19" s="459" t="s">
        <v>38</v>
      </c>
      <c r="L19" s="44">
        <v>59272</v>
      </c>
      <c r="M19" s="44"/>
      <c r="N19" s="44"/>
      <c r="O19" s="44"/>
      <c r="P19" s="44"/>
      <c r="Q19" s="44">
        <v>146</v>
      </c>
      <c r="R19" s="44">
        <v>12227</v>
      </c>
      <c r="S19" s="44">
        <v>3</v>
      </c>
      <c r="T19" s="44">
        <v>1938</v>
      </c>
      <c r="U19" s="459">
        <v>3222</v>
      </c>
      <c r="V19" s="44">
        <v>18151</v>
      </c>
      <c r="W19" s="44">
        <v>52064</v>
      </c>
      <c r="X19" s="459" t="s">
        <v>313</v>
      </c>
      <c r="Y19" s="10">
        <v>754419</v>
      </c>
      <c r="Z19" s="576"/>
      <c r="AA19" s="11"/>
      <c r="AC19" s="577" t="s">
        <v>142</v>
      </c>
      <c r="AJ19" s="577" t="s">
        <v>142</v>
      </c>
      <c r="AK19" s="38"/>
      <c r="AL19" s="459" t="s">
        <v>38</v>
      </c>
      <c r="AM19" s="459" t="s">
        <v>38</v>
      </c>
      <c r="AN19" s="459" t="s">
        <v>38</v>
      </c>
      <c r="AO19" s="459" t="s">
        <v>38</v>
      </c>
      <c r="AP19" s="459" t="s">
        <v>38</v>
      </c>
      <c r="AQ19" s="12">
        <v>73437</v>
      </c>
      <c r="AR19" s="12">
        <v>1941</v>
      </c>
      <c r="AS19" s="12">
        <v>71496</v>
      </c>
      <c r="AT19" s="459" t="s">
        <v>38</v>
      </c>
      <c r="AU19" s="459"/>
      <c r="AV19" s="459"/>
      <c r="AW19" s="459"/>
      <c r="AX19" s="459"/>
      <c r="AY19" s="459" t="s">
        <v>38</v>
      </c>
      <c r="AZ19" s="459" t="s">
        <v>38</v>
      </c>
      <c r="BA19" s="12">
        <v>5</v>
      </c>
      <c r="BB19" s="459" t="s">
        <v>38</v>
      </c>
      <c r="BC19" s="12">
        <v>25304</v>
      </c>
      <c r="BD19" s="12">
        <v>6</v>
      </c>
      <c r="BE19" s="12">
        <v>2960167</v>
      </c>
      <c r="BF19" s="12">
        <v>1359575</v>
      </c>
      <c r="BG19" s="458">
        <v>755588</v>
      </c>
      <c r="BH19" s="576"/>
      <c r="BK19" s="577" t="s">
        <v>142</v>
      </c>
    </row>
    <row r="20" spans="1:64" s="15" customFormat="1" ht="20.100000000000001" customHeight="1">
      <c r="B20" s="578"/>
      <c r="C20" s="725" t="s">
        <v>143</v>
      </c>
      <c r="D20" s="725"/>
      <c r="E20" s="38"/>
      <c r="F20" s="8">
        <v>2447407</v>
      </c>
      <c r="G20" s="8">
        <v>185864</v>
      </c>
      <c r="H20" s="8">
        <v>763</v>
      </c>
      <c r="I20" s="8">
        <v>2260780</v>
      </c>
      <c r="J20" s="8">
        <v>1844432</v>
      </c>
      <c r="K20" s="8">
        <v>444442</v>
      </c>
      <c r="L20" s="8">
        <v>2178634</v>
      </c>
      <c r="M20" s="8"/>
      <c r="N20" s="8"/>
      <c r="O20" s="8"/>
      <c r="P20" s="8"/>
      <c r="Q20" s="8">
        <v>2866</v>
      </c>
      <c r="R20" s="8">
        <v>60453</v>
      </c>
      <c r="S20" s="8">
        <v>51</v>
      </c>
      <c r="T20" s="8">
        <v>21693</v>
      </c>
      <c r="U20" s="8">
        <v>10911</v>
      </c>
      <c r="V20" s="8">
        <v>58463</v>
      </c>
      <c r="W20" s="8">
        <v>1567426</v>
      </c>
      <c r="X20" s="8">
        <v>207632</v>
      </c>
      <c r="Y20" s="13"/>
      <c r="Z20" s="576"/>
      <c r="AA20" s="578"/>
      <c r="AB20" s="725" t="s">
        <v>143</v>
      </c>
      <c r="AC20" s="725"/>
      <c r="AH20" s="578"/>
      <c r="AI20" s="725" t="s">
        <v>143</v>
      </c>
      <c r="AJ20" s="725"/>
      <c r="AK20" s="38"/>
      <c r="AL20" s="579">
        <v>45537</v>
      </c>
      <c r="AM20" s="459">
        <v>208604</v>
      </c>
      <c r="AN20" s="459">
        <v>162207</v>
      </c>
      <c r="AO20" s="459">
        <v>28094</v>
      </c>
      <c r="AP20" s="459">
        <v>45060</v>
      </c>
      <c r="AQ20" s="459">
        <v>2215720</v>
      </c>
      <c r="AR20" s="459">
        <v>25347</v>
      </c>
      <c r="AS20" s="459">
        <v>1760303</v>
      </c>
      <c r="AT20" s="459">
        <v>430070</v>
      </c>
      <c r="AU20" s="459"/>
      <c r="AV20" s="459"/>
      <c r="AW20" s="459"/>
      <c r="AX20" s="459"/>
      <c r="AY20" s="459" t="s">
        <v>38</v>
      </c>
      <c r="AZ20" s="459" t="s">
        <v>38</v>
      </c>
      <c r="BA20" s="459">
        <v>170</v>
      </c>
      <c r="BB20" s="459" t="s">
        <v>38</v>
      </c>
      <c r="BC20" s="459">
        <v>1015528</v>
      </c>
      <c r="BD20" s="459">
        <v>56</v>
      </c>
      <c r="BE20" s="459">
        <v>31428955</v>
      </c>
      <c r="BF20" s="459">
        <v>22665485</v>
      </c>
      <c r="BG20" s="459">
        <v>14028858</v>
      </c>
      <c r="BH20" s="576"/>
      <c r="BI20" s="578"/>
      <c r="BJ20" s="725" t="s">
        <v>143</v>
      </c>
      <c r="BK20" s="725"/>
    </row>
    <row r="21" spans="1:64" s="15" customFormat="1" ht="14.1" customHeight="1">
      <c r="D21" s="577" t="s">
        <v>30</v>
      </c>
      <c r="E21" s="38"/>
      <c r="F21" s="8">
        <v>406194</v>
      </c>
      <c r="G21" s="8">
        <v>35708</v>
      </c>
      <c r="H21" s="459">
        <v>0</v>
      </c>
      <c r="I21" s="8">
        <v>370486</v>
      </c>
      <c r="J21" s="8">
        <v>362936</v>
      </c>
      <c r="K21" s="8">
        <v>7550</v>
      </c>
      <c r="L21" s="8">
        <v>342441</v>
      </c>
      <c r="M21" s="8"/>
      <c r="N21" s="8"/>
      <c r="O21" s="8"/>
      <c r="P21" s="8"/>
      <c r="Q21" s="8">
        <v>493</v>
      </c>
      <c r="R21" s="8">
        <v>13482</v>
      </c>
      <c r="S21" s="8">
        <v>24</v>
      </c>
      <c r="T21" s="8">
        <v>14563</v>
      </c>
      <c r="U21" s="8">
        <v>1735</v>
      </c>
      <c r="V21" s="8">
        <v>8644</v>
      </c>
      <c r="W21" s="8">
        <v>338083</v>
      </c>
      <c r="X21" s="8">
        <v>14474</v>
      </c>
      <c r="Y21" s="12"/>
      <c r="Z21" s="576"/>
      <c r="AC21" s="577" t="s">
        <v>30</v>
      </c>
      <c r="AJ21" s="577" t="s">
        <v>30</v>
      </c>
      <c r="AK21" s="38"/>
      <c r="AL21" s="12">
        <v>3670</v>
      </c>
      <c r="AM21" s="12">
        <v>3549</v>
      </c>
      <c r="AN21" s="12">
        <v>331</v>
      </c>
      <c r="AO21" s="459">
        <v>0</v>
      </c>
      <c r="AP21" s="13" t="s">
        <v>313</v>
      </c>
      <c r="AQ21" s="12">
        <v>370486</v>
      </c>
      <c r="AR21" s="12">
        <v>11745</v>
      </c>
      <c r="AS21" s="12">
        <v>347875</v>
      </c>
      <c r="AT21" s="12">
        <v>10866</v>
      </c>
      <c r="AU21" s="12"/>
      <c r="AV21" s="12"/>
      <c r="AW21" s="12"/>
      <c r="AX21" s="12"/>
      <c r="AY21" s="459" t="s">
        <v>38</v>
      </c>
      <c r="AZ21" s="459" t="s">
        <v>38</v>
      </c>
      <c r="BA21" s="12">
        <v>14</v>
      </c>
      <c r="BB21" s="459">
        <v>0</v>
      </c>
      <c r="BC21" s="12">
        <v>186314</v>
      </c>
      <c r="BD21" s="12">
        <v>7</v>
      </c>
      <c r="BE21" s="12">
        <v>6582690</v>
      </c>
      <c r="BF21" s="12">
        <v>4071656</v>
      </c>
      <c r="BG21" s="12">
        <v>2522998</v>
      </c>
      <c r="BH21" s="576"/>
      <c r="BK21" s="577" t="s">
        <v>30</v>
      </c>
    </row>
    <row r="22" spans="1:64" s="15" customFormat="1" ht="12" customHeight="1">
      <c r="D22" s="577" t="s">
        <v>16</v>
      </c>
      <c r="E22" s="38"/>
      <c r="F22" s="8">
        <v>737451</v>
      </c>
      <c r="G22" s="8">
        <v>71072</v>
      </c>
      <c r="H22" s="8">
        <v>734</v>
      </c>
      <c r="I22" s="8">
        <v>665645</v>
      </c>
      <c r="J22" s="8">
        <v>564293</v>
      </c>
      <c r="K22" s="8">
        <v>109998</v>
      </c>
      <c r="L22" s="8">
        <v>641496</v>
      </c>
      <c r="M22" s="8"/>
      <c r="N22" s="8"/>
      <c r="O22" s="8"/>
      <c r="P22" s="8"/>
      <c r="Q22" s="8">
        <v>953</v>
      </c>
      <c r="R22" s="8">
        <v>20886</v>
      </c>
      <c r="S22" s="8">
        <v>8</v>
      </c>
      <c r="T22" s="8">
        <v>3263</v>
      </c>
      <c r="U22" s="8">
        <v>6945</v>
      </c>
      <c r="V22" s="8">
        <v>30722</v>
      </c>
      <c r="W22" s="8">
        <v>472378</v>
      </c>
      <c r="X22" s="8">
        <v>54248</v>
      </c>
      <c r="Y22" s="12"/>
      <c r="Z22" s="576"/>
      <c r="AC22" s="577" t="s">
        <v>16</v>
      </c>
      <c r="AJ22" s="577" t="s">
        <v>16</v>
      </c>
      <c r="AK22" s="38"/>
      <c r="AL22" s="12">
        <v>11804</v>
      </c>
      <c r="AM22" s="12">
        <v>52349</v>
      </c>
      <c r="AN22" s="12">
        <v>37199</v>
      </c>
      <c r="AO22" s="12">
        <v>8646</v>
      </c>
      <c r="AP22" s="12">
        <v>13845</v>
      </c>
      <c r="AQ22" s="12">
        <v>651800</v>
      </c>
      <c r="AR22" s="12">
        <v>4857</v>
      </c>
      <c r="AS22" s="12">
        <v>544918</v>
      </c>
      <c r="AT22" s="12">
        <v>102025</v>
      </c>
      <c r="AU22" s="12"/>
      <c r="AV22" s="12"/>
      <c r="AW22" s="12"/>
      <c r="AX22" s="12"/>
      <c r="AY22" s="459" t="s">
        <v>38</v>
      </c>
      <c r="AZ22" s="459" t="s">
        <v>38</v>
      </c>
      <c r="BA22" s="12">
        <v>48</v>
      </c>
      <c r="BB22" s="459">
        <v>0</v>
      </c>
      <c r="BC22" s="12">
        <v>331357</v>
      </c>
      <c r="BD22" s="12">
        <v>23</v>
      </c>
      <c r="BE22" s="12">
        <v>9627250</v>
      </c>
      <c r="BF22" s="12">
        <v>7247550</v>
      </c>
      <c r="BG22" s="12">
        <v>4414802</v>
      </c>
      <c r="BH22" s="576"/>
      <c r="BK22" s="577" t="s">
        <v>16</v>
      </c>
    </row>
    <row r="23" spans="1:64" s="15" customFormat="1" ht="12" customHeight="1">
      <c r="D23" s="577" t="s">
        <v>17</v>
      </c>
      <c r="E23" s="38"/>
      <c r="F23" s="8">
        <v>1303762</v>
      </c>
      <c r="G23" s="8">
        <v>79084</v>
      </c>
      <c r="H23" s="8">
        <v>29</v>
      </c>
      <c r="I23" s="8">
        <v>1224649</v>
      </c>
      <c r="J23" s="8">
        <v>917203</v>
      </c>
      <c r="K23" s="8">
        <v>326894</v>
      </c>
      <c r="L23" s="8">
        <v>1194697</v>
      </c>
      <c r="M23" s="8"/>
      <c r="N23" s="8"/>
      <c r="O23" s="8"/>
      <c r="P23" s="8"/>
      <c r="Q23" s="8">
        <v>1420</v>
      </c>
      <c r="R23" s="8">
        <v>26085</v>
      </c>
      <c r="S23" s="8">
        <v>19</v>
      </c>
      <c r="T23" s="8">
        <v>3867</v>
      </c>
      <c r="U23" s="8">
        <v>2231</v>
      </c>
      <c r="V23" s="8">
        <v>19097</v>
      </c>
      <c r="W23" s="8">
        <v>756965</v>
      </c>
      <c r="X23" s="8">
        <v>138910</v>
      </c>
      <c r="Y23" s="12"/>
      <c r="Z23" s="576"/>
      <c r="AC23" s="577" t="s">
        <v>17</v>
      </c>
      <c r="AJ23" s="577" t="s">
        <v>17</v>
      </c>
      <c r="AK23" s="38"/>
      <c r="AL23" s="12">
        <v>30063</v>
      </c>
      <c r="AM23" s="12">
        <v>152706</v>
      </c>
      <c r="AN23" s="12">
        <v>124677</v>
      </c>
      <c r="AO23" s="12">
        <v>19448</v>
      </c>
      <c r="AP23" s="12">
        <v>31215</v>
      </c>
      <c r="AQ23" s="12">
        <v>1193434</v>
      </c>
      <c r="AR23" s="12">
        <v>8745</v>
      </c>
      <c r="AS23" s="12">
        <v>867510</v>
      </c>
      <c r="AT23" s="12">
        <v>317179</v>
      </c>
      <c r="AU23" s="12"/>
      <c r="AV23" s="12"/>
      <c r="AW23" s="12"/>
      <c r="AX23" s="12"/>
      <c r="AY23" s="459" t="s">
        <v>38</v>
      </c>
      <c r="AZ23" s="459" t="s">
        <v>38</v>
      </c>
      <c r="BA23" s="12">
        <v>108</v>
      </c>
      <c r="BB23" s="459">
        <v>0</v>
      </c>
      <c r="BC23" s="12">
        <v>497857</v>
      </c>
      <c r="BD23" s="12">
        <v>26</v>
      </c>
      <c r="BE23" s="12">
        <v>15219015</v>
      </c>
      <c r="BF23" s="12">
        <v>11346279</v>
      </c>
      <c r="BG23" s="12">
        <v>7091058</v>
      </c>
      <c r="BH23" s="576"/>
      <c r="BK23" s="577" t="s">
        <v>17</v>
      </c>
    </row>
    <row r="24" spans="1:64" s="15" customFormat="1" ht="20.100000000000001" customHeight="1">
      <c r="B24" s="578"/>
      <c r="C24" s="725" t="s">
        <v>144</v>
      </c>
      <c r="D24" s="725"/>
      <c r="E24" s="38"/>
      <c r="F24" s="8">
        <v>10386866</v>
      </c>
      <c r="G24" s="8">
        <v>241902</v>
      </c>
      <c r="H24" s="8">
        <v>85382</v>
      </c>
      <c r="I24" s="8">
        <v>10059582</v>
      </c>
      <c r="J24" s="8">
        <v>6376503</v>
      </c>
      <c r="K24" s="8">
        <v>4264615</v>
      </c>
      <c r="L24" s="8">
        <v>9979988</v>
      </c>
      <c r="M24" s="8"/>
      <c r="N24" s="8"/>
      <c r="O24" s="8"/>
      <c r="P24" s="8"/>
      <c r="Q24" s="8">
        <v>8000</v>
      </c>
      <c r="R24" s="8">
        <v>76784</v>
      </c>
      <c r="S24" s="8">
        <v>14</v>
      </c>
      <c r="T24" s="8">
        <v>2810</v>
      </c>
      <c r="U24" s="8">
        <v>1540</v>
      </c>
      <c r="V24" s="8">
        <v>21196</v>
      </c>
      <c r="W24" s="8">
        <v>2103961</v>
      </c>
      <c r="X24" s="8">
        <v>4249806</v>
      </c>
      <c r="Y24" s="12"/>
      <c r="Z24" s="576"/>
      <c r="AA24" s="578"/>
      <c r="AB24" s="725" t="s">
        <v>144</v>
      </c>
      <c r="AC24" s="725"/>
      <c r="AH24" s="578"/>
      <c r="AI24" s="725" t="s">
        <v>144</v>
      </c>
      <c r="AJ24" s="725"/>
      <c r="AK24" s="38"/>
      <c r="AL24" s="459">
        <v>84440</v>
      </c>
      <c r="AM24" s="459">
        <v>529980</v>
      </c>
      <c r="AN24" s="459">
        <v>3068659</v>
      </c>
      <c r="AO24" s="459">
        <v>581536</v>
      </c>
      <c r="AP24" s="459">
        <v>665001</v>
      </c>
      <c r="AQ24" s="459">
        <v>9394581</v>
      </c>
      <c r="AR24" s="459">
        <v>94342</v>
      </c>
      <c r="AS24" s="459">
        <v>2891735</v>
      </c>
      <c r="AT24" s="459">
        <v>6408504</v>
      </c>
      <c r="AU24" s="459"/>
      <c r="AV24" s="459"/>
      <c r="AW24" s="459"/>
      <c r="AX24" s="459"/>
      <c r="AY24" s="459">
        <v>0</v>
      </c>
      <c r="AZ24" s="459">
        <v>0</v>
      </c>
      <c r="BA24" s="459">
        <v>824</v>
      </c>
      <c r="BB24" s="459">
        <v>0</v>
      </c>
      <c r="BC24" s="459">
        <v>1109988</v>
      </c>
      <c r="BD24" s="459">
        <v>33</v>
      </c>
      <c r="BE24" s="459">
        <v>67843781</v>
      </c>
      <c r="BF24" s="459">
        <v>57876885</v>
      </c>
      <c r="BG24" s="459">
        <v>43239387</v>
      </c>
      <c r="BH24" s="576"/>
      <c r="BI24" s="578"/>
      <c r="BJ24" s="725" t="s">
        <v>144</v>
      </c>
      <c r="BK24" s="725"/>
    </row>
    <row r="25" spans="1:64" s="15" customFormat="1" ht="14.1" customHeight="1">
      <c r="D25" s="577" t="s">
        <v>18</v>
      </c>
      <c r="E25" s="38"/>
      <c r="F25" s="8">
        <v>1166797</v>
      </c>
      <c r="G25" s="8">
        <v>45314</v>
      </c>
      <c r="H25" s="8">
        <v>16825</v>
      </c>
      <c r="I25" s="8">
        <v>1104658</v>
      </c>
      <c r="J25" s="8">
        <v>967869</v>
      </c>
      <c r="K25" s="8">
        <v>144306</v>
      </c>
      <c r="L25" s="8">
        <v>1089561</v>
      </c>
      <c r="M25" s="8"/>
      <c r="N25" s="8"/>
      <c r="O25" s="8"/>
      <c r="P25" s="8"/>
      <c r="Q25" s="8">
        <v>1106</v>
      </c>
      <c r="R25" s="8">
        <v>15041</v>
      </c>
      <c r="S25" s="8">
        <v>3</v>
      </c>
      <c r="T25" s="8">
        <v>56</v>
      </c>
      <c r="U25" s="8">
        <v>929</v>
      </c>
      <c r="V25" s="8">
        <v>14125</v>
      </c>
      <c r="W25" s="8">
        <v>684657</v>
      </c>
      <c r="X25" s="8">
        <v>268158</v>
      </c>
      <c r="Y25" s="12"/>
      <c r="Z25" s="576"/>
      <c r="AC25" s="577" t="s">
        <v>18</v>
      </c>
      <c r="AJ25" s="577" t="s">
        <v>18</v>
      </c>
      <c r="AK25" s="38"/>
      <c r="AL25" s="12">
        <v>9506</v>
      </c>
      <c r="AM25" s="12">
        <v>36368</v>
      </c>
      <c r="AN25" s="12">
        <v>90915</v>
      </c>
      <c r="AO25" s="12">
        <v>7517</v>
      </c>
      <c r="AP25" s="12">
        <v>14248</v>
      </c>
      <c r="AQ25" s="12">
        <v>1090410</v>
      </c>
      <c r="AR25" s="12">
        <v>5028</v>
      </c>
      <c r="AS25" s="12">
        <v>530650</v>
      </c>
      <c r="AT25" s="12">
        <v>554732</v>
      </c>
      <c r="AU25" s="14"/>
      <c r="AV25" s="14"/>
      <c r="AW25" s="14"/>
      <c r="AX25" s="14"/>
      <c r="AY25" s="459">
        <v>0</v>
      </c>
      <c r="AZ25" s="459">
        <v>0</v>
      </c>
      <c r="BA25" s="12">
        <v>155</v>
      </c>
      <c r="BB25" s="459">
        <v>0</v>
      </c>
      <c r="BC25" s="12">
        <v>448973</v>
      </c>
      <c r="BD25" s="12">
        <v>11</v>
      </c>
      <c r="BE25" s="12">
        <v>11806733</v>
      </c>
      <c r="BF25" s="12">
        <v>10109984</v>
      </c>
      <c r="BG25" s="12">
        <v>6808039</v>
      </c>
      <c r="BH25" s="576"/>
      <c r="BK25" s="577" t="s">
        <v>18</v>
      </c>
    </row>
    <row r="26" spans="1:64" s="15" customFormat="1" ht="12" customHeight="1">
      <c r="D26" s="577" t="s">
        <v>19</v>
      </c>
      <c r="E26" s="38"/>
      <c r="F26" s="8">
        <v>997922</v>
      </c>
      <c r="G26" s="8">
        <v>26231</v>
      </c>
      <c r="H26" s="8">
        <v>4663</v>
      </c>
      <c r="I26" s="8">
        <v>967028</v>
      </c>
      <c r="J26" s="8">
        <v>753644</v>
      </c>
      <c r="K26" s="8">
        <v>231785</v>
      </c>
      <c r="L26" s="8">
        <v>955094</v>
      </c>
      <c r="M26" s="8"/>
      <c r="N26" s="8"/>
      <c r="O26" s="8"/>
      <c r="P26" s="8"/>
      <c r="Q26" s="8">
        <v>926</v>
      </c>
      <c r="R26" s="8">
        <v>11267</v>
      </c>
      <c r="S26" s="8">
        <v>3</v>
      </c>
      <c r="T26" s="8">
        <v>667</v>
      </c>
      <c r="U26" s="8">
        <v>108</v>
      </c>
      <c r="V26" s="8">
        <v>1588</v>
      </c>
      <c r="W26" s="8">
        <v>359195</v>
      </c>
      <c r="X26" s="8">
        <v>392753</v>
      </c>
      <c r="Y26" s="12"/>
      <c r="Z26" s="576"/>
      <c r="AC26" s="577" t="s">
        <v>19</v>
      </c>
      <c r="AJ26" s="577" t="s">
        <v>19</v>
      </c>
      <c r="AK26" s="38"/>
      <c r="AL26" s="12">
        <v>13930</v>
      </c>
      <c r="AM26" s="12">
        <v>64520</v>
      </c>
      <c r="AN26" s="12">
        <v>134934</v>
      </c>
      <c r="AO26" s="12">
        <v>18401</v>
      </c>
      <c r="AP26" s="12">
        <v>39146</v>
      </c>
      <c r="AQ26" s="12">
        <v>927882</v>
      </c>
      <c r="AR26" s="12">
        <v>6903</v>
      </c>
      <c r="AS26" s="12">
        <v>356571</v>
      </c>
      <c r="AT26" s="12">
        <v>564408</v>
      </c>
      <c r="AU26" s="14"/>
      <c r="AV26" s="14"/>
      <c r="AW26" s="14"/>
      <c r="AX26" s="14"/>
      <c r="AY26" s="459">
        <v>0</v>
      </c>
      <c r="AZ26" s="459">
        <v>0</v>
      </c>
      <c r="BA26" s="12">
        <v>105</v>
      </c>
      <c r="BB26" s="459">
        <v>0</v>
      </c>
      <c r="BC26" s="12">
        <v>179138</v>
      </c>
      <c r="BD26" s="13" t="s">
        <v>313</v>
      </c>
      <c r="BE26" s="12">
        <v>7941884</v>
      </c>
      <c r="BF26" s="12">
        <v>6488589</v>
      </c>
      <c r="BG26" s="12">
        <v>4868563</v>
      </c>
      <c r="BH26" s="576"/>
      <c r="BK26" s="577" t="s">
        <v>19</v>
      </c>
    </row>
    <row r="27" spans="1:64" s="15" customFormat="1" ht="12" customHeight="1">
      <c r="D27" s="577" t="s">
        <v>20</v>
      </c>
      <c r="E27" s="38"/>
      <c r="F27" s="8">
        <v>8222147</v>
      </c>
      <c r="G27" s="8">
        <v>170357</v>
      </c>
      <c r="H27" s="8">
        <v>63894</v>
      </c>
      <c r="I27" s="8">
        <v>7987896</v>
      </c>
      <c r="J27" s="8">
        <v>4654990</v>
      </c>
      <c r="K27" s="8">
        <v>3888524</v>
      </c>
      <c r="L27" s="8">
        <v>7935333</v>
      </c>
      <c r="M27" s="8"/>
      <c r="N27" s="8"/>
      <c r="O27" s="8"/>
      <c r="P27" s="8"/>
      <c r="Q27" s="8">
        <v>5968</v>
      </c>
      <c r="R27" s="8">
        <v>50476</v>
      </c>
      <c r="S27" s="8">
        <v>8</v>
      </c>
      <c r="T27" s="8">
        <v>2087</v>
      </c>
      <c r="U27" s="8">
        <v>503</v>
      </c>
      <c r="V27" s="8">
        <v>5483</v>
      </c>
      <c r="W27" s="8">
        <v>1060109</v>
      </c>
      <c r="X27" s="8">
        <v>3588895</v>
      </c>
      <c r="Y27" s="12"/>
      <c r="Z27" s="576"/>
      <c r="AC27" s="577" t="s">
        <v>20</v>
      </c>
      <c r="AJ27" s="577" t="s">
        <v>20</v>
      </c>
      <c r="AK27" s="38"/>
      <c r="AL27" s="12">
        <v>61004</v>
      </c>
      <c r="AM27" s="12">
        <v>429092</v>
      </c>
      <c r="AN27" s="12">
        <v>2842810</v>
      </c>
      <c r="AO27" s="12">
        <v>555618</v>
      </c>
      <c r="AP27" s="12">
        <v>611607</v>
      </c>
      <c r="AQ27" s="12">
        <v>7376289</v>
      </c>
      <c r="AR27" s="12">
        <v>82411</v>
      </c>
      <c r="AS27" s="12">
        <v>2004514</v>
      </c>
      <c r="AT27" s="12">
        <v>5289364</v>
      </c>
      <c r="AU27" s="14"/>
      <c r="AV27" s="14"/>
      <c r="AW27" s="14"/>
      <c r="AX27" s="14"/>
      <c r="AY27" s="459">
        <v>0</v>
      </c>
      <c r="AZ27" s="459">
        <v>0</v>
      </c>
      <c r="BA27" s="12">
        <v>564</v>
      </c>
      <c r="BB27" s="459">
        <v>0</v>
      </c>
      <c r="BC27" s="12">
        <v>481877</v>
      </c>
      <c r="BD27" s="12">
        <v>22</v>
      </c>
      <c r="BE27" s="12">
        <v>48095164</v>
      </c>
      <c r="BF27" s="12">
        <v>41278312</v>
      </c>
      <c r="BG27" s="12">
        <v>31562785</v>
      </c>
      <c r="BH27" s="576"/>
      <c r="BK27" s="577" t="s">
        <v>20</v>
      </c>
    </row>
    <row r="28" spans="1:64" s="15" customFormat="1" ht="3.95" customHeight="1">
      <c r="A28" s="39"/>
      <c r="B28" s="39"/>
      <c r="C28" s="39"/>
      <c r="D28" s="580"/>
      <c r="E28" s="40"/>
      <c r="F28" s="41"/>
      <c r="G28" s="41"/>
      <c r="H28" s="41"/>
      <c r="I28" s="41"/>
      <c r="J28" s="41"/>
      <c r="K28" s="41"/>
      <c r="L28" s="41"/>
      <c r="M28" s="12"/>
      <c r="N28" s="12"/>
      <c r="O28" s="12"/>
      <c r="P28" s="41"/>
      <c r="Q28" s="41"/>
      <c r="R28" s="41"/>
      <c r="S28" s="41"/>
      <c r="T28" s="41"/>
      <c r="U28" s="41"/>
      <c r="V28" s="41"/>
      <c r="W28" s="41"/>
      <c r="X28" s="41"/>
      <c r="Y28" s="41"/>
      <c r="Z28" s="581"/>
      <c r="AA28" s="39"/>
      <c r="AB28" s="39"/>
      <c r="AC28" s="39"/>
      <c r="AD28" s="39"/>
      <c r="AG28" s="39"/>
      <c r="AH28" s="39"/>
      <c r="AI28" s="39"/>
      <c r="AJ28" s="39"/>
      <c r="AK28" s="40"/>
      <c r="AL28" s="41"/>
      <c r="AM28" s="41"/>
      <c r="AN28" s="41"/>
      <c r="AO28" s="41"/>
      <c r="AP28" s="41"/>
      <c r="AQ28" s="41"/>
      <c r="AR28" s="41"/>
      <c r="AS28" s="41"/>
      <c r="AT28" s="41"/>
      <c r="AU28" s="14"/>
      <c r="AV28" s="14"/>
      <c r="AW28" s="14"/>
      <c r="AX28" s="42"/>
      <c r="AY28" s="43"/>
      <c r="AZ28" s="43"/>
      <c r="BA28" s="41"/>
      <c r="BB28" s="43"/>
      <c r="BC28" s="41"/>
      <c r="BD28" s="41"/>
      <c r="BE28" s="41"/>
      <c r="BF28" s="41"/>
      <c r="BG28" s="41"/>
      <c r="BH28" s="581"/>
      <c r="BI28" s="39"/>
      <c r="BJ28" s="39"/>
      <c r="BK28" s="39"/>
      <c r="BL28" s="39"/>
    </row>
    <row r="29" spans="1:64" s="16" customFormat="1" ht="15.95" customHeight="1">
      <c r="N29" s="7"/>
      <c r="O29" s="7"/>
      <c r="Q29" s="2"/>
      <c r="W29" s="2"/>
      <c r="X29" s="2"/>
      <c r="Y29" s="27"/>
      <c r="AF29" s="7"/>
      <c r="AH29" s="15" t="s">
        <v>29</v>
      </c>
      <c r="AU29" s="7"/>
      <c r="AV29" s="7"/>
      <c r="AW29" s="7"/>
      <c r="AX29" s="7"/>
      <c r="BL29" s="7"/>
    </row>
    <row r="30" spans="1:64" ht="12" customHeight="1">
      <c r="F30" s="590"/>
      <c r="G30" s="590"/>
      <c r="H30" s="590"/>
      <c r="I30" s="590"/>
      <c r="J30" s="590"/>
      <c r="K30" s="590"/>
      <c r="L30" s="590"/>
      <c r="Q30" s="590"/>
      <c r="R30" s="590"/>
      <c r="S30" s="590"/>
      <c r="T30" s="590"/>
      <c r="U30" s="590"/>
      <c r="V30" s="590"/>
      <c r="W30" s="590"/>
      <c r="X30" s="590"/>
      <c r="AH30" s="33" t="s">
        <v>39</v>
      </c>
    </row>
    <row r="31" spans="1:64" ht="12" customHeight="1">
      <c r="AH31" s="33" t="s">
        <v>36</v>
      </c>
    </row>
    <row r="32" spans="1:64" ht="12" customHeight="1">
      <c r="AH32" s="33" t="s">
        <v>40</v>
      </c>
    </row>
    <row r="33" spans="34:59" ht="12" customHeight="1">
      <c r="AH33" s="33" t="s">
        <v>301</v>
      </c>
    </row>
    <row r="35" spans="34:59" ht="12" customHeight="1">
      <c r="AL35" s="591"/>
      <c r="AM35" s="591"/>
      <c r="AN35" s="591"/>
      <c r="AO35" s="591"/>
      <c r="AP35" s="591"/>
      <c r="AQ35" s="591"/>
      <c r="AR35" s="591"/>
      <c r="AS35" s="591"/>
      <c r="AT35" s="591"/>
      <c r="AY35" s="591"/>
      <c r="AZ35" s="591"/>
      <c r="BA35" s="591"/>
      <c r="BB35" s="591"/>
      <c r="BC35" s="591"/>
      <c r="BD35" s="591"/>
      <c r="BE35" s="591"/>
      <c r="BF35" s="591"/>
      <c r="BG35" s="591"/>
    </row>
  </sheetData>
  <mergeCells count="62">
    <mergeCell ref="B14:D14"/>
    <mergeCell ref="AH14:AJ14"/>
    <mergeCell ref="AA14:AC14"/>
    <mergeCell ref="BI14:BK14"/>
    <mergeCell ref="AI24:AJ24"/>
    <mergeCell ref="AB15:AC15"/>
    <mergeCell ref="AB20:AC20"/>
    <mergeCell ref="AB24:AC24"/>
    <mergeCell ref="BJ24:BK24"/>
    <mergeCell ref="BJ15:BK15"/>
    <mergeCell ref="BJ20:BK20"/>
    <mergeCell ref="AI15:AJ15"/>
    <mergeCell ref="AI20:AJ20"/>
    <mergeCell ref="C20:D20"/>
    <mergeCell ref="C24:D24"/>
    <mergeCell ref="C15:D15"/>
    <mergeCell ref="BI13:BK13"/>
    <mergeCell ref="AL7:AL9"/>
    <mergeCell ref="AZ8:AZ9"/>
    <mergeCell ref="AA11:AC11"/>
    <mergeCell ref="AH11:AJ11"/>
    <mergeCell ref="AH13:AJ13"/>
    <mergeCell ref="AA12:AC12"/>
    <mergeCell ref="BA7:BB7"/>
    <mergeCell ref="BI11:BK11"/>
    <mergeCell ref="BI10:BK10"/>
    <mergeCell ref="BI12:BK12"/>
    <mergeCell ref="BB8:BB9"/>
    <mergeCell ref="BA8:BA9"/>
    <mergeCell ref="AY4:AZ7"/>
    <mergeCell ref="AY8:AY9"/>
    <mergeCell ref="BA4:BB6"/>
    <mergeCell ref="B10:D10"/>
    <mergeCell ref="B13:D13"/>
    <mergeCell ref="AA13:AC13"/>
    <mergeCell ref="AH12:AJ12"/>
    <mergeCell ref="B12:D12"/>
    <mergeCell ref="B11:D11"/>
    <mergeCell ref="AA10:AC10"/>
    <mergeCell ref="AH10:AJ10"/>
    <mergeCell ref="L6:L9"/>
    <mergeCell ref="Q6:R7"/>
    <mergeCell ref="AM7:AM9"/>
    <mergeCell ref="AP6:AP9"/>
    <mergeCell ref="U7:U9"/>
    <mergeCell ref="Q8:Q9"/>
    <mergeCell ref="AS8:AS9"/>
    <mergeCell ref="S8:S9"/>
    <mergeCell ref="G4:G9"/>
    <mergeCell ref="H4:H9"/>
    <mergeCell ref="F4:F9"/>
    <mergeCell ref="X7:X9"/>
    <mergeCell ref="AQ6:AT6"/>
    <mergeCell ref="AT8:AT9"/>
    <mergeCell ref="R8:R9"/>
    <mergeCell ref="I4:I9"/>
    <mergeCell ref="W7:W9"/>
    <mergeCell ref="S6:T7"/>
    <mergeCell ref="Y7:Y9"/>
    <mergeCell ref="T8:T9"/>
    <mergeCell ref="V7:V9"/>
    <mergeCell ref="AN7:AN9"/>
  </mergeCells>
  <phoneticPr fontId="14"/>
  <printOptions horizontalCentered="1" gridLinesSet="0"/>
  <pageMargins left="0.19685039370078741" right="0.19685039370078741" top="0.78740157480314965" bottom="0.78740157480314965" header="0.31496062992125984" footer="0.31496062992125984"/>
  <pageSetup paperSize="9" pageOrder="overThenDown" orientation="portrait" r:id="rId1"/>
  <headerFooter alignWithMargins="0">
    <oddHeader>&amp;R&amp;"ＭＳ 明朝,標準"&amp;10&amp;A</oddHeader>
    <oddFooter>&amp;C&amp;"ＭＳ 明朝,標準"&amp;10&amp;P/&amp;N</oddFooter>
  </headerFooter>
  <colBreaks count="3" manualBreakCount="3">
    <brk id="14" max="32" man="1"/>
    <brk id="31" max="32" man="1"/>
    <brk id="47" max="32" man="1"/>
  </colBreaks>
  <ignoredErrors>
    <ignoredError sqref="F15 I15:J15 L15 Q15:R15 W15 AS15 AQ15 BC15:BG15" formulaRange="1"/>
    <ignoredError sqref="H14 K14"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92D050"/>
    <pageSetUpPr fitToPage="1"/>
  </sheetPr>
  <dimension ref="A1:N18"/>
  <sheetViews>
    <sheetView view="pageBreakPreview" zoomScaleNormal="120" zoomScaleSheetLayoutView="100" workbookViewId="0">
      <selection activeCell="D10" sqref="D10:G10"/>
    </sheetView>
  </sheetViews>
  <sheetFormatPr defaultColWidth="8.25" defaultRowHeight="12" customHeight="1"/>
  <cols>
    <col min="1" max="1" width="0.375" style="507" customWidth="1"/>
    <col min="2" max="2" width="16.625" style="508" customWidth="1"/>
    <col min="3" max="3" width="0.375" style="507" customWidth="1"/>
    <col min="4" max="4" width="16.375" style="508" customWidth="1"/>
    <col min="5" max="6" width="17.5" style="508" customWidth="1"/>
    <col min="7" max="7" width="17.625" style="508" customWidth="1"/>
    <col min="8" max="8" width="0.375" style="517" customWidth="1"/>
    <col min="9" max="16384" width="8.25" style="508"/>
  </cols>
  <sheetData>
    <row r="1" spans="1:14" s="503" customFormat="1" ht="24" customHeight="1">
      <c r="A1" s="502"/>
      <c r="B1" s="504" t="s">
        <v>408</v>
      </c>
      <c r="C1" s="502"/>
      <c r="D1" s="504"/>
      <c r="E1" s="505"/>
      <c r="G1" s="476"/>
      <c r="H1" s="477"/>
      <c r="I1" s="506"/>
    </row>
    <row r="2" spans="1:14" ht="8.1" customHeight="1">
      <c r="G2" s="480"/>
      <c r="H2" s="481"/>
      <c r="I2" s="509"/>
    </row>
    <row r="3" spans="1:14" s="511" customFormat="1" ht="12" customHeight="1" thickBot="1">
      <c r="A3" s="510"/>
      <c r="B3" s="279" t="s">
        <v>245</v>
      </c>
      <c r="C3" s="510"/>
      <c r="D3" s="479"/>
      <c r="E3" s="279"/>
      <c r="G3" s="512" t="s">
        <v>254</v>
      </c>
      <c r="H3" s="513"/>
      <c r="I3" s="514"/>
    </row>
    <row r="4" spans="1:14" s="511" customFormat="1" ht="18" customHeight="1">
      <c r="A4" s="280"/>
      <c r="B4" s="280"/>
      <c r="C4" s="281"/>
      <c r="D4" s="797" t="s">
        <v>255</v>
      </c>
      <c r="E4" s="282" t="s">
        <v>256</v>
      </c>
      <c r="F4" s="282" t="s">
        <v>257</v>
      </c>
      <c r="G4" s="282" t="s">
        <v>111</v>
      </c>
      <c r="H4" s="283"/>
      <c r="I4" s="510"/>
    </row>
    <row r="5" spans="1:14" s="511" customFormat="1" ht="18" customHeight="1">
      <c r="A5" s="284"/>
      <c r="B5" s="284"/>
      <c r="C5" s="285"/>
      <c r="D5" s="798"/>
      <c r="E5" s="286" t="s">
        <v>258</v>
      </c>
      <c r="F5" s="286" t="s">
        <v>258</v>
      </c>
      <c r="G5" s="515" t="s">
        <v>112</v>
      </c>
      <c r="H5" s="516"/>
      <c r="I5" s="510"/>
    </row>
    <row r="6" spans="1:14" ht="18" customHeight="1">
      <c r="A6" s="287"/>
      <c r="B6" s="296" t="s">
        <v>294</v>
      </c>
      <c r="C6" s="288"/>
      <c r="D6" s="289">
        <v>1679</v>
      </c>
      <c r="E6" s="9">
        <v>446</v>
      </c>
      <c r="F6" s="289">
        <v>1233</v>
      </c>
      <c r="G6" s="278">
        <v>442</v>
      </c>
      <c r="H6" s="278"/>
      <c r="I6" s="517"/>
    </row>
    <row r="7" spans="1:14" ht="12" customHeight="1">
      <c r="A7" s="287"/>
      <c r="B7" s="296" t="s">
        <v>311</v>
      </c>
      <c r="C7" s="663" t="s">
        <v>333</v>
      </c>
      <c r="D7" s="289">
        <v>1645</v>
      </c>
      <c r="E7" s="9">
        <v>437</v>
      </c>
      <c r="F7" s="289">
        <v>1208</v>
      </c>
      <c r="G7" s="278">
        <v>433</v>
      </c>
      <c r="H7" s="278"/>
      <c r="I7" s="517"/>
    </row>
    <row r="8" spans="1:14" ht="12" customHeight="1">
      <c r="A8" s="287"/>
      <c r="B8" s="296" t="s">
        <v>331</v>
      </c>
      <c r="C8" s="288"/>
      <c r="D8" s="289">
        <v>1535</v>
      </c>
      <c r="E8" s="9">
        <v>411</v>
      </c>
      <c r="F8" s="289">
        <v>1124</v>
      </c>
      <c r="G8" s="278">
        <v>407</v>
      </c>
      <c r="H8" s="278"/>
      <c r="I8" s="517"/>
    </row>
    <row r="9" spans="1:14" ht="12" customHeight="1">
      <c r="A9" s="287"/>
      <c r="B9" s="296" t="s">
        <v>379</v>
      </c>
      <c r="D9" s="518">
        <v>1351</v>
      </c>
      <c r="E9" s="508">
        <v>375</v>
      </c>
      <c r="F9" s="519">
        <v>976</v>
      </c>
      <c r="G9" s="508">
        <v>474</v>
      </c>
      <c r="H9" s="278"/>
      <c r="I9" s="517"/>
    </row>
    <row r="10" spans="1:14" s="522" customFormat="1" ht="18" customHeight="1">
      <c r="A10" s="290"/>
      <c r="B10" s="297" t="s">
        <v>465</v>
      </c>
      <c r="C10" s="291"/>
      <c r="D10" s="520">
        <v>1204</v>
      </c>
      <c r="E10" s="490">
        <v>315</v>
      </c>
      <c r="F10" s="520">
        <v>889</v>
      </c>
      <c r="G10" s="292">
        <v>315</v>
      </c>
      <c r="H10" s="292"/>
      <c r="I10" s="521"/>
    </row>
    <row r="11" spans="1:14" ht="3.95" customHeight="1">
      <c r="A11" s="293"/>
      <c r="B11" s="294"/>
      <c r="C11" s="295"/>
      <c r="D11" s="293"/>
      <c r="E11" s="293"/>
      <c r="F11" s="293"/>
      <c r="G11" s="293"/>
      <c r="H11" s="293"/>
    </row>
    <row r="12" spans="1:14" ht="15.95" customHeight="1">
      <c r="B12" s="616" t="s">
        <v>312</v>
      </c>
    </row>
    <row r="14" spans="1:14" ht="12" customHeight="1">
      <c r="L14" s="615"/>
      <c r="N14" s="615"/>
    </row>
    <row r="15" spans="1:14" ht="12" customHeight="1">
      <c r="L15" s="615"/>
      <c r="N15" s="615"/>
    </row>
    <row r="16" spans="1:14" ht="12" customHeight="1">
      <c r="L16" s="615"/>
      <c r="N16" s="615"/>
    </row>
    <row r="17" spans="12:14" ht="12" customHeight="1">
      <c r="L17" s="615"/>
      <c r="N17" s="615"/>
    </row>
    <row r="18" spans="12:14" ht="12" customHeight="1">
      <c r="L18" s="615"/>
      <c r="M18" s="615"/>
    </row>
  </sheetData>
  <mergeCells count="1">
    <mergeCell ref="D4:D5"/>
  </mergeCells>
  <phoneticPr fontId="14"/>
  <printOptions gridLinesSet="0"/>
  <pageMargins left="0.98425196850393704" right="0.59055118110236227" top="0.78740157480314965" bottom="0.78740157480314965" header="0.31496062992125984" footer="0.31496062992125984"/>
  <pageSetup paperSize="9" pageOrder="overThenDown" orientation="portrait" r:id="rId1"/>
  <headerFooter alignWithMargins="0">
    <oddHeader>&amp;R&amp;"ＭＳ 明朝,標準"&amp;10&amp;A</oddHeader>
    <oddFooter>&amp;C&amp;"ＭＳ 明朝,標準"&amp;10&amp;P/&amp;N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syncVertical="1" syncRef="A1" transitionEvaluation="1">
    <tabColor rgb="FF92D050"/>
  </sheetPr>
  <dimension ref="A1:N14"/>
  <sheetViews>
    <sheetView view="pageBreakPreview" zoomScale="115" zoomScaleNormal="120" zoomScaleSheetLayoutView="115" workbookViewId="0">
      <selection activeCell="F10" sqref="F10"/>
    </sheetView>
  </sheetViews>
  <sheetFormatPr defaultColWidth="10.625" defaultRowHeight="12" customHeight="1"/>
  <cols>
    <col min="1" max="1" width="0.25" style="638" customWidth="1"/>
    <col min="2" max="2" width="17.875" style="638" customWidth="1"/>
    <col min="3" max="3" width="0.25" style="637" customWidth="1"/>
    <col min="4" max="5" width="13.75" style="638" customWidth="1"/>
    <col min="6" max="6" width="14" style="638" customWidth="1"/>
    <col min="7" max="7" width="13.25" style="638" customWidth="1"/>
    <col min="8" max="8" width="13.75" style="638" customWidth="1"/>
    <col min="9" max="16384" width="10.625" style="638"/>
  </cols>
  <sheetData>
    <row r="1" spans="1:14" s="632" customFormat="1" ht="24" customHeight="1">
      <c r="A1" s="628"/>
      <c r="B1" s="629" t="s">
        <v>409</v>
      </c>
      <c r="C1" s="630"/>
      <c r="D1" s="629"/>
      <c r="E1" s="631"/>
    </row>
    <row r="2" spans="1:14" s="635" customFormat="1" ht="12" customHeight="1">
      <c r="A2" s="633"/>
      <c r="B2" s="633"/>
      <c r="C2" s="634"/>
    </row>
    <row r="3" spans="1:14" ht="17.25" customHeight="1" thickBot="1">
      <c r="A3" s="636"/>
      <c r="B3" s="636"/>
      <c r="C3" s="636"/>
      <c r="D3" s="637"/>
      <c r="E3" s="637"/>
      <c r="F3" s="799" t="s">
        <v>325</v>
      </c>
      <c r="G3" s="799"/>
      <c r="H3" s="799"/>
    </row>
    <row r="4" spans="1:14" s="641" customFormat="1" ht="18" customHeight="1">
      <c r="A4" s="639"/>
      <c r="B4" s="639"/>
      <c r="C4" s="640"/>
      <c r="D4" s="800" t="s">
        <v>326</v>
      </c>
      <c r="E4" s="802" t="s">
        <v>327</v>
      </c>
      <c r="F4" s="804" t="s">
        <v>371</v>
      </c>
      <c r="G4" s="662"/>
      <c r="H4" s="802" t="s">
        <v>328</v>
      </c>
    </row>
    <row r="5" spans="1:14" s="641" customFormat="1" ht="18" customHeight="1">
      <c r="A5" s="642"/>
      <c r="B5" s="642"/>
      <c r="C5" s="643"/>
      <c r="D5" s="801"/>
      <c r="E5" s="803"/>
      <c r="F5" s="805"/>
      <c r="G5" s="689" t="s">
        <v>366</v>
      </c>
      <c r="H5" s="803"/>
    </row>
    <row r="6" spans="1:14" ht="18" customHeight="1">
      <c r="A6" s="644"/>
      <c r="B6" s="644" t="s">
        <v>367</v>
      </c>
      <c r="C6" s="645"/>
      <c r="D6" s="646">
        <v>69.7</v>
      </c>
      <c r="E6" s="647">
        <v>73.599999999999994</v>
      </c>
      <c r="F6" s="648">
        <v>96.4</v>
      </c>
      <c r="G6" s="646">
        <v>85.6</v>
      </c>
      <c r="H6" s="646">
        <v>36.799999999999997</v>
      </c>
    </row>
    <row r="7" spans="1:14" ht="12.75" customHeight="1">
      <c r="A7" s="644"/>
      <c r="B7" s="644" t="s">
        <v>368</v>
      </c>
      <c r="C7" s="645"/>
      <c r="D7" s="646">
        <v>74.900000000000006</v>
      </c>
      <c r="E7" s="647">
        <v>76.7</v>
      </c>
      <c r="F7" s="648">
        <v>97.7</v>
      </c>
      <c r="G7" s="646">
        <v>85.9</v>
      </c>
      <c r="H7" s="646">
        <v>34.4</v>
      </c>
    </row>
    <row r="8" spans="1:14" ht="12.75" customHeight="1">
      <c r="A8" s="644"/>
      <c r="B8" s="644" t="s">
        <v>369</v>
      </c>
      <c r="C8" s="645"/>
      <c r="D8" s="646">
        <v>68.900000000000006</v>
      </c>
      <c r="E8" s="647">
        <v>71.900000000000006</v>
      </c>
      <c r="F8" s="648">
        <v>97.5</v>
      </c>
      <c r="G8" s="646">
        <v>89.5</v>
      </c>
      <c r="H8" s="646">
        <v>37.1</v>
      </c>
    </row>
    <row r="9" spans="1:14" ht="12.75" customHeight="1">
      <c r="A9" s="644"/>
      <c r="B9" s="644" t="s">
        <v>370</v>
      </c>
      <c r="C9" s="645"/>
      <c r="D9" s="646">
        <v>69.7</v>
      </c>
      <c r="E9" s="647">
        <v>79</v>
      </c>
      <c r="F9" s="648">
        <v>98.1</v>
      </c>
      <c r="G9" s="646">
        <v>94.5</v>
      </c>
      <c r="H9" s="646">
        <v>39.5</v>
      </c>
      <c r="K9" s="637"/>
    </row>
    <row r="10" spans="1:14" s="653" customFormat="1" ht="18" customHeight="1">
      <c r="A10" s="649"/>
      <c r="B10" s="649" t="s">
        <v>414</v>
      </c>
      <c r="C10" s="650"/>
      <c r="D10" s="651">
        <v>62.4</v>
      </c>
      <c r="E10" s="651">
        <v>72.900000000000006</v>
      </c>
      <c r="F10" s="652">
        <v>97.5</v>
      </c>
      <c r="G10" s="652">
        <v>94.1</v>
      </c>
      <c r="H10" s="651">
        <v>36</v>
      </c>
    </row>
    <row r="11" spans="1:14" ht="3.95" customHeight="1">
      <c r="A11" s="654"/>
      <c r="B11" s="654"/>
      <c r="C11" s="655"/>
      <c r="D11" s="654"/>
      <c r="E11" s="654"/>
      <c r="F11" s="654"/>
      <c r="G11" s="654"/>
      <c r="H11" s="654"/>
    </row>
    <row r="12" spans="1:14" s="656" customFormat="1" ht="15.95" customHeight="1">
      <c r="B12" s="656" t="s">
        <v>415</v>
      </c>
    </row>
    <row r="13" spans="1:14" s="656" customFormat="1" ht="12" customHeight="1">
      <c r="B13" s="656" t="s">
        <v>372</v>
      </c>
    </row>
    <row r="14" spans="1:14" s="659" customFormat="1" ht="12" customHeight="1">
      <c r="A14" s="657"/>
      <c r="B14" s="657" t="s">
        <v>329</v>
      </c>
      <c r="C14" s="658"/>
      <c r="E14" s="660"/>
      <c r="F14" s="660"/>
      <c r="G14" s="660"/>
      <c r="H14" s="660"/>
      <c r="N14" s="661"/>
    </row>
  </sheetData>
  <mergeCells count="5">
    <mergeCell ref="F3:H3"/>
    <mergeCell ref="D4:D5"/>
    <mergeCell ref="E4:E5"/>
    <mergeCell ref="F4:F5"/>
    <mergeCell ref="H4:H5"/>
  </mergeCells>
  <phoneticPr fontId="4"/>
  <printOptions gridLinesSet="0"/>
  <pageMargins left="0.59055118110236227" right="0.59055118110236227" top="0.78740157480314965" bottom="0.78740157480314965" header="0.31496062992125984" footer="0.31496062992125984"/>
  <pageSetup paperSize="9" scale="93" orientation="portrait" r:id="rId1"/>
  <headerFooter alignWithMargins="0">
    <oddHeader>&amp;R&amp;A</oddHeader>
    <oddFooter>&amp;C&amp;P/&amp;N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K15"/>
  <sheetViews>
    <sheetView tabSelected="1" view="pageBreakPreview" zoomScale="120" zoomScaleNormal="120" zoomScaleSheetLayoutView="120" workbookViewId="0">
      <selection activeCell="G23" sqref="G23"/>
    </sheetView>
  </sheetViews>
  <sheetFormatPr defaultColWidth="7" defaultRowHeight="10.5"/>
  <cols>
    <col min="1" max="1" width="0.375" style="319" customWidth="1"/>
    <col min="2" max="2" width="17.5" style="320" customWidth="1"/>
    <col min="3" max="3" width="0.625" style="319" customWidth="1"/>
    <col min="4" max="7" width="10.125" style="320" customWidth="1"/>
    <col min="8" max="9" width="12.25" style="320" bestFit="1" customWidth="1"/>
    <col min="10" max="10" width="0.375" style="319" customWidth="1"/>
    <col min="11" max="16384" width="7" style="320"/>
  </cols>
  <sheetData>
    <row r="1" spans="1:11" s="299" customFormat="1" ht="24" customHeight="1">
      <c r="A1" s="298"/>
      <c r="C1" s="300"/>
      <c r="G1" s="391" t="s">
        <v>410</v>
      </c>
      <c r="J1" s="298"/>
    </row>
    <row r="2" spans="1:11" s="302" customFormat="1" ht="8.1" customHeight="1">
      <c r="A2" s="301"/>
      <c r="C2" s="301"/>
      <c r="J2" s="301"/>
    </row>
    <row r="3" spans="1:11" s="305" customFormat="1" ht="12" customHeight="1" thickBot="1">
      <c r="A3" s="303"/>
      <c r="B3" s="303" t="s">
        <v>113</v>
      </c>
      <c r="C3" s="303"/>
      <c r="D3" s="303"/>
      <c r="E3" s="303"/>
      <c r="F3" s="303"/>
      <c r="G3" s="303"/>
      <c r="H3" s="304"/>
      <c r="I3" s="304" t="s">
        <v>203</v>
      </c>
      <c r="J3" s="303"/>
    </row>
    <row r="4" spans="1:11" s="305" customFormat="1" ht="12" customHeight="1">
      <c r="A4" s="442"/>
      <c r="B4" s="442"/>
      <c r="C4" s="442"/>
      <c r="D4" s="812" t="s">
        <v>153</v>
      </c>
      <c r="E4" s="443"/>
      <c r="F4" s="818" t="s">
        <v>186</v>
      </c>
      <c r="G4" s="818"/>
      <c r="H4" s="819"/>
      <c r="I4" s="815" t="s">
        <v>185</v>
      </c>
      <c r="J4" s="442"/>
      <c r="K4" s="442"/>
    </row>
    <row r="5" spans="1:11" s="305" customFormat="1" ht="18" customHeight="1">
      <c r="A5" s="306"/>
      <c r="B5" s="307"/>
      <c r="C5" s="308"/>
      <c r="D5" s="813"/>
      <c r="E5" s="810" t="s">
        <v>184</v>
      </c>
      <c r="F5" s="806" t="s">
        <v>152</v>
      </c>
      <c r="G5" s="807"/>
      <c r="H5" s="808" t="s">
        <v>151</v>
      </c>
      <c r="I5" s="816"/>
      <c r="J5" s="306"/>
    </row>
    <row r="6" spans="1:11" s="305" customFormat="1" ht="18" customHeight="1">
      <c r="A6" s="309"/>
      <c r="B6" s="310"/>
      <c r="C6" s="311"/>
      <c r="D6" s="814"/>
      <c r="E6" s="811"/>
      <c r="F6" s="441" t="s">
        <v>172</v>
      </c>
      <c r="G6" s="441" t="s">
        <v>173</v>
      </c>
      <c r="H6" s="809"/>
      <c r="I6" s="817"/>
      <c r="J6" s="309"/>
    </row>
    <row r="7" spans="1:11" s="302" customFormat="1" ht="18" customHeight="1">
      <c r="A7" s="301"/>
      <c r="B7" s="296" t="s">
        <v>291</v>
      </c>
      <c r="C7" s="312"/>
      <c r="D7" s="302">
        <v>261</v>
      </c>
      <c r="E7" s="302">
        <v>259</v>
      </c>
      <c r="F7" s="302">
        <v>230</v>
      </c>
      <c r="G7" s="456">
        <v>0</v>
      </c>
      <c r="H7" s="302">
        <v>29</v>
      </c>
      <c r="I7" s="302">
        <v>2</v>
      </c>
      <c r="J7" s="301"/>
    </row>
    <row r="8" spans="1:11" s="302" customFormat="1" ht="12" customHeight="1">
      <c r="A8" s="301"/>
      <c r="B8" s="296" t="s">
        <v>304</v>
      </c>
      <c r="C8" s="312"/>
      <c r="D8" s="302">
        <v>261</v>
      </c>
      <c r="E8" s="302">
        <v>259</v>
      </c>
      <c r="F8" s="302">
        <v>230</v>
      </c>
      <c r="G8" s="456">
        <v>0</v>
      </c>
      <c r="H8" s="302">
        <v>29</v>
      </c>
      <c r="I8" s="302">
        <v>2</v>
      </c>
      <c r="J8" s="301"/>
    </row>
    <row r="9" spans="1:11" s="302" customFormat="1" ht="12" customHeight="1">
      <c r="A9" s="301"/>
      <c r="B9" s="296" t="s">
        <v>323</v>
      </c>
      <c r="C9" s="312"/>
      <c r="D9" s="302">
        <v>261</v>
      </c>
      <c r="E9" s="302">
        <v>258</v>
      </c>
      <c r="F9" s="302">
        <v>230</v>
      </c>
      <c r="G9" s="456">
        <v>0</v>
      </c>
      <c r="H9" s="302">
        <v>28</v>
      </c>
      <c r="I9" s="302">
        <v>3</v>
      </c>
      <c r="J9" s="301"/>
    </row>
    <row r="10" spans="1:11" s="302" customFormat="1" ht="12" customHeight="1">
      <c r="A10" s="301"/>
      <c r="B10" s="296" t="s">
        <v>365</v>
      </c>
      <c r="C10" s="312"/>
      <c r="D10" s="302">
        <v>261</v>
      </c>
      <c r="E10" s="302">
        <v>258</v>
      </c>
      <c r="F10" s="302">
        <v>230</v>
      </c>
      <c r="G10" s="456">
        <v>0</v>
      </c>
      <c r="H10" s="302">
        <v>28</v>
      </c>
      <c r="I10" s="302">
        <v>3</v>
      </c>
      <c r="J10" s="301"/>
    </row>
    <row r="11" spans="1:11" s="314" customFormat="1" ht="18" customHeight="1">
      <c r="A11" s="313"/>
      <c r="B11" s="297" t="s">
        <v>416</v>
      </c>
      <c r="C11" s="315"/>
      <c r="D11" s="314">
        <v>261</v>
      </c>
      <c r="E11" s="314">
        <v>258</v>
      </c>
      <c r="F11" s="314">
        <v>230</v>
      </c>
      <c r="G11" s="523">
        <v>0</v>
      </c>
      <c r="H11" s="314">
        <v>28</v>
      </c>
      <c r="I11" s="314">
        <v>3</v>
      </c>
      <c r="J11" s="313"/>
    </row>
    <row r="12" spans="1:11" s="302" customFormat="1" ht="3.95" customHeight="1">
      <c r="A12" s="316"/>
      <c r="B12" s="317"/>
      <c r="C12" s="318"/>
      <c r="D12" s="317"/>
      <c r="E12" s="317"/>
      <c r="F12" s="317"/>
      <c r="G12" s="317"/>
      <c r="H12" s="317"/>
      <c r="I12" s="317"/>
      <c r="J12" s="316"/>
    </row>
    <row r="13" spans="1:11" s="302" customFormat="1" ht="15.95" customHeight="1">
      <c r="A13" s="301"/>
      <c r="B13" s="302" t="s">
        <v>187</v>
      </c>
      <c r="C13" s="301"/>
      <c r="J13" s="301"/>
    </row>
    <row r="14" spans="1:11" s="302" customFormat="1" ht="12" customHeight="1">
      <c r="A14" s="301"/>
      <c r="B14" s="302" t="s">
        <v>188</v>
      </c>
      <c r="C14" s="301"/>
      <c r="J14" s="301"/>
    </row>
    <row r="15" spans="1:11" s="302" customFormat="1" ht="12" customHeight="1">
      <c r="A15" s="301"/>
      <c r="B15" s="302" t="s">
        <v>182</v>
      </c>
      <c r="C15" s="301"/>
      <c r="J15" s="301"/>
    </row>
  </sheetData>
  <mergeCells count="6">
    <mergeCell ref="F5:G5"/>
    <mergeCell ref="H5:H6"/>
    <mergeCell ref="E5:E6"/>
    <mergeCell ref="D4:D6"/>
    <mergeCell ref="I4:I6"/>
    <mergeCell ref="F4:H4"/>
  </mergeCells>
  <phoneticPr fontId="4"/>
  <printOptions horizontalCentered="1"/>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92D050"/>
    <pageSetUpPr fitToPage="1"/>
  </sheetPr>
  <dimension ref="A1:I19"/>
  <sheetViews>
    <sheetView view="pageBreakPreview" zoomScale="145" zoomScaleNormal="120" zoomScaleSheetLayoutView="145" workbookViewId="0">
      <selection activeCell="A20" sqref="A20"/>
    </sheetView>
  </sheetViews>
  <sheetFormatPr defaultColWidth="10.625" defaultRowHeight="12" customHeight="1"/>
  <cols>
    <col min="1" max="1" width="1.25" style="326" customWidth="1"/>
    <col min="2" max="2" width="8.5" style="326" customWidth="1"/>
    <col min="3" max="3" width="6.25" style="326" customWidth="1"/>
    <col min="4" max="6" width="13.625" style="326" customWidth="1"/>
    <col min="7" max="14" width="6.25" style="326" customWidth="1"/>
    <col min="15" max="15" width="0.375" style="326" customWidth="1"/>
    <col min="16" max="16384" width="10.625" style="326"/>
  </cols>
  <sheetData>
    <row r="1" spans="1:9" s="322" customFormat="1" ht="24" customHeight="1">
      <c r="A1" s="321"/>
      <c r="C1" s="323" t="s">
        <v>411</v>
      </c>
      <c r="D1" s="324" t="s">
        <v>289</v>
      </c>
      <c r="G1" s="325"/>
      <c r="H1" s="325"/>
      <c r="I1" s="325"/>
    </row>
    <row r="2" spans="1:9" ht="8.1" customHeight="1">
      <c r="F2" s="327"/>
    </row>
    <row r="3" spans="1:9" ht="12" customHeight="1" thickBot="1">
      <c r="F3" s="328" t="s">
        <v>202</v>
      </c>
    </row>
    <row r="4" spans="1:9" ht="36" customHeight="1">
      <c r="A4" s="329"/>
      <c r="B4" s="329"/>
      <c r="C4" s="330"/>
      <c r="D4" s="331" t="s">
        <v>110</v>
      </c>
      <c r="E4" s="332" t="s">
        <v>114</v>
      </c>
      <c r="F4" s="333" t="s">
        <v>115</v>
      </c>
      <c r="G4" s="600"/>
    </row>
    <row r="5" spans="1:9" ht="18" customHeight="1">
      <c r="A5" s="824" t="s">
        <v>385</v>
      </c>
      <c r="B5" s="824"/>
      <c r="C5" s="825"/>
      <c r="D5" s="524">
        <v>53728</v>
      </c>
      <c r="E5" s="525">
        <v>26026</v>
      </c>
      <c r="F5" s="525">
        <v>27702</v>
      </c>
      <c r="G5" s="600"/>
    </row>
    <row r="6" spans="1:9" ht="12" customHeight="1">
      <c r="A6" s="820" t="s">
        <v>386</v>
      </c>
      <c r="B6" s="820"/>
      <c r="C6" s="821"/>
      <c r="D6" s="524">
        <v>13938</v>
      </c>
      <c r="E6" s="525">
        <v>7137</v>
      </c>
      <c r="F6" s="525">
        <v>6801</v>
      </c>
      <c r="G6" s="600"/>
    </row>
    <row r="7" spans="1:9" ht="12" customHeight="1">
      <c r="A7" s="820" t="s">
        <v>387</v>
      </c>
      <c r="B7" s="820"/>
      <c r="C7" s="821"/>
      <c r="D7" s="524">
        <v>4860</v>
      </c>
      <c r="E7" s="525">
        <v>2866</v>
      </c>
      <c r="F7" s="525">
        <v>1994</v>
      </c>
      <c r="G7" s="600"/>
    </row>
    <row r="8" spans="1:9" ht="12" customHeight="1">
      <c r="A8" s="820" t="s">
        <v>388</v>
      </c>
      <c r="B8" s="820"/>
      <c r="C8" s="821"/>
      <c r="D8" s="601">
        <v>12344</v>
      </c>
      <c r="E8" s="601">
        <v>6656</v>
      </c>
      <c r="F8" s="601">
        <v>5688</v>
      </c>
      <c r="G8" s="600"/>
    </row>
    <row r="9" spans="1:9" ht="20.25" customHeight="1">
      <c r="A9" s="826" t="s">
        <v>468</v>
      </c>
      <c r="B9" s="826"/>
      <c r="C9" s="827"/>
      <c r="D9" s="526">
        <v>38901</v>
      </c>
      <c r="E9" s="526">
        <v>18243</v>
      </c>
      <c r="F9" s="526">
        <v>20658</v>
      </c>
      <c r="G9" s="600"/>
    </row>
    <row r="10" spans="1:9" ht="18" customHeight="1">
      <c r="A10" s="334"/>
      <c r="B10" s="822" t="s">
        <v>116</v>
      </c>
      <c r="C10" s="823"/>
      <c r="D10" s="525">
        <v>2878</v>
      </c>
      <c r="E10" s="525">
        <v>1404</v>
      </c>
      <c r="F10" s="525">
        <v>1474</v>
      </c>
      <c r="G10" s="600"/>
    </row>
    <row r="11" spans="1:9" ht="16.5" customHeight="1">
      <c r="A11" s="334"/>
      <c r="B11" s="820" t="s">
        <v>362</v>
      </c>
      <c r="C11" s="821"/>
      <c r="D11" s="525">
        <v>6187</v>
      </c>
      <c r="E11" s="525">
        <v>2598</v>
      </c>
      <c r="F11" s="525">
        <v>3589</v>
      </c>
      <c r="G11" s="600"/>
    </row>
    <row r="12" spans="1:9" ht="16.5" customHeight="1">
      <c r="A12" s="334"/>
      <c r="B12" s="822" t="s">
        <v>117</v>
      </c>
      <c r="C12" s="823"/>
      <c r="D12" s="525">
        <v>10118</v>
      </c>
      <c r="E12" s="525">
        <v>4103</v>
      </c>
      <c r="F12" s="525">
        <v>6015</v>
      </c>
      <c r="G12" s="600"/>
    </row>
    <row r="13" spans="1:9" ht="16.5" customHeight="1">
      <c r="A13" s="334"/>
      <c r="B13" s="822" t="s">
        <v>118</v>
      </c>
      <c r="C13" s="823"/>
      <c r="D13" s="525">
        <v>4632</v>
      </c>
      <c r="E13" s="525">
        <v>2429</v>
      </c>
      <c r="F13" s="525">
        <v>2203</v>
      </c>
      <c r="G13" s="600"/>
    </row>
    <row r="14" spans="1:9" ht="16.5" customHeight="1">
      <c r="A14" s="334"/>
      <c r="B14" s="822" t="s">
        <v>119</v>
      </c>
      <c r="C14" s="823"/>
      <c r="D14" s="525">
        <v>5279</v>
      </c>
      <c r="E14" s="525">
        <v>2836</v>
      </c>
      <c r="F14" s="525">
        <v>2443</v>
      </c>
      <c r="G14" s="600"/>
    </row>
    <row r="15" spans="1:9" ht="16.5" customHeight="1">
      <c r="A15" s="334"/>
      <c r="B15" s="822" t="s">
        <v>120</v>
      </c>
      <c r="C15" s="823"/>
      <c r="D15" s="525">
        <v>4990</v>
      </c>
      <c r="E15" s="525">
        <v>2478</v>
      </c>
      <c r="F15" s="525">
        <v>2512</v>
      </c>
      <c r="G15" s="600"/>
    </row>
    <row r="16" spans="1:9" ht="16.5" customHeight="1">
      <c r="A16" s="334"/>
      <c r="B16" s="822" t="s">
        <v>121</v>
      </c>
      <c r="C16" s="823"/>
      <c r="D16" s="525">
        <v>2969</v>
      </c>
      <c r="E16" s="525">
        <v>1470</v>
      </c>
      <c r="F16" s="525">
        <v>1499</v>
      </c>
      <c r="G16" s="600"/>
    </row>
    <row r="17" spans="1:7" ht="16.5" customHeight="1">
      <c r="A17" s="334"/>
      <c r="B17" s="822" t="s">
        <v>122</v>
      </c>
      <c r="C17" s="823"/>
      <c r="D17" s="525">
        <v>1848</v>
      </c>
      <c r="E17" s="525">
        <v>925</v>
      </c>
      <c r="F17" s="525">
        <v>923</v>
      </c>
      <c r="G17" s="600"/>
    </row>
    <row r="18" spans="1:7" ht="3.95" customHeight="1">
      <c r="A18" s="335"/>
      <c r="B18" s="828"/>
      <c r="C18" s="829"/>
      <c r="D18" s="527"/>
      <c r="E18" s="527"/>
      <c r="F18" s="527"/>
      <c r="G18" s="600"/>
    </row>
    <row r="19" spans="1:7" ht="15.95" customHeight="1">
      <c r="A19" s="326" t="s">
        <v>473</v>
      </c>
    </row>
  </sheetData>
  <mergeCells count="14">
    <mergeCell ref="B17:C17"/>
    <mergeCell ref="B18:C18"/>
    <mergeCell ref="B11:C11"/>
    <mergeCell ref="B12:C12"/>
    <mergeCell ref="B13:C13"/>
    <mergeCell ref="B14:C14"/>
    <mergeCell ref="B15:C15"/>
    <mergeCell ref="B16:C16"/>
    <mergeCell ref="A8:C8"/>
    <mergeCell ref="B10:C10"/>
    <mergeCell ref="A5:C5"/>
    <mergeCell ref="A6:C6"/>
    <mergeCell ref="A7:C7"/>
    <mergeCell ref="A9:C9"/>
  </mergeCells>
  <phoneticPr fontId="14"/>
  <printOptions gridLinesSet="0"/>
  <pageMargins left="0.98425196850393704" right="0.59055118110236227" top="0.78740157480314965" bottom="0.78740157480314965" header="0.31496062992125984" footer="0.31496062992125984"/>
  <pageSetup paperSize="9" pageOrder="overThenDown" orientation="portrait" r:id="rId1"/>
  <headerFooter alignWithMargins="0">
    <oddHeader>&amp;R&amp;"ＭＳ 明朝,標準"&amp;10&amp;A</oddHeader>
    <oddFooter>&amp;C&amp;"ＭＳ 明朝,標準"&amp;10&amp;P/&amp;N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92D050"/>
    <pageSetUpPr fitToPage="1"/>
  </sheetPr>
  <dimension ref="A1:M49"/>
  <sheetViews>
    <sheetView view="pageBreakPreview" topLeftCell="A10" zoomScale="110" zoomScaleNormal="120" zoomScaleSheetLayoutView="110" workbookViewId="0">
      <selection activeCell="E22" sqref="E22"/>
    </sheetView>
  </sheetViews>
  <sheetFormatPr defaultColWidth="9.625" defaultRowHeight="9" customHeight="1"/>
  <cols>
    <col min="1" max="1" width="12.5" style="340" customWidth="1"/>
    <col min="2" max="2" width="3" style="340" customWidth="1"/>
    <col min="3" max="10" width="9.375" style="340" customWidth="1"/>
    <col min="11" max="11" width="9.375" style="351" customWidth="1"/>
    <col min="12" max="12" width="0.375" style="351" customWidth="1"/>
    <col min="13" max="16384" width="9.625" style="340"/>
  </cols>
  <sheetData>
    <row r="1" spans="1:13" s="336" customFormat="1" ht="24" customHeight="1">
      <c r="C1" s="337"/>
      <c r="D1" s="337" t="s">
        <v>412</v>
      </c>
      <c r="E1" s="337"/>
      <c r="F1" s="325"/>
      <c r="H1" s="337"/>
      <c r="I1" s="338"/>
      <c r="J1" s="325"/>
      <c r="K1" s="339"/>
      <c r="L1" s="339"/>
    </row>
    <row r="2" spans="1:13" ht="2.25" customHeight="1">
      <c r="C2" s="341"/>
      <c r="D2" s="342"/>
      <c r="E2" s="342"/>
      <c r="F2" s="342"/>
      <c r="G2" s="342"/>
      <c r="H2" s="342"/>
      <c r="I2" s="342"/>
      <c r="J2" s="343"/>
      <c r="K2" s="344"/>
      <c r="L2" s="344"/>
    </row>
    <row r="3" spans="1:13" ht="12" customHeight="1" thickBot="1">
      <c r="A3" s="345"/>
      <c r="B3" s="345"/>
      <c r="C3" s="345"/>
      <c r="D3" s="345"/>
      <c r="E3" s="345"/>
      <c r="F3" s="345"/>
      <c r="G3" s="345"/>
      <c r="H3" s="345"/>
      <c r="I3" s="345"/>
      <c r="J3" s="345"/>
      <c r="K3" s="346" t="s">
        <v>202</v>
      </c>
      <c r="L3" s="347"/>
    </row>
    <row r="4" spans="1:13" s="350" customFormat="1" ht="18.75" customHeight="1">
      <c r="A4" s="329"/>
      <c r="B4" s="330"/>
      <c r="C4" s="348" t="s">
        <v>123</v>
      </c>
      <c r="D4" s="348" t="s">
        <v>288</v>
      </c>
      <c r="E4" s="348" t="s">
        <v>259</v>
      </c>
      <c r="F4" s="348" t="s">
        <v>124</v>
      </c>
      <c r="G4" s="348" t="s">
        <v>125</v>
      </c>
      <c r="H4" s="348" t="s">
        <v>126</v>
      </c>
      <c r="I4" s="348" t="s">
        <v>127</v>
      </c>
      <c r="J4" s="349" t="s">
        <v>128</v>
      </c>
      <c r="K4" s="348" t="s">
        <v>129</v>
      </c>
      <c r="L4" s="627"/>
      <c r="M4" s="394"/>
    </row>
    <row r="5" spans="1:13" s="350" customFormat="1" ht="6.75" customHeight="1">
      <c r="A5" s="528"/>
      <c r="B5" s="428"/>
      <c r="C5" s="356"/>
      <c r="D5" s="356"/>
      <c r="E5" s="356"/>
      <c r="F5" s="356"/>
      <c r="G5" s="356"/>
      <c r="H5" s="356"/>
      <c r="I5" s="356"/>
      <c r="J5" s="356"/>
      <c r="K5" s="356"/>
      <c r="L5" s="356"/>
      <c r="M5" s="394"/>
    </row>
    <row r="6" spans="1:13" s="350" customFormat="1" ht="15" customHeight="1">
      <c r="A6" s="598" t="s">
        <v>417</v>
      </c>
      <c r="B6" s="529"/>
      <c r="C6" s="465">
        <v>225971</v>
      </c>
      <c r="D6" s="465">
        <v>2616</v>
      </c>
      <c r="E6" s="465">
        <v>3929</v>
      </c>
      <c r="F6" s="465">
        <v>4472</v>
      </c>
      <c r="G6" s="465">
        <v>12154</v>
      </c>
      <c r="H6" s="465">
        <v>26094</v>
      </c>
      <c r="I6" s="465">
        <v>22307</v>
      </c>
      <c r="J6" s="465">
        <v>17703</v>
      </c>
      <c r="K6" s="465">
        <v>17777</v>
      </c>
      <c r="L6" s="356"/>
      <c r="M6" s="394"/>
    </row>
    <row r="7" spans="1:13" s="351" customFormat="1" ht="12" customHeight="1">
      <c r="B7" s="529" t="s">
        <v>114</v>
      </c>
      <c r="C7" s="465">
        <v>130612</v>
      </c>
      <c r="D7" s="465">
        <v>1339</v>
      </c>
      <c r="E7" s="465">
        <v>1946</v>
      </c>
      <c r="F7" s="465">
        <v>2146</v>
      </c>
      <c r="G7" s="465">
        <v>4714</v>
      </c>
      <c r="H7" s="465">
        <v>9244</v>
      </c>
      <c r="I7" s="465">
        <v>9693</v>
      </c>
      <c r="J7" s="465">
        <v>10191</v>
      </c>
      <c r="K7" s="465">
        <v>11937</v>
      </c>
      <c r="L7" s="465"/>
    </row>
    <row r="8" spans="1:13" s="351" customFormat="1" ht="12" customHeight="1">
      <c r="A8" s="598"/>
      <c r="B8" s="529" t="s">
        <v>130</v>
      </c>
      <c r="C8" s="465">
        <v>95359</v>
      </c>
      <c r="D8" s="465">
        <v>1277</v>
      </c>
      <c r="E8" s="465">
        <v>1983</v>
      </c>
      <c r="F8" s="465">
        <v>2326</v>
      </c>
      <c r="G8" s="465">
        <v>7440</v>
      </c>
      <c r="H8" s="465">
        <v>16850</v>
      </c>
      <c r="I8" s="465">
        <v>12614</v>
      </c>
      <c r="J8" s="465">
        <v>7512</v>
      </c>
      <c r="K8" s="465">
        <v>5840</v>
      </c>
      <c r="L8" s="465"/>
    </row>
    <row r="9" spans="1:13" s="351" customFormat="1" ht="6.75" customHeight="1">
      <c r="A9" s="598"/>
      <c r="B9" s="529"/>
      <c r="C9" s="465"/>
      <c r="D9" s="465"/>
      <c r="E9" s="465"/>
      <c r="F9" s="465"/>
      <c r="G9" s="465"/>
      <c r="H9" s="465"/>
      <c r="I9" s="465"/>
      <c r="J9" s="465"/>
      <c r="K9" s="465"/>
      <c r="L9" s="465"/>
    </row>
    <row r="10" spans="1:13" s="350" customFormat="1" ht="15" customHeight="1">
      <c r="A10" s="598" t="s">
        <v>320</v>
      </c>
      <c r="B10" s="529"/>
      <c r="C10" s="465">
        <v>33408</v>
      </c>
      <c r="D10" s="465">
        <v>401</v>
      </c>
      <c r="E10" s="465">
        <v>489</v>
      </c>
      <c r="F10" s="465">
        <v>415</v>
      </c>
      <c r="G10" s="465">
        <v>1175</v>
      </c>
      <c r="H10" s="465">
        <v>5981</v>
      </c>
      <c r="I10" s="465">
        <v>3455</v>
      </c>
      <c r="J10" s="465">
        <v>2695</v>
      </c>
      <c r="K10" s="465">
        <v>2603</v>
      </c>
      <c r="L10" s="356"/>
      <c r="M10" s="394"/>
    </row>
    <row r="11" spans="1:13" s="351" customFormat="1" ht="12" customHeight="1">
      <c r="B11" s="529" t="s">
        <v>114</v>
      </c>
      <c r="C11" s="465">
        <v>19342</v>
      </c>
      <c r="D11" s="465">
        <v>186</v>
      </c>
      <c r="E11" s="465">
        <v>261</v>
      </c>
      <c r="F11" s="465">
        <v>224</v>
      </c>
      <c r="G11" s="465">
        <v>422</v>
      </c>
      <c r="H11" s="465">
        <v>2189</v>
      </c>
      <c r="I11" s="465">
        <v>1613</v>
      </c>
      <c r="J11" s="465">
        <v>1565</v>
      </c>
      <c r="K11" s="465">
        <v>1795</v>
      </c>
      <c r="L11" s="465"/>
    </row>
    <row r="12" spans="1:13" s="351" customFormat="1" ht="12" customHeight="1">
      <c r="A12" s="598"/>
      <c r="B12" s="529" t="s">
        <v>130</v>
      </c>
      <c r="C12" s="465">
        <v>14066</v>
      </c>
      <c r="D12" s="465">
        <v>215</v>
      </c>
      <c r="E12" s="465">
        <v>228</v>
      </c>
      <c r="F12" s="465">
        <v>191</v>
      </c>
      <c r="G12" s="465">
        <v>753</v>
      </c>
      <c r="H12" s="465">
        <v>3792</v>
      </c>
      <c r="I12" s="465">
        <v>1842</v>
      </c>
      <c r="J12" s="465">
        <v>1130</v>
      </c>
      <c r="K12" s="465">
        <v>808</v>
      </c>
      <c r="L12" s="465"/>
    </row>
    <row r="13" spans="1:13" s="351" customFormat="1" ht="6.75" customHeight="1">
      <c r="A13" s="598"/>
      <c r="B13" s="529"/>
      <c r="C13" s="465"/>
      <c r="D13" s="465"/>
      <c r="E13" s="465"/>
      <c r="F13" s="465"/>
      <c r="G13" s="465"/>
      <c r="H13" s="465"/>
      <c r="I13" s="465"/>
      <c r="J13" s="465"/>
      <c r="K13" s="465"/>
      <c r="L13" s="465"/>
    </row>
    <row r="14" spans="1:13" s="350" customFormat="1" ht="15" customHeight="1">
      <c r="A14" s="598" t="s">
        <v>330</v>
      </c>
      <c r="B14" s="529"/>
      <c r="C14" s="465">
        <v>4841</v>
      </c>
      <c r="D14" s="465">
        <v>112</v>
      </c>
      <c r="E14" s="465">
        <v>132</v>
      </c>
      <c r="F14" s="465">
        <v>101</v>
      </c>
      <c r="G14" s="465">
        <v>142</v>
      </c>
      <c r="H14" s="465">
        <v>392</v>
      </c>
      <c r="I14" s="465">
        <v>421</v>
      </c>
      <c r="J14" s="465">
        <v>542</v>
      </c>
      <c r="K14" s="465">
        <v>620</v>
      </c>
      <c r="L14" s="356"/>
      <c r="M14" s="394"/>
    </row>
    <row r="15" spans="1:13" s="351" customFormat="1" ht="12" customHeight="1">
      <c r="B15" s="529" t="s">
        <v>114</v>
      </c>
      <c r="C15" s="465">
        <v>3703</v>
      </c>
      <c r="D15" s="465">
        <v>58</v>
      </c>
      <c r="E15" s="465">
        <v>67</v>
      </c>
      <c r="F15" s="465">
        <v>57</v>
      </c>
      <c r="G15" s="465">
        <v>62</v>
      </c>
      <c r="H15" s="465">
        <v>216</v>
      </c>
      <c r="I15" s="465">
        <v>288</v>
      </c>
      <c r="J15" s="465">
        <v>404</v>
      </c>
      <c r="K15" s="465">
        <v>505</v>
      </c>
      <c r="L15" s="465"/>
    </row>
    <row r="16" spans="1:13" s="351" customFormat="1" ht="12" customHeight="1">
      <c r="A16" s="598"/>
      <c r="B16" s="529" t="s">
        <v>130</v>
      </c>
      <c r="C16" s="465">
        <v>1138</v>
      </c>
      <c r="D16" s="465">
        <v>54</v>
      </c>
      <c r="E16" s="465">
        <v>65</v>
      </c>
      <c r="F16" s="465">
        <v>44</v>
      </c>
      <c r="G16" s="465">
        <v>80</v>
      </c>
      <c r="H16" s="465">
        <v>176</v>
      </c>
      <c r="I16" s="465">
        <v>133</v>
      </c>
      <c r="J16" s="465">
        <v>138</v>
      </c>
      <c r="K16" s="465">
        <v>115</v>
      </c>
      <c r="L16" s="465"/>
    </row>
    <row r="17" spans="1:13" s="351" customFormat="1" ht="6.75" customHeight="1">
      <c r="A17" s="598"/>
      <c r="B17" s="529"/>
      <c r="C17" s="465"/>
      <c r="D17" s="465"/>
      <c r="E17" s="465"/>
      <c r="F17" s="465"/>
      <c r="G17" s="465"/>
      <c r="H17" s="465"/>
      <c r="I17" s="465"/>
      <c r="J17" s="465"/>
      <c r="K17" s="465"/>
      <c r="L17" s="465"/>
    </row>
    <row r="18" spans="1:13" s="350" customFormat="1" ht="15" customHeight="1">
      <c r="A18" s="598" t="s">
        <v>373</v>
      </c>
      <c r="B18" s="529"/>
      <c r="C18" s="465">
        <v>23784</v>
      </c>
      <c r="D18" s="465">
        <v>374</v>
      </c>
      <c r="E18" s="465">
        <v>420</v>
      </c>
      <c r="F18" s="465">
        <v>452</v>
      </c>
      <c r="G18" s="465">
        <v>784</v>
      </c>
      <c r="H18" s="465">
        <v>2491</v>
      </c>
      <c r="I18" s="465">
        <v>2372</v>
      </c>
      <c r="J18" s="465">
        <v>1978</v>
      </c>
      <c r="K18" s="465">
        <v>1995</v>
      </c>
      <c r="L18" s="356"/>
      <c r="M18" s="394"/>
    </row>
    <row r="19" spans="1:13" s="351" customFormat="1" ht="12" customHeight="1">
      <c r="B19" s="529" t="s">
        <v>114</v>
      </c>
      <c r="C19" s="465">
        <v>16065</v>
      </c>
      <c r="D19" s="465">
        <v>194</v>
      </c>
      <c r="E19" s="465">
        <v>220</v>
      </c>
      <c r="F19" s="465">
        <v>227</v>
      </c>
      <c r="G19" s="465">
        <v>300</v>
      </c>
      <c r="H19" s="465">
        <v>1100</v>
      </c>
      <c r="I19" s="465">
        <v>1219</v>
      </c>
      <c r="J19" s="465">
        <v>1289</v>
      </c>
      <c r="K19" s="465">
        <v>1498</v>
      </c>
      <c r="L19" s="465"/>
    </row>
    <row r="20" spans="1:13" s="351" customFormat="1" ht="12" customHeight="1">
      <c r="A20" s="598"/>
      <c r="B20" s="529" t="s">
        <v>130</v>
      </c>
      <c r="C20" s="465">
        <v>7719</v>
      </c>
      <c r="D20" s="465">
        <v>180</v>
      </c>
      <c r="E20" s="465">
        <v>200</v>
      </c>
      <c r="F20" s="465">
        <v>225</v>
      </c>
      <c r="G20" s="465">
        <v>484</v>
      </c>
      <c r="H20" s="465">
        <v>1391</v>
      </c>
      <c r="I20" s="465">
        <v>1153</v>
      </c>
      <c r="J20" s="465">
        <v>689</v>
      </c>
      <c r="K20" s="465">
        <v>497</v>
      </c>
      <c r="L20" s="465"/>
    </row>
    <row r="21" spans="1:13" s="351" customFormat="1" ht="6.75" customHeight="1">
      <c r="A21" s="598"/>
      <c r="B21" s="529"/>
      <c r="C21" s="465"/>
      <c r="D21" s="465"/>
      <c r="E21" s="465"/>
      <c r="F21" s="465"/>
      <c r="G21" s="465"/>
      <c r="H21" s="465"/>
      <c r="I21" s="465"/>
      <c r="J21" s="465"/>
      <c r="K21" s="465"/>
      <c r="L21" s="465"/>
    </row>
    <row r="22" spans="1:13" s="351" customFormat="1" ht="15" customHeight="1">
      <c r="A22" s="599" t="s">
        <v>418</v>
      </c>
      <c r="B22" s="529"/>
      <c r="C22" s="592">
        <v>96793</v>
      </c>
      <c r="D22" s="592">
        <v>998</v>
      </c>
      <c r="E22" s="592">
        <v>1668</v>
      </c>
      <c r="F22" s="592">
        <v>2066</v>
      </c>
      <c r="G22" s="592">
        <v>5224</v>
      </c>
      <c r="H22" s="592">
        <v>11769</v>
      </c>
      <c r="I22" s="592">
        <v>11343</v>
      </c>
      <c r="J22" s="592">
        <v>7413</v>
      </c>
      <c r="K22" s="592">
        <v>6470</v>
      </c>
      <c r="L22" s="530">
        <v>0</v>
      </c>
    </row>
    <row r="23" spans="1:13" s="352" customFormat="1" ht="12" customHeight="1">
      <c r="B23" s="531" t="s">
        <v>114</v>
      </c>
      <c r="C23" s="592" t="s">
        <v>419</v>
      </c>
      <c r="D23" s="592" t="s">
        <v>420</v>
      </c>
      <c r="E23" s="592" t="s">
        <v>421</v>
      </c>
      <c r="F23" s="592" t="s">
        <v>422</v>
      </c>
      <c r="G23" s="592" t="s">
        <v>423</v>
      </c>
      <c r="H23" s="592" t="s">
        <v>424</v>
      </c>
      <c r="I23" s="592" t="s">
        <v>425</v>
      </c>
      <c r="J23" s="592" t="s">
        <v>426</v>
      </c>
      <c r="K23" s="592" t="s">
        <v>427</v>
      </c>
      <c r="L23" s="526"/>
    </row>
    <row r="24" spans="1:13" s="352" customFormat="1" ht="12" customHeight="1">
      <c r="A24" s="532"/>
      <c r="B24" s="531" t="s">
        <v>130</v>
      </c>
      <c r="C24" s="592" t="s">
        <v>428</v>
      </c>
      <c r="D24" s="592" t="s">
        <v>429</v>
      </c>
      <c r="E24" s="592" t="s">
        <v>430</v>
      </c>
      <c r="F24" s="592" t="s">
        <v>431</v>
      </c>
      <c r="G24" s="592" t="s">
        <v>432</v>
      </c>
      <c r="H24" s="592" t="s">
        <v>433</v>
      </c>
      <c r="I24" s="592" t="s">
        <v>434</v>
      </c>
      <c r="J24" s="592" t="s">
        <v>435</v>
      </c>
      <c r="K24" s="592" t="s">
        <v>436</v>
      </c>
      <c r="L24" s="526"/>
    </row>
    <row r="25" spans="1:13" ht="6.75" customHeight="1">
      <c r="A25" s="353"/>
      <c r="B25" s="354"/>
      <c r="C25" s="353"/>
      <c r="D25" s="353"/>
      <c r="E25" s="353"/>
      <c r="F25" s="353"/>
      <c r="G25" s="353"/>
      <c r="H25" s="353"/>
      <c r="I25" s="353"/>
      <c r="J25" s="353"/>
      <c r="K25" s="353"/>
    </row>
    <row r="26" spans="1:13" ht="9" customHeight="1" thickBot="1">
      <c r="A26" s="355"/>
    </row>
    <row r="27" spans="1:13" ht="18.75" customHeight="1">
      <c r="A27" s="329"/>
      <c r="B27" s="330"/>
      <c r="C27" s="348" t="s">
        <v>131</v>
      </c>
      <c r="D27" s="348" t="s">
        <v>132</v>
      </c>
      <c r="E27" s="348" t="s">
        <v>133</v>
      </c>
      <c r="F27" s="348" t="s">
        <v>134</v>
      </c>
      <c r="G27" s="348" t="s">
        <v>135</v>
      </c>
      <c r="H27" s="348" t="s">
        <v>136</v>
      </c>
      <c r="I27" s="348" t="s">
        <v>122</v>
      </c>
      <c r="J27" s="349" t="s">
        <v>137</v>
      </c>
      <c r="K27" s="356"/>
      <c r="L27" s="356"/>
    </row>
    <row r="28" spans="1:13" ht="9" customHeight="1">
      <c r="A28" s="528"/>
      <c r="B28" s="428"/>
      <c r="C28" s="356"/>
      <c r="D28" s="356"/>
      <c r="E28" s="356"/>
      <c r="F28" s="356"/>
      <c r="G28" s="356"/>
      <c r="H28" s="356"/>
      <c r="I28" s="356"/>
      <c r="J28" s="356"/>
      <c r="K28" s="356"/>
      <c r="L28" s="356"/>
    </row>
    <row r="29" spans="1:13" ht="15" customHeight="1">
      <c r="A29" s="598" t="s">
        <v>417</v>
      </c>
      <c r="B29" s="428"/>
      <c r="C29" s="465">
        <v>19844</v>
      </c>
      <c r="D29" s="465">
        <v>23578</v>
      </c>
      <c r="E29" s="465">
        <v>21439</v>
      </c>
      <c r="F29" s="465">
        <v>18082</v>
      </c>
      <c r="G29" s="465">
        <v>13867</v>
      </c>
      <c r="H29" s="465">
        <v>10670</v>
      </c>
      <c r="I29" s="465">
        <v>11439</v>
      </c>
      <c r="J29" s="465" t="s">
        <v>38</v>
      </c>
      <c r="K29" s="356"/>
      <c r="L29" s="356"/>
    </row>
    <row r="30" spans="1:13" ht="12" customHeight="1">
      <c r="B30" s="529" t="s">
        <v>260</v>
      </c>
      <c r="C30" s="465">
        <v>13936</v>
      </c>
      <c r="D30" s="465">
        <v>16776</v>
      </c>
      <c r="E30" s="465">
        <v>15078</v>
      </c>
      <c r="F30" s="465">
        <v>12111</v>
      </c>
      <c r="G30" s="465">
        <v>8483</v>
      </c>
      <c r="H30" s="465">
        <v>6300</v>
      </c>
      <c r="I30" s="465">
        <v>6718</v>
      </c>
      <c r="J30" s="465" t="s">
        <v>38</v>
      </c>
      <c r="K30" s="465"/>
      <c r="L30" s="465"/>
    </row>
    <row r="31" spans="1:13" ht="12" customHeight="1">
      <c r="A31" s="598"/>
      <c r="B31" s="529" t="s">
        <v>130</v>
      </c>
      <c r="C31" s="465">
        <v>5908</v>
      </c>
      <c r="D31" s="465">
        <v>6802</v>
      </c>
      <c r="E31" s="465">
        <v>6361</v>
      </c>
      <c r="F31" s="465">
        <v>5971</v>
      </c>
      <c r="G31" s="465">
        <v>5384</v>
      </c>
      <c r="H31" s="465">
        <v>4370</v>
      </c>
      <c r="I31" s="465">
        <v>4721</v>
      </c>
      <c r="J31" s="465" t="s">
        <v>38</v>
      </c>
      <c r="K31" s="465"/>
      <c r="L31" s="465"/>
    </row>
    <row r="32" spans="1:13" ht="6.75" customHeight="1">
      <c r="A32" s="598"/>
      <c r="B32" s="529"/>
      <c r="C32" s="465"/>
      <c r="D32" s="465"/>
      <c r="E32" s="465"/>
      <c r="F32" s="465"/>
      <c r="G32" s="465"/>
      <c r="H32" s="465"/>
      <c r="I32" s="465"/>
      <c r="J32" s="465"/>
      <c r="K32" s="465"/>
      <c r="L32" s="465"/>
    </row>
    <row r="33" spans="1:12" ht="15" customHeight="1">
      <c r="A33" s="598" t="s">
        <v>320</v>
      </c>
      <c r="B33" s="428"/>
      <c r="C33" s="465">
        <v>2627</v>
      </c>
      <c r="D33" s="465">
        <v>3211</v>
      </c>
      <c r="E33" s="465">
        <v>2947</v>
      </c>
      <c r="F33" s="465">
        <v>2439</v>
      </c>
      <c r="G33" s="465">
        <v>1898</v>
      </c>
      <c r="H33" s="465">
        <v>1415</v>
      </c>
      <c r="I33" s="465">
        <v>1657</v>
      </c>
      <c r="J33" s="465" t="s">
        <v>38</v>
      </c>
      <c r="K33" s="356"/>
      <c r="L33" s="356"/>
    </row>
    <row r="34" spans="1:12" ht="12" customHeight="1">
      <c r="B34" s="529" t="s">
        <v>260</v>
      </c>
      <c r="C34" s="465">
        <v>1930</v>
      </c>
      <c r="D34" s="465">
        <v>2348</v>
      </c>
      <c r="E34" s="465">
        <v>2124</v>
      </c>
      <c r="F34" s="465">
        <v>1645</v>
      </c>
      <c r="G34" s="465">
        <v>1188</v>
      </c>
      <c r="H34" s="465">
        <v>845</v>
      </c>
      <c r="I34" s="465">
        <v>1007</v>
      </c>
      <c r="J34" s="465" t="s">
        <v>38</v>
      </c>
      <c r="K34" s="465"/>
      <c r="L34" s="465"/>
    </row>
    <row r="35" spans="1:12" ht="12" customHeight="1">
      <c r="A35" s="598"/>
      <c r="B35" s="529" t="s">
        <v>130</v>
      </c>
      <c r="C35" s="465">
        <v>697</v>
      </c>
      <c r="D35" s="465">
        <v>863</v>
      </c>
      <c r="E35" s="465">
        <v>823</v>
      </c>
      <c r="F35" s="465">
        <v>794</v>
      </c>
      <c r="G35" s="465">
        <v>710</v>
      </c>
      <c r="H35" s="465">
        <v>570</v>
      </c>
      <c r="I35" s="465">
        <v>650</v>
      </c>
      <c r="J35" s="465" t="s">
        <v>38</v>
      </c>
      <c r="K35" s="465"/>
      <c r="L35" s="465"/>
    </row>
    <row r="36" spans="1:12" ht="6.75" customHeight="1">
      <c r="A36" s="598"/>
      <c r="B36" s="529"/>
      <c r="C36" s="465"/>
      <c r="D36" s="465"/>
      <c r="E36" s="465"/>
      <c r="F36" s="465"/>
      <c r="G36" s="465"/>
      <c r="H36" s="465"/>
      <c r="I36" s="465"/>
      <c r="J36" s="465"/>
      <c r="K36" s="465"/>
      <c r="L36" s="465"/>
    </row>
    <row r="37" spans="1:12" ht="15" customHeight="1">
      <c r="A37" s="598" t="s">
        <v>330</v>
      </c>
      <c r="B37" s="428"/>
      <c r="C37" s="465">
        <v>590</v>
      </c>
      <c r="D37" s="465">
        <v>628</v>
      </c>
      <c r="E37" s="465">
        <v>509</v>
      </c>
      <c r="F37" s="465">
        <v>343</v>
      </c>
      <c r="G37" s="465">
        <v>180</v>
      </c>
      <c r="H37" s="465">
        <v>71</v>
      </c>
      <c r="I37" s="465">
        <v>58</v>
      </c>
      <c r="J37" s="465" t="s">
        <v>38</v>
      </c>
      <c r="K37" s="356"/>
      <c r="L37" s="356"/>
    </row>
    <row r="38" spans="1:12" ht="12" customHeight="1">
      <c r="B38" s="529" t="s">
        <v>260</v>
      </c>
      <c r="C38" s="465">
        <v>506</v>
      </c>
      <c r="D38" s="465">
        <v>544</v>
      </c>
      <c r="E38" s="465">
        <v>447</v>
      </c>
      <c r="F38" s="465">
        <v>309</v>
      </c>
      <c r="G38" s="465">
        <v>142</v>
      </c>
      <c r="H38" s="465">
        <v>54</v>
      </c>
      <c r="I38" s="465">
        <v>44</v>
      </c>
      <c r="J38" s="465" t="s">
        <v>38</v>
      </c>
      <c r="K38" s="465"/>
      <c r="L38" s="465"/>
    </row>
    <row r="39" spans="1:12" ht="12" customHeight="1">
      <c r="A39" s="598"/>
      <c r="B39" s="529" t="s">
        <v>130</v>
      </c>
      <c r="C39" s="465">
        <v>84</v>
      </c>
      <c r="D39" s="465">
        <v>84</v>
      </c>
      <c r="E39" s="465">
        <v>62</v>
      </c>
      <c r="F39" s="465">
        <v>34</v>
      </c>
      <c r="G39" s="465">
        <v>38</v>
      </c>
      <c r="H39" s="465">
        <v>17</v>
      </c>
      <c r="I39" s="465">
        <v>14</v>
      </c>
      <c r="J39" s="465" t="s">
        <v>38</v>
      </c>
      <c r="K39" s="465"/>
      <c r="L39" s="465"/>
    </row>
    <row r="40" spans="1:12" ht="6.75" customHeight="1">
      <c r="A40" s="598"/>
      <c r="B40" s="529"/>
      <c r="C40" s="465"/>
      <c r="D40" s="465"/>
      <c r="E40" s="465"/>
      <c r="F40" s="465"/>
      <c r="G40" s="465"/>
      <c r="H40" s="465"/>
      <c r="I40" s="465"/>
      <c r="J40" s="465"/>
      <c r="K40" s="465"/>
      <c r="L40" s="465"/>
    </row>
    <row r="41" spans="1:12" ht="15" customHeight="1">
      <c r="A41" s="598" t="s">
        <v>373</v>
      </c>
      <c r="B41" s="428"/>
      <c r="C41" s="465">
        <v>2259</v>
      </c>
      <c r="D41" s="465">
        <v>2718</v>
      </c>
      <c r="E41" s="465">
        <v>2656</v>
      </c>
      <c r="F41" s="465">
        <v>2139</v>
      </c>
      <c r="G41" s="465">
        <v>1427</v>
      </c>
      <c r="H41" s="465">
        <v>805</v>
      </c>
      <c r="I41" s="465">
        <v>914</v>
      </c>
      <c r="J41" s="465" t="s">
        <v>38</v>
      </c>
      <c r="K41" s="356"/>
      <c r="L41" s="356"/>
    </row>
    <row r="42" spans="1:12" ht="12" customHeight="1">
      <c r="B42" s="529" t="s">
        <v>260</v>
      </c>
      <c r="C42" s="465">
        <v>1800</v>
      </c>
      <c r="D42" s="465">
        <v>2140</v>
      </c>
      <c r="E42" s="465">
        <v>2096</v>
      </c>
      <c r="F42" s="465">
        <v>1729</v>
      </c>
      <c r="G42" s="465">
        <v>1066</v>
      </c>
      <c r="H42" s="465">
        <v>553</v>
      </c>
      <c r="I42" s="465">
        <v>634</v>
      </c>
      <c r="J42" s="465" t="s">
        <v>38</v>
      </c>
      <c r="K42" s="465"/>
      <c r="L42" s="465"/>
    </row>
    <row r="43" spans="1:12" ht="12" customHeight="1">
      <c r="A43" s="598"/>
      <c r="B43" s="529" t="s">
        <v>130</v>
      </c>
      <c r="C43" s="465">
        <v>459</v>
      </c>
      <c r="D43" s="465">
        <v>578</v>
      </c>
      <c r="E43" s="465">
        <v>560</v>
      </c>
      <c r="F43" s="465">
        <v>410</v>
      </c>
      <c r="G43" s="465">
        <v>361</v>
      </c>
      <c r="H43" s="465">
        <v>252</v>
      </c>
      <c r="I43" s="465">
        <v>280</v>
      </c>
      <c r="J43" s="465" t="s">
        <v>38</v>
      </c>
      <c r="K43" s="465"/>
      <c r="L43" s="465"/>
    </row>
    <row r="44" spans="1:12" ht="6.75" customHeight="1">
      <c r="A44" s="598"/>
      <c r="B44" s="529"/>
      <c r="C44" s="465"/>
      <c r="D44" s="465"/>
      <c r="E44" s="465"/>
      <c r="F44" s="465"/>
      <c r="G44" s="465"/>
      <c r="H44" s="465"/>
      <c r="I44" s="465"/>
      <c r="J44" s="465"/>
      <c r="K44" s="465"/>
      <c r="L44" s="465"/>
    </row>
    <row r="45" spans="1:12" ht="15" customHeight="1">
      <c r="A45" s="599" t="s">
        <v>418</v>
      </c>
      <c r="B45" s="529"/>
      <c r="C45" s="592">
        <v>7565</v>
      </c>
      <c r="D45" s="592">
        <v>8892</v>
      </c>
      <c r="E45" s="592">
        <v>10007</v>
      </c>
      <c r="F45" s="592">
        <v>7956</v>
      </c>
      <c r="G45" s="592">
        <v>5979</v>
      </c>
      <c r="H45" s="592">
        <v>3972</v>
      </c>
      <c r="I45" s="592">
        <v>5471</v>
      </c>
      <c r="J45" s="621" t="s">
        <v>322</v>
      </c>
      <c r="K45" s="465"/>
      <c r="L45" s="465"/>
    </row>
    <row r="46" spans="1:12" ht="12" customHeight="1">
      <c r="B46" s="531" t="s">
        <v>260</v>
      </c>
      <c r="C46" s="592" t="s">
        <v>437</v>
      </c>
      <c r="D46" s="592" t="s">
        <v>438</v>
      </c>
      <c r="E46" s="592" t="s">
        <v>439</v>
      </c>
      <c r="F46" s="592" t="s">
        <v>440</v>
      </c>
      <c r="G46" s="592" t="s">
        <v>441</v>
      </c>
      <c r="H46" s="592" t="s">
        <v>442</v>
      </c>
      <c r="I46" s="592" t="s">
        <v>443</v>
      </c>
      <c r="J46" s="466" t="s">
        <v>38</v>
      </c>
      <c r="K46" s="526"/>
      <c r="L46" s="526"/>
    </row>
    <row r="47" spans="1:12" ht="12" customHeight="1">
      <c r="A47" s="532"/>
      <c r="B47" s="531" t="s">
        <v>130</v>
      </c>
      <c r="C47" s="592" t="s">
        <v>444</v>
      </c>
      <c r="D47" s="592" t="s">
        <v>445</v>
      </c>
      <c r="E47" s="592" t="s">
        <v>446</v>
      </c>
      <c r="F47" s="592" t="s">
        <v>447</v>
      </c>
      <c r="G47" s="592" t="s">
        <v>448</v>
      </c>
      <c r="H47" s="592" t="s">
        <v>449</v>
      </c>
      <c r="I47" s="592" t="s">
        <v>450</v>
      </c>
      <c r="J47" s="466" t="s">
        <v>38</v>
      </c>
      <c r="K47" s="526"/>
      <c r="L47" s="526"/>
    </row>
    <row r="48" spans="1:12" ht="6" customHeight="1">
      <c r="A48" s="353"/>
      <c r="B48" s="354"/>
      <c r="C48" s="353"/>
      <c r="D48" s="353"/>
      <c r="E48" s="353"/>
      <c r="F48" s="353"/>
      <c r="G48" s="353"/>
      <c r="H48" s="353"/>
      <c r="I48" s="353"/>
      <c r="J48" s="353"/>
    </row>
    <row r="49" spans="1:12" ht="15.95" customHeight="1">
      <c r="A49" s="355" t="s">
        <v>321</v>
      </c>
      <c r="K49" s="340"/>
      <c r="L49" s="340"/>
    </row>
  </sheetData>
  <phoneticPr fontId="14"/>
  <printOptions gridLinesSet="0"/>
  <pageMargins left="0.98425196850393704" right="0.59055118110236227" top="0.78740157480314965" bottom="0.78740157480314965" header="0.31496062992125984" footer="0.31496062992125984"/>
  <pageSetup paperSize="9" scale="86" pageOrder="overThenDown" orientation="portrait" r:id="rId1"/>
  <headerFooter alignWithMargins="0">
    <oddHeader>&amp;R&amp;"ＭＳ 明朝,標準"&amp;10&amp;A</oddHeader>
    <oddFooter>&amp;C&amp;"ＭＳ 明朝,標準"&amp;10&amp;P/&amp;N</oddFooter>
  </headerFooter>
  <ignoredErrors>
    <ignoredError sqref="C23:K24 C46:I47"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ransitionEvaluation="1">
    <tabColor rgb="FF92D050"/>
  </sheetPr>
  <dimension ref="A1:O20"/>
  <sheetViews>
    <sheetView view="pageBreakPreview" zoomScale="120" zoomScaleNormal="120" zoomScaleSheetLayoutView="120" workbookViewId="0">
      <selection activeCell="G10" sqref="G10:N10"/>
    </sheetView>
  </sheetViews>
  <sheetFormatPr defaultColWidth="9" defaultRowHeight="12" customHeight="1"/>
  <cols>
    <col min="1" max="1" width="0.25" style="363" customWidth="1"/>
    <col min="2" max="2" width="0.875" style="363" customWidth="1"/>
    <col min="3" max="3" width="1.625" style="363" customWidth="1"/>
    <col min="4" max="4" width="7.375" style="388" customWidth="1"/>
    <col min="5" max="5" width="4.125" style="388" customWidth="1"/>
    <col min="6" max="6" width="0.25" style="388" customWidth="1"/>
    <col min="7" max="7" width="10.125" style="388" customWidth="1"/>
    <col min="8" max="14" width="9.625" style="389" customWidth="1"/>
    <col min="15" max="16" width="13.25" style="363" customWidth="1"/>
    <col min="17" max="16384" width="9" style="363"/>
  </cols>
  <sheetData>
    <row r="1" spans="1:15" s="357" customFormat="1" ht="24" customHeight="1">
      <c r="D1" s="358"/>
      <c r="F1" s="359"/>
      <c r="G1" s="360"/>
      <c r="H1" s="360" t="s">
        <v>413</v>
      </c>
      <c r="I1" s="361" t="s">
        <v>138</v>
      </c>
      <c r="K1" s="362"/>
      <c r="L1" s="362"/>
      <c r="M1" s="362"/>
      <c r="N1" s="362"/>
    </row>
    <row r="2" spans="1:15" ht="8.1" customHeight="1">
      <c r="B2" s="364"/>
      <c r="C2" s="364"/>
      <c r="D2" s="364"/>
      <c r="E2" s="364"/>
      <c r="F2" s="364"/>
      <c r="G2" s="364"/>
      <c r="H2" s="364"/>
      <c r="I2" s="364"/>
      <c r="J2" s="364"/>
      <c r="K2" s="364"/>
      <c r="L2" s="364"/>
      <c r="M2" s="364"/>
      <c r="N2" s="364"/>
      <c r="O2" s="364"/>
    </row>
    <row r="3" spans="1:15" ht="12" customHeight="1" thickBot="1">
      <c r="A3" s="365"/>
      <c r="B3" s="364"/>
      <c r="C3" s="364"/>
      <c r="D3" s="364"/>
      <c r="E3" s="364"/>
      <c r="F3" s="364"/>
      <c r="G3" s="364"/>
      <c r="H3" s="364"/>
      <c r="I3" s="364"/>
      <c r="J3" s="364"/>
      <c r="K3" s="364"/>
      <c r="L3" s="364"/>
      <c r="M3" s="364"/>
      <c r="N3" s="366" t="s">
        <v>204</v>
      </c>
      <c r="O3" s="364"/>
    </row>
    <row r="4" spans="1:15" s="370" customFormat="1" ht="18" customHeight="1">
      <c r="A4" s="367"/>
      <c r="B4" s="368"/>
      <c r="C4" s="368"/>
      <c r="D4" s="369"/>
      <c r="E4" s="369"/>
      <c r="F4" s="369"/>
      <c r="G4" s="833" t="s">
        <v>139</v>
      </c>
      <c r="H4" s="835" t="s">
        <v>264</v>
      </c>
      <c r="I4" s="835" t="s">
        <v>265</v>
      </c>
      <c r="J4" s="835" t="s">
        <v>266</v>
      </c>
      <c r="K4" s="835" t="s">
        <v>267</v>
      </c>
      <c r="L4" s="835" t="s">
        <v>268</v>
      </c>
      <c r="M4" s="835" t="s">
        <v>269</v>
      </c>
      <c r="N4" s="830" t="s">
        <v>140</v>
      </c>
      <c r="O4" s="364"/>
    </row>
    <row r="5" spans="1:15" s="370" customFormat="1" ht="18" customHeight="1">
      <c r="A5" s="371"/>
      <c r="B5" s="371"/>
      <c r="C5" s="371"/>
      <c r="D5" s="372"/>
      <c r="E5" s="372"/>
      <c r="F5" s="372"/>
      <c r="G5" s="834"/>
      <c r="H5" s="836"/>
      <c r="I5" s="836"/>
      <c r="J5" s="836"/>
      <c r="K5" s="836"/>
      <c r="L5" s="836"/>
      <c r="M5" s="836"/>
      <c r="N5" s="831"/>
      <c r="O5" s="364"/>
    </row>
    <row r="6" spans="1:15" ht="18" customHeight="1">
      <c r="A6" s="583"/>
      <c r="B6" s="832" t="s">
        <v>389</v>
      </c>
      <c r="C6" s="832"/>
      <c r="D6" s="832"/>
      <c r="E6" s="832"/>
      <c r="F6" s="373"/>
      <c r="G6" s="374">
        <v>54036100</v>
      </c>
      <c r="H6" s="375">
        <v>12903100</v>
      </c>
      <c r="I6" s="376">
        <v>6897100</v>
      </c>
      <c r="J6" s="376">
        <v>4245000</v>
      </c>
      <c r="K6" s="375">
        <v>10821600</v>
      </c>
      <c r="L6" s="376">
        <v>6082800</v>
      </c>
      <c r="M6" s="376">
        <v>8920700</v>
      </c>
      <c r="N6" s="376">
        <v>4165800</v>
      </c>
      <c r="O6" s="364"/>
    </row>
    <row r="7" spans="1:15" ht="12" customHeight="1">
      <c r="A7" s="583"/>
      <c r="B7" s="832" t="s">
        <v>390</v>
      </c>
      <c r="C7" s="832"/>
      <c r="D7" s="832"/>
      <c r="E7" s="832"/>
      <c r="F7" s="377"/>
      <c r="G7" s="375">
        <v>36414300</v>
      </c>
      <c r="H7" s="375">
        <v>7562900</v>
      </c>
      <c r="I7" s="375">
        <v>5041700</v>
      </c>
      <c r="J7" s="375">
        <v>3347400</v>
      </c>
      <c r="K7" s="375">
        <v>7568200</v>
      </c>
      <c r="L7" s="375">
        <v>3839700</v>
      </c>
      <c r="M7" s="375">
        <v>6019300</v>
      </c>
      <c r="N7" s="375">
        <v>3035100</v>
      </c>
      <c r="O7" s="364"/>
    </row>
    <row r="8" spans="1:15" ht="12" customHeight="1">
      <c r="A8" s="583"/>
      <c r="B8" s="832" t="s">
        <v>391</v>
      </c>
      <c r="C8" s="832"/>
      <c r="D8" s="832"/>
      <c r="E8" s="832"/>
      <c r="F8" s="377"/>
      <c r="G8" s="375">
        <v>37007374</v>
      </c>
      <c r="H8" s="375">
        <v>7364314</v>
      </c>
      <c r="I8" s="375">
        <v>5309246</v>
      </c>
      <c r="J8" s="375">
        <v>3229412</v>
      </c>
      <c r="K8" s="375">
        <v>8265965</v>
      </c>
      <c r="L8" s="375">
        <v>3832579</v>
      </c>
      <c r="M8" s="375">
        <v>5915365</v>
      </c>
      <c r="N8" s="375">
        <v>3090493</v>
      </c>
      <c r="O8" s="364"/>
    </row>
    <row r="9" spans="1:15" ht="12" customHeight="1">
      <c r="A9" s="583"/>
      <c r="B9" s="832" t="s">
        <v>392</v>
      </c>
      <c r="C9" s="832"/>
      <c r="D9" s="832"/>
      <c r="E9" s="832"/>
      <c r="F9" s="377"/>
      <c r="G9" s="375">
        <v>45470810</v>
      </c>
      <c r="H9" s="375">
        <v>9243787</v>
      </c>
      <c r="I9" s="375">
        <v>7538994</v>
      </c>
      <c r="J9" s="375">
        <v>3687311</v>
      </c>
      <c r="K9" s="375">
        <v>9522375</v>
      </c>
      <c r="L9" s="375">
        <v>4872803</v>
      </c>
      <c r="M9" s="375">
        <v>7069534</v>
      </c>
      <c r="N9" s="375">
        <v>3536006</v>
      </c>
      <c r="O9" s="364"/>
    </row>
    <row r="10" spans="1:15" s="379" customFormat="1" ht="18" customHeight="1">
      <c r="A10" s="584"/>
      <c r="B10" s="837" t="s">
        <v>467</v>
      </c>
      <c r="C10" s="837"/>
      <c r="D10" s="837"/>
      <c r="E10" s="837"/>
      <c r="F10" s="378"/>
      <c r="G10" s="582">
        <v>50328036</v>
      </c>
      <c r="H10" s="582">
        <v>10477202</v>
      </c>
      <c r="I10" s="582">
        <v>7931477</v>
      </c>
      <c r="J10" s="582">
        <v>3824299</v>
      </c>
      <c r="K10" s="582">
        <v>10989931</v>
      </c>
      <c r="L10" s="582">
        <v>5510307</v>
      </c>
      <c r="M10" s="582">
        <v>7954158</v>
      </c>
      <c r="N10" s="582">
        <v>3640662</v>
      </c>
      <c r="O10" s="364"/>
    </row>
    <row r="11" spans="1:15" ht="15.75" customHeight="1">
      <c r="A11" s="380"/>
      <c r="B11" s="380"/>
      <c r="C11" s="381"/>
      <c r="D11" s="838" t="s">
        <v>334</v>
      </c>
      <c r="E11" s="838"/>
      <c r="F11" s="373"/>
      <c r="G11" s="375">
        <v>46536602</v>
      </c>
      <c r="H11" s="375">
        <v>9330633</v>
      </c>
      <c r="I11" s="375">
        <v>7284188</v>
      </c>
      <c r="J11" s="375">
        <v>3662643</v>
      </c>
      <c r="K11" s="375">
        <v>10564665</v>
      </c>
      <c r="L11" s="375">
        <v>5117438</v>
      </c>
      <c r="M11" s="375">
        <v>7298585</v>
      </c>
      <c r="N11" s="375">
        <v>3278450</v>
      </c>
      <c r="O11" s="364"/>
    </row>
    <row r="12" spans="1:15" ht="15.75" customHeight="1">
      <c r="A12" s="380"/>
      <c r="B12" s="380"/>
      <c r="C12" s="381"/>
      <c r="D12" s="838" t="s">
        <v>335</v>
      </c>
      <c r="E12" s="838"/>
      <c r="F12" s="373"/>
      <c r="G12" s="375">
        <v>3791434</v>
      </c>
      <c r="H12" s="375">
        <v>1146569</v>
      </c>
      <c r="I12" s="375">
        <v>647289</v>
      </c>
      <c r="J12" s="375">
        <v>161656</v>
      </c>
      <c r="K12" s="375">
        <v>425266</v>
      </c>
      <c r="L12" s="375">
        <v>392869</v>
      </c>
      <c r="M12" s="375">
        <v>655573</v>
      </c>
      <c r="N12" s="375">
        <v>362212</v>
      </c>
      <c r="O12" s="364"/>
    </row>
    <row r="13" spans="1:15" ht="1.5" customHeight="1">
      <c r="A13" s="382"/>
      <c r="B13" s="382"/>
      <c r="C13" s="839"/>
      <c r="D13" s="839"/>
      <c r="E13" s="383"/>
      <c r="F13" s="384"/>
      <c r="G13" s="385"/>
      <c r="H13" s="390"/>
      <c r="I13" s="386"/>
      <c r="J13" s="386"/>
      <c r="K13" s="386"/>
      <c r="L13" s="386"/>
      <c r="M13" s="386"/>
      <c r="N13" s="386"/>
      <c r="O13" s="364"/>
    </row>
    <row r="14" spans="1:15" ht="15.75" customHeight="1">
      <c r="A14" s="380"/>
      <c r="B14" s="387"/>
      <c r="C14" s="387" t="s">
        <v>278</v>
      </c>
      <c r="D14" s="387"/>
      <c r="E14" s="387"/>
      <c r="F14" s="387"/>
      <c r="G14" s="387"/>
      <c r="H14" s="387"/>
      <c r="I14" s="364"/>
      <c r="J14" s="364"/>
      <c r="K14" s="364"/>
      <c r="L14" s="364"/>
      <c r="M14" s="364"/>
      <c r="N14" s="364"/>
      <c r="O14" s="364"/>
    </row>
    <row r="15" spans="1:15" ht="12" customHeight="1">
      <c r="A15" s="380"/>
      <c r="B15" s="387"/>
      <c r="C15" s="387" t="s">
        <v>279</v>
      </c>
      <c r="D15" s="387"/>
      <c r="E15" s="387"/>
      <c r="F15" s="387"/>
      <c r="G15" s="387"/>
      <c r="H15" s="387"/>
      <c r="I15" s="364"/>
      <c r="J15" s="364"/>
      <c r="K15" s="364"/>
      <c r="L15" s="364"/>
      <c r="M15" s="364"/>
      <c r="N15" s="364"/>
      <c r="O15" s="364"/>
    </row>
    <row r="16" spans="1:15" ht="12" customHeight="1">
      <c r="A16" s="380"/>
      <c r="B16" s="364"/>
      <c r="C16" s="363" t="s">
        <v>280</v>
      </c>
      <c r="D16" s="387"/>
      <c r="E16" s="387"/>
      <c r="F16" s="387"/>
      <c r="G16" s="387"/>
      <c r="H16" s="387"/>
      <c r="I16" s="364"/>
      <c r="J16" s="364"/>
      <c r="K16" s="364"/>
      <c r="L16" s="364"/>
      <c r="M16" s="364"/>
      <c r="N16" s="364"/>
      <c r="O16" s="364"/>
    </row>
    <row r="17" spans="1:15" ht="12" customHeight="1">
      <c r="A17" s="380"/>
      <c r="B17" s="364"/>
      <c r="C17" s="363" t="s">
        <v>281</v>
      </c>
      <c r="D17" s="387"/>
      <c r="E17" s="387"/>
      <c r="F17" s="387"/>
      <c r="G17" s="387"/>
      <c r="H17" s="387"/>
      <c r="I17" s="364"/>
      <c r="J17" s="364"/>
      <c r="K17" s="364"/>
      <c r="L17" s="364"/>
      <c r="M17" s="364"/>
      <c r="N17" s="364"/>
      <c r="O17" s="364"/>
    </row>
    <row r="18" spans="1:15" ht="12" customHeight="1">
      <c r="A18" s="380"/>
      <c r="B18" s="364"/>
      <c r="C18" s="363" t="s">
        <v>282</v>
      </c>
      <c r="D18" s="387"/>
      <c r="E18" s="387"/>
      <c r="F18" s="387"/>
      <c r="G18" s="387"/>
      <c r="H18" s="387"/>
      <c r="I18" s="364"/>
      <c r="J18" s="364"/>
      <c r="K18" s="364"/>
      <c r="L18" s="364"/>
      <c r="M18" s="364"/>
      <c r="N18" s="364"/>
      <c r="O18" s="364"/>
    </row>
    <row r="19" spans="1:15" ht="12" customHeight="1">
      <c r="A19" s="380"/>
      <c r="B19" s="364"/>
      <c r="C19" s="363" t="s">
        <v>283</v>
      </c>
      <c r="D19" s="387"/>
      <c r="E19" s="387"/>
      <c r="F19" s="387"/>
      <c r="G19" s="387"/>
      <c r="H19" s="387"/>
      <c r="I19" s="364"/>
      <c r="J19" s="364"/>
      <c r="K19" s="364"/>
      <c r="L19" s="364"/>
      <c r="M19" s="364"/>
      <c r="N19" s="364"/>
      <c r="O19" s="364"/>
    </row>
    <row r="20" spans="1:15" ht="12" customHeight="1">
      <c r="A20" s="583"/>
      <c r="B20" s="364"/>
      <c r="C20" s="387" t="s">
        <v>290</v>
      </c>
      <c r="D20" s="364"/>
      <c r="E20" s="364"/>
      <c r="F20" s="364"/>
      <c r="G20" s="364"/>
      <c r="H20" s="364"/>
      <c r="I20" s="364"/>
      <c r="J20" s="364"/>
      <c r="K20" s="364"/>
      <c r="L20" s="364"/>
      <c r="M20" s="364"/>
      <c r="N20" s="364"/>
      <c r="O20" s="364"/>
    </row>
  </sheetData>
  <mergeCells count="16">
    <mergeCell ref="B10:E10"/>
    <mergeCell ref="D11:E11"/>
    <mergeCell ref="D12:E12"/>
    <mergeCell ref="C13:D13"/>
    <mergeCell ref="M4:M5"/>
    <mergeCell ref="N4:N5"/>
    <mergeCell ref="B6:E6"/>
    <mergeCell ref="B7:E7"/>
    <mergeCell ref="B8:E8"/>
    <mergeCell ref="B9:E9"/>
    <mergeCell ref="G4:G5"/>
    <mergeCell ref="H4:H5"/>
    <mergeCell ref="I4:I5"/>
    <mergeCell ref="J4:J5"/>
    <mergeCell ref="K4:K5"/>
    <mergeCell ref="L4:L5"/>
  </mergeCells>
  <phoneticPr fontId="4"/>
  <printOptions horizontalCentered="1"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M43"/>
  <sheetViews>
    <sheetView view="pageBreakPreview" zoomScaleNormal="100" zoomScaleSheetLayoutView="100" workbookViewId="0"/>
  </sheetViews>
  <sheetFormatPr defaultColWidth="9" defaultRowHeight="12" customHeight="1"/>
  <cols>
    <col min="1" max="1" width="0.5" style="46" customWidth="1"/>
    <col min="2" max="2" width="2.25" style="46" customWidth="1"/>
    <col min="3" max="3" width="1.875" style="46" customWidth="1"/>
    <col min="4" max="4" width="22.125" style="46" customWidth="1"/>
    <col min="5" max="5" width="0.25" style="46" customWidth="1"/>
    <col min="6" max="7" width="12.625" style="34" customWidth="1"/>
    <col min="8" max="10" width="12.625" style="46" customWidth="1"/>
    <col min="11" max="11" width="0.25" style="47" customWidth="1"/>
    <col min="12" max="16384" width="9" style="46"/>
  </cols>
  <sheetData>
    <row r="1" spans="1:13" s="1" customFormat="1" ht="24" customHeight="1">
      <c r="D1" s="18"/>
      <c r="E1" s="18"/>
      <c r="F1" s="18" t="s">
        <v>324</v>
      </c>
      <c r="G1" s="19" t="s">
        <v>57</v>
      </c>
      <c r="H1" s="48"/>
      <c r="I1" s="22"/>
      <c r="K1" s="49"/>
    </row>
    <row r="2" spans="1:13" s="1" customFormat="1" ht="8.1" customHeight="1">
      <c r="D2" s="50"/>
      <c r="E2" s="50"/>
      <c r="F2" s="48"/>
      <c r="G2" s="48"/>
      <c r="H2" s="48"/>
      <c r="I2" s="22"/>
      <c r="K2" s="49"/>
    </row>
    <row r="3" spans="1:13" ht="12" customHeight="1" thickBot="1">
      <c r="B3" s="46" t="s">
        <v>466</v>
      </c>
      <c r="F3" s="82"/>
    </row>
    <row r="4" spans="1:13" s="2" customFormat="1" ht="18" customHeight="1">
      <c r="A4" s="51"/>
      <c r="B4" s="51"/>
      <c r="C4" s="51"/>
      <c r="D4" s="51"/>
      <c r="E4" s="52"/>
      <c r="F4" s="424" t="s">
        <v>166</v>
      </c>
      <c r="G4" s="403" t="s">
        <v>167</v>
      </c>
      <c r="H4" s="53" t="s">
        <v>194</v>
      </c>
      <c r="I4" s="54"/>
      <c r="J4" s="54"/>
      <c r="K4" s="55"/>
    </row>
    <row r="5" spans="1:13" s="2" customFormat="1" ht="18" customHeight="1">
      <c r="A5" s="56"/>
      <c r="B5" s="56"/>
      <c r="C5" s="56"/>
      <c r="D5" s="56"/>
      <c r="E5" s="57"/>
      <c r="F5" s="425" t="s">
        <v>195</v>
      </c>
      <c r="G5" s="402" t="s">
        <v>196</v>
      </c>
      <c r="H5" s="58" t="s">
        <v>58</v>
      </c>
      <c r="I5" s="58" t="s">
        <v>161</v>
      </c>
      <c r="J5" s="58" t="s">
        <v>160</v>
      </c>
      <c r="K5" s="56"/>
    </row>
    <row r="6" spans="1:13" ht="20.100000000000001" customHeight="1">
      <c r="A6" s="59"/>
      <c r="B6" s="735" t="s">
        <v>155</v>
      </c>
      <c r="C6" s="735"/>
      <c r="D6" s="735"/>
      <c r="E6" s="426"/>
      <c r="F6" s="692">
        <v>3586</v>
      </c>
      <c r="G6" s="692">
        <v>100253</v>
      </c>
      <c r="H6" s="692">
        <v>86</v>
      </c>
      <c r="I6" s="692">
        <v>18</v>
      </c>
      <c r="J6" s="692">
        <v>3482</v>
      </c>
      <c r="K6" s="9"/>
      <c r="L6" s="63"/>
      <c r="M6" s="63"/>
    </row>
    <row r="7" spans="1:13" ht="19.5" customHeight="1">
      <c r="A7" s="59"/>
      <c r="B7" s="60"/>
      <c r="C7" s="420" t="s">
        <v>59</v>
      </c>
      <c r="D7" s="420"/>
      <c r="E7" s="61"/>
      <c r="F7" s="692">
        <v>226</v>
      </c>
      <c r="G7" s="692">
        <v>54830</v>
      </c>
      <c r="H7" s="692">
        <v>6</v>
      </c>
      <c r="I7" s="692">
        <v>2</v>
      </c>
      <c r="J7" s="692">
        <v>218</v>
      </c>
      <c r="K7" s="9"/>
      <c r="L7" s="64"/>
      <c r="M7" s="64"/>
    </row>
    <row r="8" spans="1:13" ht="14.1" customHeight="1">
      <c r="A8" s="65"/>
      <c r="B8" s="60"/>
      <c r="C8" s="420" t="s">
        <v>174</v>
      </c>
      <c r="D8" s="420"/>
      <c r="E8" s="61"/>
      <c r="F8" s="692">
        <v>419</v>
      </c>
      <c r="G8" s="692">
        <v>21991</v>
      </c>
      <c r="H8" s="692">
        <v>6</v>
      </c>
      <c r="I8" s="692">
        <v>0</v>
      </c>
      <c r="J8" s="692">
        <v>413</v>
      </c>
      <c r="K8" s="9"/>
      <c r="L8" s="64"/>
      <c r="M8" s="64"/>
    </row>
    <row r="9" spans="1:13" ht="14.1" customHeight="1">
      <c r="A9" s="59"/>
      <c r="B9" s="60"/>
      <c r="C9" s="420" t="s">
        <v>175</v>
      </c>
      <c r="D9" s="420"/>
      <c r="E9" s="61"/>
      <c r="F9" s="692">
        <v>498</v>
      </c>
      <c r="G9" s="692">
        <v>10218</v>
      </c>
      <c r="H9" s="692">
        <v>15</v>
      </c>
      <c r="I9" s="692">
        <v>0</v>
      </c>
      <c r="J9" s="692">
        <v>483</v>
      </c>
      <c r="K9" s="9"/>
      <c r="L9" s="64"/>
      <c r="M9" s="64"/>
    </row>
    <row r="10" spans="1:13" ht="14.1" customHeight="1">
      <c r="A10" s="63"/>
      <c r="B10" s="60"/>
      <c r="C10" s="421" t="s">
        <v>176</v>
      </c>
      <c r="D10" s="421"/>
      <c r="E10" s="393"/>
      <c r="F10" s="692">
        <v>2443</v>
      </c>
      <c r="G10" s="692">
        <v>13214</v>
      </c>
      <c r="H10" s="692">
        <v>59</v>
      </c>
      <c r="I10" s="692">
        <v>16</v>
      </c>
      <c r="J10" s="692">
        <v>2368</v>
      </c>
      <c r="K10" s="9"/>
      <c r="L10" s="64"/>
      <c r="M10" s="64"/>
    </row>
    <row r="11" spans="1:13" ht="14.1" customHeight="1">
      <c r="A11" s="63"/>
      <c r="B11" s="59"/>
      <c r="C11" s="59"/>
      <c r="D11" s="422"/>
      <c r="E11" s="66"/>
      <c r="F11" s="692"/>
      <c r="G11" s="692"/>
      <c r="H11" s="692"/>
      <c r="I11" s="692"/>
      <c r="J11" s="692"/>
      <c r="K11" s="9"/>
      <c r="L11" s="64"/>
      <c r="M11" s="64"/>
    </row>
    <row r="12" spans="1:13" ht="20.100000000000001" customHeight="1">
      <c r="C12" s="738" t="s">
        <v>145</v>
      </c>
      <c r="D12" s="738"/>
      <c r="E12" s="418"/>
      <c r="F12" s="693">
        <v>415</v>
      </c>
      <c r="G12" s="693">
        <v>24893</v>
      </c>
      <c r="H12" s="693">
        <v>31</v>
      </c>
      <c r="I12" s="693">
        <v>2</v>
      </c>
      <c r="J12" s="693">
        <v>382</v>
      </c>
      <c r="K12" s="9"/>
      <c r="L12" s="68"/>
      <c r="M12" s="68"/>
    </row>
    <row r="13" spans="1:13" ht="19.5" customHeight="1">
      <c r="A13" s="737"/>
      <c r="B13" s="59"/>
      <c r="C13" s="59"/>
      <c r="D13" s="63" t="s">
        <v>59</v>
      </c>
      <c r="E13" s="67"/>
      <c r="F13" s="693">
        <v>70</v>
      </c>
      <c r="G13" s="693">
        <v>14147</v>
      </c>
      <c r="H13" s="693">
        <v>4</v>
      </c>
      <c r="I13" s="693">
        <v>0</v>
      </c>
      <c r="J13" s="693">
        <v>66</v>
      </c>
      <c r="K13" s="9"/>
      <c r="L13" s="64"/>
      <c r="M13" s="64"/>
    </row>
    <row r="14" spans="1:13" ht="14.1" customHeight="1">
      <c r="A14" s="737"/>
      <c r="B14" s="59"/>
      <c r="C14" s="59"/>
      <c r="D14" s="63" t="s">
        <v>177</v>
      </c>
      <c r="E14" s="67"/>
      <c r="F14" s="693">
        <v>152</v>
      </c>
      <c r="G14" s="693">
        <v>8290</v>
      </c>
      <c r="H14" s="693">
        <v>2</v>
      </c>
      <c r="I14" s="693">
        <v>0</v>
      </c>
      <c r="J14" s="693">
        <v>150</v>
      </c>
      <c r="K14" s="9"/>
      <c r="L14" s="64"/>
      <c r="M14" s="64"/>
    </row>
    <row r="15" spans="1:13" ht="14.1" customHeight="1">
      <c r="A15" s="69"/>
      <c r="B15" s="59"/>
      <c r="C15" s="59"/>
      <c r="D15" s="63" t="s">
        <v>178</v>
      </c>
      <c r="E15" s="67"/>
      <c r="F15" s="693">
        <v>81</v>
      </c>
      <c r="G15" s="693">
        <v>1765</v>
      </c>
      <c r="H15" s="693">
        <v>8</v>
      </c>
      <c r="I15" s="693">
        <v>0</v>
      </c>
      <c r="J15" s="693">
        <v>73</v>
      </c>
      <c r="K15" s="9"/>
      <c r="L15" s="64"/>
      <c r="M15" s="64"/>
    </row>
    <row r="16" spans="1:13" ht="14.1" customHeight="1">
      <c r="A16" s="63"/>
      <c r="B16" s="59"/>
      <c r="C16" s="59"/>
      <c r="D16" s="63" t="s">
        <v>179</v>
      </c>
      <c r="E16" s="67"/>
      <c r="F16" s="693">
        <v>112</v>
      </c>
      <c r="G16" s="693">
        <v>691</v>
      </c>
      <c r="H16" s="693">
        <v>17</v>
      </c>
      <c r="I16" s="693">
        <v>2</v>
      </c>
      <c r="J16" s="693">
        <v>93</v>
      </c>
      <c r="K16" s="9"/>
      <c r="L16" s="64"/>
      <c r="M16" s="64"/>
    </row>
    <row r="17" spans="1:13" ht="14.1" customHeight="1">
      <c r="A17" s="63"/>
      <c r="B17" s="59"/>
      <c r="C17" s="59"/>
      <c r="D17" s="422"/>
      <c r="E17" s="66"/>
      <c r="F17" s="693"/>
      <c r="G17" s="693"/>
      <c r="H17" s="693"/>
      <c r="I17" s="693"/>
      <c r="J17" s="693"/>
      <c r="K17" s="9"/>
      <c r="L17" s="64"/>
      <c r="M17" s="64"/>
    </row>
    <row r="18" spans="1:13" ht="20.100000000000001" customHeight="1">
      <c r="A18" s="70"/>
      <c r="C18" s="47" t="s">
        <v>146</v>
      </c>
      <c r="D18" s="47"/>
      <c r="E18" s="418"/>
      <c r="F18" s="693">
        <v>3044</v>
      </c>
      <c r="G18" s="693">
        <v>56788</v>
      </c>
      <c r="H18" s="693">
        <v>47</v>
      </c>
      <c r="I18" s="693">
        <v>15</v>
      </c>
      <c r="J18" s="693">
        <v>2982</v>
      </c>
      <c r="K18" s="9"/>
      <c r="L18" s="64"/>
      <c r="M18" s="64"/>
    </row>
    <row r="19" spans="1:13" ht="19.5" customHeight="1">
      <c r="A19" s="737"/>
      <c r="B19" s="59"/>
      <c r="C19" s="59"/>
      <c r="D19" s="63" t="s">
        <v>59</v>
      </c>
      <c r="E19" s="67"/>
      <c r="F19" s="693">
        <v>108</v>
      </c>
      <c r="G19" s="693">
        <v>24902</v>
      </c>
      <c r="H19" s="693">
        <v>2</v>
      </c>
      <c r="I19" s="693">
        <v>1</v>
      </c>
      <c r="J19" s="693">
        <v>105</v>
      </c>
      <c r="K19" s="9"/>
      <c r="L19" s="64"/>
      <c r="M19" s="64"/>
    </row>
    <row r="20" spans="1:13" ht="14.1" customHeight="1">
      <c r="A20" s="737"/>
      <c r="B20" s="59"/>
      <c r="C20" s="59"/>
      <c r="D20" s="63" t="s">
        <v>177</v>
      </c>
      <c r="E20" s="67"/>
      <c r="F20" s="693">
        <v>225</v>
      </c>
      <c r="G20" s="693">
        <v>11411</v>
      </c>
      <c r="H20" s="693">
        <v>2</v>
      </c>
      <c r="I20" s="693">
        <v>0</v>
      </c>
      <c r="J20" s="693">
        <v>223</v>
      </c>
      <c r="K20" s="9"/>
      <c r="L20" s="64"/>
      <c r="M20" s="64"/>
    </row>
    <row r="21" spans="1:13" ht="14.1" customHeight="1">
      <c r="A21" s="70"/>
      <c r="B21" s="59"/>
      <c r="C21" s="59"/>
      <c r="D21" s="63" t="s">
        <v>178</v>
      </c>
      <c r="E21" s="67"/>
      <c r="F21" s="693">
        <v>398</v>
      </c>
      <c r="G21" s="693">
        <v>8081</v>
      </c>
      <c r="H21" s="693">
        <v>4</v>
      </c>
      <c r="I21" s="693">
        <v>0</v>
      </c>
      <c r="J21" s="693">
        <v>394</v>
      </c>
      <c r="K21" s="9"/>
      <c r="L21" s="64"/>
      <c r="M21" s="64"/>
    </row>
    <row r="22" spans="1:13" s="72" customFormat="1" ht="14.1" customHeight="1">
      <c r="A22" s="71"/>
      <c r="B22" s="59"/>
      <c r="C22" s="59"/>
      <c r="D22" s="63" t="s">
        <v>179</v>
      </c>
      <c r="E22" s="67"/>
      <c r="F22" s="693">
        <v>2313</v>
      </c>
      <c r="G22" s="693">
        <v>12394</v>
      </c>
      <c r="H22" s="693">
        <v>39</v>
      </c>
      <c r="I22" s="693">
        <v>14</v>
      </c>
      <c r="J22" s="693">
        <v>2260</v>
      </c>
      <c r="K22" s="9"/>
      <c r="L22" s="64"/>
      <c r="M22" s="64"/>
    </row>
    <row r="23" spans="1:13" ht="14.1" customHeight="1">
      <c r="A23" s="70"/>
      <c r="B23" s="59"/>
      <c r="C23" s="59"/>
      <c r="D23" s="422"/>
      <c r="E23" s="66"/>
      <c r="F23" s="693"/>
      <c r="G23" s="693"/>
      <c r="H23" s="693"/>
      <c r="I23" s="693"/>
      <c r="J23" s="693"/>
      <c r="K23" s="73"/>
      <c r="L23" s="64"/>
      <c r="M23" s="64"/>
    </row>
    <row r="24" spans="1:13" ht="20.100000000000001" customHeight="1">
      <c r="A24" s="74"/>
      <c r="C24" s="47" t="s">
        <v>162</v>
      </c>
      <c r="D24" s="47"/>
      <c r="E24" s="418"/>
      <c r="F24" s="693">
        <v>115</v>
      </c>
      <c r="G24" s="693">
        <v>18479</v>
      </c>
      <c r="H24" s="693">
        <v>8</v>
      </c>
      <c r="I24" s="693">
        <v>1</v>
      </c>
      <c r="J24" s="693">
        <v>106</v>
      </c>
      <c r="K24" s="9"/>
      <c r="L24" s="64"/>
      <c r="M24" s="64"/>
    </row>
    <row r="25" spans="1:13" ht="19.5" customHeight="1">
      <c r="A25" s="736"/>
      <c r="B25" s="59"/>
      <c r="C25" s="59"/>
      <c r="D25" s="69" t="s">
        <v>59</v>
      </c>
      <c r="E25" s="75"/>
      <c r="F25" s="693">
        <v>48</v>
      </c>
      <c r="G25" s="693">
        <v>15781</v>
      </c>
      <c r="H25" s="693">
        <v>0</v>
      </c>
      <c r="I25" s="693">
        <v>1</v>
      </c>
      <c r="J25" s="693">
        <v>47</v>
      </c>
      <c r="K25" s="9"/>
      <c r="L25" s="64"/>
      <c r="M25" s="64"/>
    </row>
    <row r="26" spans="1:13" ht="14.1" customHeight="1">
      <c r="A26" s="736"/>
      <c r="B26" s="59"/>
      <c r="C26" s="59"/>
      <c r="D26" s="63" t="s">
        <v>177</v>
      </c>
      <c r="E26" s="67"/>
      <c r="F26" s="693">
        <v>42</v>
      </c>
      <c r="G26" s="693">
        <v>2290</v>
      </c>
      <c r="H26" s="693">
        <v>2</v>
      </c>
      <c r="I26" s="693">
        <v>0</v>
      </c>
      <c r="J26" s="693">
        <v>40</v>
      </c>
      <c r="K26" s="9"/>
      <c r="L26" s="64"/>
      <c r="M26" s="64"/>
    </row>
    <row r="27" spans="1:13" ht="14.1" customHeight="1">
      <c r="A27" s="69"/>
      <c r="B27" s="59"/>
      <c r="C27" s="59"/>
      <c r="D27" s="63" t="s">
        <v>178</v>
      </c>
      <c r="E27" s="67"/>
      <c r="F27" s="693">
        <v>18</v>
      </c>
      <c r="G27" s="693">
        <v>350</v>
      </c>
      <c r="H27" s="693">
        <v>3</v>
      </c>
      <c r="I27" s="693">
        <v>0</v>
      </c>
      <c r="J27" s="693">
        <v>15</v>
      </c>
      <c r="K27" s="9"/>
      <c r="L27" s="64"/>
      <c r="M27" s="64"/>
    </row>
    <row r="28" spans="1:13" ht="14.1" customHeight="1">
      <c r="A28" s="63"/>
      <c r="B28" s="59"/>
      <c r="C28" s="59"/>
      <c r="D28" s="63" t="s">
        <v>179</v>
      </c>
      <c r="E28" s="67"/>
      <c r="F28" s="693">
        <v>7</v>
      </c>
      <c r="G28" s="693">
        <v>58</v>
      </c>
      <c r="H28" s="693">
        <v>3</v>
      </c>
      <c r="I28" s="693">
        <v>0</v>
      </c>
      <c r="J28" s="693">
        <v>4</v>
      </c>
      <c r="K28" s="9"/>
      <c r="L28" s="64"/>
      <c r="M28" s="64"/>
    </row>
    <row r="29" spans="1:13" ht="14.1" customHeight="1">
      <c r="A29" s="63"/>
      <c r="B29" s="63"/>
      <c r="C29" s="63"/>
      <c r="D29" s="422"/>
      <c r="E29" s="66"/>
      <c r="F29" s="693"/>
      <c r="G29" s="693"/>
      <c r="H29" s="693"/>
      <c r="I29" s="693"/>
      <c r="J29" s="693"/>
      <c r="K29" s="9"/>
      <c r="L29" s="68"/>
      <c r="M29" s="68"/>
    </row>
    <row r="30" spans="1:13" ht="20.100000000000001" customHeight="1">
      <c r="A30" s="63"/>
      <c r="C30" s="47" t="s">
        <v>147</v>
      </c>
      <c r="D30" s="47"/>
      <c r="E30" s="418"/>
      <c r="F30" s="693">
        <v>11</v>
      </c>
      <c r="G30" s="693">
        <v>89</v>
      </c>
      <c r="H30" s="693">
        <v>0</v>
      </c>
      <c r="I30" s="693">
        <v>0</v>
      </c>
      <c r="J30" s="693">
        <v>11</v>
      </c>
      <c r="K30" s="9"/>
      <c r="L30" s="64"/>
      <c r="M30" s="64"/>
    </row>
    <row r="31" spans="1:13" ht="19.5" customHeight="1">
      <c r="A31" s="63"/>
      <c r="B31" s="59"/>
      <c r="C31" s="59"/>
      <c r="D31" s="63" t="s">
        <v>59</v>
      </c>
      <c r="E31" s="67"/>
      <c r="F31" s="693">
        <v>0</v>
      </c>
      <c r="G31" s="693">
        <v>0</v>
      </c>
      <c r="H31" s="693">
        <v>0</v>
      </c>
      <c r="I31" s="693">
        <v>0</v>
      </c>
      <c r="J31" s="693">
        <v>0</v>
      </c>
      <c r="K31" s="9"/>
      <c r="L31" s="64"/>
      <c r="M31" s="64"/>
    </row>
    <row r="32" spans="1:13" ht="14.1" customHeight="1">
      <c r="A32" s="63"/>
      <c r="B32" s="59"/>
      <c r="C32" s="59"/>
      <c r="D32" s="63" t="s">
        <v>177</v>
      </c>
      <c r="E32" s="67"/>
      <c r="F32" s="693">
        <v>0</v>
      </c>
      <c r="G32" s="693">
        <v>0</v>
      </c>
      <c r="H32" s="693">
        <v>0</v>
      </c>
      <c r="I32" s="693">
        <v>0</v>
      </c>
      <c r="J32" s="693">
        <v>0</v>
      </c>
      <c r="K32" s="9"/>
      <c r="L32" s="64"/>
      <c r="M32" s="64"/>
    </row>
    <row r="33" spans="1:13" ht="14.1" customHeight="1">
      <c r="A33" s="63"/>
      <c r="B33" s="59"/>
      <c r="C33" s="59"/>
      <c r="D33" s="63" t="s">
        <v>178</v>
      </c>
      <c r="E33" s="67"/>
      <c r="F33" s="693">
        <v>1</v>
      </c>
      <c r="G33" s="693">
        <v>22</v>
      </c>
      <c r="H33" s="693">
        <v>0</v>
      </c>
      <c r="I33" s="693">
        <v>0</v>
      </c>
      <c r="J33" s="693">
        <v>1</v>
      </c>
      <c r="K33" s="9"/>
      <c r="L33" s="64"/>
      <c r="M33" s="64"/>
    </row>
    <row r="34" spans="1:13" ht="14.1" customHeight="1">
      <c r="B34" s="59"/>
      <c r="C34" s="59"/>
      <c r="D34" s="63" t="s">
        <v>180</v>
      </c>
      <c r="E34" s="67"/>
      <c r="F34" s="693">
        <v>10</v>
      </c>
      <c r="G34" s="693">
        <v>67</v>
      </c>
      <c r="H34" s="693">
        <v>0</v>
      </c>
      <c r="I34" s="693">
        <v>0</v>
      </c>
      <c r="J34" s="693">
        <v>10</v>
      </c>
      <c r="K34" s="9"/>
      <c r="L34" s="64"/>
      <c r="M34" s="64"/>
    </row>
    <row r="35" spans="1:13" ht="14.1" customHeight="1">
      <c r="B35" s="59"/>
      <c r="C35" s="59"/>
      <c r="D35" s="422"/>
      <c r="E35" s="66"/>
      <c r="F35" s="693"/>
      <c r="G35" s="693"/>
      <c r="H35" s="693"/>
      <c r="I35" s="693"/>
      <c r="J35" s="693"/>
      <c r="K35" s="9"/>
      <c r="L35" s="64"/>
      <c r="M35" s="64"/>
    </row>
    <row r="36" spans="1:13" ht="20.100000000000001" customHeight="1">
      <c r="C36" s="47" t="s">
        <v>148</v>
      </c>
      <c r="D36" s="427"/>
      <c r="E36" s="419"/>
      <c r="F36" s="693">
        <v>1</v>
      </c>
      <c r="G36" s="693">
        <v>4</v>
      </c>
      <c r="H36" s="693">
        <v>0</v>
      </c>
      <c r="I36" s="693">
        <v>0</v>
      </c>
      <c r="J36" s="693">
        <v>1</v>
      </c>
      <c r="K36" s="9"/>
      <c r="L36" s="64"/>
      <c r="M36" s="64"/>
    </row>
    <row r="37" spans="1:13" ht="19.5" customHeight="1">
      <c r="B37" s="63"/>
      <c r="C37" s="63"/>
      <c r="D37" s="63" t="s">
        <v>59</v>
      </c>
      <c r="E37" s="67"/>
      <c r="F37" s="693">
        <v>0</v>
      </c>
      <c r="G37" s="693">
        <v>0</v>
      </c>
      <c r="H37" s="693">
        <v>0</v>
      </c>
      <c r="I37" s="693">
        <v>0</v>
      </c>
      <c r="J37" s="693">
        <v>0</v>
      </c>
      <c r="K37" s="9"/>
      <c r="L37" s="64"/>
      <c r="M37" s="64"/>
    </row>
    <row r="38" spans="1:13" ht="14.1" customHeight="1">
      <c r="A38" s="63"/>
      <c r="B38" s="59"/>
      <c r="C38" s="59"/>
      <c r="D38" s="63" t="s">
        <v>177</v>
      </c>
      <c r="E38" s="67"/>
      <c r="F38" s="693">
        <v>0</v>
      </c>
      <c r="G38" s="693">
        <v>0</v>
      </c>
      <c r="H38" s="693">
        <v>0</v>
      </c>
      <c r="I38" s="693">
        <v>0</v>
      </c>
      <c r="J38" s="693">
        <v>0</v>
      </c>
      <c r="K38" s="9"/>
      <c r="L38" s="63"/>
      <c r="M38" s="63"/>
    </row>
    <row r="39" spans="1:13" ht="14.1" customHeight="1">
      <c r="A39" s="63"/>
      <c r="B39" s="59"/>
      <c r="C39" s="59"/>
      <c r="D39" s="63" t="s">
        <v>178</v>
      </c>
      <c r="E39" s="67"/>
      <c r="F39" s="693">
        <v>0</v>
      </c>
      <c r="G39" s="693">
        <v>0</v>
      </c>
      <c r="H39" s="693">
        <v>0</v>
      </c>
      <c r="I39" s="693">
        <v>0</v>
      </c>
      <c r="J39" s="693">
        <v>0</v>
      </c>
      <c r="K39" s="9"/>
      <c r="L39" s="63"/>
      <c r="M39" s="63"/>
    </row>
    <row r="40" spans="1:13" ht="14.1" customHeight="1">
      <c r="A40" s="63"/>
      <c r="B40" s="59"/>
      <c r="C40" s="59"/>
      <c r="D40" s="63" t="s">
        <v>179</v>
      </c>
      <c r="E40" s="67"/>
      <c r="F40" s="693">
        <v>1</v>
      </c>
      <c r="G40" s="693">
        <v>4</v>
      </c>
      <c r="H40" s="693">
        <v>0</v>
      </c>
      <c r="I40" s="693">
        <v>0</v>
      </c>
      <c r="J40" s="693">
        <v>1</v>
      </c>
      <c r="K40" s="9"/>
      <c r="L40" s="63"/>
      <c r="M40" s="63"/>
    </row>
    <row r="41" spans="1:13" ht="3.95" customHeight="1">
      <c r="A41" s="76"/>
      <c r="B41" s="76"/>
      <c r="C41" s="76"/>
      <c r="D41" s="423"/>
      <c r="E41" s="77"/>
      <c r="F41" s="78"/>
      <c r="G41" s="78"/>
      <c r="H41" s="79"/>
      <c r="I41" s="79"/>
      <c r="J41" s="79"/>
      <c r="K41" s="80"/>
      <c r="L41" s="63"/>
      <c r="M41" s="63"/>
    </row>
    <row r="42" spans="1:13" ht="15.95" customHeight="1">
      <c r="A42" s="63"/>
      <c r="B42" s="392" t="s">
        <v>150</v>
      </c>
      <c r="C42" s="392"/>
      <c r="F42" s="81"/>
      <c r="G42" s="81"/>
      <c r="L42" s="63"/>
      <c r="M42" s="63"/>
    </row>
    <row r="43" spans="1:13" ht="12" customHeight="1">
      <c r="A43" s="63"/>
      <c r="B43" s="392" t="s">
        <v>300</v>
      </c>
      <c r="C43" s="392"/>
      <c r="D43" s="63"/>
      <c r="E43" s="63"/>
      <c r="F43" s="81"/>
      <c r="G43" s="81"/>
      <c r="L43" s="63"/>
      <c r="M43" s="63"/>
    </row>
  </sheetData>
  <mergeCells count="5">
    <mergeCell ref="B6:D6"/>
    <mergeCell ref="A25:A26"/>
    <mergeCell ref="A13:A14"/>
    <mergeCell ref="A19:A20"/>
    <mergeCell ref="C12:D12"/>
  </mergeCells>
  <phoneticPr fontId="14"/>
  <printOptions gridLinesSet="0"/>
  <pageMargins left="0.98425196850393704" right="0.59055118110236227" top="0.78740157480314965" bottom="0.78740157480314965" header="0.31496062992125984" footer="0.31496062992125984"/>
  <pageSetup paperSize="9" scale="96" pageOrder="overThenDown" orientation="portrait" r:id="rId1"/>
  <headerFooter alignWithMargins="0">
    <oddHeader>&amp;R&amp;"ＭＳ 明朝,標準"&amp;10&amp;A</oddHeader>
    <oddFooter>&amp;C&amp;"ＭＳ 明朝,標準"&amp;10&amp;P/&amp;N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syncVertical="1" syncRef="A1" transitionEvaluation="1" codeName="Sheet3">
    <tabColor rgb="FF92D050"/>
    <pageSetUpPr fitToPage="1"/>
  </sheetPr>
  <dimension ref="A1:Q42"/>
  <sheetViews>
    <sheetView view="pageBreakPreview" zoomScale="114" zoomScaleNormal="120" zoomScaleSheetLayoutView="114" workbookViewId="0">
      <selection activeCell="L22" sqref="L22"/>
    </sheetView>
  </sheetViews>
  <sheetFormatPr defaultColWidth="10.75" defaultRowHeight="12" customHeight="1"/>
  <cols>
    <col min="1" max="1" width="0.375" style="119" customWidth="1"/>
    <col min="2" max="2" width="1.5" style="119" customWidth="1"/>
    <col min="3" max="3" width="9.625" style="119" customWidth="1"/>
    <col min="4" max="4" width="0.375" style="119" customWidth="1"/>
    <col min="5" max="5" width="9.375" style="119" customWidth="1"/>
    <col min="6" max="7" width="7.125" style="119" customWidth="1"/>
    <col min="8" max="8" width="6" style="119" customWidth="1"/>
    <col min="9" max="9" width="6.75" style="119" customWidth="1"/>
    <col min="10" max="11" width="7.625" style="119" customWidth="1"/>
    <col min="12" max="12" width="7.125" style="119" customWidth="1"/>
    <col min="13" max="13" width="6.5" style="119" customWidth="1"/>
    <col min="14" max="14" width="7.125" style="119" customWidth="1"/>
    <col min="15" max="15" width="0.375" style="118" customWidth="1"/>
    <col min="16" max="16384" width="10.75" style="119"/>
  </cols>
  <sheetData>
    <row r="1" spans="1:17" s="83" customFormat="1" ht="24" customHeight="1">
      <c r="C1" s="612" t="s">
        <v>401</v>
      </c>
      <c r="E1" s="611"/>
      <c r="F1" s="610"/>
      <c r="G1" s="609"/>
      <c r="H1" s="84"/>
      <c r="I1" s="84"/>
      <c r="J1" s="84"/>
      <c r="K1" s="84"/>
      <c r="L1" s="84"/>
      <c r="M1" s="85"/>
      <c r="N1" s="86"/>
      <c r="O1" s="87"/>
    </row>
    <row r="2" spans="1:17" s="83" customFormat="1" ht="8.1" customHeight="1">
      <c r="F2" s="88"/>
      <c r="G2" s="84"/>
      <c r="H2" s="84"/>
      <c r="I2" s="84"/>
      <c r="J2" s="84"/>
      <c r="K2" s="84"/>
      <c r="L2" s="84"/>
      <c r="M2" s="85"/>
      <c r="N2" s="86"/>
      <c r="O2" s="87"/>
    </row>
    <row r="3" spans="1:17" s="90" customFormat="1" ht="12" customHeight="1" thickBot="1">
      <c r="A3" s="89"/>
      <c r="B3" s="89" t="s">
        <v>60</v>
      </c>
      <c r="C3" s="89"/>
      <c r="D3" s="89"/>
      <c r="J3" s="91"/>
      <c r="K3" s="91"/>
      <c r="L3" s="92"/>
      <c r="M3" s="93"/>
      <c r="N3" s="94" t="s">
        <v>302</v>
      </c>
      <c r="O3" s="96"/>
    </row>
    <row r="4" spans="1:17" s="90" customFormat="1" ht="18" customHeight="1">
      <c r="A4" s="97"/>
      <c r="B4" s="97"/>
      <c r="C4" s="97"/>
      <c r="D4" s="97"/>
      <c r="E4" s="745" t="s">
        <v>61</v>
      </c>
      <c r="F4" s="742" t="s">
        <v>209</v>
      </c>
      <c r="G4" s="743"/>
      <c r="H4" s="744"/>
      <c r="I4" s="98" t="s">
        <v>210</v>
      </c>
      <c r="J4" s="742" t="s">
        <v>211</v>
      </c>
      <c r="K4" s="744"/>
      <c r="L4" s="99" t="s">
        <v>62</v>
      </c>
      <c r="M4" s="99" t="s">
        <v>63</v>
      </c>
      <c r="N4" s="607" t="s">
        <v>64</v>
      </c>
      <c r="O4" s="100"/>
    </row>
    <row r="5" spans="1:17" s="90" customFormat="1" ht="18" customHeight="1">
      <c r="A5" s="101"/>
      <c r="B5" s="101"/>
      <c r="C5" s="101"/>
      <c r="D5" s="102"/>
      <c r="E5" s="746"/>
      <c r="F5" s="105" t="s">
        <v>212</v>
      </c>
      <c r="G5" s="103" t="s">
        <v>213</v>
      </c>
      <c r="H5" s="399" t="s">
        <v>65</v>
      </c>
      <c r="I5" s="104" t="s">
        <v>214</v>
      </c>
      <c r="J5" s="105" t="s">
        <v>212</v>
      </c>
      <c r="K5" s="103" t="s">
        <v>213</v>
      </c>
      <c r="L5" s="104" t="s">
        <v>66</v>
      </c>
      <c r="M5" s="104" t="s">
        <v>67</v>
      </c>
      <c r="N5" s="608" t="s">
        <v>68</v>
      </c>
      <c r="O5" s="106"/>
      <c r="P5" s="96"/>
    </row>
    <row r="6" spans="1:17" s="111" customFormat="1" ht="18" customHeight="1">
      <c r="A6" s="107"/>
      <c r="B6" s="740" t="s">
        <v>353</v>
      </c>
      <c r="C6" s="740"/>
      <c r="D6" s="108"/>
      <c r="E6" s="109">
        <v>562382</v>
      </c>
      <c r="F6" s="109">
        <v>27782</v>
      </c>
      <c r="G6" s="109">
        <v>33663</v>
      </c>
      <c r="H6" s="109">
        <v>924</v>
      </c>
      <c r="I6" s="109">
        <v>2682</v>
      </c>
      <c r="J6" s="109">
        <v>238972</v>
      </c>
      <c r="K6" s="109">
        <v>223293</v>
      </c>
      <c r="L6" s="109">
        <v>13156</v>
      </c>
      <c r="M6" s="109">
        <v>2811</v>
      </c>
      <c r="N6" s="109">
        <v>19099</v>
      </c>
      <c r="O6" s="110"/>
      <c r="P6" s="119"/>
    </row>
    <row r="7" spans="1:17" s="111" customFormat="1" ht="12" customHeight="1">
      <c r="A7" s="107"/>
      <c r="B7" s="740" t="s">
        <v>354</v>
      </c>
      <c r="C7" s="740"/>
      <c r="D7" s="108"/>
      <c r="E7" s="109">
        <v>565159</v>
      </c>
      <c r="F7" s="109">
        <v>28221</v>
      </c>
      <c r="G7" s="109">
        <v>33891</v>
      </c>
      <c r="H7" s="109">
        <v>993</v>
      </c>
      <c r="I7" s="109">
        <v>2576</v>
      </c>
      <c r="J7" s="109">
        <v>244220</v>
      </c>
      <c r="K7" s="109">
        <v>219472</v>
      </c>
      <c r="L7" s="109">
        <v>13291</v>
      </c>
      <c r="M7" s="109">
        <v>2823</v>
      </c>
      <c r="N7" s="109">
        <v>19672</v>
      </c>
      <c r="O7" s="110"/>
      <c r="P7" s="119"/>
    </row>
    <row r="8" spans="1:17" s="111" customFormat="1" ht="12" customHeight="1">
      <c r="A8" s="107"/>
      <c r="B8" s="740" t="s">
        <v>355</v>
      </c>
      <c r="C8" s="740"/>
      <c r="D8" s="108"/>
      <c r="E8" s="109">
        <v>565798</v>
      </c>
      <c r="F8" s="109">
        <v>28496</v>
      </c>
      <c r="G8" s="109">
        <v>34205</v>
      </c>
      <c r="H8" s="109">
        <v>1073</v>
      </c>
      <c r="I8" s="109">
        <v>2501</v>
      </c>
      <c r="J8" s="109">
        <v>247988</v>
      </c>
      <c r="K8" s="109">
        <v>214919</v>
      </c>
      <c r="L8" s="109">
        <v>13513</v>
      </c>
      <c r="M8" s="109">
        <v>2842</v>
      </c>
      <c r="N8" s="109">
        <v>20261</v>
      </c>
      <c r="O8" s="110"/>
      <c r="P8" s="119"/>
    </row>
    <row r="9" spans="1:17" s="111" customFormat="1" ht="12" customHeight="1">
      <c r="A9" s="107"/>
      <c r="B9" s="740" t="s">
        <v>398</v>
      </c>
      <c r="C9" s="740"/>
      <c r="D9" s="108"/>
      <c r="E9" s="111">
        <v>568324</v>
      </c>
      <c r="F9" s="111">
        <v>28838</v>
      </c>
      <c r="G9" s="111">
        <v>34701</v>
      </c>
      <c r="H9" s="111">
        <v>1135</v>
      </c>
      <c r="I9" s="111">
        <v>2433</v>
      </c>
      <c r="J9" s="111">
        <v>252533</v>
      </c>
      <c r="K9" s="111">
        <v>211034</v>
      </c>
      <c r="L9" s="111">
        <v>13618</v>
      </c>
      <c r="M9" s="111">
        <v>2910</v>
      </c>
      <c r="N9" s="111">
        <v>21122</v>
      </c>
      <c r="O9" s="110"/>
      <c r="P9" s="119"/>
    </row>
    <row r="10" spans="1:17" s="115" customFormat="1" ht="18" customHeight="1">
      <c r="A10" s="112"/>
      <c r="B10" s="741" t="s">
        <v>470</v>
      </c>
      <c r="C10" s="741"/>
      <c r="D10" s="113"/>
      <c r="E10" s="445">
        <v>569248</v>
      </c>
      <c r="F10" s="445">
        <v>29001</v>
      </c>
      <c r="G10" s="445">
        <v>34682</v>
      </c>
      <c r="H10" s="445">
        <v>1251</v>
      </c>
      <c r="I10" s="445">
        <v>2418</v>
      </c>
      <c r="J10" s="445">
        <v>258637</v>
      </c>
      <c r="K10" s="445">
        <v>205101</v>
      </c>
      <c r="L10" s="445">
        <v>13773</v>
      </c>
      <c r="M10" s="445">
        <v>2962</v>
      </c>
      <c r="N10" s="445">
        <v>21423</v>
      </c>
      <c r="O10" s="114"/>
    </row>
    <row r="11" spans="1:17" s="115" customFormat="1" ht="18" customHeight="1">
      <c r="A11" s="460"/>
      <c r="B11" s="741" t="s">
        <v>69</v>
      </c>
      <c r="C11" s="741"/>
      <c r="D11" s="116"/>
      <c r="E11" s="448">
        <v>533049</v>
      </c>
      <c r="F11" s="445">
        <v>25859</v>
      </c>
      <c r="G11" s="445">
        <v>32027</v>
      </c>
      <c r="H11" s="445">
        <v>1059</v>
      </c>
      <c r="I11" s="445">
        <v>2285</v>
      </c>
      <c r="J11" s="445">
        <v>243545</v>
      </c>
      <c r="K11" s="445">
        <v>193342</v>
      </c>
      <c r="L11" s="445">
        <v>12567</v>
      </c>
      <c r="M11" s="445">
        <v>2607</v>
      </c>
      <c r="N11" s="445">
        <v>19758</v>
      </c>
      <c r="O11" s="114"/>
    </row>
    <row r="12" spans="1:17" ht="18" customHeight="1">
      <c r="A12" s="461"/>
      <c r="B12" s="461"/>
      <c r="C12" s="461" t="s">
        <v>70</v>
      </c>
      <c r="D12" s="117"/>
      <c r="E12" s="603">
        <v>119384</v>
      </c>
      <c r="F12" s="446">
        <v>3278</v>
      </c>
      <c r="G12" s="446">
        <v>6079</v>
      </c>
      <c r="H12" s="446">
        <v>71</v>
      </c>
      <c r="I12" s="446">
        <v>503</v>
      </c>
      <c r="J12" s="446">
        <v>57015</v>
      </c>
      <c r="K12" s="446">
        <v>44901</v>
      </c>
      <c r="L12" s="446">
        <v>2648</v>
      </c>
      <c r="M12" s="446">
        <v>277</v>
      </c>
      <c r="N12" s="446">
        <v>4612</v>
      </c>
      <c r="Q12" s="115"/>
    </row>
    <row r="13" spans="1:17" ht="12" customHeight="1">
      <c r="A13" s="461"/>
      <c r="B13" s="461"/>
      <c r="C13" s="461" t="s">
        <v>71</v>
      </c>
      <c r="D13" s="117"/>
      <c r="E13" s="603">
        <v>46195</v>
      </c>
      <c r="F13" s="446">
        <v>1870</v>
      </c>
      <c r="G13" s="446">
        <v>2781</v>
      </c>
      <c r="H13" s="446">
        <v>56</v>
      </c>
      <c r="I13" s="446">
        <v>132</v>
      </c>
      <c r="J13" s="446">
        <v>20999</v>
      </c>
      <c r="K13" s="446">
        <v>17001</v>
      </c>
      <c r="L13" s="446">
        <v>1163</v>
      </c>
      <c r="M13" s="446">
        <v>192</v>
      </c>
      <c r="N13" s="446">
        <v>2001</v>
      </c>
      <c r="Q13" s="115"/>
    </row>
    <row r="14" spans="1:17" ht="12" customHeight="1">
      <c r="A14" s="461"/>
      <c r="B14" s="461"/>
      <c r="C14" s="461" t="s">
        <v>72</v>
      </c>
      <c r="D14" s="117"/>
      <c r="E14" s="603">
        <v>49828</v>
      </c>
      <c r="F14" s="446">
        <v>2646</v>
      </c>
      <c r="G14" s="446">
        <v>2912</v>
      </c>
      <c r="H14" s="446">
        <v>181</v>
      </c>
      <c r="I14" s="446">
        <v>275</v>
      </c>
      <c r="J14" s="446">
        <v>22169</v>
      </c>
      <c r="K14" s="446">
        <v>17972</v>
      </c>
      <c r="L14" s="446">
        <v>1246</v>
      </c>
      <c r="M14" s="446">
        <v>702</v>
      </c>
      <c r="N14" s="446">
        <v>1725</v>
      </c>
      <c r="Q14" s="115"/>
    </row>
    <row r="15" spans="1:17" ht="12" customHeight="1">
      <c r="A15" s="461"/>
      <c r="B15" s="461"/>
      <c r="C15" s="461" t="s">
        <v>73</v>
      </c>
      <c r="D15" s="117"/>
      <c r="E15" s="603">
        <v>31552</v>
      </c>
      <c r="F15" s="446">
        <v>1406</v>
      </c>
      <c r="G15" s="446">
        <v>2069</v>
      </c>
      <c r="H15" s="446">
        <v>7</v>
      </c>
      <c r="I15" s="446">
        <v>136</v>
      </c>
      <c r="J15" s="446">
        <v>14420</v>
      </c>
      <c r="K15" s="446">
        <v>11918</v>
      </c>
      <c r="L15" s="446">
        <v>709</v>
      </c>
      <c r="M15" s="446">
        <v>89</v>
      </c>
      <c r="N15" s="446">
        <v>798</v>
      </c>
      <c r="Q15" s="115"/>
    </row>
    <row r="16" spans="1:17" ht="12" customHeight="1">
      <c r="A16" s="461"/>
      <c r="B16" s="461"/>
      <c r="C16" s="461" t="s">
        <v>74</v>
      </c>
      <c r="D16" s="117"/>
      <c r="E16" s="603">
        <v>50418</v>
      </c>
      <c r="F16" s="446">
        <v>1921</v>
      </c>
      <c r="G16" s="446">
        <v>2842</v>
      </c>
      <c r="H16" s="446">
        <v>25</v>
      </c>
      <c r="I16" s="446">
        <v>194</v>
      </c>
      <c r="J16" s="446">
        <v>24172</v>
      </c>
      <c r="K16" s="446">
        <v>18411</v>
      </c>
      <c r="L16" s="446">
        <v>931</v>
      </c>
      <c r="M16" s="446">
        <v>136</v>
      </c>
      <c r="N16" s="446">
        <v>1786</v>
      </c>
      <c r="Q16" s="115"/>
    </row>
    <row r="17" spans="1:17" ht="18" customHeight="1">
      <c r="A17" s="461"/>
      <c r="B17" s="461"/>
      <c r="C17" s="461" t="s">
        <v>75</v>
      </c>
      <c r="D17" s="117"/>
      <c r="E17" s="603">
        <v>31951</v>
      </c>
      <c r="F17" s="446">
        <v>1299</v>
      </c>
      <c r="G17" s="446">
        <v>1791</v>
      </c>
      <c r="H17" s="446">
        <v>13</v>
      </c>
      <c r="I17" s="446">
        <v>71</v>
      </c>
      <c r="J17" s="446">
        <v>15477</v>
      </c>
      <c r="K17" s="446">
        <v>11387</v>
      </c>
      <c r="L17" s="446">
        <v>660</v>
      </c>
      <c r="M17" s="446">
        <v>66</v>
      </c>
      <c r="N17" s="446">
        <v>1187</v>
      </c>
      <c r="Q17" s="115"/>
    </row>
    <row r="18" spans="1:17" ht="12" customHeight="1">
      <c r="A18" s="461"/>
      <c r="B18" s="461"/>
      <c r="C18" s="461" t="s">
        <v>76</v>
      </c>
      <c r="D18" s="117"/>
      <c r="E18" s="603">
        <v>31814</v>
      </c>
      <c r="F18" s="446">
        <v>2338</v>
      </c>
      <c r="G18" s="446">
        <v>2464</v>
      </c>
      <c r="H18" s="446">
        <v>62</v>
      </c>
      <c r="I18" s="446">
        <v>64</v>
      </c>
      <c r="J18" s="446">
        <v>14504</v>
      </c>
      <c r="K18" s="446">
        <v>10408</v>
      </c>
      <c r="L18" s="446">
        <v>818</v>
      </c>
      <c r="M18" s="446">
        <v>107</v>
      </c>
      <c r="N18" s="446">
        <v>1049</v>
      </c>
      <c r="Q18" s="115"/>
    </row>
    <row r="19" spans="1:17" ht="12" customHeight="1">
      <c r="A19" s="461"/>
      <c r="B19" s="461"/>
      <c r="C19" s="461" t="s">
        <v>77</v>
      </c>
      <c r="D19" s="117"/>
      <c r="E19" s="603">
        <v>40584</v>
      </c>
      <c r="F19" s="446">
        <v>2402</v>
      </c>
      <c r="G19" s="446">
        <v>2624</v>
      </c>
      <c r="H19" s="446">
        <v>175</v>
      </c>
      <c r="I19" s="446">
        <v>154</v>
      </c>
      <c r="J19" s="446">
        <v>17959</v>
      </c>
      <c r="K19" s="446">
        <v>14733</v>
      </c>
      <c r="L19" s="446">
        <v>916</v>
      </c>
      <c r="M19" s="446">
        <v>109</v>
      </c>
      <c r="N19" s="446">
        <v>1512</v>
      </c>
      <c r="Q19" s="115"/>
    </row>
    <row r="20" spans="1:17" ht="12" customHeight="1">
      <c r="A20" s="461"/>
      <c r="B20" s="461"/>
      <c r="C20" s="461" t="s">
        <v>78</v>
      </c>
      <c r="D20" s="117"/>
      <c r="E20" s="603">
        <v>20834</v>
      </c>
      <c r="F20" s="446">
        <v>1355</v>
      </c>
      <c r="G20" s="446">
        <v>1248</v>
      </c>
      <c r="H20" s="446">
        <v>44</v>
      </c>
      <c r="I20" s="446">
        <v>153</v>
      </c>
      <c r="J20" s="446">
        <v>9205</v>
      </c>
      <c r="K20" s="446">
        <v>7404</v>
      </c>
      <c r="L20" s="446">
        <v>624</v>
      </c>
      <c r="M20" s="446">
        <v>100</v>
      </c>
      <c r="N20" s="446">
        <v>701</v>
      </c>
      <c r="Q20" s="115"/>
    </row>
    <row r="21" spans="1:17" ht="12" customHeight="1">
      <c r="A21" s="461"/>
      <c r="B21" s="461"/>
      <c r="C21" s="461" t="s">
        <v>79</v>
      </c>
      <c r="D21" s="117"/>
      <c r="E21" s="603">
        <v>24923</v>
      </c>
      <c r="F21" s="446">
        <v>2228</v>
      </c>
      <c r="G21" s="446">
        <v>1512</v>
      </c>
      <c r="H21" s="446">
        <v>140</v>
      </c>
      <c r="I21" s="446">
        <v>111</v>
      </c>
      <c r="J21" s="446">
        <v>10760</v>
      </c>
      <c r="K21" s="446">
        <v>8588</v>
      </c>
      <c r="L21" s="446">
        <v>601</v>
      </c>
      <c r="M21" s="446">
        <v>98</v>
      </c>
      <c r="N21" s="446">
        <v>885</v>
      </c>
      <c r="Q21" s="115"/>
    </row>
    <row r="22" spans="1:17" ht="18" customHeight="1">
      <c r="A22" s="461"/>
      <c r="B22" s="461"/>
      <c r="C22" s="461" t="s">
        <v>80</v>
      </c>
      <c r="D22" s="117"/>
      <c r="E22" s="603">
        <v>19405</v>
      </c>
      <c r="F22" s="446">
        <v>1054</v>
      </c>
      <c r="G22" s="446">
        <v>1539</v>
      </c>
      <c r="H22" s="446">
        <v>33</v>
      </c>
      <c r="I22" s="446">
        <v>149</v>
      </c>
      <c r="J22" s="446">
        <v>8063</v>
      </c>
      <c r="K22" s="446">
        <v>6876</v>
      </c>
      <c r="L22" s="446">
        <v>653</v>
      </c>
      <c r="M22" s="446">
        <v>276</v>
      </c>
      <c r="N22" s="446">
        <v>762</v>
      </c>
      <c r="Q22" s="115"/>
    </row>
    <row r="23" spans="1:17" ht="12" customHeight="1">
      <c r="A23" s="461"/>
      <c r="B23" s="461"/>
      <c r="C23" s="461" t="s">
        <v>81</v>
      </c>
      <c r="D23" s="117"/>
      <c r="E23" s="603">
        <v>49410</v>
      </c>
      <c r="F23" s="446">
        <v>3206</v>
      </c>
      <c r="G23" s="446">
        <v>3216</v>
      </c>
      <c r="H23" s="446">
        <v>213</v>
      </c>
      <c r="I23" s="446">
        <v>269</v>
      </c>
      <c r="J23" s="446">
        <v>21503</v>
      </c>
      <c r="K23" s="446">
        <v>17384</v>
      </c>
      <c r="L23" s="446">
        <v>1206</v>
      </c>
      <c r="M23" s="446">
        <v>281</v>
      </c>
      <c r="N23" s="446">
        <v>2132</v>
      </c>
      <c r="Q23" s="115"/>
    </row>
    <row r="24" spans="1:17" ht="12" customHeight="1">
      <c r="A24" s="461"/>
      <c r="B24" s="461"/>
      <c r="C24" s="461" t="s">
        <v>82</v>
      </c>
      <c r="D24" s="117"/>
      <c r="E24" s="603">
        <v>16751</v>
      </c>
      <c r="F24" s="446">
        <v>856</v>
      </c>
      <c r="G24" s="446">
        <v>950</v>
      </c>
      <c r="H24" s="446">
        <v>39</v>
      </c>
      <c r="I24" s="446">
        <v>74</v>
      </c>
      <c r="J24" s="446">
        <v>7299</v>
      </c>
      <c r="K24" s="446">
        <v>6359</v>
      </c>
      <c r="L24" s="446">
        <v>392</v>
      </c>
      <c r="M24" s="446">
        <v>174</v>
      </c>
      <c r="N24" s="446">
        <v>608</v>
      </c>
      <c r="Q24" s="115"/>
    </row>
    <row r="25" spans="1:17" s="115" customFormat="1" ht="18" customHeight="1">
      <c r="A25" s="460"/>
      <c r="B25" s="741" t="s">
        <v>215</v>
      </c>
      <c r="C25" s="741"/>
      <c r="D25" s="116"/>
      <c r="E25" s="448">
        <v>36159</v>
      </c>
      <c r="F25" s="445">
        <v>3139</v>
      </c>
      <c r="G25" s="445">
        <v>2655</v>
      </c>
      <c r="H25" s="445">
        <v>192</v>
      </c>
      <c r="I25" s="445">
        <v>133</v>
      </c>
      <c r="J25" s="445">
        <v>15092</v>
      </c>
      <c r="K25" s="445">
        <v>11758</v>
      </c>
      <c r="L25" s="445">
        <v>1198</v>
      </c>
      <c r="M25" s="445">
        <v>327</v>
      </c>
      <c r="N25" s="445">
        <v>1665</v>
      </c>
      <c r="O25" s="114"/>
    </row>
    <row r="26" spans="1:17" ht="18" customHeight="1">
      <c r="A26" s="461"/>
      <c r="B26" s="461"/>
      <c r="C26" s="461" t="s">
        <v>83</v>
      </c>
      <c r="D26" s="117"/>
      <c r="E26" s="603">
        <v>9879</v>
      </c>
      <c r="F26" s="446">
        <v>597</v>
      </c>
      <c r="G26" s="446">
        <v>648</v>
      </c>
      <c r="H26" s="447">
        <v>102</v>
      </c>
      <c r="I26" s="446">
        <v>14</v>
      </c>
      <c r="J26" s="446">
        <v>4183</v>
      </c>
      <c r="K26" s="446">
        <v>3590</v>
      </c>
      <c r="L26" s="446">
        <v>288</v>
      </c>
      <c r="M26" s="446">
        <v>30</v>
      </c>
      <c r="N26" s="446">
        <v>427</v>
      </c>
      <c r="Q26" s="115"/>
    </row>
    <row r="27" spans="1:17" ht="12" customHeight="1">
      <c r="A27" s="461"/>
      <c r="B27" s="461"/>
      <c r="C27" s="461" t="s">
        <v>84</v>
      </c>
      <c r="D27" s="117"/>
      <c r="E27" s="603">
        <v>5846</v>
      </c>
      <c r="F27" s="446">
        <v>614</v>
      </c>
      <c r="G27" s="446">
        <v>440</v>
      </c>
      <c r="H27" s="447">
        <v>33</v>
      </c>
      <c r="I27" s="446">
        <v>25</v>
      </c>
      <c r="J27" s="446">
        <v>2415</v>
      </c>
      <c r="K27" s="446">
        <v>1880</v>
      </c>
      <c r="L27" s="446">
        <v>206</v>
      </c>
      <c r="M27" s="446">
        <v>19</v>
      </c>
      <c r="N27" s="446">
        <v>214</v>
      </c>
      <c r="Q27" s="115"/>
    </row>
    <row r="28" spans="1:17" ht="12" customHeight="1">
      <c r="A28" s="461"/>
      <c r="B28" s="461"/>
      <c r="C28" s="461" t="s">
        <v>85</v>
      </c>
      <c r="D28" s="117"/>
      <c r="E28" s="603">
        <v>10533</v>
      </c>
      <c r="F28" s="446">
        <v>906</v>
      </c>
      <c r="G28" s="446">
        <v>775</v>
      </c>
      <c r="H28" s="446">
        <v>44</v>
      </c>
      <c r="I28" s="446">
        <v>48</v>
      </c>
      <c r="J28" s="446">
        <v>4517</v>
      </c>
      <c r="K28" s="446">
        <v>3288</v>
      </c>
      <c r="L28" s="446">
        <v>357</v>
      </c>
      <c r="M28" s="446">
        <v>82</v>
      </c>
      <c r="N28" s="446">
        <v>516</v>
      </c>
      <c r="Q28" s="115"/>
    </row>
    <row r="29" spans="1:17" ht="12" customHeight="1">
      <c r="A29" s="461"/>
      <c r="B29" s="461"/>
      <c r="C29" s="461" t="s">
        <v>86</v>
      </c>
      <c r="D29" s="117"/>
      <c r="E29" s="603">
        <v>3377</v>
      </c>
      <c r="F29" s="446">
        <v>376</v>
      </c>
      <c r="G29" s="446">
        <v>266</v>
      </c>
      <c r="H29" s="447">
        <v>11</v>
      </c>
      <c r="I29" s="446">
        <v>22</v>
      </c>
      <c r="J29" s="446">
        <v>1350</v>
      </c>
      <c r="K29" s="446">
        <v>969</v>
      </c>
      <c r="L29" s="446">
        <v>95</v>
      </c>
      <c r="M29" s="446">
        <v>122</v>
      </c>
      <c r="N29" s="446">
        <v>166</v>
      </c>
      <c r="Q29" s="115"/>
    </row>
    <row r="30" spans="1:17" ht="12" customHeight="1">
      <c r="A30" s="461"/>
      <c r="B30" s="461"/>
      <c r="C30" s="461" t="s">
        <v>87</v>
      </c>
      <c r="D30" s="117"/>
      <c r="E30" s="603">
        <v>3207</v>
      </c>
      <c r="F30" s="446">
        <v>328</v>
      </c>
      <c r="G30" s="446">
        <v>265</v>
      </c>
      <c r="H30" s="447">
        <v>1</v>
      </c>
      <c r="I30" s="446">
        <v>15</v>
      </c>
      <c r="J30" s="446">
        <v>1289</v>
      </c>
      <c r="K30" s="446">
        <v>963</v>
      </c>
      <c r="L30" s="446">
        <v>111</v>
      </c>
      <c r="M30" s="446">
        <v>46</v>
      </c>
      <c r="N30" s="446">
        <v>189</v>
      </c>
      <c r="Q30" s="115"/>
    </row>
    <row r="31" spans="1:17" ht="12" customHeight="1">
      <c r="A31" s="461"/>
      <c r="B31" s="461"/>
      <c r="C31" s="461" t="s">
        <v>88</v>
      </c>
      <c r="D31" s="117"/>
      <c r="E31" s="603">
        <v>3317</v>
      </c>
      <c r="F31" s="446">
        <v>318</v>
      </c>
      <c r="G31" s="446">
        <v>261</v>
      </c>
      <c r="H31" s="447">
        <v>1</v>
      </c>
      <c r="I31" s="446">
        <v>9</v>
      </c>
      <c r="J31" s="446">
        <v>1338</v>
      </c>
      <c r="K31" s="446">
        <v>1068</v>
      </c>
      <c r="L31" s="446">
        <v>141</v>
      </c>
      <c r="M31" s="446">
        <v>28</v>
      </c>
      <c r="N31" s="446">
        <v>153</v>
      </c>
      <c r="Q31" s="115"/>
    </row>
    <row r="32" spans="1:17" s="115" customFormat="1" ht="18" customHeight="1">
      <c r="A32" s="120"/>
      <c r="B32" s="739" t="s">
        <v>89</v>
      </c>
      <c r="C32" s="739"/>
      <c r="D32" s="121"/>
      <c r="E32" s="604">
        <v>40</v>
      </c>
      <c r="F32" s="445">
        <v>3</v>
      </c>
      <c r="G32" s="448">
        <v>0</v>
      </c>
      <c r="H32" s="448">
        <v>0</v>
      </c>
      <c r="I32" s="448">
        <v>0</v>
      </c>
      <c r="J32" s="448">
        <v>0</v>
      </c>
      <c r="K32" s="445">
        <v>1</v>
      </c>
      <c r="L32" s="445">
        <v>8</v>
      </c>
      <c r="M32" s="445">
        <v>28</v>
      </c>
      <c r="N32" s="448">
        <v>0</v>
      </c>
      <c r="O32" s="122"/>
    </row>
    <row r="33" spans="1:15" ht="3.95" customHeight="1">
      <c r="A33" s="123"/>
      <c r="B33" s="123"/>
      <c r="C33" s="123"/>
      <c r="D33" s="124"/>
      <c r="E33" s="125"/>
      <c r="F33" s="125"/>
      <c r="G33" s="125"/>
      <c r="H33" s="125"/>
      <c r="I33" s="125"/>
      <c r="J33" s="126"/>
      <c r="K33" s="125"/>
      <c r="L33" s="125"/>
      <c r="M33" s="125"/>
      <c r="N33" s="126"/>
      <c r="O33" s="127"/>
    </row>
    <row r="34" spans="1:15" ht="15.95" customHeight="1">
      <c r="A34" s="118"/>
      <c r="B34" s="118" t="s">
        <v>216</v>
      </c>
      <c r="C34" s="118"/>
      <c r="D34" s="118"/>
      <c r="E34" s="128"/>
      <c r="F34" s="118"/>
      <c r="G34" s="118"/>
      <c r="H34" s="118"/>
      <c r="I34" s="118"/>
      <c r="J34" s="118"/>
      <c r="K34" s="118"/>
      <c r="L34" s="118"/>
      <c r="M34" s="118"/>
      <c r="N34" s="118"/>
    </row>
    <row r="35" spans="1:15" ht="12" customHeight="1">
      <c r="A35" s="129"/>
      <c r="B35" s="129" t="s">
        <v>303</v>
      </c>
      <c r="C35" s="129"/>
      <c r="D35" s="129"/>
      <c r="E35" s="128"/>
    </row>
    <row r="36" spans="1:15" ht="12" customHeight="1">
      <c r="A36" s="118"/>
      <c r="B36" s="118"/>
      <c r="C36" s="118"/>
      <c r="D36" s="118"/>
      <c r="E36" s="128"/>
    </row>
    <row r="37" spans="1:15" ht="12" customHeight="1">
      <c r="A37" s="118"/>
      <c r="B37" s="118"/>
      <c r="C37" s="118"/>
      <c r="D37" s="118"/>
      <c r="E37" s="128"/>
    </row>
    <row r="38" spans="1:15" ht="12" customHeight="1">
      <c r="A38" s="118"/>
      <c r="B38" s="118"/>
      <c r="C38" s="118"/>
      <c r="D38" s="118"/>
      <c r="E38" s="128"/>
    </row>
    <row r="39" spans="1:15" ht="12" customHeight="1">
      <c r="A39" s="118"/>
      <c r="B39" s="118"/>
      <c r="C39" s="118"/>
      <c r="D39" s="118"/>
      <c r="E39" s="128"/>
    </row>
    <row r="40" spans="1:15" ht="12" customHeight="1">
      <c r="A40" s="118"/>
      <c r="B40" s="118"/>
      <c r="C40" s="118"/>
      <c r="D40" s="118"/>
      <c r="E40" s="118"/>
    </row>
    <row r="41" spans="1:15" ht="12" customHeight="1">
      <c r="A41" s="118"/>
      <c r="B41" s="118"/>
      <c r="C41" s="118"/>
      <c r="D41" s="118"/>
      <c r="E41" s="118"/>
    </row>
    <row r="42" spans="1:15" ht="12" customHeight="1">
      <c r="A42" s="118"/>
      <c r="B42" s="118"/>
      <c r="C42" s="118"/>
      <c r="D42" s="118"/>
      <c r="E42" s="118"/>
    </row>
  </sheetData>
  <mergeCells count="11">
    <mergeCell ref="F4:H4"/>
    <mergeCell ref="J4:K4"/>
    <mergeCell ref="E4:E5"/>
    <mergeCell ref="B6:C6"/>
    <mergeCell ref="B25:C25"/>
    <mergeCell ref="B32:C32"/>
    <mergeCell ref="B7:C7"/>
    <mergeCell ref="B8:C8"/>
    <mergeCell ref="B9:C9"/>
    <mergeCell ref="B11:C11"/>
    <mergeCell ref="B10:C10"/>
  </mergeCells>
  <phoneticPr fontId="14"/>
  <printOptions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&amp;R&amp;"ＭＳ 明朝,標準"&amp;10&amp;A</oddHeader>
    <oddFooter>&amp;C&amp;"ＭＳ 明朝,標準"&amp;10&amp;P/&amp;N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F1" transitionEvaluation="1">
    <tabColor rgb="FF92D050"/>
    <pageSetUpPr fitToPage="1"/>
  </sheetPr>
  <dimension ref="A1:S39"/>
  <sheetViews>
    <sheetView view="pageBreakPreview" zoomScaleNormal="120" zoomScaleSheetLayoutView="100" workbookViewId="0">
      <pane xSplit="4" topLeftCell="F1" activePane="topRight" state="frozen"/>
      <selection activeCell="A4" sqref="A4"/>
      <selection pane="topRight" activeCell="E12" sqref="E12:Q12"/>
    </sheetView>
  </sheetViews>
  <sheetFormatPr defaultColWidth="11.625" defaultRowHeight="12" customHeight="1"/>
  <cols>
    <col min="1" max="1" width="0.25" style="158" customWidth="1"/>
    <col min="2" max="2" width="2.5" style="158" customWidth="1"/>
    <col min="3" max="3" width="10" style="158" customWidth="1"/>
    <col min="4" max="4" width="0.375" style="158" customWidth="1"/>
    <col min="5" max="5" width="8" style="159" customWidth="1"/>
    <col min="6" max="6" width="10.5" style="159" customWidth="1"/>
    <col min="7" max="7" width="7.375" style="159" customWidth="1"/>
    <col min="8" max="9" width="7" style="159" customWidth="1"/>
    <col min="10" max="10" width="7.5" style="159" customWidth="1"/>
    <col min="11" max="17" width="7.375" style="159" customWidth="1"/>
    <col min="18" max="18" width="0.25" style="160" customWidth="1"/>
    <col min="19" max="16384" width="11.625" style="158"/>
  </cols>
  <sheetData>
    <row r="1" spans="1:19" s="131" customFormat="1" ht="24" customHeight="1">
      <c r="A1" s="130"/>
      <c r="B1" s="130"/>
      <c r="D1" s="130"/>
      <c r="E1" s="132" t="s">
        <v>402</v>
      </c>
      <c r="F1" s="86"/>
      <c r="G1" s="86"/>
      <c r="H1" s="86"/>
      <c r="I1" s="86"/>
      <c r="J1" s="86"/>
      <c r="K1" s="86"/>
      <c r="M1" s="133"/>
      <c r="P1" s="83"/>
      <c r="Q1" s="83"/>
      <c r="R1" s="134"/>
    </row>
    <row r="2" spans="1:19" s="131" customFormat="1" ht="8.1" customHeight="1">
      <c r="A2" s="130"/>
      <c r="B2" s="130"/>
      <c r="C2" s="130"/>
      <c r="D2" s="130"/>
      <c r="E2" s="135"/>
      <c r="F2" s="86"/>
      <c r="G2" s="86"/>
      <c r="H2" s="86"/>
      <c r="I2" s="86"/>
      <c r="J2" s="86"/>
      <c r="K2" s="86"/>
      <c r="L2" s="133"/>
      <c r="M2" s="133"/>
      <c r="N2" s="133"/>
      <c r="O2" s="133"/>
      <c r="P2" s="83"/>
      <c r="Q2" s="83"/>
      <c r="R2" s="134"/>
    </row>
    <row r="3" spans="1:19" s="137" customFormat="1" ht="12" customHeight="1" thickBot="1">
      <c r="A3" s="136"/>
      <c r="B3" s="397" t="s">
        <v>37</v>
      </c>
      <c r="C3" s="136"/>
      <c r="D3" s="136"/>
      <c r="F3" s="138"/>
      <c r="G3" s="138"/>
      <c r="H3" s="138"/>
      <c r="I3" s="138"/>
      <c r="J3" s="138"/>
      <c r="K3" s="138"/>
      <c r="M3" s="666"/>
      <c r="O3" s="666"/>
      <c r="P3" s="139"/>
      <c r="Q3" s="95" t="s">
        <v>201</v>
      </c>
      <c r="R3" s="140"/>
    </row>
    <row r="4" spans="1:19" s="137" customFormat="1" ht="14.1" customHeight="1">
      <c r="A4" s="141"/>
      <c r="B4" s="141"/>
      <c r="C4" s="141"/>
      <c r="D4" s="141"/>
      <c r="E4" s="752" t="s">
        <v>337</v>
      </c>
      <c r="F4" s="681" t="s">
        <v>338</v>
      </c>
      <c r="G4" s="755" t="s">
        <v>339</v>
      </c>
      <c r="H4" s="756"/>
      <c r="I4" s="756"/>
      <c r="J4" s="756"/>
      <c r="K4" s="757"/>
      <c r="L4" s="682" t="s">
        <v>340</v>
      </c>
      <c r="M4" s="683"/>
      <c r="N4" s="684"/>
      <c r="O4" s="684"/>
      <c r="P4" s="395" t="s">
        <v>90</v>
      </c>
      <c r="Q4" s="396"/>
      <c r="R4" s="142"/>
    </row>
    <row r="5" spans="1:19" s="137" customFormat="1" ht="14.1" customHeight="1">
      <c r="A5" s="143"/>
      <c r="B5" s="143"/>
      <c r="C5" s="143"/>
      <c r="D5" s="143"/>
      <c r="E5" s="753"/>
      <c r="F5" s="758" t="s">
        <v>345</v>
      </c>
      <c r="G5" s="758" t="s">
        <v>295</v>
      </c>
      <c r="H5" s="761" t="s">
        <v>346</v>
      </c>
      <c r="I5" s="762"/>
      <c r="J5" s="758" t="s">
        <v>347</v>
      </c>
      <c r="K5" s="758" t="s">
        <v>296</v>
      </c>
      <c r="L5" s="758" t="s">
        <v>154</v>
      </c>
      <c r="M5" s="758" t="s">
        <v>348</v>
      </c>
      <c r="N5" s="758" t="s">
        <v>349</v>
      </c>
      <c r="O5" s="758" t="s">
        <v>350</v>
      </c>
      <c r="P5" s="765" t="s">
        <v>341</v>
      </c>
      <c r="Q5" s="749" t="s">
        <v>91</v>
      </c>
      <c r="R5" s="144"/>
    </row>
    <row r="6" spans="1:19" s="137" customFormat="1" ht="17.25" customHeight="1">
      <c r="A6" s="143"/>
      <c r="B6" s="143"/>
      <c r="C6" s="143"/>
      <c r="D6" s="143"/>
      <c r="E6" s="753"/>
      <c r="F6" s="759"/>
      <c r="G6" s="759"/>
      <c r="H6" s="763"/>
      <c r="I6" s="764"/>
      <c r="J6" s="759"/>
      <c r="K6" s="759"/>
      <c r="L6" s="759"/>
      <c r="M6" s="759"/>
      <c r="N6" s="759"/>
      <c r="O6" s="759"/>
      <c r="P6" s="766"/>
      <c r="Q6" s="750"/>
      <c r="R6" s="144"/>
    </row>
    <row r="7" spans="1:19" s="137" customFormat="1" ht="14.1" customHeight="1">
      <c r="A7" s="145"/>
      <c r="B7" s="145"/>
      <c r="C7" s="145"/>
      <c r="D7" s="145"/>
      <c r="E7" s="754"/>
      <c r="F7" s="760"/>
      <c r="G7" s="760"/>
      <c r="H7" s="685" t="s">
        <v>297</v>
      </c>
      <c r="I7" s="685" t="s">
        <v>298</v>
      </c>
      <c r="J7" s="760"/>
      <c r="K7" s="760"/>
      <c r="L7" s="760"/>
      <c r="M7" s="760"/>
      <c r="N7" s="760"/>
      <c r="O7" s="760"/>
      <c r="P7" s="767"/>
      <c r="Q7" s="751"/>
      <c r="R7" s="146"/>
    </row>
    <row r="8" spans="1:19" s="150" customFormat="1" ht="18" customHeight="1">
      <c r="A8" s="147"/>
      <c r="B8" s="748" t="s">
        <v>381</v>
      </c>
      <c r="C8" s="748"/>
      <c r="D8" s="148"/>
      <c r="E8" s="667">
        <v>594715</v>
      </c>
      <c r="F8" s="667">
        <v>18325</v>
      </c>
      <c r="G8" s="667">
        <v>462785</v>
      </c>
      <c r="H8" s="667">
        <v>338772</v>
      </c>
      <c r="I8" s="667">
        <v>108599</v>
      </c>
      <c r="J8" s="667">
        <v>14</v>
      </c>
      <c r="K8" s="667">
        <v>15400</v>
      </c>
      <c r="L8" s="667">
        <v>80658</v>
      </c>
      <c r="M8" s="667">
        <v>843</v>
      </c>
      <c r="N8" s="667">
        <v>15323</v>
      </c>
      <c r="O8" s="667">
        <v>64492</v>
      </c>
      <c r="P8" s="667">
        <v>29925</v>
      </c>
      <c r="Q8" s="667">
        <v>3022</v>
      </c>
      <c r="R8" s="149"/>
    </row>
    <row r="9" spans="1:19" s="150" customFormat="1" ht="12" customHeight="1">
      <c r="A9" s="147"/>
      <c r="B9" s="748" t="s">
        <v>382</v>
      </c>
      <c r="C9" s="748"/>
      <c r="D9" s="148"/>
      <c r="E9" s="667">
        <v>594056</v>
      </c>
      <c r="F9" s="667">
        <v>18638</v>
      </c>
      <c r="G9" s="667">
        <v>465619</v>
      </c>
      <c r="H9" s="667">
        <v>342006</v>
      </c>
      <c r="I9" s="667">
        <v>107913</v>
      </c>
      <c r="J9" s="667">
        <v>14</v>
      </c>
      <c r="K9" s="667">
        <v>15686</v>
      </c>
      <c r="L9" s="667">
        <v>77976</v>
      </c>
      <c r="M9" s="667">
        <v>835</v>
      </c>
      <c r="N9" s="667">
        <v>15817</v>
      </c>
      <c r="O9" s="667">
        <v>61324</v>
      </c>
      <c r="P9" s="667">
        <v>28729</v>
      </c>
      <c r="Q9" s="667">
        <v>3017</v>
      </c>
      <c r="R9" s="149"/>
    </row>
    <row r="10" spans="1:19" s="150" customFormat="1" ht="12" customHeight="1">
      <c r="A10" s="147"/>
      <c r="B10" s="748" t="s">
        <v>383</v>
      </c>
      <c r="C10" s="748"/>
      <c r="D10" s="148"/>
      <c r="E10" s="668">
        <v>594900</v>
      </c>
      <c r="F10" s="668">
        <v>19360</v>
      </c>
      <c r="G10" s="667">
        <v>468649</v>
      </c>
      <c r="H10" s="668">
        <v>344665</v>
      </c>
      <c r="I10" s="668">
        <v>107691</v>
      </c>
      <c r="J10" s="669">
        <v>14</v>
      </c>
      <c r="K10" s="668">
        <v>16279</v>
      </c>
      <c r="L10" s="667">
        <v>75959</v>
      </c>
      <c r="M10" s="668">
        <v>861</v>
      </c>
      <c r="N10" s="668">
        <v>16423</v>
      </c>
      <c r="O10" s="668">
        <v>58675</v>
      </c>
      <c r="P10" s="668">
        <v>27748</v>
      </c>
      <c r="Q10" s="668">
        <v>3184</v>
      </c>
      <c r="R10" s="149"/>
    </row>
    <row r="11" spans="1:19" s="150" customFormat="1" ht="12" customHeight="1">
      <c r="A11" s="147"/>
      <c r="B11" s="748" t="s">
        <v>384</v>
      </c>
      <c r="C11" s="748"/>
      <c r="D11" s="148"/>
      <c r="E11" s="668">
        <v>596300</v>
      </c>
      <c r="F11" s="668">
        <v>19962</v>
      </c>
      <c r="G11" s="667">
        <v>471193</v>
      </c>
      <c r="H11" s="668">
        <v>346413</v>
      </c>
      <c r="I11" s="668">
        <v>107907</v>
      </c>
      <c r="J11" s="669">
        <v>15</v>
      </c>
      <c r="K11" s="668">
        <v>16858</v>
      </c>
      <c r="L11" s="667">
        <v>75084</v>
      </c>
      <c r="M11" s="668">
        <v>896</v>
      </c>
      <c r="N11" s="668">
        <v>17592</v>
      </c>
      <c r="O11" s="668">
        <v>56596</v>
      </c>
      <c r="P11" s="668">
        <v>26783</v>
      </c>
      <c r="Q11" s="668">
        <v>3278</v>
      </c>
      <c r="R11" s="149"/>
    </row>
    <row r="12" spans="1:19" s="152" customFormat="1" ht="18" customHeight="1">
      <c r="A12" s="151"/>
      <c r="B12" s="747" t="s">
        <v>469</v>
      </c>
      <c r="C12" s="747"/>
      <c r="D12" s="670"/>
      <c r="E12" s="671">
        <v>601151</v>
      </c>
      <c r="F12" s="671">
        <v>20831</v>
      </c>
      <c r="G12" s="671">
        <v>459426</v>
      </c>
      <c r="H12" s="671">
        <v>350169</v>
      </c>
      <c r="I12" s="671">
        <v>109257</v>
      </c>
      <c r="J12" s="671">
        <v>13</v>
      </c>
      <c r="K12" s="671">
        <v>17314</v>
      </c>
      <c r="L12" s="671">
        <v>74213</v>
      </c>
      <c r="M12" s="671">
        <v>913</v>
      </c>
      <c r="N12" s="671">
        <v>14999</v>
      </c>
      <c r="O12" s="671">
        <v>54820</v>
      </c>
      <c r="P12" s="671">
        <v>25879</v>
      </c>
      <c r="Q12" s="671">
        <v>3475</v>
      </c>
      <c r="R12" s="161"/>
      <c r="S12" s="161"/>
    </row>
    <row r="13" spans="1:19" s="152" customFormat="1" ht="18" customHeight="1">
      <c r="A13" s="672"/>
      <c r="B13" s="747" t="s">
        <v>69</v>
      </c>
      <c r="C13" s="747"/>
      <c r="D13" s="670"/>
      <c r="E13" s="671">
        <v>555666</v>
      </c>
      <c r="F13" s="671">
        <v>19218</v>
      </c>
      <c r="G13" s="671">
        <v>423910</v>
      </c>
      <c r="H13" s="671">
        <v>325451</v>
      </c>
      <c r="I13" s="671">
        <v>98459</v>
      </c>
      <c r="J13" s="671">
        <v>10</v>
      </c>
      <c r="K13" s="671">
        <v>16257</v>
      </c>
      <c r="L13" s="671">
        <v>70380</v>
      </c>
      <c r="M13" s="671">
        <v>833</v>
      </c>
      <c r="N13" s="671">
        <v>14454</v>
      </c>
      <c r="O13" s="671">
        <v>51849</v>
      </c>
      <c r="P13" s="671">
        <v>22789</v>
      </c>
      <c r="Q13" s="671">
        <v>3102</v>
      </c>
      <c r="R13" s="153"/>
    </row>
    <row r="14" spans="1:19" s="150" customFormat="1" ht="18" customHeight="1">
      <c r="A14" s="673"/>
      <c r="B14" s="674"/>
      <c r="C14" s="674" t="s">
        <v>70</v>
      </c>
      <c r="D14" s="675"/>
      <c r="E14" s="667">
        <v>105915</v>
      </c>
      <c r="F14" s="676">
        <v>4368</v>
      </c>
      <c r="G14" s="676">
        <v>71453</v>
      </c>
      <c r="H14" s="676">
        <v>57523</v>
      </c>
      <c r="I14" s="676">
        <v>13930</v>
      </c>
      <c r="J14" s="677">
        <v>2</v>
      </c>
      <c r="K14" s="676">
        <v>4323</v>
      </c>
      <c r="L14" s="676">
        <v>23513</v>
      </c>
      <c r="M14" s="676">
        <v>214</v>
      </c>
      <c r="N14" s="667">
        <v>5665</v>
      </c>
      <c r="O14" s="676">
        <v>16726</v>
      </c>
      <c r="P14" s="676">
        <v>2015</v>
      </c>
      <c r="Q14" s="676">
        <v>241</v>
      </c>
      <c r="R14" s="149"/>
    </row>
    <row r="15" spans="1:19" s="150" customFormat="1" ht="12" customHeight="1">
      <c r="A15" s="673"/>
      <c r="B15" s="674"/>
      <c r="C15" s="674" t="s">
        <v>71</v>
      </c>
      <c r="D15" s="675"/>
      <c r="E15" s="667">
        <v>48266</v>
      </c>
      <c r="F15" s="676">
        <v>1924</v>
      </c>
      <c r="G15" s="676">
        <v>38581</v>
      </c>
      <c r="H15" s="676">
        <v>31079</v>
      </c>
      <c r="I15" s="676">
        <v>7502</v>
      </c>
      <c r="J15" s="677" t="s">
        <v>472</v>
      </c>
      <c r="K15" s="676">
        <v>1309</v>
      </c>
      <c r="L15" s="676">
        <v>4795</v>
      </c>
      <c r="M15" s="676">
        <v>62</v>
      </c>
      <c r="N15" s="667">
        <v>895</v>
      </c>
      <c r="O15" s="676">
        <v>3548</v>
      </c>
      <c r="P15" s="676">
        <v>1417</v>
      </c>
      <c r="Q15" s="676">
        <v>240</v>
      </c>
      <c r="R15" s="149"/>
    </row>
    <row r="16" spans="1:19" s="150" customFormat="1" ht="12" customHeight="1">
      <c r="A16" s="673"/>
      <c r="B16" s="674"/>
      <c r="C16" s="674" t="s">
        <v>72</v>
      </c>
      <c r="D16" s="675"/>
      <c r="E16" s="667">
        <v>60450</v>
      </c>
      <c r="F16" s="676">
        <v>1661</v>
      </c>
      <c r="G16" s="676">
        <v>48634</v>
      </c>
      <c r="H16" s="676">
        <v>34770</v>
      </c>
      <c r="I16" s="676">
        <v>13864</v>
      </c>
      <c r="J16" s="677">
        <v>2</v>
      </c>
      <c r="K16" s="676">
        <v>1352</v>
      </c>
      <c r="L16" s="676">
        <v>4224</v>
      </c>
      <c r="M16" s="676">
        <v>91</v>
      </c>
      <c r="N16" s="667">
        <v>690</v>
      </c>
      <c r="O16" s="676">
        <v>3201</v>
      </c>
      <c r="P16" s="676">
        <v>3693</v>
      </c>
      <c r="Q16" s="676">
        <v>884</v>
      </c>
      <c r="R16" s="149"/>
    </row>
    <row r="17" spans="1:18" s="150" customFormat="1" ht="12" customHeight="1">
      <c r="A17" s="673"/>
      <c r="B17" s="674"/>
      <c r="C17" s="674" t="s">
        <v>73</v>
      </c>
      <c r="D17" s="675"/>
      <c r="E17" s="667">
        <v>36827</v>
      </c>
      <c r="F17" s="676">
        <v>1166</v>
      </c>
      <c r="G17" s="676">
        <v>29076</v>
      </c>
      <c r="H17" s="676">
        <v>22726</v>
      </c>
      <c r="I17" s="676">
        <v>6350</v>
      </c>
      <c r="J17" s="677">
        <v>1</v>
      </c>
      <c r="K17" s="676">
        <v>831</v>
      </c>
      <c r="L17" s="676">
        <v>3287</v>
      </c>
      <c r="M17" s="676">
        <v>59</v>
      </c>
      <c r="N17" s="667">
        <v>598</v>
      </c>
      <c r="O17" s="676">
        <v>2458</v>
      </c>
      <c r="P17" s="676">
        <v>2286</v>
      </c>
      <c r="Q17" s="676">
        <v>180</v>
      </c>
      <c r="R17" s="149"/>
    </row>
    <row r="18" spans="1:18" s="150" customFormat="1" ht="12" customHeight="1">
      <c r="A18" s="673"/>
      <c r="B18" s="674"/>
      <c r="C18" s="674" t="s">
        <v>74</v>
      </c>
      <c r="D18" s="675"/>
      <c r="E18" s="667">
        <v>42948</v>
      </c>
      <c r="F18" s="676">
        <v>1645</v>
      </c>
      <c r="G18" s="676">
        <v>29793</v>
      </c>
      <c r="H18" s="676">
        <v>24206</v>
      </c>
      <c r="I18" s="676">
        <v>5587</v>
      </c>
      <c r="J18" s="677">
        <v>1</v>
      </c>
      <c r="K18" s="676">
        <v>1601</v>
      </c>
      <c r="L18" s="676">
        <v>8949</v>
      </c>
      <c r="M18" s="676">
        <v>62</v>
      </c>
      <c r="N18" s="667">
        <v>1812</v>
      </c>
      <c r="O18" s="676">
        <v>6801</v>
      </c>
      <c r="P18" s="676">
        <v>855</v>
      </c>
      <c r="Q18" s="676">
        <v>104</v>
      </c>
      <c r="R18" s="149"/>
    </row>
    <row r="19" spans="1:18" s="150" customFormat="1" ht="18" customHeight="1">
      <c r="A19" s="673"/>
      <c r="B19" s="674"/>
      <c r="C19" s="674" t="s">
        <v>75</v>
      </c>
      <c r="D19" s="675"/>
      <c r="E19" s="667">
        <v>30901</v>
      </c>
      <c r="F19" s="676">
        <v>1111</v>
      </c>
      <c r="G19" s="676">
        <v>24431</v>
      </c>
      <c r="H19" s="676">
        <v>19882</v>
      </c>
      <c r="I19" s="676">
        <v>4549</v>
      </c>
      <c r="J19" s="677">
        <v>3</v>
      </c>
      <c r="K19" s="676">
        <v>920</v>
      </c>
      <c r="L19" s="676">
        <v>3375</v>
      </c>
      <c r="M19" s="676">
        <v>37</v>
      </c>
      <c r="N19" s="667">
        <v>811</v>
      </c>
      <c r="O19" s="676">
        <v>2366</v>
      </c>
      <c r="P19" s="676">
        <v>988</v>
      </c>
      <c r="Q19" s="676">
        <v>73</v>
      </c>
      <c r="R19" s="149"/>
    </row>
    <row r="20" spans="1:18" s="150" customFormat="1" ht="12" customHeight="1">
      <c r="A20" s="673"/>
      <c r="B20" s="674"/>
      <c r="C20" s="674" t="s">
        <v>92</v>
      </c>
      <c r="D20" s="675"/>
      <c r="E20" s="667">
        <v>29403</v>
      </c>
      <c r="F20" s="676">
        <v>970</v>
      </c>
      <c r="G20" s="676">
        <v>22661</v>
      </c>
      <c r="H20" s="676">
        <v>18272</v>
      </c>
      <c r="I20" s="676">
        <v>4389</v>
      </c>
      <c r="J20" s="677" t="s">
        <v>472</v>
      </c>
      <c r="K20" s="676">
        <v>843</v>
      </c>
      <c r="L20" s="676">
        <v>4209</v>
      </c>
      <c r="M20" s="676">
        <v>32</v>
      </c>
      <c r="N20" s="667">
        <v>876</v>
      </c>
      <c r="O20" s="676">
        <v>3163</v>
      </c>
      <c r="P20" s="676">
        <v>635</v>
      </c>
      <c r="Q20" s="676">
        <v>85</v>
      </c>
      <c r="R20" s="149"/>
    </row>
    <row r="21" spans="1:18" s="150" customFormat="1" ht="12" customHeight="1">
      <c r="A21" s="673"/>
      <c r="B21" s="674"/>
      <c r="C21" s="674" t="s">
        <v>77</v>
      </c>
      <c r="D21" s="675"/>
      <c r="E21" s="667">
        <v>46084</v>
      </c>
      <c r="F21" s="676">
        <v>1460</v>
      </c>
      <c r="G21" s="676">
        <v>37060</v>
      </c>
      <c r="H21" s="676">
        <v>27138</v>
      </c>
      <c r="I21" s="676">
        <v>9922</v>
      </c>
      <c r="J21" s="677" t="s">
        <v>472</v>
      </c>
      <c r="K21" s="676">
        <v>1211</v>
      </c>
      <c r="L21" s="676">
        <v>4204</v>
      </c>
      <c r="M21" s="676">
        <v>45</v>
      </c>
      <c r="N21" s="667">
        <v>703</v>
      </c>
      <c r="O21" s="676">
        <v>3235</v>
      </c>
      <c r="P21" s="676">
        <v>2002</v>
      </c>
      <c r="Q21" s="676">
        <v>147</v>
      </c>
      <c r="R21" s="149"/>
    </row>
    <row r="22" spans="1:18" s="150" customFormat="1" ht="12" customHeight="1">
      <c r="A22" s="673"/>
      <c r="B22" s="674"/>
      <c r="C22" s="674" t="s">
        <v>78</v>
      </c>
      <c r="D22" s="675"/>
      <c r="E22" s="667">
        <v>20895</v>
      </c>
      <c r="F22" s="676">
        <v>684</v>
      </c>
      <c r="G22" s="676">
        <v>16516</v>
      </c>
      <c r="H22" s="676">
        <v>12680</v>
      </c>
      <c r="I22" s="676">
        <v>3836</v>
      </c>
      <c r="J22" s="677" t="s">
        <v>472</v>
      </c>
      <c r="K22" s="676">
        <v>510</v>
      </c>
      <c r="L22" s="676">
        <v>2027</v>
      </c>
      <c r="M22" s="676">
        <v>32</v>
      </c>
      <c r="N22" s="667">
        <v>397</v>
      </c>
      <c r="O22" s="676">
        <v>1483</v>
      </c>
      <c r="P22" s="676">
        <v>1094</v>
      </c>
      <c r="Q22" s="676">
        <v>64</v>
      </c>
      <c r="R22" s="149"/>
    </row>
    <row r="23" spans="1:18" s="150" customFormat="1" ht="12" customHeight="1">
      <c r="A23" s="673"/>
      <c r="B23" s="674"/>
      <c r="C23" s="674" t="s">
        <v>79</v>
      </c>
      <c r="D23" s="675"/>
      <c r="E23" s="667">
        <v>24838</v>
      </c>
      <c r="F23" s="676">
        <v>846</v>
      </c>
      <c r="G23" s="676">
        <v>20097</v>
      </c>
      <c r="H23" s="676">
        <v>16792</v>
      </c>
      <c r="I23" s="676">
        <v>3305</v>
      </c>
      <c r="J23" s="677" t="s">
        <v>472</v>
      </c>
      <c r="K23" s="676">
        <v>789</v>
      </c>
      <c r="L23" s="676">
        <v>2832</v>
      </c>
      <c r="M23" s="676">
        <v>37</v>
      </c>
      <c r="N23" s="667">
        <v>523</v>
      </c>
      <c r="O23" s="676">
        <v>2135</v>
      </c>
      <c r="P23" s="676">
        <v>188</v>
      </c>
      <c r="Q23" s="676">
        <v>86</v>
      </c>
      <c r="R23" s="149"/>
    </row>
    <row r="24" spans="1:18" s="150" customFormat="1" ht="18" customHeight="1">
      <c r="A24" s="673"/>
      <c r="B24" s="674"/>
      <c r="C24" s="674" t="s">
        <v>80</v>
      </c>
      <c r="D24" s="675"/>
      <c r="E24" s="667">
        <v>27680</v>
      </c>
      <c r="F24" s="676">
        <v>727</v>
      </c>
      <c r="G24" s="676">
        <v>21380</v>
      </c>
      <c r="H24" s="676">
        <v>13725</v>
      </c>
      <c r="I24" s="676">
        <v>7655</v>
      </c>
      <c r="J24" s="677" t="s">
        <v>472</v>
      </c>
      <c r="K24" s="676">
        <v>642</v>
      </c>
      <c r="L24" s="676">
        <v>2042</v>
      </c>
      <c r="M24" s="676">
        <v>59</v>
      </c>
      <c r="N24" s="667">
        <v>403</v>
      </c>
      <c r="O24" s="676">
        <v>1447</v>
      </c>
      <c r="P24" s="676">
        <v>2473</v>
      </c>
      <c r="Q24" s="676">
        <v>416</v>
      </c>
      <c r="R24" s="149"/>
    </row>
    <row r="25" spans="1:18" s="150" customFormat="1" ht="12" customHeight="1">
      <c r="A25" s="673"/>
      <c r="B25" s="674"/>
      <c r="C25" s="674" t="s">
        <v>81</v>
      </c>
      <c r="D25" s="675"/>
      <c r="E25" s="667">
        <v>61021</v>
      </c>
      <c r="F25" s="676">
        <v>2055</v>
      </c>
      <c r="G25" s="676">
        <v>47725</v>
      </c>
      <c r="H25" s="676">
        <v>34975</v>
      </c>
      <c r="I25" s="676">
        <v>12750</v>
      </c>
      <c r="J25" s="677" t="s">
        <v>472</v>
      </c>
      <c r="K25" s="676">
        <v>1453</v>
      </c>
      <c r="L25" s="676">
        <v>5183</v>
      </c>
      <c r="M25" s="676">
        <v>73</v>
      </c>
      <c r="N25" s="667">
        <v>809</v>
      </c>
      <c r="O25" s="676">
        <v>3990</v>
      </c>
      <c r="P25" s="676">
        <v>4262</v>
      </c>
      <c r="Q25" s="676">
        <v>343</v>
      </c>
      <c r="R25" s="149"/>
    </row>
    <row r="26" spans="1:18" s="150" customFormat="1" ht="12" customHeight="1">
      <c r="A26" s="673"/>
      <c r="B26" s="674"/>
      <c r="C26" s="674" t="s">
        <v>82</v>
      </c>
      <c r="D26" s="675"/>
      <c r="E26" s="667">
        <v>20438</v>
      </c>
      <c r="F26" s="676">
        <v>601</v>
      </c>
      <c r="G26" s="676">
        <v>16503</v>
      </c>
      <c r="H26" s="676">
        <v>11683</v>
      </c>
      <c r="I26" s="676">
        <v>4820</v>
      </c>
      <c r="J26" s="677">
        <v>1</v>
      </c>
      <c r="K26" s="676">
        <v>473</v>
      </c>
      <c r="L26" s="676">
        <v>1740</v>
      </c>
      <c r="M26" s="676">
        <v>30</v>
      </c>
      <c r="N26" s="667">
        <v>272</v>
      </c>
      <c r="O26" s="676">
        <v>1296</v>
      </c>
      <c r="P26" s="676">
        <v>881</v>
      </c>
      <c r="Q26" s="676">
        <v>239</v>
      </c>
      <c r="R26" s="149"/>
    </row>
    <row r="27" spans="1:18" s="152" customFormat="1" ht="18" customHeight="1">
      <c r="A27" s="672"/>
      <c r="B27" s="747" t="s">
        <v>342</v>
      </c>
      <c r="C27" s="747"/>
      <c r="D27" s="670"/>
      <c r="E27" s="671">
        <v>45485</v>
      </c>
      <c r="F27" s="671">
        <v>1613</v>
      </c>
      <c r="G27" s="671">
        <v>35516</v>
      </c>
      <c r="H27" s="671">
        <v>24718</v>
      </c>
      <c r="I27" s="671">
        <v>10798</v>
      </c>
      <c r="J27" s="671">
        <v>3</v>
      </c>
      <c r="K27" s="671">
        <v>1057</v>
      </c>
      <c r="L27" s="671">
        <v>3833</v>
      </c>
      <c r="M27" s="671">
        <v>80</v>
      </c>
      <c r="N27" s="671">
        <v>545</v>
      </c>
      <c r="O27" s="671">
        <v>2971</v>
      </c>
      <c r="P27" s="671">
        <v>3090</v>
      </c>
      <c r="Q27" s="671">
        <v>373</v>
      </c>
      <c r="R27" s="153"/>
    </row>
    <row r="28" spans="1:18" s="150" customFormat="1" ht="18" customHeight="1">
      <c r="A28" s="673"/>
      <c r="B28" s="674"/>
      <c r="C28" s="674" t="s">
        <v>83</v>
      </c>
      <c r="D28" s="675"/>
      <c r="E28" s="667">
        <v>12932</v>
      </c>
      <c r="F28" s="676">
        <v>421</v>
      </c>
      <c r="G28" s="676">
        <v>10190</v>
      </c>
      <c r="H28" s="676">
        <v>6949</v>
      </c>
      <c r="I28" s="676">
        <v>3241</v>
      </c>
      <c r="J28" s="677" t="s">
        <v>472</v>
      </c>
      <c r="K28" s="676">
        <v>323</v>
      </c>
      <c r="L28" s="676">
        <v>971</v>
      </c>
      <c r="M28" s="676">
        <v>24</v>
      </c>
      <c r="N28" s="667">
        <v>180</v>
      </c>
      <c r="O28" s="676">
        <v>701</v>
      </c>
      <c r="P28" s="676">
        <v>963</v>
      </c>
      <c r="Q28" s="676">
        <v>64</v>
      </c>
      <c r="R28" s="149"/>
    </row>
    <row r="29" spans="1:18" s="150" customFormat="1" ht="12" customHeight="1">
      <c r="A29" s="673"/>
      <c r="B29" s="674"/>
      <c r="C29" s="674" t="s">
        <v>84</v>
      </c>
      <c r="D29" s="675"/>
      <c r="E29" s="667">
        <v>7420</v>
      </c>
      <c r="F29" s="676">
        <v>211</v>
      </c>
      <c r="G29" s="676">
        <v>5902</v>
      </c>
      <c r="H29" s="676">
        <v>4044</v>
      </c>
      <c r="I29" s="676">
        <v>1858</v>
      </c>
      <c r="J29" s="677">
        <v>2</v>
      </c>
      <c r="K29" s="676">
        <v>149</v>
      </c>
      <c r="L29" s="676">
        <v>530</v>
      </c>
      <c r="M29" s="676">
        <v>14</v>
      </c>
      <c r="N29" s="667">
        <v>71</v>
      </c>
      <c r="O29" s="676">
        <v>417</v>
      </c>
      <c r="P29" s="676">
        <v>576</v>
      </c>
      <c r="Q29" s="676">
        <v>50</v>
      </c>
      <c r="R29" s="149"/>
    </row>
    <row r="30" spans="1:18" s="150" customFormat="1" ht="12" customHeight="1">
      <c r="A30" s="673"/>
      <c r="B30" s="674"/>
      <c r="C30" s="674" t="s">
        <v>93</v>
      </c>
      <c r="D30" s="675"/>
      <c r="E30" s="667">
        <v>11660</v>
      </c>
      <c r="F30" s="676">
        <v>495</v>
      </c>
      <c r="G30" s="676">
        <v>9141</v>
      </c>
      <c r="H30" s="676">
        <v>6744</v>
      </c>
      <c r="I30" s="676">
        <v>2397</v>
      </c>
      <c r="J30" s="677">
        <v>1</v>
      </c>
      <c r="K30" s="676">
        <v>281</v>
      </c>
      <c r="L30" s="676">
        <v>986</v>
      </c>
      <c r="M30" s="676">
        <v>23</v>
      </c>
      <c r="N30" s="667">
        <v>148</v>
      </c>
      <c r="O30" s="676">
        <v>743</v>
      </c>
      <c r="P30" s="676">
        <v>645</v>
      </c>
      <c r="Q30" s="676">
        <v>111</v>
      </c>
      <c r="R30" s="149"/>
    </row>
    <row r="31" spans="1:18" s="150" customFormat="1" ht="12" customHeight="1">
      <c r="A31" s="673"/>
      <c r="B31" s="674"/>
      <c r="C31" s="674" t="s">
        <v>86</v>
      </c>
      <c r="D31" s="675"/>
      <c r="E31" s="667">
        <v>4203</v>
      </c>
      <c r="F31" s="676">
        <v>149</v>
      </c>
      <c r="G31" s="676">
        <v>3274</v>
      </c>
      <c r="H31" s="676">
        <v>2415</v>
      </c>
      <c r="I31" s="676">
        <v>859</v>
      </c>
      <c r="J31" s="677" t="s">
        <v>472</v>
      </c>
      <c r="K31" s="676">
        <v>86</v>
      </c>
      <c r="L31" s="676">
        <v>439</v>
      </c>
      <c r="M31" s="676">
        <v>9</v>
      </c>
      <c r="N31" s="667">
        <v>49</v>
      </c>
      <c r="O31" s="676">
        <v>357</v>
      </c>
      <c r="P31" s="676">
        <v>195</v>
      </c>
      <c r="Q31" s="676">
        <v>60</v>
      </c>
      <c r="R31" s="149"/>
    </row>
    <row r="32" spans="1:18" s="150" customFormat="1" ht="12" customHeight="1">
      <c r="A32" s="673"/>
      <c r="B32" s="674"/>
      <c r="C32" s="674" t="s">
        <v>87</v>
      </c>
      <c r="D32" s="675"/>
      <c r="E32" s="667">
        <v>4663</v>
      </c>
      <c r="F32" s="676">
        <v>191</v>
      </c>
      <c r="G32" s="676">
        <v>3506</v>
      </c>
      <c r="H32" s="676">
        <v>2292</v>
      </c>
      <c r="I32" s="676">
        <v>1214</v>
      </c>
      <c r="J32" s="677" t="s">
        <v>472</v>
      </c>
      <c r="K32" s="676">
        <v>89</v>
      </c>
      <c r="L32" s="676">
        <v>494</v>
      </c>
      <c r="M32" s="676">
        <v>5</v>
      </c>
      <c r="N32" s="667">
        <v>37</v>
      </c>
      <c r="O32" s="676">
        <v>431</v>
      </c>
      <c r="P32" s="676">
        <v>353</v>
      </c>
      <c r="Q32" s="676">
        <v>30</v>
      </c>
      <c r="R32" s="149"/>
    </row>
    <row r="33" spans="1:18" s="150" customFormat="1" ht="12" customHeight="1">
      <c r="A33" s="673"/>
      <c r="B33" s="674"/>
      <c r="C33" s="674" t="s">
        <v>88</v>
      </c>
      <c r="D33" s="675"/>
      <c r="E33" s="667">
        <v>4607</v>
      </c>
      <c r="F33" s="676">
        <v>146</v>
      </c>
      <c r="G33" s="676">
        <v>3503</v>
      </c>
      <c r="H33" s="676">
        <v>2274</v>
      </c>
      <c r="I33" s="676">
        <v>1229</v>
      </c>
      <c r="J33" s="677" t="s">
        <v>472</v>
      </c>
      <c r="K33" s="676">
        <v>129</v>
      </c>
      <c r="L33" s="676">
        <v>413</v>
      </c>
      <c r="M33" s="676">
        <v>5</v>
      </c>
      <c r="N33" s="667">
        <v>60</v>
      </c>
      <c r="O33" s="676">
        <v>322</v>
      </c>
      <c r="P33" s="676">
        <v>358</v>
      </c>
      <c r="Q33" s="676">
        <v>58</v>
      </c>
      <c r="R33" s="149"/>
    </row>
    <row r="34" spans="1:18" s="150" customFormat="1" ht="3.95" customHeight="1">
      <c r="A34" s="678"/>
      <c r="B34" s="678"/>
      <c r="C34" s="678"/>
      <c r="D34" s="679"/>
      <c r="E34" s="154"/>
      <c r="F34" s="680"/>
      <c r="G34" s="680"/>
      <c r="H34" s="680"/>
      <c r="I34" s="680"/>
      <c r="J34" s="680"/>
      <c r="K34" s="680"/>
      <c r="L34" s="680"/>
      <c r="M34" s="680"/>
      <c r="N34" s="680"/>
      <c r="O34" s="680"/>
      <c r="P34" s="680"/>
      <c r="Q34" s="680"/>
      <c r="R34" s="155"/>
    </row>
    <row r="35" spans="1:18" s="150" customFormat="1" ht="15.95" customHeight="1">
      <c r="B35" s="686" t="s">
        <v>351</v>
      </c>
      <c r="E35" s="606"/>
      <c r="F35" s="156"/>
      <c r="G35" s="156"/>
      <c r="H35" s="156"/>
      <c r="I35" s="156"/>
      <c r="J35" s="156"/>
      <c r="K35" s="156"/>
      <c r="L35" s="156"/>
      <c r="M35" s="156"/>
      <c r="N35" s="156"/>
      <c r="O35" s="156"/>
      <c r="P35" s="156"/>
      <c r="Q35" s="156"/>
      <c r="R35" s="157"/>
    </row>
    <row r="36" spans="1:18" s="150" customFormat="1" ht="12" customHeight="1">
      <c r="B36" s="686" t="s">
        <v>352</v>
      </c>
      <c r="E36" s="606"/>
      <c r="F36" s="156"/>
      <c r="G36" s="156"/>
      <c r="H36" s="156"/>
      <c r="I36" s="156"/>
      <c r="J36" s="156"/>
      <c r="K36" s="156"/>
      <c r="L36" s="156"/>
      <c r="M36" s="156"/>
      <c r="N36" s="156"/>
      <c r="O36" s="156"/>
      <c r="P36" s="156"/>
      <c r="Q36" s="156"/>
      <c r="R36" s="157"/>
    </row>
    <row r="37" spans="1:18" s="150" customFormat="1" ht="12" customHeight="1">
      <c r="B37" s="686" t="s">
        <v>343</v>
      </c>
      <c r="E37" s="606"/>
      <c r="F37" s="156"/>
      <c r="G37" s="156"/>
      <c r="H37" s="156"/>
      <c r="I37" s="156"/>
      <c r="J37" s="156"/>
      <c r="K37" s="156"/>
      <c r="L37" s="156"/>
      <c r="M37" s="156"/>
      <c r="N37" s="156"/>
      <c r="O37" s="156"/>
      <c r="P37" s="156"/>
      <c r="Q37" s="156"/>
      <c r="R37" s="157"/>
    </row>
    <row r="38" spans="1:18" s="150" customFormat="1" ht="12" customHeight="1">
      <c r="B38" s="686" t="s">
        <v>344</v>
      </c>
      <c r="E38" s="606"/>
      <c r="F38" s="156"/>
      <c r="G38" s="156"/>
      <c r="H38" s="156"/>
      <c r="I38" s="156"/>
      <c r="J38" s="156"/>
      <c r="K38" s="156"/>
      <c r="L38" s="156"/>
      <c r="M38" s="156"/>
      <c r="N38" s="156"/>
      <c r="O38" s="156"/>
      <c r="P38" s="156"/>
      <c r="Q38" s="156"/>
      <c r="R38" s="157"/>
    </row>
    <row r="39" spans="1:18" s="150" customFormat="1" ht="12" customHeight="1">
      <c r="B39" s="398" t="s">
        <v>277</v>
      </c>
      <c r="E39" s="156"/>
      <c r="F39" s="156"/>
      <c r="G39" s="156"/>
      <c r="H39" s="156"/>
      <c r="I39" s="156"/>
      <c r="J39" s="156"/>
      <c r="K39" s="156"/>
      <c r="L39" s="156"/>
      <c r="M39" s="156"/>
      <c r="N39" s="156"/>
      <c r="O39" s="156"/>
      <c r="P39" s="156"/>
      <c r="Q39" s="156"/>
      <c r="R39" s="157"/>
    </row>
  </sheetData>
  <mergeCells count="20">
    <mergeCell ref="Q5:Q7"/>
    <mergeCell ref="E4:E7"/>
    <mergeCell ref="G4:K4"/>
    <mergeCell ref="F5:F7"/>
    <mergeCell ref="G5:G7"/>
    <mergeCell ref="H5:I6"/>
    <mergeCell ref="J5:J7"/>
    <mergeCell ref="K5:K7"/>
    <mergeCell ref="L5:L7"/>
    <mergeCell ref="M5:M7"/>
    <mergeCell ref="N5:N7"/>
    <mergeCell ref="O5:O7"/>
    <mergeCell ref="P5:P7"/>
    <mergeCell ref="B27:C27"/>
    <mergeCell ref="B8:C8"/>
    <mergeCell ref="B9:C9"/>
    <mergeCell ref="B10:C10"/>
    <mergeCell ref="B11:C11"/>
    <mergeCell ref="B12:C12"/>
    <mergeCell ref="B13:C13"/>
  </mergeCells>
  <phoneticPr fontId="4"/>
  <printOptions gridLinesSet="0"/>
  <pageMargins left="0.98425196850393704" right="0.59055118110236227" top="0.78740157480314965" bottom="0.78740157480314965" header="0.31496062992125984" footer="0.31496062992125984"/>
  <pageSetup paperSize="9" scale="77" pageOrder="overThenDown" orientation="portrait" r:id="rId1"/>
  <headerFooter alignWithMargins="0">
    <oddHeader>&amp;R&amp;"ＭＳ 明朝,標準"&amp;10&amp;A</oddHeader>
    <oddFooter>&amp;C&amp;"ＭＳ 明朝,標準"&amp;10&amp;P/&amp;N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syncVertical="1" syncRef="A1" transitionEvaluation="1">
    <tabColor rgb="FF92D050"/>
    <pageSetUpPr fitToPage="1"/>
  </sheetPr>
  <dimension ref="A1:P17"/>
  <sheetViews>
    <sheetView view="pageBreakPreview" zoomScale="115" zoomScaleNormal="100" zoomScaleSheetLayoutView="115" workbookViewId="0">
      <selection activeCell="F32" sqref="F32"/>
    </sheetView>
  </sheetViews>
  <sheetFormatPr defaultColWidth="11.875" defaultRowHeight="12" customHeight="1"/>
  <cols>
    <col min="1" max="1" width="15.25" style="188" customWidth="1"/>
    <col min="2" max="2" width="0.75" style="188" customWidth="1"/>
    <col min="3" max="3" width="7.25" style="181" customWidth="1"/>
    <col min="4" max="4" width="8" style="181" customWidth="1"/>
    <col min="5" max="5" width="8.75" style="181" customWidth="1"/>
    <col min="6" max="6" width="6.875" style="181" customWidth="1"/>
    <col min="7" max="8" width="6" style="181" customWidth="1"/>
    <col min="9" max="9" width="8.75" style="181" customWidth="1"/>
    <col min="10" max="10" width="6.875" style="181" customWidth="1"/>
    <col min="11" max="12" width="6" style="181" customWidth="1"/>
    <col min="13" max="13" width="8.75" style="181" customWidth="1"/>
    <col min="14" max="14" width="0.375" style="188" customWidth="1"/>
    <col min="15" max="16384" width="11.875" style="181"/>
  </cols>
  <sheetData>
    <row r="1" spans="1:16" s="163" customFormat="1" ht="24" customHeight="1">
      <c r="A1" s="162"/>
      <c r="B1" s="162"/>
      <c r="D1" s="164" t="s">
        <v>403</v>
      </c>
      <c r="E1" s="165" t="s">
        <v>94</v>
      </c>
      <c r="G1" s="166"/>
      <c r="H1" s="166"/>
      <c r="I1" s="166"/>
      <c r="J1" s="166"/>
      <c r="K1" s="166"/>
      <c r="L1" s="83"/>
      <c r="M1" s="83"/>
      <c r="N1" s="167"/>
    </row>
    <row r="2" spans="1:16" s="163" customFormat="1" ht="6" customHeight="1">
      <c r="A2" s="162"/>
      <c r="B2" s="162"/>
      <c r="C2" s="168"/>
      <c r="D2" s="166"/>
      <c r="E2" s="166"/>
      <c r="F2" s="166"/>
      <c r="G2" s="166"/>
      <c r="H2" s="166"/>
      <c r="I2" s="166"/>
      <c r="J2" s="166"/>
      <c r="K2" s="166"/>
      <c r="L2" s="83"/>
      <c r="M2" s="83"/>
      <c r="N2" s="167"/>
    </row>
    <row r="3" spans="1:16" s="169" customFormat="1" ht="15.75" customHeight="1" thickBot="1">
      <c r="D3" s="444"/>
      <c r="E3" s="444"/>
      <c r="F3" s="768" t="s">
        <v>261</v>
      </c>
      <c r="G3" s="768"/>
      <c r="H3" s="768"/>
      <c r="I3" s="768"/>
      <c r="J3" s="768"/>
      <c r="K3" s="768"/>
      <c r="L3" s="768"/>
      <c r="M3" s="768"/>
      <c r="N3" s="90"/>
    </row>
    <row r="4" spans="1:16" s="169" customFormat="1" ht="15.75" customHeight="1">
      <c r="A4" s="170"/>
      <c r="B4" s="171"/>
      <c r="C4" s="404" t="s">
        <v>95</v>
      </c>
      <c r="D4" s="405"/>
      <c r="E4" s="404"/>
      <c r="F4" s="406" t="s">
        <v>96</v>
      </c>
      <c r="G4" s="172"/>
      <c r="H4" s="172"/>
      <c r="I4" s="174"/>
      <c r="J4" s="173" t="s">
        <v>97</v>
      </c>
      <c r="K4" s="172"/>
      <c r="L4" s="172"/>
      <c r="M4" s="405"/>
      <c r="N4" s="175"/>
    </row>
    <row r="5" spans="1:16" s="432" customFormat="1" ht="15.75" customHeight="1">
      <c r="A5" s="439"/>
      <c r="B5" s="440"/>
      <c r="C5" s="433" t="s">
        <v>271</v>
      </c>
      <c r="D5" s="434" t="s">
        <v>270</v>
      </c>
      <c r="E5" s="434" t="s">
        <v>168</v>
      </c>
      <c r="F5" s="435" t="s">
        <v>272</v>
      </c>
      <c r="G5" s="436" t="s">
        <v>271</v>
      </c>
      <c r="H5" s="434" t="s">
        <v>270</v>
      </c>
      <c r="I5" s="437" t="s">
        <v>168</v>
      </c>
      <c r="J5" s="435" t="s">
        <v>272</v>
      </c>
      <c r="K5" s="438" t="s">
        <v>271</v>
      </c>
      <c r="L5" s="434" t="s">
        <v>270</v>
      </c>
      <c r="M5" s="434" t="s">
        <v>168</v>
      </c>
      <c r="N5" s="457"/>
    </row>
    <row r="6" spans="1:16" ht="15.75" customHeight="1">
      <c r="A6" s="176" t="s">
        <v>356</v>
      </c>
      <c r="B6" s="177"/>
      <c r="C6" s="178">
        <v>20682</v>
      </c>
      <c r="D6" s="178">
        <v>23470</v>
      </c>
      <c r="E6" s="178">
        <v>5506771</v>
      </c>
      <c r="F6" s="178">
        <v>64343</v>
      </c>
      <c r="G6" s="178">
        <v>11154</v>
      </c>
      <c r="H6" s="178">
        <v>2651</v>
      </c>
      <c r="I6" s="178">
        <v>3791120</v>
      </c>
      <c r="J6" s="178">
        <v>268850</v>
      </c>
      <c r="K6" s="178">
        <v>37977</v>
      </c>
      <c r="L6" s="178">
        <v>5840</v>
      </c>
      <c r="M6" s="178">
        <v>6345490</v>
      </c>
      <c r="N6" s="179"/>
      <c r="O6" s="180"/>
      <c r="P6" s="180"/>
    </row>
    <row r="7" spans="1:16" ht="14.25" customHeight="1">
      <c r="A7" s="176" t="s">
        <v>357</v>
      </c>
      <c r="B7" s="177"/>
      <c r="C7" s="178">
        <v>20733</v>
      </c>
      <c r="D7" s="182">
        <v>17650</v>
      </c>
      <c r="E7" s="178">
        <v>4322922</v>
      </c>
      <c r="F7" s="178">
        <v>33199</v>
      </c>
      <c r="G7" s="178">
        <v>3735</v>
      </c>
      <c r="H7" s="178">
        <v>1209</v>
      </c>
      <c r="I7" s="178">
        <v>1409825</v>
      </c>
      <c r="J7" s="178">
        <v>215191</v>
      </c>
      <c r="K7" s="178">
        <v>24483</v>
      </c>
      <c r="L7" s="178">
        <v>3488</v>
      </c>
      <c r="M7" s="178">
        <v>3940286</v>
      </c>
      <c r="N7" s="179"/>
      <c r="O7" s="180"/>
      <c r="P7" s="180"/>
    </row>
    <row r="8" spans="1:16" ht="14.25" customHeight="1">
      <c r="A8" s="176" t="s">
        <v>358</v>
      </c>
      <c r="B8" s="177"/>
      <c r="C8" s="178">
        <v>19715</v>
      </c>
      <c r="D8" s="182">
        <v>19096</v>
      </c>
      <c r="E8" s="178">
        <v>4840433</v>
      </c>
      <c r="F8" s="178">
        <v>46173</v>
      </c>
      <c r="G8" s="178">
        <v>4740</v>
      </c>
      <c r="H8" s="178">
        <v>1502</v>
      </c>
      <c r="I8" s="178">
        <v>2570184</v>
      </c>
      <c r="J8" s="178">
        <v>213678</v>
      </c>
      <c r="K8" s="178">
        <v>26003</v>
      </c>
      <c r="L8" s="178">
        <v>3688</v>
      </c>
      <c r="M8" s="178">
        <v>4268779.9579999996</v>
      </c>
      <c r="N8" s="179"/>
      <c r="O8" s="180"/>
      <c r="P8" s="180"/>
    </row>
    <row r="9" spans="1:16" ht="14.25" customHeight="1">
      <c r="A9" s="176" t="s">
        <v>399</v>
      </c>
      <c r="B9" s="177"/>
      <c r="C9" s="178">
        <v>21055</v>
      </c>
      <c r="D9" s="182">
        <v>28214</v>
      </c>
      <c r="E9" s="178">
        <v>5308200</v>
      </c>
      <c r="F9" s="178">
        <v>51392</v>
      </c>
      <c r="G9" s="178">
        <v>7203</v>
      </c>
      <c r="H9" s="178">
        <v>1866</v>
      </c>
      <c r="I9" s="178">
        <v>3125872</v>
      </c>
      <c r="J9" s="178">
        <v>214978</v>
      </c>
      <c r="K9" s="178">
        <v>29154</v>
      </c>
      <c r="L9" s="178">
        <v>4279</v>
      </c>
      <c r="M9" s="178">
        <v>4991962</v>
      </c>
      <c r="N9" s="179"/>
      <c r="O9" s="180"/>
      <c r="P9" s="180"/>
    </row>
    <row r="10" spans="1:16" ht="18" customHeight="1">
      <c r="A10" s="183" t="s">
        <v>471</v>
      </c>
      <c r="B10" s="184"/>
      <c r="C10" s="400">
        <v>18383.521000000001</v>
      </c>
      <c r="D10" s="400">
        <v>21085.734</v>
      </c>
      <c r="E10" s="401">
        <v>5698563</v>
      </c>
      <c r="F10" s="400">
        <v>57495</v>
      </c>
      <c r="G10" s="400">
        <v>8926.4770000000008</v>
      </c>
      <c r="H10" s="400">
        <v>2143.9949999999999</v>
      </c>
      <c r="I10" s="400">
        <v>4103662</v>
      </c>
      <c r="J10" s="400">
        <v>210175</v>
      </c>
      <c r="K10" s="400">
        <v>29117.205000000002</v>
      </c>
      <c r="L10" s="400">
        <v>4397.8220000000001</v>
      </c>
      <c r="M10" s="400">
        <v>5353842</v>
      </c>
      <c r="N10" s="179"/>
      <c r="O10" s="180"/>
      <c r="P10" s="180"/>
    </row>
    <row r="11" spans="1:16" ht="3.95" customHeight="1">
      <c r="A11" s="185"/>
      <c r="B11" s="186"/>
      <c r="C11" s="187"/>
      <c r="D11" s="187"/>
      <c r="E11" s="187"/>
      <c r="F11" s="187"/>
      <c r="G11" s="187"/>
      <c r="H11" s="187"/>
      <c r="I11" s="187"/>
      <c r="J11" s="187"/>
      <c r="K11" s="187"/>
      <c r="L11" s="187"/>
      <c r="M11" s="187"/>
      <c r="N11" s="185"/>
    </row>
    <row r="12" spans="1:16" ht="15.95" customHeight="1">
      <c r="A12" s="188" t="s">
        <v>284</v>
      </c>
    </row>
    <row r="13" spans="1:16" ht="12" customHeight="1">
      <c r="A13" s="188" t="s">
        <v>285</v>
      </c>
    </row>
    <row r="14" spans="1:16" ht="12" customHeight="1">
      <c r="A14" s="188" t="s">
        <v>156</v>
      </c>
    </row>
    <row r="15" spans="1:16" ht="12" customHeight="1">
      <c r="A15" s="188" t="s">
        <v>286</v>
      </c>
    </row>
    <row r="16" spans="1:16" ht="12" customHeight="1">
      <c r="A16" s="188" t="s">
        <v>157</v>
      </c>
    </row>
    <row r="17" spans="1:13" s="188" customFormat="1" ht="12" customHeight="1">
      <c r="A17" s="129" t="s">
        <v>287</v>
      </c>
      <c r="C17" s="181"/>
      <c r="D17" s="181"/>
      <c r="E17" s="181"/>
      <c r="F17" s="181"/>
      <c r="G17" s="181"/>
      <c r="H17" s="181"/>
      <c r="I17" s="181"/>
      <c r="J17" s="181"/>
      <c r="K17" s="181"/>
      <c r="L17" s="181"/>
      <c r="M17" s="181"/>
    </row>
  </sheetData>
  <mergeCells count="1">
    <mergeCell ref="F3:M3"/>
  </mergeCells>
  <phoneticPr fontId="4"/>
  <printOptions gridLinesSet="0"/>
  <pageMargins left="0.59055118110236227" right="0.59055118110236227" top="0.78740157480314965" bottom="0.78740157480314965" header="0.31496062992125984" footer="0.31496062992125984"/>
  <pageSetup paperSize="9" scale="96" pageOrder="overThenDown" orientation="portrait" r:id="rId1"/>
  <headerFooter alignWithMargins="0">
    <oddHeader>&amp;R&amp;"ＭＳ 明朝,標準"&amp;10&amp;A</oddHeader>
    <oddFooter>&amp;C&amp;"ＭＳ 明朝,標準"&amp;10&amp;P/&amp;N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syncVertical="1" syncRef="A1" transitionEvaluation="1" codeName="Sheet7">
    <tabColor rgb="FF92D050"/>
    <pageSetUpPr fitToPage="1"/>
  </sheetPr>
  <dimension ref="A1:G26"/>
  <sheetViews>
    <sheetView view="pageBreakPreview" zoomScale="120" zoomScaleNormal="120" zoomScaleSheetLayoutView="120" workbookViewId="0">
      <selection activeCell="F10" sqref="F10"/>
    </sheetView>
  </sheetViews>
  <sheetFormatPr defaultColWidth="37.375" defaultRowHeight="12" customHeight="1"/>
  <cols>
    <col min="1" max="1" width="0.375" style="197" customWidth="1"/>
    <col min="2" max="2" width="19.75" style="197" customWidth="1"/>
    <col min="3" max="3" width="2.125" style="197" customWidth="1"/>
    <col min="4" max="4" width="19.875" style="197" customWidth="1"/>
    <col min="5" max="5" width="4.625" style="197" customWidth="1"/>
    <col min="6" max="6" width="19.875" style="197" customWidth="1"/>
    <col min="7" max="7" width="4.25" style="199" customWidth="1"/>
    <col min="8" max="16384" width="37.375" style="197"/>
  </cols>
  <sheetData>
    <row r="1" spans="1:7" s="193" customFormat="1" ht="24" customHeight="1">
      <c r="A1" s="189"/>
      <c r="B1" s="190" t="s">
        <v>404</v>
      </c>
      <c r="C1" s="189"/>
      <c r="D1" s="191"/>
      <c r="E1" s="191"/>
      <c r="F1" s="191"/>
      <c r="G1" s="192"/>
    </row>
    <row r="2" spans="1:7" ht="8.1" customHeight="1">
      <c r="A2" s="194"/>
      <c r="B2" s="194"/>
      <c r="C2" s="194"/>
      <c r="D2" s="195"/>
      <c r="E2" s="195"/>
      <c r="F2" s="195"/>
      <c r="G2" s="196"/>
    </row>
    <row r="3" spans="1:7" ht="12" customHeight="1" thickBot="1">
      <c r="A3" s="198"/>
      <c r="B3" s="198"/>
      <c r="C3" s="198"/>
      <c r="D3" s="62"/>
      <c r="E3" s="62"/>
    </row>
    <row r="4" spans="1:7" ht="18" customHeight="1">
      <c r="A4" s="417"/>
      <c r="B4" s="417"/>
      <c r="C4" s="417"/>
      <c r="D4" s="769" t="s">
        <v>170</v>
      </c>
      <c r="E4" s="770"/>
      <c r="F4" s="769" t="s">
        <v>171</v>
      </c>
      <c r="G4" s="771"/>
    </row>
    <row r="5" spans="1:7" ht="18" customHeight="1">
      <c r="A5" s="212"/>
      <c r="B5" s="212"/>
      <c r="C5" s="212"/>
      <c r="D5" s="772" t="s">
        <v>217</v>
      </c>
      <c r="E5" s="773"/>
      <c r="F5" s="772" t="s">
        <v>218</v>
      </c>
      <c r="G5" s="774"/>
    </row>
    <row r="6" spans="1:7" ht="15" customHeight="1">
      <c r="A6" s="462"/>
      <c r="B6" s="200" t="s">
        <v>293</v>
      </c>
      <c r="C6" s="201"/>
      <c r="D6" s="202">
        <v>180973</v>
      </c>
      <c r="E6" s="202"/>
      <c r="F6" s="202">
        <v>56763</v>
      </c>
      <c r="G6" s="44"/>
    </row>
    <row r="7" spans="1:7" ht="12" customHeight="1">
      <c r="A7" s="462"/>
      <c r="B7" s="200" t="s">
        <v>309</v>
      </c>
      <c r="C7" s="201"/>
      <c r="D7" s="202">
        <v>180699</v>
      </c>
      <c r="E7" s="202"/>
      <c r="F7" s="202">
        <v>34542</v>
      </c>
      <c r="G7" s="44"/>
    </row>
    <row r="8" spans="1:7" ht="12" customHeight="1">
      <c r="A8" s="462"/>
      <c r="B8" s="200" t="s">
        <v>332</v>
      </c>
      <c r="C8" s="201"/>
      <c r="D8" s="202">
        <v>179302</v>
      </c>
      <c r="E8" s="202"/>
      <c r="F8" s="202">
        <v>45313</v>
      </c>
      <c r="G8" s="44"/>
    </row>
    <row r="9" spans="1:7" ht="12" customHeight="1">
      <c r="A9" s="462"/>
      <c r="B9" s="200" t="s">
        <v>378</v>
      </c>
      <c r="C9" s="201"/>
      <c r="D9" s="197">
        <v>165293</v>
      </c>
      <c r="E9" s="202"/>
      <c r="F9" s="197">
        <v>53204</v>
      </c>
      <c r="G9" s="44"/>
    </row>
    <row r="10" spans="1:7" s="207" customFormat="1" ht="17.100000000000001" customHeight="1">
      <c r="A10" s="203"/>
      <c r="B10" s="204" t="s">
        <v>452</v>
      </c>
      <c r="C10" s="205"/>
      <c r="D10" s="467">
        <v>149872</v>
      </c>
      <c r="E10" s="467"/>
      <c r="F10" s="467">
        <v>35155</v>
      </c>
      <c r="G10" s="206"/>
    </row>
    <row r="11" spans="1:7" ht="17.100000000000001" customHeight="1">
      <c r="A11" s="208"/>
      <c r="B11" s="208" t="s">
        <v>453</v>
      </c>
      <c r="C11" s="209"/>
      <c r="D11" s="202">
        <v>12389</v>
      </c>
      <c r="E11" s="467"/>
      <c r="F11" s="202">
        <v>4503</v>
      </c>
      <c r="G11" s="206"/>
    </row>
    <row r="12" spans="1:7" ht="12" customHeight="1">
      <c r="A12" s="210"/>
      <c r="B12" s="208" t="s">
        <v>305</v>
      </c>
      <c r="C12" s="211"/>
      <c r="D12" s="202">
        <v>12740</v>
      </c>
      <c r="E12" s="467"/>
      <c r="F12" s="202">
        <v>3928</v>
      </c>
      <c r="G12" s="206"/>
    </row>
    <row r="13" spans="1:7" ht="12" customHeight="1">
      <c r="A13" s="210"/>
      <c r="B13" s="210" t="s">
        <v>98</v>
      </c>
      <c r="C13" s="211"/>
      <c r="D13" s="202">
        <v>12376</v>
      </c>
      <c r="E13" s="467"/>
      <c r="F13" s="202">
        <v>5006</v>
      </c>
      <c r="G13" s="206"/>
    </row>
    <row r="14" spans="1:7" ht="12" customHeight="1">
      <c r="A14" s="210"/>
      <c r="B14" s="210" t="s">
        <v>99</v>
      </c>
      <c r="C14" s="211"/>
      <c r="D14" s="202">
        <v>12604</v>
      </c>
      <c r="E14" s="467"/>
      <c r="F14" s="202">
        <v>2240</v>
      </c>
      <c r="G14" s="206"/>
    </row>
    <row r="15" spans="1:7" ht="12" customHeight="1">
      <c r="A15" s="210"/>
      <c r="B15" s="210" t="s">
        <v>100</v>
      </c>
      <c r="C15" s="211"/>
      <c r="D15" s="202">
        <v>12423</v>
      </c>
      <c r="E15" s="467"/>
      <c r="F15" s="202">
        <v>2041</v>
      </c>
      <c r="G15" s="206"/>
    </row>
    <row r="16" spans="1:7" ht="12" customHeight="1">
      <c r="A16" s="210"/>
      <c r="B16" s="210" t="s">
        <v>101</v>
      </c>
      <c r="C16" s="211"/>
      <c r="D16" s="202">
        <v>12346</v>
      </c>
      <c r="E16" s="467"/>
      <c r="F16" s="202">
        <v>3146</v>
      </c>
      <c r="G16" s="206"/>
    </row>
    <row r="17" spans="1:7" ht="17.100000000000001" customHeight="1">
      <c r="A17" s="210"/>
      <c r="B17" s="210" t="s">
        <v>158</v>
      </c>
      <c r="C17" s="211"/>
      <c r="D17" s="202">
        <v>12770</v>
      </c>
      <c r="E17" s="467"/>
      <c r="F17" s="202">
        <v>3208</v>
      </c>
      <c r="G17" s="206"/>
    </row>
    <row r="18" spans="1:7" ht="12" customHeight="1">
      <c r="A18" s="210"/>
      <c r="B18" s="210" t="s">
        <v>102</v>
      </c>
      <c r="C18" s="211"/>
      <c r="D18" s="202">
        <v>12326</v>
      </c>
      <c r="E18" s="467"/>
      <c r="F18" s="202">
        <v>1981</v>
      </c>
      <c r="G18" s="206"/>
    </row>
    <row r="19" spans="1:7" ht="12" customHeight="1">
      <c r="A19" s="210"/>
      <c r="B19" s="210" t="s">
        <v>103</v>
      </c>
      <c r="C19" s="211"/>
      <c r="D19" s="202">
        <v>12646</v>
      </c>
      <c r="E19" s="467"/>
      <c r="F19" s="202">
        <v>2382</v>
      </c>
      <c r="G19" s="206"/>
    </row>
    <row r="20" spans="1:7" ht="12" customHeight="1">
      <c r="A20" s="208"/>
      <c r="B20" s="208" t="s">
        <v>454</v>
      </c>
      <c r="C20" s="209"/>
      <c r="D20" s="202">
        <v>12685</v>
      </c>
      <c r="E20" s="467"/>
      <c r="F20" s="202">
        <v>3327</v>
      </c>
      <c r="G20" s="206"/>
    </row>
    <row r="21" spans="1:7" ht="12" customHeight="1">
      <c r="A21" s="208"/>
      <c r="B21" s="208" t="s">
        <v>219</v>
      </c>
      <c r="C21" s="209"/>
      <c r="D21" s="202">
        <v>11920</v>
      </c>
      <c r="E21" s="467"/>
      <c r="F21" s="202">
        <v>1643</v>
      </c>
      <c r="G21" s="206"/>
    </row>
    <row r="22" spans="1:7" ht="12" customHeight="1">
      <c r="A22" s="208"/>
      <c r="B22" s="208" t="s">
        <v>220</v>
      </c>
      <c r="C22" s="209"/>
      <c r="D22" s="202">
        <v>12647</v>
      </c>
      <c r="E22" s="467"/>
      <c r="F22" s="202">
        <v>1750</v>
      </c>
      <c r="G22" s="206"/>
    </row>
    <row r="23" spans="1:7" ht="3.95" customHeight="1">
      <c r="A23" s="212"/>
      <c r="B23" s="212"/>
      <c r="C23" s="213"/>
      <c r="D23" s="212"/>
      <c r="E23" s="212"/>
      <c r="F23" s="212"/>
      <c r="G23" s="212"/>
    </row>
    <row r="24" spans="1:7" ht="15.95" customHeight="1">
      <c r="B24" s="197" t="s">
        <v>221</v>
      </c>
    </row>
    <row r="25" spans="1:7" ht="12" customHeight="1">
      <c r="B25" s="197" t="s">
        <v>181</v>
      </c>
    </row>
    <row r="26" spans="1:7" ht="12" customHeight="1">
      <c r="B26" s="197" t="s">
        <v>159</v>
      </c>
    </row>
  </sheetData>
  <mergeCells count="4">
    <mergeCell ref="D4:E4"/>
    <mergeCell ref="F4:G4"/>
    <mergeCell ref="D5:E5"/>
    <mergeCell ref="F5:G5"/>
  </mergeCells>
  <phoneticPr fontId="14"/>
  <printOptions gridLinesSet="0"/>
  <pageMargins left="0.98425196850393704" right="0.59055118110236227" top="0.78740157480314965" bottom="0.78740157480314965" header="0.31496062992125984" footer="0.31496062992125984"/>
  <pageSetup paperSize="9" pageOrder="overThenDown" orientation="portrait" r:id="rId1"/>
  <headerFooter alignWithMargins="0">
    <oddHeader>&amp;R&amp;"ＭＳ 明朝,標準"&amp;10&amp;A</oddHeader>
    <oddFooter>&amp;C&amp;"ＭＳ 明朝,標準"&amp;10&amp;P/&amp;N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syncVertical="1" syncRef="A7" transitionEvaluation="1" codeName="Sheet9">
    <tabColor rgb="FF92D050"/>
    <pageSetUpPr fitToPage="1"/>
  </sheetPr>
  <dimension ref="A1:W42"/>
  <sheetViews>
    <sheetView view="pageBreakPreview" topLeftCell="A7" zoomScaleNormal="115" zoomScaleSheetLayoutView="100" workbookViewId="0">
      <selection activeCell="M18" sqref="M18"/>
    </sheetView>
  </sheetViews>
  <sheetFormatPr defaultColWidth="24.375" defaultRowHeight="12" customHeight="1"/>
  <cols>
    <col min="1" max="1" width="0.375" style="216" customWidth="1"/>
    <col min="2" max="2" width="2.625" style="216" customWidth="1"/>
    <col min="3" max="3" width="15.625" style="216" customWidth="1"/>
    <col min="4" max="4" width="0.375" style="224" customWidth="1"/>
    <col min="5" max="10" width="11.875" style="216" customWidth="1"/>
    <col min="11" max="11" width="0.375" style="224" customWidth="1"/>
    <col min="12" max="13" width="2.25" style="216" bestFit="1" customWidth="1"/>
    <col min="14" max="15" width="9.75" style="216" bestFit="1" customWidth="1"/>
    <col min="16" max="16" width="4.5" style="216" bestFit="1" customWidth="1"/>
    <col min="17" max="17" width="2.25" style="216" bestFit="1" customWidth="1"/>
    <col min="18" max="19" width="3" style="216" bestFit="1" customWidth="1"/>
    <col min="20" max="21" width="9.75" style="216" bestFit="1" customWidth="1"/>
    <col min="22" max="24" width="2.25" style="216" bestFit="1" customWidth="1"/>
    <col min="25" max="25" width="4.5" style="216" bestFit="1" customWidth="1"/>
    <col min="26" max="26" width="6" style="216" bestFit="1" customWidth="1"/>
    <col min="27" max="27" width="4.5" style="216" bestFit="1" customWidth="1"/>
    <col min="28" max="29" width="2.25" style="216" bestFit="1" customWidth="1"/>
    <col min="30" max="16384" width="24.375" style="216"/>
  </cols>
  <sheetData>
    <row r="1" spans="1:11" s="214" customFormat="1" ht="24" customHeight="1">
      <c r="C1" s="776" t="s">
        <v>405</v>
      </c>
      <c r="D1" s="776"/>
      <c r="E1" s="776"/>
      <c r="F1" s="776"/>
      <c r="G1" s="776"/>
      <c r="H1" s="776"/>
      <c r="I1" s="776"/>
      <c r="J1" s="776"/>
      <c r="K1" s="215"/>
    </row>
    <row r="2" spans="1:11" ht="8.1" customHeight="1">
      <c r="C2" s="217"/>
      <c r="D2" s="218"/>
      <c r="E2" s="219"/>
      <c r="F2" s="219"/>
      <c r="G2" s="219"/>
      <c r="H2" s="219"/>
      <c r="J2" s="220"/>
      <c r="K2" s="221"/>
    </row>
    <row r="3" spans="1:11" ht="12" customHeight="1" thickBot="1">
      <c r="C3" s="222"/>
      <c r="D3" s="223"/>
    </row>
    <row r="4" spans="1:11" ht="24" customHeight="1">
      <c r="A4" s="410"/>
      <c r="B4" s="410"/>
      <c r="C4" s="410"/>
      <c r="D4" s="411"/>
      <c r="E4" s="415" t="s">
        <v>222</v>
      </c>
      <c r="F4" s="414" t="s">
        <v>223</v>
      </c>
      <c r="G4" s="415" t="s">
        <v>224</v>
      </c>
      <c r="H4" s="412" t="s">
        <v>169</v>
      </c>
      <c r="I4" s="415" t="s">
        <v>225</v>
      </c>
      <c r="J4" s="412" t="s">
        <v>226</v>
      </c>
      <c r="K4" s="413"/>
    </row>
    <row r="5" spans="1:11" ht="12" customHeight="1">
      <c r="A5" s="231"/>
      <c r="B5" s="231"/>
      <c r="C5" s="231"/>
      <c r="D5" s="232"/>
      <c r="E5" s="416" t="s">
        <v>197</v>
      </c>
      <c r="F5" s="408" t="s">
        <v>206</v>
      </c>
      <c r="G5" s="416" t="s">
        <v>198</v>
      </c>
      <c r="H5" s="407" t="s">
        <v>198</v>
      </c>
      <c r="I5" s="416" t="s">
        <v>199</v>
      </c>
      <c r="J5" s="407" t="s">
        <v>263</v>
      </c>
      <c r="K5" s="409"/>
    </row>
    <row r="6" spans="1:11" s="230" customFormat="1" ht="24" customHeight="1">
      <c r="A6" s="227"/>
      <c r="B6" s="777" t="s">
        <v>292</v>
      </c>
      <c r="C6" s="777"/>
      <c r="D6" s="228"/>
      <c r="E6" s="225">
        <v>111</v>
      </c>
      <c r="F6" s="622">
        <v>95.2</v>
      </c>
      <c r="G6" s="225">
        <v>19422504</v>
      </c>
      <c r="H6" s="225">
        <v>53081</v>
      </c>
      <c r="I6" s="225">
        <v>1197</v>
      </c>
      <c r="J6" s="623" t="s">
        <v>38</v>
      </c>
      <c r="K6" s="229"/>
    </row>
    <row r="7" spans="1:11" ht="18" customHeight="1">
      <c r="A7" s="224"/>
      <c r="B7" s="224"/>
      <c r="C7" s="690" t="s">
        <v>359</v>
      </c>
      <c r="D7" s="226"/>
      <c r="E7" s="225">
        <v>43</v>
      </c>
      <c r="F7" s="622">
        <v>59.5</v>
      </c>
      <c r="G7" s="225">
        <v>4747271</v>
      </c>
      <c r="H7" s="225">
        <v>12971</v>
      </c>
      <c r="I7" s="623" t="s">
        <v>38</v>
      </c>
      <c r="J7" s="623" t="s">
        <v>38</v>
      </c>
      <c r="K7" s="225"/>
    </row>
    <row r="8" spans="1:11" ht="15" customHeight="1">
      <c r="A8" s="224"/>
      <c r="B8" s="224"/>
      <c r="C8" s="690" t="s">
        <v>360</v>
      </c>
      <c r="D8" s="226"/>
      <c r="E8" s="225">
        <v>62</v>
      </c>
      <c r="F8" s="622">
        <v>19</v>
      </c>
      <c r="G8" s="225">
        <v>13969017</v>
      </c>
      <c r="H8" s="225">
        <v>38167</v>
      </c>
      <c r="I8" s="623" t="s">
        <v>38</v>
      </c>
      <c r="J8" s="623" t="s">
        <v>38</v>
      </c>
      <c r="K8" s="225"/>
    </row>
    <row r="9" spans="1:11" ht="15" customHeight="1">
      <c r="A9" s="224"/>
      <c r="B9" s="224"/>
      <c r="C9" s="690" t="s">
        <v>361</v>
      </c>
      <c r="D9" s="226"/>
      <c r="E9" s="225">
        <v>2</v>
      </c>
      <c r="F9" s="622">
        <v>2</v>
      </c>
      <c r="G9" s="225">
        <v>268628</v>
      </c>
      <c r="H9" s="225">
        <v>747</v>
      </c>
      <c r="I9" s="623">
        <v>1197</v>
      </c>
      <c r="J9" s="623" t="s">
        <v>38</v>
      </c>
      <c r="K9" s="225"/>
    </row>
    <row r="10" spans="1:11" ht="15" customHeight="1">
      <c r="A10" s="224"/>
      <c r="B10" s="224"/>
      <c r="C10" s="690" t="s">
        <v>208</v>
      </c>
      <c r="D10" s="226"/>
      <c r="E10" s="225">
        <v>4</v>
      </c>
      <c r="F10" s="622">
        <v>14.7</v>
      </c>
      <c r="G10" s="225">
        <v>437588</v>
      </c>
      <c r="H10" s="225">
        <v>1196</v>
      </c>
      <c r="I10" s="623" t="s">
        <v>38</v>
      </c>
      <c r="J10" s="623" t="s">
        <v>38</v>
      </c>
      <c r="K10" s="225"/>
    </row>
    <row r="11" spans="1:11" ht="24" customHeight="1">
      <c r="A11" s="224"/>
      <c r="B11" s="777" t="s">
        <v>457</v>
      </c>
      <c r="C11" s="777"/>
      <c r="D11" s="228"/>
      <c r="E11" s="225">
        <v>109</v>
      </c>
      <c r="F11" s="622">
        <v>95.2</v>
      </c>
      <c r="G11" s="225">
        <v>15411004</v>
      </c>
      <c r="H11" s="225">
        <v>42226</v>
      </c>
      <c r="I11" s="225">
        <v>1062</v>
      </c>
      <c r="J11" s="623" t="s">
        <v>38</v>
      </c>
      <c r="K11" s="225"/>
    </row>
    <row r="12" spans="1:11" ht="18" customHeight="1">
      <c r="A12" s="224"/>
      <c r="B12" s="224"/>
      <c r="C12" s="690" t="s">
        <v>359</v>
      </c>
      <c r="D12" s="226"/>
      <c r="E12" s="225">
        <v>41</v>
      </c>
      <c r="F12" s="622">
        <v>59.5</v>
      </c>
      <c r="G12" s="225">
        <v>3693187</v>
      </c>
      <c r="H12" s="225">
        <v>10118</v>
      </c>
      <c r="I12" s="623" t="s">
        <v>38</v>
      </c>
      <c r="J12" s="623" t="s">
        <v>38</v>
      </c>
      <c r="K12" s="225"/>
    </row>
    <row r="13" spans="1:11" ht="15" customHeight="1">
      <c r="A13" s="224"/>
      <c r="B13" s="224"/>
      <c r="C13" s="690" t="s">
        <v>360</v>
      </c>
      <c r="D13" s="226"/>
      <c r="E13" s="225">
        <v>62</v>
      </c>
      <c r="F13" s="622">
        <v>19</v>
      </c>
      <c r="G13" s="225">
        <v>11267049</v>
      </c>
      <c r="H13" s="225">
        <v>30869</v>
      </c>
      <c r="I13" s="623" t="s">
        <v>38</v>
      </c>
      <c r="J13" s="623" t="s">
        <v>38</v>
      </c>
      <c r="K13" s="225"/>
    </row>
    <row r="14" spans="1:11" ht="15" customHeight="1">
      <c r="A14" s="224"/>
      <c r="B14" s="224"/>
      <c r="C14" s="690" t="s">
        <v>361</v>
      </c>
      <c r="D14" s="226"/>
      <c r="E14" s="225">
        <v>2</v>
      </c>
      <c r="F14" s="622">
        <v>2</v>
      </c>
      <c r="G14" s="225">
        <v>136618</v>
      </c>
      <c r="H14" s="225">
        <v>378</v>
      </c>
      <c r="I14" s="623">
        <v>1062</v>
      </c>
      <c r="J14" s="623" t="s">
        <v>38</v>
      </c>
      <c r="K14" s="225"/>
    </row>
    <row r="15" spans="1:11" ht="15" customHeight="1">
      <c r="A15" s="224"/>
      <c r="B15" s="224"/>
      <c r="C15" s="690" t="s">
        <v>208</v>
      </c>
      <c r="D15" s="226"/>
      <c r="E15" s="225">
        <v>4</v>
      </c>
      <c r="F15" s="622">
        <v>14.7</v>
      </c>
      <c r="G15" s="225">
        <v>314150</v>
      </c>
      <c r="H15" s="225">
        <v>861</v>
      </c>
      <c r="I15" s="623" t="s">
        <v>38</v>
      </c>
      <c r="J15" s="623" t="s">
        <v>38</v>
      </c>
      <c r="K15" s="225"/>
    </row>
    <row r="16" spans="1:11" ht="24" customHeight="1">
      <c r="A16" s="224"/>
      <c r="B16" s="777" t="s">
        <v>380</v>
      </c>
      <c r="C16" s="777"/>
      <c r="D16" s="228"/>
      <c r="E16" s="225">
        <v>109</v>
      </c>
      <c r="F16" s="622">
        <v>95.2</v>
      </c>
      <c r="G16" s="225">
        <v>16074220</v>
      </c>
      <c r="H16" s="225">
        <v>44043</v>
      </c>
      <c r="I16" s="225">
        <v>1043</v>
      </c>
      <c r="J16" s="623" t="s">
        <v>38</v>
      </c>
      <c r="K16" s="225"/>
    </row>
    <row r="17" spans="1:23" ht="18" customHeight="1">
      <c r="A17" s="224"/>
      <c r="B17" s="224"/>
      <c r="C17" s="690" t="s">
        <v>359</v>
      </c>
      <c r="D17" s="226"/>
      <c r="E17" s="225">
        <v>41</v>
      </c>
      <c r="F17" s="622">
        <v>59.5</v>
      </c>
      <c r="G17" s="225">
        <v>4022369</v>
      </c>
      <c r="H17" s="225">
        <v>11020</v>
      </c>
      <c r="I17" s="623" t="s">
        <v>38</v>
      </c>
      <c r="J17" s="623" t="s">
        <v>38</v>
      </c>
      <c r="K17" s="225"/>
    </row>
    <row r="18" spans="1:23" ht="15" customHeight="1">
      <c r="A18" s="224"/>
      <c r="B18" s="224"/>
      <c r="C18" s="690" t="s">
        <v>360</v>
      </c>
      <c r="D18" s="226"/>
      <c r="E18" s="225">
        <v>62</v>
      </c>
      <c r="F18" s="622">
        <v>19</v>
      </c>
      <c r="G18" s="225">
        <v>11580364</v>
      </c>
      <c r="H18" s="225">
        <v>31727</v>
      </c>
      <c r="I18" s="623" t="s">
        <v>38</v>
      </c>
      <c r="J18" s="623" t="s">
        <v>38</v>
      </c>
      <c r="K18" s="225"/>
    </row>
    <row r="19" spans="1:23" ht="15" customHeight="1">
      <c r="A19" s="224"/>
      <c r="B19" s="224"/>
      <c r="C19" s="690" t="s">
        <v>361</v>
      </c>
      <c r="D19" s="226"/>
      <c r="E19" s="225">
        <v>2</v>
      </c>
      <c r="F19" s="622">
        <v>2</v>
      </c>
      <c r="G19" s="225">
        <v>139141</v>
      </c>
      <c r="H19" s="225">
        <v>385</v>
      </c>
      <c r="I19" s="623">
        <v>1043</v>
      </c>
      <c r="J19" s="623" t="s">
        <v>38</v>
      </c>
      <c r="K19" s="225"/>
    </row>
    <row r="20" spans="1:23" ht="15" customHeight="1">
      <c r="A20" s="224"/>
      <c r="B20" s="224"/>
      <c r="C20" s="690" t="s">
        <v>208</v>
      </c>
      <c r="D20" s="226"/>
      <c r="E20" s="225">
        <v>4</v>
      </c>
      <c r="F20" s="622">
        <v>14.7</v>
      </c>
      <c r="G20" s="225">
        <v>332346</v>
      </c>
      <c r="H20" s="225">
        <v>911</v>
      </c>
      <c r="I20" s="623" t="s">
        <v>38</v>
      </c>
      <c r="J20" s="623" t="s">
        <v>38</v>
      </c>
      <c r="K20" s="225"/>
    </row>
    <row r="21" spans="1:23" s="230" customFormat="1" ht="24" customHeight="1">
      <c r="A21" s="227"/>
      <c r="B21" s="777" t="s">
        <v>456</v>
      </c>
      <c r="C21" s="777"/>
      <c r="D21" s="226"/>
      <c r="E21" s="225">
        <v>104</v>
      </c>
      <c r="F21" s="622">
        <v>95.2</v>
      </c>
      <c r="G21" s="225">
        <v>17565189</v>
      </c>
      <c r="H21" s="225">
        <v>48163</v>
      </c>
      <c r="I21" s="225">
        <v>994</v>
      </c>
      <c r="J21" s="623" t="s">
        <v>38</v>
      </c>
      <c r="K21" s="229"/>
      <c r="L21" s="216"/>
      <c r="M21" s="216"/>
      <c r="N21" s="216"/>
      <c r="O21" s="216"/>
      <c r="P21" s="216"/>
      <c r="Q21" s="216"/>
      <c r="R21" s="216"/>
      <c r="S21" s="216"/>
      <c r="T21" s="216"/>
      <c r="U21" s="216"/>
      <c r="V21" s="216"/>
      <c r="W21" s="216"/>
    </row>
    <row r="22" spans="1:23" ht="18" customHeight="1">
      <c r="A22" s="224"/>
      <c r="B22" s="224"/>
      <c r="C22" s="690" t="s">
        <v>359</v>
      </c>
      <c r="D22" s="226"/>
      <c r="E22" s="225">
        <v>36</v>
      </c>
      <c r="F22" s="622">
        <v>59.5</v>
      </c>
      <c r="G22" s="225">
        <v>4325904</v>
      </c>
      <c r="H22" s="225">
        <v>11884</v>
      </c>
      <c r="I22" s="623" t="s">
        <v>38</v>
      </c>
      <c r="J22" s="623" t="s">
        <v>38</v>
      </c>
      <c r="K22" s="225"/>
    </row>
    <row r="23" spans="1:23" ht="15" customHeight="1">
      <c r="A23" s="224"/>
      <c r="B23" s="224"/>
      <c r="C23" s="690" t="s">
        <v>360</v>
      </c>
      <c r="D23" s="226"/>
      <c r="E23" s="225">
        <v>62</v>
      </c>
      <c r="F23" s="622">
        <v>19</v>
      </c>
      <c r="G23" s="225">
        <v>12729928</v>
      </c>
      <c r="H23" s="225">
        <v>34876.51506849315</v>
      </c>
      <c r="I23" s="623" t="s">
        <v>38</v>
      </c>
      <c r="J23" s="623" t="s">
        <v>38</v>
      </c>
      <c r="K23" s="225"/>
    </row>
    <row r="24" spans="1:23" ht="15" customHeight="1">
      <c r="A24" s="224"/>
      <c r="B24" s="224"/>
      <c r="C24" s="690" t="s">
        <v>361</v>
      </c>
      <c r="D24" s="226"/>
      <c r="E24" s="225">
        <v>2</v>
      </c>
      <c r="F24" s="622">
        <v>2</v>
      </c>
      <c r="G24" s="225">
        <v>170246</v>
      </c>
      <c r="H24" s="225">
        <v>473</v>
      </c>
      <c r="I24" s="623">
        <v>994</v>
      </c>
      <c r="J24" s="623" t="s">
        <v>38</v>
      </c>
      <c r="K24" s="225"/>
    </row>
    <row r="25" spans="1:23" ht="15" customHeight="1">
      <c r="A25" s="224"/>
      <c r="B25" s="224"/>
      <c r="C25" s="690" t="s">
        <v>208</v>
      </c>
      <c r="D25" s="226"/>
      <c r="E25" s="225">
        <v>4</v>
      </c>
      <c r="F25" s="622">
        <v>14.7</v>
      </c>
      <c r="G25" s="225">
        <v>339111</v>
      </c>
      <c r="H25" s="225">
        <v>929</v>
      </c>
      <c r="I25" s="623" t="s">
        <v>38</v>
      </c>
      <c r="J25" s="623" t="s">
        <v>38</v>
      </c>
      <c r="K25" s="225"/>
    </row>
    <row r="26" spans="1:23" ht="24" customHeight="1">
      <c r="A26" s="224"/>
      <c r="B26" s="775" t="s">
        <v>455</v>
      </c>
      <c r="C26" s="775"/>
      <c r="D26" s="226"/>
      <c r="E26" s="594">
        <f>SUM(E27:E30)</f>
        <v>104</v>
      </c>
      <c r="F26" s="697">
        <f t="shared" ref="F26:I26" si="0">SUM(F27:F30)</f>
        <v>95.2</v>
      </c>
      <c r="G26" s="594">
        <f t="shared" si="0"/>
        <v>18612305</v>
      </c>
      <c r="H26" s="594">
        <f t="shared" si="0"/>
        <v>50999</v>
      </c>
      <c r="I26" s="594">
        <f t="shared" si="0"/>
        <v>1627</v>
      </c>
      <c r="J26" s="623" t="s">
        <v>38</v>
      </c>
      <c r="K26" s="225"/>
    </row>
    <row r="27" spans="1:23" ht="18" customHeight="1">
      <c r="A27" s="224"/>
      <c r="B27" s="224"/>
      <c r="C27" s="690" t="s">
        <v>227</v>
      </c>
      <c r="D27" s="226"/>
      <c r="E27" s="593">
        <v>36</v>
      </c>
      <c r="F27" s="624">
        <v>59.5</v>
      </c>
      <c r="G27" s="593">
        <v>4598876</v>
      </c>
      <c r="H27" s="625">
        <v>12600</v>
      </c>
      <c r="I27" s="623" t="s">
        <v>38</v>
      </c>
      <c r="J27" s="623" t="s">
        <v>38</v>
      </c>
      <c r="K27" s="225"/>
    </row>
    <row r="28" spans="1:23" ht="15" customHeight="1">
      <c r="A28" s="224"/>
      <c r="B28" s="224"/>
      <c r="C28" s="690" t="s">
        <v>228</v>
      </c>
      <c r="D28" s="226"/>
      <c r="E28" s="593">
        <v>62</v>
      </c>
      <c r="F28" s="624">
        <v>19</v>
      </c>
      <c r="G28" s="593">
        <v>13450707</v>
      </c>
      <c r="H28" s="625">
        <v>36851</v>
      </c>
      <c r="I28" s="623" t="s">
        <v>38</v>
      </c>
      <c r="J28" s="623" t="s">
        <v>38</v>
      </c>
      <c r="K28" s="225"/>
    </row>
    <row r="29" spans="1:23" ht="15" customHeight="1">
      <c r="A29" s="224"/>
      <c r="B29" s="224"/>
      <c r="C29" s="690" t="s">
        <v>229</v>
      </c>
      <c r="D29" s="226"/>
      <c r="E29" s="593">
        <v>2</v>
      </c>
      <c r="F29" s="624">
        <v>2</v>
      </c>
      <c r="G29" s="593">
        <v>217764</v>
      </c>
      <c r="H29" s="625">
        <v>605</v>
      </c>
      <c r="I29" s="623">
        <v>1627</v>
      </c>
      <c r="J29" s="623" t="s">
        <v>313</v>
      </c>
      <c r="K29" s="225"/>
      <c r="Q29" s="230"/>
    </row>
    <row r="30" spans="1:23" ht="15" customHeight="1">
      <c r="A30" s="224"/>
      <c r="B30" s="224"/>
      <c r="C30" s="690" t="s">
        <v>208</v>
      </c>
      <c r="D30" s="226"/>
      <c r="E30" s="593">
        <v>4</v>
      </c>
      <c r="F30" s="624">
        <v>14.7</v>
      </c>
      <c r="G30" s="593">
        <v>344958</v>
      </c>
      <c r="H30" s="625">
        <v>943</v>
      </c>
      <c r="I30" s="623" t="s">
        <v>38</v>
      </c>
      <c r="J30" s="623" t="s">
        <v>38</v>
      </c>
      <c r="K30" s="225"/>
    </row>
    <row r="31" spans="1:23" ht="3.95" customHeight="1">
      <c r="A31" s="231"/>
      <c r="B31" s="231"/>
      <c r="C31" s="231"/>
      <c r="D31" s="232"/>
      <c r="E31" s="231"/>
      <c r="F31" s="231"/>
      <c r="G31" s="231"/>
      <c r="H31" s="231"/>
      <c r="I31" s="231"/>
      <c r="J31" s="231"/>
      <c r="K31" s="231"/>
    </row>
    <row r="32" spans="1:23" ht="15.95" customHeight="1">
      <c r="B32" s="216" t="s">
        <v>205</v>
      </c>
    </row>
    <row r="33" spans="2:11" ht="12" customHeight="1">
      <c r="B33" s="216" t="s">
        <v>397</v>
      </c>
      <c r="D33" s="216"/>
      <c r="K33" s="216"/>
    </row>
    <row r="34" spans="2:11" ht="12" customHeight="1">
      <c r="B34" s="216" t="s">
        <v>474</v>
      </c>
      <c r="D34" s="216"/>
      <c r="K34" s="216"/>
    </row>
    <row r="35" spans="2:11" ht="12" customHeight="1">
      <c r="B35" s="216" t="s">
        <v>475</v>
      </c>
      <c r="D35" s="216"/>
      <c r="K35" s="216"/>
    </row>
    <row r="36" spans="2:11" ht="12" customHeight="1">
      <c r="B36" s="216" t="s">
        <v>476</v>
      </c>
      <c r="D36" s="216"/>
      <c r="K36" s="216"/>
    </row>
    <row r="37" spans="2:11" ht="12" customHeight="1">
      <c r="B37" s="216" t="s">
        <v>458</v>
      </c>
      <c r="D37" s="216"/>
      <c r="K37" s="216"/>
    </row>
    <row r="38" spans="2:11" ht="12" customHeight="1">
      <c r="B38" s="216" t="s">
        <v>459</v>
      </c>
      <c r="D38" s="216"/>
      <c r="K38" s="216"/>
    </row>
    <row r="39" spans="2:11" ht="12" customHeight="1">
      <c r="B39" s="216" t="s">
        <v>460</v>
      </c>
      <c r="D39" s="216"/>
      <c r="K39" s="216"/>
    </row>
    <row r="40" spans="2:11" ht="12" customHeight="1">
      <c r="B40" s="216" t="s">
        <v>461</v>
      </c>
      <c r="D40" s="216"/>
      <c r="K40" s="216"/>
    </row>
    <row r="41" spans="2:11" ht="12" customHeight="1">
      <c r="B41" s="216" t="s">
        <v>462</v>
      </c>
      <c r="D41" s="216"/>
      <c r="K41" s="216"/>
    </row>
    <row r="42" spans="2:11" ht="12" customHeight="1">
      <c r="B42" s="216" t="s">
        <v>230</v>
      </c>
    </row>
  </sheetData>
  <mergeCells count="6">
    <mergeCell ref="B26:C26"/>
    <mergeCell ref="C1:J1"/>
    <mergeCell ref="B21:C21"/>
    <mergeCell ref="B6:C6"/>
    <mergeCell ref="B11:C11"/>
    <mergeCell ref="B16:C16"/>
  </mergeCells>
  <phoneticPr fontId="14"/>
  <printOptions gridLinesSet="0"/>
  <pageMargins left="0.98425196850393704" right="0.59055118110236227" top="0.78740157480314965" bottom="0.78740157480314965" header="0.31496062992125984" footer="0.31496062992125984"/>
  <pageSetup paperSize="9" scale="96" pageOrder="overThenDown" orientation="portrait" r:id="rId1"/>
  <headerFooter alignWithMargins="0">
    <oddHeader>&amp;R&amp;"ＭＳ 明朝,標準"&amp;10&amp;A</oddHeader>
    <oddFooter>&amp;C&amp;"ＭＳ 明朝,標準"&amp;10&amp;P/&amp;N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syncVertical="1" syncRef="A25" transitionEvaluation="1" codeName="Sheet11">
    <tabColor rgb="FF92D050"/>
    <pageSetUpPr fitToPage="1"/>
  </sheetPr>
  <dimension ref="A1:O54"/>
  <sheetViews>
    <sheetView view="pageBreakPreview" topLeftCell="A25" zoomScale="110" zoomScaleNormal="100" zoomScaleSheetLayoutView="110" workbookViewId="0">
      <selection activeCell="K36" sqref="K36:K37"/>
    </sheetView>
  </sheetViews>
  <sheetFormatPr defaultColWidth="11" defaultRowHeight="12" customHeight="1"/>
  <cols>
    <col min="1" max="1" width="0.375" style="238" customWidth="1"/>
    <col min="2" max="2" width="12.625" style="238" customWidth="1"/>
    <col min="3" max="3" width="0.375" style="238" customWidth="1"/>
    <col min="4" max="9" width="11.625" style="238" customWidth="1"/>
    <col min="10" max="10" width="4.625" style="238" customWidth="1"/>
    <col min="11" max="11" width="8.25" style="238" customWidth="1"/>
    <col min="12" max="12" width="8.75" style="238" customWidth="1"/>
    <col min="13" max="13" width="0.25" style="241" customWidth="1"/>
    <col min="14" max="16384" width="11" style="238"/>
  </cols>
  <sheetData>
    <row r="1" spans="1:15" s="233" customFormat="1" ht="24" customHeight="1">
      <c r="D1" s="234" t="s">
        <v>406</v>
      </c>
      <c r="E1" s="235" t="s">
        <v>231</v>
      </c>
      <c r="G1" s="236"/>
      <c r="H1" s="236"/>
      <c r="I1" s="236"/>
      <c r="M1" s="237"/>
    </row>
    <row r="2" spans="1:15" ht="7.5" customHeight="1">
      <c r="D2" s="239"/>
      <c r="E2" s="240"/>
      <c r="F2" s="240"/>
      <c r="G2" s="240"/>
      <c r="H2" s="240"/>
      <c r="I2" s="240"/>
    </row>
    <row r="3" spans="1:15" s="242" customFormat="1" ht="12" customHeight="1" thickBot="1">
      <c r="I3" s="243" t="s">
        <v>232</v>
      </c>
      <c r="M3" s="244"/>
    </row>
    <row r="4" spans="1:15" s="242" customFormat="1" ht="12" customHeight="1">
      <c r="A4" s="245"/>
      <c r="B4" s="245"/>
      <c r="C4" s="245"/>
      <c r="D4" s="784" t="s">
        <v>233</v>
      </c>
      <c r="E4" s="246" t="s">
        <v>234</v>
      </c>
      <c r="F4" s="247"/>
      <c r="G4" s="247"/>
      <c r="H4" s="246" t="s">
        <v>235</v>
      </c>
      <c r="I4" s="247"/>
      <c r="J4" s="248"/>
      <c r="K4" s="248"/>
      <c r="L4" s="248"/>
      <c r="M4" s="248"/>
      <c r="N4" s="248"/>
      <c r="O4" s="248"/>
    </row>
    <row r="5" spans="1:15" s="242" customFormat="1" ht="12" customHeight="1">
      <c r="A5" s="244"/>
      <c r="B5" s="244"/>
      <c r="C5" s="244"/>
      <c r="D5" s="785"/>
      <c r="E5" s="249"/>
      <c r="F5" s="249"/>
      <c r="G5" s="781" t="s">
        <v>236</v>
      </c>
      <c r="H5" s="468"/>
      <c r="I5" s="620" t="s">
        <v>237</v>
      </c>
      <c r="J5" s="778"/>
      <c r="K5" s="248"/>
      <c r="L5" s="248"/>
      <c r="M5" s="248"/>
      <c r="N5" s="248"/>
      <c r="O5" s="248"/>
    </row>
    <row r="6" spans="1:15" s="242" customFormat="1" ht="12" customHeight="1">
      <c r="A6" s="244"/>
      <c r="B6" s="244"/>
      <c r="C6" s="244"/>
      <c r="D6" s="785"/>
      <c r="E6" s="31" t="s">
        <v>238</v>
      </c>
      <c r="F6" s="31" t="s">
        <v>104</v>
      </c>
      <c r="G6" s="782"/>
      <c r="H6" s="469" t="s">
        <v>238</v>
      </c>
      <c r="I6" s="618" t="s">
        <v>239</v>
      </c>
      <c r="J6" s="778"/>
      <c r="K6" s="248"/>
      <c r="L6" s="248"/>
      <c r="M6" s="248"/>
      <c r="N6" s="248"/>
      <c r="O6" s="248"/>
    </row>
    <row r="7" spans="1:15" s="242" customFormat="1" ht="12" customHeight="1">
      <c r="A7" s="251"/>
      <c r="B7" s="251"/>
      <c r="C7" s="251"/>
      <c r="D7" s="786"/>
      <c r="E7" s="252"/>
      <c r="F7" s="252"/>
      <c r="G7" s="783"/>
      <c r="H7" s="470"/>
      <c r="I7" s="619" t="s">
        <v>108</v>
      </c>
      <c r="J7" s="778"/>
      <c r="K7" s="248"/>
      <c r="L7" s="248"/>
      <c r="M7" s="248"/>
      <c r="N7" s="248"/>
      <c r="O7" s="248"/>
    </row>
    <row r="8" spans="1:15" ht="15" customHeight="1">
      <c r="A8" s="253"/>
      <c r="B8" s="254" t="s">
        <v>374</v>
      </c>
      <c r="C8" s="255"/>
      <c r="D8" s="8">
        <v>396288</v>
      </c>
      <c r="E8" s="44">
        <v>76382</v>
      </c>
      <c r="F8" s="44">
        <v>69313</v>
      </c>
      <c r="G8" s="225">
        <v>7069</v>
      </c>
      <c r="H8" s="593">
        <v>319906</v>
      </c>
      <c r="I8" s="593">
        <v>87423</v>
      </c>
      <c r="K8" s="248"/>
      <c r="L8" s="248"/>
      <c r="M8" s="248"/>
      <c r="N8" s="248"/>
      <c r="O8" s="248"/>
    </row>
    <row r="9" spans="1:15" ht="10.5" customHeight="1">
      <c r="A9" s="253"/>
      <c r="B9" s="254" t="s">
        <v>375</v>
      </c>
      <c r="C9" s="255"/>
      <c r="D9" s="8">
        <v>184545</v>
      </c>
      <c r="E9" s="44">
        <v>42363</v>
      </c>
      <c r="F9" s="44">
        <v>41586</v>
      </c>
      <c r="G9" s="225">
        <v>777</v>
      </c>
      <c r="H9" s="593">
        <v>142182</v>
      </c>
      <c r="I9" s="593">
        <v>61512</v>
      </c>
      <c r="K9" s="248"/>
      <c r="L9" s="248"/>
      <c r="M9" s="248"/>
      <c r="N9" s="248"/>
      <c r="O9" s="248"/>
    </row>
    <row r="10" spans="1:15" ht="10.5" customHeight="1">
      <c r="A10" s="253"/>
      <c r="B10" s="254" t="s">
        <v>376</v>
      </c>
      <c r="C10" s="255"/>
      <c r="D10" s="8">
        <v>188533</v>
      </c>
      <c r="E10" s="44">
        <v>40491</v>
      </c>
      <c r="F10" s="44">
        <v>38283</v>
      </c>
      <c r="G10" s="225">
        <v>2208</v>
      </c>
      <c r="H10" s="593">
        <v>148042</v>
      </c>
      <c r="I10" s="593">
        <v>56326</v>
      </c>
      <c r="M10" s="238"/>
    </row>
    <row r="11" spans="1:15" ht="10.5" customHeight="1">
      <c r="A11" s="253"/>
      <c r="B11" s="254" t="s">
        <v>377</v>
      </c>
      <c r="D11" s="691">
        <v>268876</v>
      </c>
      <c r="E11" s="44">
        <v>57292</v>
      </c>
      <c r="F11" s="44">
        <v>54100</v>
      </c>
      <c r="G11" s="225">
        <v>3192</v>
      </c>
      <c r="H11" s="593">
        <v>211584</v>
      </c>
      <c r="I11" s="593">
        <v>70765</v>
      </c>
      <c r="M11" s="238"/>
    </row>
    <row r="12" spans="1:15" s="259" customFormat="1" ht="15" customHeight="1">
      <c r="A12" s="256"/>
      <c r="B12" s="257" t="s">
        <v>463</v>
      </c>
      <c r="C12" s="258"/>
      <c r="D12" s="594">
        <v>356355</v>
      </c>
      <c r="E12" s="594">
        <v>80554</v>
      </c>
      <c r="F12" s="594">
        <v>75721</v>
      </c>
      <c r="G12" s="594">
        <v>4833</v>
      </c>
      <c r="H12" s="594">
        <v>275801</v>
      </c>
      <c r="I12" s="594">
        <v>91979</v>
      </c>
    </row>
    <row r="13" spans="1:15" ht="15" customHeight="1">
      <c r="A13" s="260"/>
      <c r="B13" s="614" t="s">
        <v>306</v>
      </c>
      <c r="C13" s="261"/>
      <c r="D13" s="593">
        <v>10224</v>
      </c>
      <c r="E13" s="593">
        <v>2464</v>
      </c>
      <c r="F13" s="225">
        <v>2269</v>
      </c>
      <c r="G13" s="225">
        <v>195</v>
      </c>
      <c r="H13" s="593">
        <v>7760</v>
      </c>
      <c r="I13" s="225">
        <v>3224</v>
      </c>
      <c r="J13" s="472"/>
      <c r="M13" s="238"/>
    </row>
    <row r="14" spans="1:15" ht="10.5" customHeight="1">
      <c r="A14" s="260"/>
      <c r="B14" s="614" t="s">
        <v>105</v>
      </c>
      <c r="C14" s="261"/>
      <c r="D14" s="593">
        <v>7532</v>
      </c>
      <c r="E14" s="593">
        <v>1244</v>
      </c>
      <c r="F14" s="225">
        <v>1244</v>
      </c>
      <c r="G14" s="225" t="s">
        <v>313</v>
      </c>
      <c r="H14" s="593">
        <v>6288</v>
      </c>
      <c r="I14" s="225">
        <v>2633</v>
      </c>
      <c r="J14" s="472"/>
      <c r="M14" s="238"/>
    </row>
    <row r="15" spans="1:15" ht="10.5" customHeight="1">
      <c r="A15" s="260"/>
      <c r="B15" s="614" t="s">
        <v>106</v>
      </c>
      <c r="C15" s="261"/>
      <c r="D15" s="593">
        <v>28777</v>
      </c>
      <c r="E15" s="593">
        <v>6726</v>
      </c>
      <c r="F15" s="593">
        <v>6633</v>
      </c>
      <c r="G15" s="225">
        <v>93</v>
      </c>
      <c r="H15" s="593">
        <v>22051</v>
      </c>
      <c r="I15" s="593">
        <v>8908</v>
      </c>
      <c r="J15" s="472"/>
      <c r="M15" s="238"/>
    </row>
    <row r="16" spans="1:15" ht="10.5" customHeight="1">
      <c r="A16" s="260"/>
      <c r="B16" s="614" t="s">
        <v>107</v>
      </c>
      <c r="C16" s="261"/>
      <c r="D16" s="593">
        <v>32057</v>
      </c>
      <c r="E16" s="593">
        <v>7133</v>
      </c>
      <c r="F16" s="593">
        <v>4644</v>
      </c>
      <c r="G16" s="593">
        <v>2489</v>
      </c>
      <c r="H16" s="593">
        <v>24924</v>
      </c>
      <c r="I16" s="593">
        <v>9552</v>
      </c>
      <c r="J16" s="472"/>
      <c r="M16" s="238"/>
    </row>
    <row r="17" spans="1:13" ht="10.5" customHeight="1">
      <c r="A17" s="260"/>
      <c r="B17" s="614" t="s">
        <v>307</v>
      </c>
      <c r="C17" s="261"/>
      <c r="D17" s="593">
        <v>44408</v>
      </c>
      <c r="E17" s="593">
        <v>11612</v>
      </c>
      <c r="F17" s="593">
        <v>11511</v>
      </c>
      <c r="G17" s="225">
        <v>101</v>
      </c>
      <c r="H17" s="593">
        <v>32796</v>
      </c>
      <c r="I17" s="593">
        <v>10415</v>
      </c>
      <c r="J17" s="472"/>
      <c r="M17" s="238"/>
    </row>
    <row r="18" spans="1:13" ht="10.5" customHeight="1">
      <c r="A18" s="260"/>
      <c r="B18" s="614" t="s">
        <v>98</v>
      </c>
      <c r="C18" s="261"/>
      <c r="D18" s="593">
        <v>30077</v>
      </c>
      <c r="E18" s="593">
        <v>6080</v>
      </c>
      <c r="F18" s="593">
        <v>6045</v>
      </c>
      <c r="G18" s="225">
        <v>35</v>
      </c>
      <c r="H18" s="593">
        <v>23997</v>
      </c>
      <c r="I18" s="593">
        <v>6882</v>
      </c>
      <c r="J18" s="472"/>
      <c r="M18" s="238"/>
    </row>
    <row r="19" spans="1:13" ht="15" customHeight="1">
      <c r="A19" s="260"/>
      <c r="B19" s="614" t="s">
        <v>99</v>
      </c>
      <c r="C19" s="261"/>
      <c r="D19" s="593">
        <v>31747</v>
      </c>
      <c r="E19" s="593">
        <v>5892</v>
      </c>
      <c r="F19" s="593">
        <v>5649</v>
      </c>
      <c r="G19" s="225">
        <v>243</v>
      </c>
      <c r="H19" s="593">
        <v>25855</v>
      </c>
      <c r="I19" s="593">
        <v>7343</v>
      </c>
      <c r="J19" s="472"/>
      <c r="M19" s="238"/>
    </row>
    <row r="20" spans="1:13" ht="10.5" customHeight="1">
      <c r="A20" s="260"/>
      <c r="B20" s="614" t="s">
        <v>100</v>
      </c>
      <c r="C20" s="261"/>
      <c r="D20" s="593">
        <v>38879</v>
      </c>
      <c r="E20" s="593">
        <v>9282</v>
      </c>
      <c r="F20" s="593">
        <v>8580</v>
      </c>
      <c r="G20" s="225">
        <v>702</v>
      </c>
      <c r="H20" s="593">
        <v>29597</v>
      </c>
      <c r="I20" s="593">
        <v>8114</v>
      </c>
      <c r="J20" s="472"/>
      <c r="M20" s="238"/>
    </row>
    <row r="21" spans="1:13" ht="10.5" customHeight="1">
      <c r="A21" s="260"/>
      <c r="B21" s="614" t="s">
        <v>101</v>
      </c>
      <c r="C21" s="261"/>
      <c r="D21" s="593">
        <v>35775</v>
      </c>
      <c r="E21" s="593">
        <v>8527</v>
      </c>
      <c r="F21" s="593">
        <v>8200</v>
      </c>
      <c r="G21" s="225">
        <v>327</v>
      </c>
      <c r="H21" s="593">
        <v>27248</v>
      </c>
      <c r="I21" s="593">
        <v>9414</v>
      </c>
      <c r="J21" s="472"/>
      <c r="M21" s="238"/>
    </row>
    <row r="22" spans="1:13" ht="10.5" customHeight="1">
      <c r="A22" s="260"/>
      <c r="B22" s="614" t="s">
        <v>240</v>
      </c>
      <c r="C22" s="261"/>
      <c r="D22" s="593">
        <v>39070</v>
      </c>
      <c r="E22" s="593">
        <v>8293</v>
      </c>
      <c r="F22" s="593">
        <v>8075</v>
      </c>
      <c r="G22" s="593">
        <v>218</v>
      </c>
      <c r="H22" s="593">
        <v>30777</v>
      </c>
      <c r="I22" s="593">
        <v>10437</v>
      </c>
      <c r="J22" s="472"/>
      <c r="M22" s="238"/>
    </row>
    <row r="23" spans="1:13" ht="10.5" customHeight="1">
      <c r="A23" s="260"/>
      <c r="B23" s="614" t="s">
        <v>102</v>
      </c>
      <c r="C23" s="261"/>
      <c r="D23" s="593">
        <v>41962</v>
      </c>
      <c r="E23" s="593">
        <v>9865</v>
      </c>
      <c r="F23" s="593">
        <v>9668</v>
      </c>
      <c r="G23" s="593">
        <v>197</v>
      </c>
      <c r="H23" s="593">
        <v>32097</v>
      </c>
      <c r="I23" s="593">
        <v>10638</v>
      </c>
      <c r="J23" s="472"/>
      <c r="M23" s="238"/>
    </row>
    <row r="24" spans="1:13" ht="10.5" customHeight="1">
      <c r="A24" s="260"/>
      <c r="B24" s="614" t="s">
        <v>103</v>
      </c>
      <c r="C24" s="261"/>
      <c r="D24" s="593">
        <v>15847</v>
      </c>
      <c r="E24" s="593">
        <v>3436</v>
      </c>
      <c r="F24" s="225">
        <v>3203</v>
      </c>
      <c r="G24" s="225">
        <v>233</v>
      </c>
      <c r="H24" s="593">
        <v>12411</v>
      </c>
      <c r="I24" s="225">
        <v>4419</v>
      </c>
      <c r="J24" s="472"/>
      <c r="M24" s="238"/>
    </row>
    <row r="25" spans="1:13" ht="3.95" customHeight="1">
      <c r="A25" s="262"/>
      <c r="B25" s="262"/>
      <c r="C25" s="263"/>
      <c r="D25" s="262"/>
      <c r="E25" s="262"/>
      <c r="F25" s="262"/>
      <c r="G25" s="262"/>
      <c r="H25" s="262"/>
      <c r="I25" s="262"/>
      <c r="J25" s="248"/>
      <c r="M25" s="238"/>
    </row>
    <row r="26" spans="1:13" ht="7.5" customHeight="1">
      <c r="A26" s="264"/>
      <c r="B26" s="264"/>
      <c r="C26" s="264"/>
      <c r="D26" s="264"/>
    </row>
    <row r="27" spans="1:13" ht="6.75" customHeight="1" thickBot="1">
      <c r="A27" s="265"/>
      <c r="B27" s="266"/>
      <c r="C27" s="266"/>
      <c r="D27" s="266"/>
      <c r="E27" s="242"/>
      <c r="F27" s="242"/>
      <c r="G27" s="242"/>
      <c r="H27" s="242"/>
      <c r="I27" s="242"/>
      <c r="J27" s="244"/>
      <c r="K27" s="242"/>
      <c r="L27" s="242"/>
      <c r="M27" s="242"/>
    </row>
    <row r="28" spans="1:13" ht="12" customHeight="1">
      <c r="A28" s="242"/>
      <c r="B28" s="242"/>
      <c r="C28" s="267"/>
      <c r="D28" s="779" t="s">
        <v>241</v>
      </c>
      <c r="E28" s="780"/>
      <c r="F28" s="780"/>
      <c r="G28" s="780"/>
      <c r="H28" s="780"/>
      <c r="I28" s="473"/>
      <c r="J28" s="473"/>
      <c r="K28" s="248"/>
      <c r="L28" s="242"/>
      <c r="M28" s="238"/>
    </row>
    <row r="29" spans="1:13" ht="12" customHeight="1">
      <c r="A29" s="242"/>
      <c r="B29" s="242"/>
      <c r="C29" s="267"/>
      <c r="D29" s="250" t="s">
        <v>237</v>
      </c>
      <c r="E29" s="474" t="s">
        <v>242</v>
      </c>
      <c r="F29" s="787" t="s">
        <v>276</v>
      </c>
      <c r="G29" s="787" t="s">
        <v>273</v>
      </c>
      <c r="H29" s="781" t="s">
        <v>243</v>
      </c>
      <c r="J29" s="242"/>
      <c r="M29" s="238"/>
    </row>
    <row r="30" spans="1:13" ht="12" customHeight="1">
      <c r="A30" s="242"/>
      <c r="B30" s="242"/>
      <c r="C30" s="267"/>
      <c r="D30" s="250" t="s">
        <v>239</v>
      </c>
      <c r="E30" s="474" t="s">
        <v>274</v>
      </c>
      <c r="F30" s="788"/>
      <c r="G30" s="788"/>
      <c r="H30" s="782"/>
      <c r="J30" s="242"/>
      <c r="M30" s="238"/>
    </row>
    <row r="31" spans="1:13" ht="12" customHeight="1">
      <c r="A31" s="251"/>
      <c r="B31" s="251"/>
      <c r="C31" s="268"/>
      <c r="D31" s="471" t="s">
        <v>109</v>
      </c>
      <c r="E31" s="471" t="s">
        <v>275</v>
      </c>
      <c r="F31" s="789"/>
      <c r="G31" s="789"/>
      <c r="H31" s="783"/>
      <c r="J31" s="242"/>
      <c r="M31" s="238"/>
    </row>
    <row r="32" spans="1:13" ht="15" customHeight="1">
      <c r="A32" s="253"/>
      <c r="B32" s="254" t="s">
        <v>374</v>
      </c>
      <c r="C32" s="255"/>
      <c r="D32" s="593">
        <v>37624</v>
      </c>
      <c r="E32" s="593">
        <v>128222</v>
      </c>
      <c r="F32" s="8">
        <v>3497</v>
      </c>
      <c r="G32" s="8">
        <v>23239</v>
      </c>
      <c r="H32" s="593">
        <v>39901</v>
      </c>
      <c r="M32" s="238"/>
    </row>
    <row r="33" spans="1:13" ht="10.5" customHeight="1">
      <c r="A33" s="253"/>
      <c r="B33" s="254" t="s">
        <v>375</v>
      </c>
      <c r="C33" s="255"/>
      <c r="D33" s="593">
        <v>27250</v>
      </c>
      <c r="E33" s="593">
        <v>34754</v>
      </c>
      <c r="F33" s="44" t="s">
        <v>38</v>
      </c>
      <c r="G33" s="8">
        <v>8890</v>
      </c>
      <c r="H33" s="593">
        <v>9776</v>
      </c>
      <c r="M33" s="238"/>
    </row>
    <row r="34" spans="1:13" ht="10.5" customHeight="1">
      <c r="A34" s="253"/>
      <c r="B34" s="254" t="s">
        <v>376</v>
      </c>
      <c r="C34" s="255"/>
      <c r="D34" s="593">
        <v>27794</v>
      </c>
      <c r="E34" s="593">
        <v>41591</v>
      </c>
      <c r="F34" s="44">
        <v>1750</v>
      </c>
      <c r="G34" s="8">
        <v>15057</v>
      </c>
      <c r="H34" s="593">
        <v>5524</v>
      </c>
      <c r="M34" s="238"/>
    </row>
    <row r="35" spans="1:13" ht="10.5" customHeight="1">
      <c r="A35" s="253"/>
      <c r="B35" s="254" t="s">
        <v>377</v>
      </c>
      <c r="D35" s="595">
        <v>33093</v>
      </c>
      <c r="E35" s="593">
        <v>68955</v>
      </c>
      <c r="F35" s="225">
        <v>2531</v>
      </c>
      <c r="G35" s="593">
        <v>15399</v>
      </c>
      <c r="H35" s="593">
        <v>20841</v>
      </c>
      <c r="M35" s="238"/>
    </row>
    <row r="36" spans="1:13" ht="15" customHeight="1">
      <c r="A36" s="256"/>
      <c r="B36" s="257" t="s">
        <v>463</v>
      </c>
      <c r="C36" s="258"/>
      <c r="D36" s="229">
        <v>43798</v>
      </c>
      <c r="E36" s="229">
        <v>101787</v>
      </c>
      <c r="F36" s="229">
        <v>3464</v>
      </c>
      <c r="G36" s="229">
        <v>15552</v>
      </c>
      <c r="H36" s="229">
        <v>19221</v>
      </c>
      <c r="J36" s="259"/>
      <c r="M36" s="238"/>
    </row>
    <row r="37" spans="1:13" ht="15" customHeight="1">
      <c r="A37" s="260"/>
      <c r="B37" s="614" t="s">
        <v>308</v>
      </c>
      <c r="C37" s="261"/>
      <c r="D37" s="225">
        <v>1047</v>
      </c>
      <c r="E37" s="225">
        <v>1919</v>
      </c>
      <c r="F37" s="695" t="s">
        <v>313</v>
      </c>
      <c r="G37" s="225">
        <v>374</v>
      </c>
      <c r="H37" s="225">
        <v>1196</v>
      </c>
      <c r="M37" s="238"/>
    </row>
    <row r="38" spans="1:13" ht="10.5" customHeight="1">
      <c r="A38" s="260"/>
      <c r="B38" s="614" t="s">
        <v>105</v>
      </c>
      <c r="C38" s="261"/>
      <c r="D38" s="225">
        <v>667</v>
      </c>
      <c r="E38" s="695" t="s">
        <v>313</v>
      </c>
      <c r="F38" s="695" t="s">
        <v>313</v>
      </c>
      <c r="G38" s="225">
        <v>1706</v>
      </c>
      <c r="H38" s="225">
        <v>1282</v>
      </c>
      <c r="M38" s="238"/>
    </row>
    <row r="39" spans="1:13" ht="10.5" customHeight="1">
      <c r="A39" s="260"/>
      <c r="B39" s="614" t="s">
        <v>106</v>
      </c>
      <c r="C39" s="261"/>
      <c r="D39" s="225">
        <v>3709</v>
      </c>
      <c r="E39" s="225">
        <v>8333</v>
      </c>
      <c r="F39" s="695" t="s">
        <v>313</v>
      </c>
      <c r="G39" s="225">
        <v>458</v>
      </c>
      <c r="H39" s="225">
        <v>643</v>
      </c>
      <c r="M39" s="238"/>
    </row>
    <row r="40" spans="1:13" ht="10.5" customHeight="1">
      <c r="A40" s="260"/>
      <c r="B40" s="614" t="s">
        <v>107</v>
      </c>
      <c r="C40" s="261"/>
      <c r="D40" s="225">
        <v>5900</v>
      </c>
      <c r="E40" s="225">
        <v>7941</v>
      </c>
      <c r="F40" s="225">
        <v>747</v>
      </c>
      <c r="G40" s="225">
        <v>447</v>
      </c>
      <c r="H40" s="225">
        <v>337</v>
      </c>
      <c r="M40" s="238"/>
    </row>
    <row r="41" spans="1:13" ht="10.5" customHeight="1">
      <c r="A41" s="260"/>
      <c r="B41" s="614" t="s">
        <v>307</v>
      </c>
      <c r="C41" s="261"/>
      <c r="D41" s="225">
        <v>5772</v>
      </c>
      <c r="E41" s="225">
        <v>10860</v>
      </c>
      <c r="F41" s="225">
        <v>415</v>
      </c>
      <c r="G41" s="225">
        <v>2488</v>
      </c>
      <c r="H41" s="225">
        <v>2846</v>
      </c>
      <c r="M41" s="238"/>
    </row>
    <row r="42" spans="1:13" ht="10.5" customHeight="1">
      <c r="A42" s="260"/>
      <c r="B42" s="614" t="s">
        <v>98</v>
      </c>
      <c r="C42" s="261"/>
      <c r="D42" s="225">
        <v>3555</v>
      </c>
      <c r="E42" s="225">
        <v>10452</v>
      </c>
      <c r="F42" s="695" t="s">
        <v>313</v>
      </c>
      <c r="G42" s="225">
        <v>1848</v>
      </c>
      <c r="H42" s="225">
        <v>1260</v>
      </c>
      <c r="M42" s="238"/>
    </row>
    <row r="43" spans="1:13" ht="15" customHeight="1">
      <c r="A43" s="260"/>
      <c r="B43" s="614" t="s">
        <v>99</v>
      </c>
      <c r="C43" s="261"/>
      <c r="D43" s="225">
        <v>3686</v>
      </c>
      <c r="E43" s="225">
        <v>11654</v>
      </c>
      <c r="F43" s="225">
        <v>536</v>
      </c>
      <c r="G43" s="225">
        <v>817</v>
      </c>
      <c r="H43" s="225">
        <v>1819</v>
      </c>
      <c r="M43" s="238"/>
    </row>
    <row r="44" spans="1:13" ht="10.5" customHeight="1">
      <c r="A44" s="260"/>
      <c r="B44" s="614" t="s">
        <v>100</v>
      </c>
      <c r="C44" s="261"/>
      <c r="D44" s="225">
        <v>3629</v>
      </c>
      <c r="E44" s="225">
        <v>13794</v>
      </c>
      <c r="F44" s="225">
        <v>897</v>
      </c>
      <c r="G44" s="225">
        <v>1156</v>
      </c>
      <c r="H44" s="225">
        <v>2007</v>
      </c>
      <c r="M44" s="238"/>
    </row>
    <row r="45" spans="1:13" ht="10.5" customHeight="1">
      <c r="A45" s="260"/>
      <c r="B45" s="614" t="s">
        <v>101</v>
      </c>
      <c r="C45" s="261"/>
      <c r="D45" s="225">
        <v>4790</v>
      </c>
      <c r="E45" s="225">
        <v>9708</v>
      </c>
      <c r="F45" s="225">
        <v>798</v>
      </c>
      <c r="G45" s="225">
        <v>1286</v>
      </c>
      <c r="H45" s="225">
        <v>1252</v>
      </c>
      <c r="M45" s="238"/>
    </row>
    <row r="46" spans="1:13" ht="10.5" customHeight="1">
      <c r="A46" s="260"/>
      <c r="B46" s="614" t="s">
        <v>240</v>
      </c>
      <c r="C46" s="261"/>
      <c r="D46" s="225">
        <v>4522</v>
      </c>
      <c r="E46" s="225">
        <v>11358</v>
      </c>
      <c r="F46" s="225">
        <v>71</v>
      </c>
      <c r="G46" s="225">
        <v>1755</v>
      </c>
      <c r="H46" s="225">
        <v>2634</v>
      </c>
      <c r="M46" s="238"/>
    </row>
    <row r="47" spans="1:13" ht="10.5" customHeight="1">
      <c r="A47" s="260"/>
      <c r="B47" s="614" t="s">
        <v>102</v>
      </c>
      <c r="C47" s="261"/>
      <c r="D47" s="225">
        <v>5394</v>
      </c>
      <c r="E47" s="225">
        <v>12620</v>
      </c>
      <c r="F47" s="695" t="s">
        <v>313</v>
      </c>
      <c r="G47" s="225">
        <v>1566</v>
      </c>
      <c r="H47" s="225">
        <v>1879</v>
      </c>
      <c r="M47" s="238"/>
    </row>
    <row r="48" spans="1:13" ht="10.5" customHeight="1">
      <c r="A48" s="260"/>
      <c r="B48" s="614" t="s">
        <v>103</v>
      </c>
      <c r="C48" s="261"/>
      <c r="D48" s="225">
        <v>1127</v>
      </c>
      <c r="E48" s="225">
        <v>3148</v>
      </c>
      <c r="F48" s="695" t="s">
        <v>313</v>
      </c>
      <c r="G48" s="225">
        <v>1651</v>
      </c>
      <c r="H48" s="225">
        <v>2066</v>
      </c>
      <c r="M48" s="238"/>
    </row>
    <row r="49" spans="1:14" ht="3.95" customHeight="1">
      <c r="A49" s="262"/>
      <c r="B49" s="262"/>
      <c r="C49" s="263"/>
      <c r="D49" s="262"/>
      <c r="E49" s="262"/>
      <c r="F49" s="262"/>
      <c r="G49" s="262"/>
      <c r="H49" s="262"/>
      <c r="I49" s="241"/>
      <c r="M49" s="238"/>
    </row>
    <row r="50" spans="1:14" ht="15.95" customHeight="1">
      <c r="B50" s="617" t="s">
        <v>317</v>
      </c>
      <c r="M50" s="238"/>
    </row>
    <row r="51" spans="1:14" ht="12" customHeight="1">
      <c r="B51" s="269" t="s">
        <v>318</v>
      </c>
    </row>
    <row r="52" spans="1:14" s="181" customFormat="1" ht="12" customHeight="1">
      <c r="A52" s="188"/>
      <c r="B52" s="188" t="s">
        <v>319</v>
      </c>
      <c r="N52" s="188"/>
    </row>
    <row r="53" spans="1:14" s="181" customFormat="1" ht="12" customHeight="1">
      <c r="A53" s="188"/>
      <c r="B53" s="188" t="s">
        <v>316</v>
      </c>
      <c r="N53" s="188"/>
    </row>
    <row r="54" spans="1:14" ht="12" customHeight="1">
      <c r="B54" s="269" t="s">
        <v>244</v>
      </c>
    </row>
  </sheetData>
  <mergeCells count="7">
    <mergeCell ref="J5:J7"/>
    <mergeCell ref="D28:H28"/>
    <mergeCell ref="H29:H31"/>
    <mergeCell ref="D4:D7"/>
    <mergeCell ref="G5:G7"/>
    <mergeCell ref="G29:G31"/>
    <mergeCell ref="F29:F31"/>
  </mergeCells>
  <phoneticPr fontId="14"/>
  <printOptions gridLinesSet="0"/>
  <pageMargins left="0.98425196850393704" right="0.59055118110236227" top="0.78740157480314965" bottom="0.78740157480314965" header="0.31496062992125984" footer="0.31496062992125984"/>
  <pageSetup paperSize="9" pageOrder="overThenDown" orientation="portrait" r:id="rId1"/>
  <headerFooter alignWithMargins="0">
    <oddHeader>&amp;R&amp;"ＭＳ 明朝,標準"&amp;10&amp;A</oddHeader>
    <oddFooter>&amp;C&amp;"ＭＳ 明朝,標準"&amp;10&amp;P/&amp;N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92D050"/>
    <pageSetUpPr fitToPage="1"/>
  </sheetPr>
  <dimension ref="A1:AT138"/>
  <sheetViews>
    <sheetView view="pageBreakPreview" zoomScaleNormal="120" zoomScaleSheetLayoutView="100" workbookViewId="0">
      <selection activeCell="D33" sqref="D33"/>
    </sheetView>
  </sheetViews>
  <sheetFormatPr defaultColWidth="12.875" defaultRowHeight="12" customHeight="1"/>
  <cols>
    <col min="1" max="1" width="18.875" style="478" customWidth="1"/>
    <col min="2" max="2" width="19.25" style="478" customWidth="1"/>
    <col min="3" max="3" width="21" style="478" customWidth="1"/>
    <col min="4" max="4" width="20.625" style="478" customWidth="1"/>
    <col min="5" max="7" width="12.5" style="478" customWidth="1"/>
    <col min="8" max="8" width="0.375" style="495" customWidth="1"/>
    <col min="9" max="16384" width="12.875" style="478"/>
  </cols>
  <sheetData>
    <row r="1" spans="1:46" s="475" customFormat="1" ht="24" customHeight="1">
      <c r="A1" s="665" t="s">
        <v>407</v>
      </c>
      <c r="B1" s="664"/>
      <c r="C1" s="664"/>
      <c r="D1" s="664"/>
      <c r="F1" s="476"/>
      <c r="G1" s="476"/>
      <c r="H1" s="477"/>
    </row>
    <row r="2" spans="1:46" ht="10.5">
      <c r="B2" s="479"/>
      <c r="C2" s="270"/>
      <c r="D2" s="270"/>
      <c r="F2" s="480"/>
      <c r="G2" s="480"/>
      <c r="H2" s="481"/>
    </row>
    <row r="3" spans="1:46" s="484" customFormat="1" ht="12" customHeight="1" thickBot="1">
      <c r="A3" s="279" t="s">
        <v>245</v>
      </c>
      <c r="B3" s="479"/>
      <c r="C3" s="479"/>
      <c r="D3" s="482" t="s">
        <v>246</v>
      </c>
      <c r="E3" s="483"/>
      <c r="H3" s="485"/>
    </row>
    <row r="4" spans="1:46" s="484" customFormat="1" ht="12" customHeight="1">
      <c r="A4" s="271"/>
      <c r="B4" s="790" t="s">
        <v>247</v>
      </c>
      <c r="C4" s="791"/>
      <c r="D4" s="794" t="s">
        <v>248</v>
      </c>
    </row>
    <row r="5" spans="1:46" s="484" customFormat="1" ht="12" customHeight="1">
      <c r="A5" s="272"/>
      <c r="B5" s="792" t="s">
        <v>249</v>
      </c>
      <c r="C5" s="463" t="s">
        <v>250</v>
      </c>
      <c r="D5" s="795"/>
    </row>
    <row r="6" spans="1:46" s="484" customFormat="1" ht="12" customHeight="1">
      <c r="A6" s="273"/>
      <c r="B6" s="793"/>
      <c r="C6" s="464" t="s">
        <v>251</v>
      </c>
      <c r="D6" s="796"/>
    </row>
    <row r="7" spans="1:46" s="487" customFormat="1" ht="17.25" customHeight="1">
      <c r="A7" s="274" t="s">
        <v>293</v>
      </c>
      <c r="B7" s="486">
        <v>141053</v>
      </c>
      <c r="C7" s="696">
        <v>10</v>
      </c>
      <c r="D7" s="275">
        <v>1362</v>
      </c>
    </row>
    <row r="8" spans="1:46" s="487" customFormat="1" ht="12" customHeight="1">
      <c r="A8" s="274" t="s">
        <v>309</v>
      </c>
      <c r="B8" s="275">
        <v>130758</v>
      </c>
      <c r="C8" s="605">
        <v>9.3000000000000007</v>
      </c>
      <c r="D8" s="488">
        <v>1406</v>
      </c>
    </row>
    <row r="9" spans="1:46" s="487" customFormat="1" ht="12" customHeight="1">
      <c r="A9" s="274" t="s">
        <v>332</v>
      </c>
      <c r="B9" s="488">
        <v>128869</v>
      </c>
      <c r="C9" s="605">
        <v>9.1999999999999993</v>
      </c>
      <c r="D9" s="488">
        <v>1436</v>
      </c>
    </row>
    <row r="10" spans="1:46" s="487" customFormat="1" ht="12" customHeight="1">
      <c r="A10" s="274" t="s">
        <v>378</v>
      </c>
      <c r="B10" s="488">
        <v>120921</v>
      </c>
      <c r="C10" s="605">
        <v>8.6</v>
      </c>
      <c r="D10" s="488">
        <v>1429</v>
      </c>
    </row>
    <row r="11" spans="1:46" s="491" customFormat="1" ht="17.100000000000001" customHeight="1">
      <c r="A11" s="489" t="s">
        <v>464</v>
      </c>
      <c r="B11" s="490">
        <v>103445</v>
      </c>
      <c r="C11" s="597">
        <v>7.4</v>
      </c>
      <c r="D11" s="596">
        <v>1446</v>
      </c>
    </row>
    <row r="12" spans="1:46" s="487" customFormat="1" ht="3.95" customHeight="1">
      <c r="A12" s="276"/>
      <c r="B12" s="492"/>
      <c r="C12" s="493"/>
      <c r="D12" s="493"/>
    </row>
    <row r="13" spans="1:46" ht="15.95" customHeight="1">
      <c r="A13" s="238" t="s">
        <v>315</v>
      </c>
      <c r="B13" s="494"/>
      <c r="C13" s="494"/>
      <c r="D13" s="495"/>
      <c r="E13" s="495"/>
      <c r="F13" s="495"/>
      <c r="G13" s="495"/>
      <c r="I13" s="495"/>
      <c r="J13" s="495"/>
      <c r="K13" s="495"/>
      <c r="L13" s="495"/>
      <c r="M13" s="495"/>
      <c r="N13" s="495"/>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495"/>
      <c r="AL13" s="495"/>
      <c r="AM13" s="495"/>
      <c r="AN13" s="495"/>
      <c r="AO13" s="495"/>
      <c r="AP13" s="495"/>
      <c r="AQ13" s="495"/>
      <c r="AR13" s="495"/>
    </row>
    <row r="14" spans="1:46" ht="12" customHeight="1">
      <c r="A14" s="238" t="s">
        <v>252</v>
      </c>
      <c r="B14" s="494"/>
      <c r="C14" s="494"/>
      <c r="D14" s="495"/>
      <c r="E14" s="495"/>
      <c r="F14" s="495"/>
      <c r="G14" s="495"/>
      <c r="I14" s="495"/>
      <c r="J14" s="495"/>
      <c r="K14" s="495"/>
      <c r="L14" s="495"/>
      <c r="M14" s="495"/>
      <c r="N14" s="495"/>
      <c r="O14" s="495"/>
      <c r="P14" s="495"/>
      <c r="Q14" s="495"/>
      <c r="R14" s="495"/>
      <c r="S14" s="495"/>
      <c r="T14" s="495"/>
      <c r="U14" s="495"/>
      <c r="V14" s="495"/>
      <c r="W14" s="495"/>
      <c r="X14" s="495"/>
      <c r="Y14" s="495"/>
      <c r="Z14" s="495"/>
      <c r="AA14" s="495"/>
      <c r="AB14" s="495"/>
      <c r="AC14" s="495"/>
      <c r="AD14" s="495"/>
      <c r="AE14" s="495"/>
      <c r="AF14" s="495"/>
      <c r="AG14" s="495"/>
      <c r="AH14" s="495"/>
      <c r="AI14" s="495"/>
      <c r="AJ14" s="495"/>
      <c r="AK14" s="495"/>
      <c r="AL14" s="495"/>
      <c r="AM14" s="495"/>
      <c r="AN14" s="495"/>
      <c r="AO14" s="495"/>
      <c r="AP14" s="495"/>
      <c r="AQ14" s="495"/>
      <c r="AR14" s="495"/>
      <c r="AS14" s="495"/>
      <c r="AT14" s="495"/>
    </row>
    <row r="15" spans="1:46" ht="12" customHeight="1">
      <c r="A15" s="277" t="s">
        <v>253</v>
      </c>
      <c r="B15" s="495"/>
      <c r="C15" s="495"/>
      <c r="D15" s="495"/>
      <c r="E15" s="495"/>
      <c r="F15" s="495"/>
      <c r="G15" s="495"/>
      <c r="I15" s="495"/>
      <c r="J15" s="495"/>
      <c r="K15" s="495"/>
      <c r="L15" s="495"/>
      <c r="M15" s="495"/>
      <c r="N15" s="495"/>
      <c r="O15" s="495"/>
      <c r="P15" s="495"/>
      <c r="Q15" s="495"/>
      <c r="R15" s="495"/>
      <c r="S15" s="495"/>
      <c r="T15" s="495"/>
      <c r="U15" s="495"/>
      <c r="V15" s="495"/>
      <c r="W15" s="495"/>
      <c r="X15" s="495"/>
      <c r="Y15" s="495"/>
      <c r="Z15" s="495"/>
      <c r="AA15" s="495"/>
      <c r="AB15" s="495"/>
      <c r="AC15" s="495"/>
      <c r="AD15" s="495"/>
      <c r="AE15" s="495"/>
      <c r="AF15" s="495"/>
      <c r="AG15" s="495"/>
      <c r="AH15" s="495"/>
      <c r="AI15" s="495"/>
      <c r="AJ15" s="495"/>
      <c r="AK15" s="495"/>
      <c r="AL15" s="495"/>
      <c r="AM15" s="495"/>
      <c r="AN15" s="495"/>
      <c r="AO15" s="495"/>
      <c r="AP15" s="495"/>
      <c r="AQ15" s="495"/>
      <c r="AR15" s="495"/>
      <c r="AS15" s="495"/>
      <c r="AT15" s="495"/>
    </row>
    <row r="16" spans="1:46" ht="12" customHeight="1">
      <c r="A16" s="277" t="s">
        <v>310</v>
      </c>
      <c r="B16" s="496"/>
      <c r="C16" s="496"/>
      <c r="D16" s="496"/>
      <c r="E16" s="496"/>
      <c r="F16" s="496"/>
      <c r="G16" s="496"/>
      <c r="H16" s="496"/>
      <c r="I16" s="496"/>
      <c r="J16" s="496"/>
      <c r="K16" s="495"/>
      <c r="L16" s="495"/>
      <c r="M16" s="495"/>
      <c r="N16" s="495"/>
      <c r="O16" s="495"/>
      <c r="P16" s="495"/>
      <c r="Q16" s="495"/>
      <c r="R16" s="495"/>
      <c r="S16" s="495"/>
      <c r="T16" s="495"/>
      <c r="U16" s="495"/>
      <c r="V16" s="495"/>
      <c r="W16" s="495"/>
      <c r="X16" s="495"/>
      <c r="Y16" s="495"/>
      <c r="Z16" s="495"/>
      <c r="AA16" s="495"/>
      <c r="AB16" s="495"/>
      <c r="AC16" s="495"/>
      <c r="AD16" s="495"/>
      <c r="AE16" s="495"/>
      <c r="AF16" s="495"/>
      <c r="AG16" s="495"/>
      <c r="AH16" s="495"/>
      <c r="AI16" s="495"/>
      <c r="AJ16" s="495"/>
      <c r="AK16" s="495"/>
      <c r="AL16" s="495"/>
      <c r="AM16" s="495"/>
      <c r="AN16" s="495"/>
      <c r="AO16" s="495"/>
      <c r="AP16" s="495"/>
      <c r="AQ16" s="495"/>
      <c r="AR16" s="495"/>
      <c r="AS16" s="495"/>
      <c r="AT16" s="495"/>
    </row>
    <row r="17" spans="1:46" ht="12" customHeight="1">
      <c r="A17" s="496"/>
      <c r="B17" s="496"/>
      <c r="C17" s="496"/>
      <c r="D17" s="496"/>
      <c r="E17" s="496"/>
      <c r="F17" s="496"/>
      <c r="G17" s="496"/>
      <c r="H17" s="496"/>
      <c r="I17" s="496"/>
      <c r="J17" s="496"/>
      <c r="K17" s="495"/>
      <c r="L17" s="495"/>
      <c r="M17" s="495"/>
      <c r="N17" s="495"/>
      <c r="O17" s="495"/>
      <c r="P17" s="495"/>
      <c r="Q17" s="495"/>
      <c r="R17" s="495"/>
      <c r="S17" s="495"/>
      <c r="T17" s="495"/>
      <c r="U17" s="495"/>
      <c r="V17" s="495"/>
      <c r="W17" s="495"/>
      <c r="X17" s="495"/>
      <c r="Y17" s="495"/>
      <c r="Z17" s="495"/>
      <c r="AA17" s="495"/>
      <c r="AB17" s="495"/>
      <c r="AC17" s="495"/>
      <c r="AD17" s="495"/>
      <c r="AE17" s="495"/>
      <c r="AF17" s="495"/>
      <c r="AG17" s="495"/>
      <c r="AH17" s="495"/>
      <c r="AI17" s="495"/>
      <c r="AJ17" s="495"/>
      <c r="AK17" s="495"/>
      <c r="AL17" s="495"/>
      <c r="AM17" s="495"/>
      <c r="AN17" s="495"/>
      <c r="AO17" s="495"/>
      <c r="AP17" s="495"/>
      <c r="AQ17" s="495"/>
      <c r="AR17" s="495"/>
      <c r="AS17" s="495"/>
      <c r="AT17" s="495"/>
    </row>
    <row r="18" spans="1:46" ht="12" customHeight="1">
      <c r="A18" s="496"/>
      <c r="B18" s="496"/>
      <c r="C18" s="497"/>
      <c r="D18" s="497"/>
      <c r="E18" s="497"/>
      <c r="F18" s="497"/>
      <c r="G18" s="497"/>
      <c r="H18" s="497"/>
      <c r="I18" s="498"/>
      <c r="J18" s="496"/>
      <c r="K18" s="495"/>
      <c r="L18" s="495"/>
      <c r="M18" s="495"/>
      <c r="N18" s="495"/>
      <c r="O18" s="495"/>
      <c r="P18" s="495"/>
      <c r="Q18" s="495"/>
      <c r="R18" s="495"/>
      <c r="S18" s="495"/>
      <c r="T18" s="495"/>
      <c r="U18" s="495"/>
      <c r="V18" s="495"/>
      <c r="W18" s="495"/>
      <c r="X18" s="495"/>
      <c r="Y18" s="495"/>
      <c r="Z18" s="495"/>
      <c r="AA18" s="495"/>
      <c r="AB18" s="495"/>
      <c r="AC18" s="495"/>
      <c r="AD18" s="495"/>
      <c r="AE18" s="495"/>
      <c r="AF18" s="495"/>
      <c r="AG18" s="495"/>
      <c r="AH18" s="495"/>
      <c r="AI18" s="495"/>
      <c r="AJ18" s="495"/>
      <c r="AK18" s="495"/>
      <c r="AL18" s="495"/>
      <c r="AM18" s="495"/>
      <c r="AN18" s="495"/>
      <c r="AO18" s="495"/>
      <c r="AP18" s="495"/>
      <c r="AQ18" s="495"/>
      <c r="AR18" s="495"/>
      <c r="AS18" s="495"/>
      <c r="AT18" s="495"/>
    </row>
    <row r="19" spans="1:46" ht="12" customHeight="1">
      <c r="A19" s="496"/>
      <c r="B19" s="496"/>
      <c r="C19" s="496"/>
      <c r="D19" s="496"/>
      <c r="E19" s="496"/>
      <c r="F19" s="496"/>
      <c r="G19" s="496"/>
      <c r="H19" s="496"/>
      <c r="I19" s="498"/>
      <c r="J19" s="496"/>
      <c r="K19" s="495"/>
      <c r="L19" s="495"/>
      <c r="M19" s="495"/>
      <c r="N19" s="495"/>
      <c r="O19" s="495"/>
      <c r="P19" s="495"/>
      <c r="Q19" s="495"/>
      <c r="R19" s="495"/>
      <c r="S19" s="495"/>
      <c r="T19" s="495"/>
      <c r="U19" s="495"/>
      <c r="V19" s="495"/>
      <c r="W19" s="495"/>
      <c r="X19" s="495"/>
      <c r="Y19" s="495"/>
      <c r="Z19" s="495"/>
      <c r="AA19" s="495"/>
      <c r="AB19" s="495"/>
      <c r="AC19" s="495"/>
      <c r="AD19" s="495"/>
      <c r="AE19" s="495"/>
      <c r="AF19" s="495"/>
      <c r="AG19" s="495"/>
      <c r="AH19" s="495"/>
      <c r="AI19" s="495"/>
      <c r="AJ19" s="495"/>
      <c r="AK19" s="495"/>
      <c r="AL19" s="495"/>
      <c r="AM19" s="495"/>
      <c r="AN19" s="495"/>
      <c r="AO19" s="495"/>
      <c r="AP19" s="495"/>
      <c r="AQ19" s="495"/>
      <c r="AR19" s="495"/>
      <c r="AS19" s="495"/>
      <c r="AT19" s="495"/>
    </row>
    <row r="20" spans="1:46" ht="12" customHeight="1">
      <c r="A20" s="496"/>
      <c r="B20" s="496"/>
      <c r="C20" s="496"/>
      <c r="D20" s="496"/>
      <c r="E20" s="496"/>
      <c r="F20" s="496"/>
      <c r="G20" s="496"/>
      <c r="H20" s="496"/>
      <c r="I20" s="496"/>
      <c r="J20" s="499"/>
      <c r="K20" s="495"/>
      <c r="L20" s="495"/>
      <c r="M20" s="495"/>
      <c r="N20" s="495"/>
      <c r="O20" s="495"/>
      <c r="P20" s="495"/>
      <c r="Q20" s="495"/>
      <c r="R20" s="495"/>
      <c r="S20" s="495"/>
      <c r="T20" s="495"/>
      <c r="U20" s="495"/>
      <c r="V20" s="495"/>
      <c r="W20" s="495"/>
      <c r="X20" s="495"/>
      <c r="Y20" s="495"/>
      <c r="Z20" s="495"/>
      <c r="AA20" s="495"/>
      <c r="AB20" s="495"/>
      <c r="AC20" s="495"/>
      <c r="AD20" s="495"/>
      <c r="AE20" s="495"/>
      <c r="AF20" s="495"/>
      <c r="AG20" s="495"/>
      <c r="AH20" s="495"/>
      <c r="AI20" s="495"/>
      <c r="AJ20" s="495"/>
      <c r="AK20" s="495"/>
      <c r="AL20" s="495"/>
      <c r="AM20" s="495"/>
      <c r="AN20" s="495"/>
      <c r="AO20" s="495"/>
      <c r="AP20" s="495"/>
      <c r="AQ20" s="495"/>
      <c r="AR20" s="495"/>
      <c r="AS20" s="495"/>
      <c r="AT20" s="495"/>
    </row>
    <row r="21" spans="1:46" ht="12" customHeight="1">
      <c r="A21" s="496"/>
      <c r="B21" s="496"/>
      <c r="C21" s="496"/>
      <c r="D21" s="496"/>
      <c r="E21" s="496"/>
      <c r="F21" s="496"/>
      <c r="G21" s="496"/>
      <c r="H21" s="496"/>
      <c r="I21" s="498"/>
      <c r="J21" s="498"/>
      <c r="K21" s="495"/>
      <c r="L21" s="495"/>
      <c r="M21" s="495"/>
      <c r="N21" s="495"/>
      <c r="O21" s="495"/>
      <c r="P21" s="495"/>
      <c r="Q21" s="495"/>
      <c r="R21" s="495"/>
      <c r="S21" s="495"/>
      <c r="T21" s="495"/>
      <c r="U21" s="495"/>
      <c r="V21" s="495"/>
      <c r="W21" s="495"/>
      <c r="X21" s="495"/>
      <c r="Y21" s="495"/>
      <c r="Z21" s="495"/>
      <c r="AA21" s="495"/>
      <c r="AB21" s="495"/>
      <c r="AC21" s="495"/>
      <c r="AD21" s="495"/>
      <c r="AE21" s="495"/>
      <c r="AF21" s="495"/>
      <c r="AG21" s="495"/>
      <c r="AH21" s="495"/>
      <c r="AI21" s="495"/>
      <c r="AJ21" s="495"/>
      <c r="AK21" s="495"/>
      <c r="AL21" s="495"/>
      <c r="AM21" s="495"/>
      <c r="AN21" s="495"/>
      <c r="AO21" s="495"/>
      <c r="AP21" s="495"/>
      <c r="AQ21" s="495"/>
      <c r="AR21" s="495"/>
      <c r="AS21" s="495"/>
      <c r="AT21" s="495"/>
    </row>
    <row r="22" spans="1:46" ht="12" customHeight="1">
      <c r="A22" s="496"/>
      <c r="B22" s="500"/>
      <c r="C22" s="500"/>
      <c r="D22" s="500"/>
      <c r="E22" s="500"/>
      <c r="F22" s="500"/>
      <c r="G22" s="500"/>
      <c r="H22" s="500"/>
      <c r="I22" s="500"/>
      <c r="J22" s="500"/>
      <c r="K22" s="495"/>
      <c r="L22" s="495"/>
      <c r="M22" s="495"/>
      <c r="N22" s="495"/>
      <c r="O22" s="495"/>
      <c r="P22" s="495"/>
      <c r="Q22" s="495"/>
      <c r="R22" s="495"/>
      <c r="S22" s="495"/>
      <c r="T22" s="495"/>
      <c r="U22" s="495"/>
      <c r="V22" s="495"/>
      <c r="W22" s="495"/>
      <c r="X22" s="495"/>
      <c r="Y22" s="495"/>
      <c r="Z22" s="495"/>
      <c r="AA22" s="495"/>
      <c r="AB22" s="495"/>
      <c r="AC22" s="495"/>
      <c r="AD22" s="495"/>
      <c r="AE22" s="495"/>
      <c r="AF22" s="495"/>
      <c r="AG22" s="495"/>
      <c r="AH22" s="495"/>
      <c r="AI22" s="495"/>
      <c r="AJ22" s="495"/>
      <c r="AK22" s="495"/>
      <c r="AL22" s="495"/>
      <c r="AM22" s="495"/>
      <c r="AN22" s="495"/>
      <c r="AO22" s="495"/>
      <c r="AP22" s="495"/>
      <c r="AQ22" s="495"/>
      <c r="AR22" s="495"/>
      <c r="AS22" s="495"/>
      <c r="AT22" s="495"/>
    </row>
    <row r="23" spans="1:46" ht="12" customHeight="1">
      <c r="A23" s="496"/>
      <c r="B23" s="500"/>
      <c r="C23" s="500"/>
      <c r="D23" s="500"/>
      <c r="E23" s="500"/>
      <c r="F23" s="500"/>
      <c r="G23" s="500"/>
      <c r="H23" s="500"/>
      <c r="I23" s="500"/>
      <c r="J23" s="500"/>
      <c r="K23" s="495"/>
      <c r="L23" s="495"/>
      <c r="M23" s="495"/>
      <c r="N23" s="495"/>
      <c r="O23" s="495"/>
      <c r="P23" s="495"/>
      <c r="Q23" s="495"/>
      <c r="R23" s="495"/>
      <c r="S23" s="495"/>
      <c r="T23" s="495"/>
      <c r="U23" s="495"/>
      <c r="V23" s="495"/>
      <c r="W23" s="495"/>
      <c r="X23" s="495"/>
      <c r="Y23" s="495"/>
      <c r="Z23" s="495"/>
      <c r="AA23" s="495"/>
      <c r="AB23" s="495"/>
      <c r="AC23" s="495"/>
      <c r="AD23" s="495"/>
      <c r="AE23" s="495"/>
      <c r="AF23" s="495"/>
      <c r="AG23" s="495"/>
      <c r="AH23" s="495"/>
      <c r="AI23" s="495"/>
      <c r="AJ23" s="495"/>
      <c r="AK23" s="495"/>
      <c r="AL23" s="495"/>
      <c r="AM23" s="495"/>
      <c r="AN23" s="495"/>
      <c r="AO23" s="495"/>
      <c r="AP23" s="495"/>
      <c r="AQ23" s="495"/>
      <c r="AR23" s="495"/>
      <c r="AS23" s="495"/>
      <c r="AT23" s="495"/>
    </row>
    <row r="24" spans="1:46" ht="12" customHeight="1">
      <c r="A24" s="496"/>
      <c r="B24" s="500"/>
      <c r="C24" s="500"/>
      <c r="D24" s="500"/>
      <c r="E24" s="500"/>
      <c r="F24" s="500"/>
      <c r="G24" s="500"/>
      <c r="H24" s="500"/>
      <c r="I24" s="500"/>
      <c r="J24" s="500"/>
      <c r="K24" s="495"/>
      <c r="L24" s="495"/>
      <c r="M24" s="495"/>
      <c r="N24" s="495"/>
      <c r="O24" s="495"/>
      <c r="P24" s="495"/>
      <c r="Q24" s="495"/>
      <c r="R24" s="495"/>
      <c r="S24" s="495"/>
      <c r="T24" s="495"/>
      <c r="U24" s="495"/>
      <c r="V24" s="495"/>
      <c r="W24" s="495"/>
      <c r="X24" s="495"/>
      <c r="Y24" s="495"/>
      <c r="Z24" s="495"/>
      <c r="AA24" s="495"/>
      <c r="AB24" s="495"/>
      <c r="AC24" s="495"/>
      <c r="AD24" s="495"/>
      <c r="AE24" s="495"/>
      <c r="AF24" s="495"/>
      <c r="AG24" s="495"/>
      <c r="AH24" s="495"/>
      <c r="AI24" s="495"/>
      <c r="AJ24" s="495"/>
      <c r="AK24" s="495"/>
      <c r="AL24" s="495"/>
      <c r="AM24" s="495"/>
      <c r="AN24" s="495"/>
      <c r="AO24" s="495"/>
      <c r="AP24" s="495"/>
      <c r="AQ24" s="495"/>
      <c r="AR24" s="495"/>
      <c r="AS24" s="495"/>
      <c r="AT24" s="495"/>
    </row>
    <row r="25" spans="1:46" ht="12" customHeight="1">
      <c r="A25" s="496"/>
      <c r="B25" s="500"/>
      <c r="C25" s="500"/>
      <c r="D25" s="500"/>
      <c r="E25" s="500"/>
      <c r="F25" s="500"/>
      <c r="G25" s="500"/>
      <c r="H25" s="500"/>
      <c r="I25" s="500"/>
      <c r="J25" s="500"/>
      <c r="K25" s="495"/>
      <c r="L25" s="495"/>
      <c r="M25" s="495"/>
      <c r="N25" s="495"/>
      <c r="O25" s="495"/>
      <c r="P25" s="495"/>
      <c r="Q25" s="495"/>
      <c r="R25" s="495"/>
      <c r="S25" s="495"/>
      <c r="T25" s="495"/>
      <c r="U25" s="495"/>
      <c r="V25" s="495"/>
      <c r="W25" s="495"/>
      <c r="X25" s="495"/>
      <c r="Y25" s="495"/>
      <c r="Z25" s="495"/>
      <c r="AA25" s="495"/>
      <c r="AB25" s="495"/>
      <c r="AC25" s="495"/>
      <c r="AD25" s="495"/>
      <c r="AE25" s="495"/>
      <c r="AF25" s="495"/>
      <c r="AG25" s="495"/>
      <c r="AH25" s="495"/>
      <c r="AI25" s="495"/>
      <c r="AJ25" s="495"/>
      <c r="AK25" s="495"/>
      <c r="AL25" s="495"/>
      <c r="AM25" s="495"/>
      <c r="AN25" s="495"/>
      <c r="AO25" s="495"/>
      <c r="AP25" s="495"/>
      <c r="AQ25" s="495"/>
      <c r="AR25" s="495"/>
      <c r="AS25" s="495"/>
      <c r="AT25" s="495"/>
    </row>
    <row r="26" spans="1:46" ht="12" customHeight="1">
      <c r="A26" s="496"/>
      <c r="B26" s="500"/>
      <c r="C26" s="500"/>
      <c r="D26" s="500"/>
      <c r="E26" s="500"/>
      <c r="F26" s="500"/>
      <c r="G26" s="500"/>
      <c r="H26" s="500"/>
      <c r="I26" s="500"/>
      <c r="J26" s="500"/>
      <c r="K26" s="495"/>
      <c r="L26" s="495"/>
      <c r="M26" s="495"/>
      <c r="N26" s="495"/>
      <c r="O26" s="495"/>
      <c r="P26" s="495"/>
      <c r="Q26" s="495"/>
      <c r="R26" s="495"/>
      <c r="S26" s="495"/>
      <c r="T26" s="495"/>
      <c r="U26" s="495"/>
      <c r="V26" s="495"/>
      <c r="W26" s="495"/>
      <c r="X26" s="495"/>
      <c r="Y26" s="495"/>
      <c r="Z26" s="495"/>
      <c r="AA26" s="495"/>
      <c r="AB26" s="495"/>
      <c r="AC26" s="495"/>
      <c r="AD26" s="495"/>
      <c r="AE26" s="495"/>
      <c r="AF26" s="495"/>
      <c r="AG26" s="495"/>
      <c r="AH26" s="495"/>
      <c r="AI26" s="495"/>
      <c r="AJ26" s="495"/>
      <c r="AK26" s="495"/>
      <c r="AL26" s="495"/>
      <c r="AM26" s="495"/>
      <c r="AN26" s="495"/>
      <c r="AO26" s="495"/>
      <c r="AP26" s="495"/>
      <c r="AQ26" s="495"/>
      <c r="AR26" s="495"/>
      <c r="AS26" s="495"/>
      <c r="AT26" s="495"/>
    </row>
    <row r="27" spans="1:46" ht="12" customHeight="1">
      <c r="A27" s="501"/>
      <c r="B27" s="500"/>
      <c r="C27" s="500"/>
      <c r="D27" s="500"/>
      <c r="E27" s="500"/>
      <c r="F27" s="500"/>
      <c r="G27" s="500"/>
      <c r="H27" s="500"/>
      <c r="I27" s="500"/>
      <c r="J27" s="500"/>
      <c r="K27" s="495"/>
      <c r="L27" s="495"/>
      <c r="M27" s="495"/>
      <c r="N27" s="495"/>
      <c r="O27" s="495"/>
      <c r="P27" s="495"/>
      <c r="Q27" s="495"/>
      <c r="R27" s="495"/>
      <c r="S27" s="495"/>
      <c r="T27" s="495"/>
      <c r="U27" s="495"/>
      <c r="V27" s="495"/>
      <c r="W27" s="495"/>
      <c r="X27" s="495"/>
      <c r="Y27" s="495"/>
      <c r="Z27" s="495"/>
      <c r="AA27" s="495"/>
      <c r="AB27" s="495"/>
      <c r="AC27" s="495"/>
      <c r="AD27" s="495"/>
      <c r="AE27" s="495"/>
      <c r="AF27" s="495"/>
      <c r="AG27" s="495"/>
      <c r="AH27" s="495"/>
      <c r="AI27" s="495"/>
      <c r="AJ27" s="495"/>
      <c r="AK27" s="495"/>
      <c r="AL27" s="495"/>
      <c r="AM27" s="495"/>
      <c r="AN27" s="495"/>
      <c r="AO27" s="495"/>
      <c r="AP27" s="495"/>
      <c r="AQ27" s="495"/>
      <c r="AR27" s="495"/>
      <c r="AS27" s="495"/>
      <c r="AT27" s="495"/>
    </row>
    <row r="28" spans="1:46" ht="12" customHeight="1">
      <c r="A28" s="496"/>
      <c r="B28" s="496"/>
      <c r="C28" s="496"/>
      <c r="D28" s="496"/>
      <c r="E28" s="496"/>
      <c r="F28" s="496"/>
      <c r="G28" s="496"/>
      <c r="H28" s="496"/>
      <c r="I28" s="496"/>
      <c r="J28" s="496"/>
      <c r="K28" s="495"/>
      <c r="L28" s="495"/>
      <c r="M28" s="495"/>
      <c r="N28" s="495"/>
      <c r="O28" s="495"/>
      <c r="P28" s="495"/>
      <c r="Q28" s="495"/>
      <c r="R28" s="495"/>
      <c r="S28" s="495"/>
      <c r="T28" s="495"/>
      <c r="U28" s="495"/>
      <c r="V28" s="495"/>
      <c r="W28" s="495"/>
      <c r="X28" s="495"/>
      <c r="Y28" s="495"/>
      <c r="Z28" s="495"/>
      <c r="AA28" s="495"/>
      <c r="AB28" s="495"/>
      <c r="AC28" s="495"/>
      <c r="AD28" s="495"/>
      <c r="AE28" s="495"/>
      <c r="AF28" s="495"/>
      <c r="AG28" s="495"/>
      <c r="AH28" s="495"/>
      <c r="AI28" s="495"/>
      <c r="AJ28" s="495"/>
      <c r="AK28" s="495"/>
      <c r="AL28" s="495"/>
      <c r="AM28" s="495"/>
      <c r="AN28" s="495"/>
      <c r="AO28" s="495"/>
      <c r="AP28" s="495"/>
      <c r="AQ28" s="495"/>
      <c r="AR28" s="495"/>
      <c r="AS28" s="495"/>
      <c r="AT28" s="495"/>
    </row>
    <row r="29" spans="1:46" ht="12" customHeight="1">
      <c r="A29" s="496"/>
      <c r="B29" s="496"/>
      <c r="C29" s="496"/>
      <c r="D29" s="496"/>
      <c r="E29" s="496"/>
      <c r="F29" s="496"/>
      <c r="G29" s="496"/>
      <c r="H29" s="496"/>
      <c r="I29" s="496"/>
      <c r="J29" s="496"/>
      <c r="K29" s="495"/>
      <c r="L29" s="495"/>
      <c r="M29" s="495"/>
      <c r="N29" s="495"/>
      <c r="O29" s="495"/>
      <c r="P29" s="495"/>
      <c r="Q29" s="495"/>
      <c r="R29" s="495"/>
      <c r="S29" s="495"/>
      <c r="T29" s="495"/>
      <c r="U29" s="495"/>
      <c r="V29" s="495"/>
      <c r="W29" s="495"/>
      <c r="X29" s="495"/>
      <c r="Y29" s="495"/>
      <c r="Z29" s="495"/>
      <c r="AA29" s="495"/>
      <c r="AB29" s="495"/>
      <c r="AC29" s="495"/>
      <c r="AD29" s="495"/>
      <c r="AE29" s="495"/>
      <c r="AF29" s="495"/>
      <c r="AG29" s="495"/>
      <c r="AH29" s="495"/>
      <c r="AI29" s="495"/>
      <c r="AJ29" s="495"/>
      <c r="AK29" s="495"/>
      <c r="AL29" s="495"/>
      <c r="AM29" s="495"/>
      <c r="AN29" s="495"/>
      <c r="AO29" s="495"/>
      <c r="AP29" s="495"/>
      <c r="AQ29" s="495"/>
      <c r="AR29" s="495"/>
      <c r="AS29" s="495"/>
      <c r="AT29" s="495"/>
    </row>
    <row r="30" spans="1:46" ht="12" customHeight="1">
      <c r="A30" s="495"/>
      <c r="B30" s="495"/>
      <c r="C30" s="495"/>
      <c r="D30" s="495"/>
      <c r="E30" s="495"/>
      <c r="F30" s="495"/>
      <c r="G30" s="495"/>
      <c r="I30" s="495"/>
      <c r="J30" s="495"/>
      <c r="K30" s="495"/>
      <c r="L30" s="495"/>
      <c r="M30" s="495"/>
      <c r="N30" s="495"/>
      <c r="O30" s="495"/>
      <c r="P30" s="495"/>
      <c r="Q30" s="495"/>
      <c r="R30" s="495"/>
      <c r="S30" s="495"/>
      <c r="T30" s="495"/>
      <c r="U30" s="495"/>
      <c r="V30" s="495"/>
      <c r="W30" s="495"/>
      <c r="X30" s="495"/>
      <c r="Y30" s="495"/>
      <c r="Z30" s="495"/>
      <c r="AA30" s="495"/>
      <c r="AB30" s="495"/>
      <c r="AC30" s="495"/>
      <c r="AD30" s="495"/>
      <c r="AE30" s="495"/>
      <c r="AF30" s="495"/>
      <c r="AG30" s="495"/>
      <c r="AH30" s="495"/>
      <c r="AI30" s="495"/>
      <c r="AJ30" s="495"/>
      <c r="AK30" s="495"/>
      <c r="AL30" s="495"/>
      <c r="AM30" s="495"/>
      <c r="AN30" s="495"/>
      <c r="AO30" s="495"/>
      <c r="AP30" s="495"/>
      <c r="AQ30" s="495"/>
      <c r="AR30" s="495"/>
      <c r="AS30" s="495"/>
      <c r="AT30" s="495"/>
    </row>
    <row r="31" spans="1:46" ht="12" customHeight="1">
      <c r="A31" s="495"/>
      <c r="B31" s="495"/>
      <c r="C31" s="495"/>
      <c r="D31" s="495"/>
      <c r="E31" s="495"/>
      <c r="F31" s="495"/>
      <c r="G31" s="495"/>
      <c r="I31" s="495"/>
      <c r="J31" s="495"/>
      <c r="K31" s="495"/>
      <c r="L31" s="495"/>
      <c r="M31" s="495"/>
      <c r="N31" s="495"/>
      <c r="O31" s="495"/>
      <c r="P31" s="495"/>
      <c r="Q31" s="495"/>
      <c r="R31" s="495"/>
      <c r="S31" s="495"/>
      <c r="T31" s="495"/>
      <c r="U31" s="495"/>
      <c r="V31" s="495"/>
      <c r="W31" s="495"/>
      <c r="X31" s="495"/>
      <c r="Y31" s="495"/>
      <c r="Z31" s="495"/>
      <c r="AA31" s="495"/>
      <c r="AB31" s="495"/>
      <c r="AC31" s="495"/>
      <c r="AD31" s="495"/>
      <c r="AE31" s="495"/>
      <c r="AF31" s="495"/>
      <c r="AG31" s="495"/>
      <c r="AH31" s="495"/>
      <c r="AI31" s="495"/>
      <c r="AJ31" s="495"/>
      <c r="AK31" s="495"/>
      <c r="AL31" s="495"/>
      <c r="AM31" s="495"/>
      <c r="AN31" s="495"/>
      <c r="AO31" s="495"/>
      <c r="AP31" s="495"/>
      <c r="AQ31" s="495"/>
      <c r="AR31" s="495"/>
      <c r="AS31" s="495"/>
      <c r="AT31" s="495"/>
    </row>
    <row r="32" spans="1:46" ht="12" customHeight="1">
      <c r="A32" s="495"/>
      <c r="B32" s="495"/>
      <c r="C32" s="495"/>
      <c r="D32" s="495"/>
      <c r="E32" s="495"/>
      <c r="F32" s="495"/>
      <c r="G32" s="495"/>
      <c r="I32" s="495"/>
      <c r="J32" s="495"/>
      <c r="K32" s="495"/>
      <c r="L32" s="495"/>
      <c r="M32" s="495"/>
      <c r="N32" s="495"/>
      <c r="O32" s="495"/>
      <c r="P32" s="495"/>
      <c r="Q32" s="495"/>
      <c r="R32" s="495"/>
      <c r="S32" s="495"/>
      <c r="T32" s="495"/>
      <c r="U32" s="495"/>
      <c r="V32" s="495"/>
      <c r="W32" s="495"/>
      <c r="X32" s="495"/>
      <c r="Y32" s="495"/>
      <c r="Z32" s="495"/>
      <c r="AA32" s="495"/>
      <c r="AB32" s="495"/>
      <c r="AC32" s="495"/>
      <c r="AD32" s="495"/>
      <c r="AE32" s="495"/>
      <c r="AF32" s="495"/>
      <c r="AG32" s="495"/>
      <c r="AH32" s="495"/>
      <c r="AI32" s="495"/>
      <c r="AJ32" s="495"/>
      <c r="AK32" s="495"/>
      <c r="AL32" s="495"/>
      <c r="AM32" s="495"/>
      <c r="AN32" s="495"/>
      <c r="AO32" s="495"/>
      <c r="AP32" s="495"/>
      <c r="AQ32" s="495"/>
      <c r="AR32" s="495"/>
      <c r="AS32" s="495"/>
      <c r="AT32" s="495"/>
    </row>
    <row r="33" spans="1:46" ht="12" customHeight="1">
      <c r="A33" s="495"/>
      <c r="B33" s="495"/>
      <c r="C33" s="495"/>
      <c r="D33" s="495"/>
      <c r="E33" s="495"/>
      <c r="F33" s="495"/>
      <c r="G33" s="495"/>
      <c r="I33" s="495"/>
      <c r="J33" s="495"/>
      <c r="K33" s="495"/>
      <c r="L33" s="495"/>
      <c r="M33" s="495"/>
      <c r="N33" s="495"/>
      <c r="O33" s="495"/>
      <c r="P33" s="495"/>
      <c r="Q33" s="495"/>
      <c r="R33" s="495"/>
      <c r="S33" s="495"/>
      <c r="T33" s="495"/>
      <c r="U33" s="495"/>
      <c r="V33" s="495"/>
      <c r="W33" s="495"/>
      <c r="X33" s="495"/>
      <c r="Y33" s="495"/>
      <c r="Z33" s="495"/>
      <c r="AA33" s="495"/>
      <c r="AB33" s="495"/>
      <c r="AC33" s="495"/>
      <c r="AD33" s="495"/>
      <c r="AE33" s="495"/>
      <c r="AF33" s="495"/>
      <c r="AG33" s="495"/>
      <c r="AH33" s="495"/>
      <c r="AI33" s="495"/>
      <c r="AJ33" s="495"/>
      <c r="AK33" s="495"/>
      <c r="AL33" s="495"/>
      <c r="AM33" s="495"/>
      <c r="AN33" s="495"/>
      <c r="AO33" s="495"/>
      <c r="AP33" s="495"/>
      <c r="AQ33" s="495"/>
      <c r="AR33" s="495"/>
      <c r="AS33" s="495"/>
      <c r="AT33" s="495"/>
    </row>
    <row r="34" spans="1:46" ht="12" customHeight="1">
      <c r="A34" s="495"/>
      <c r="B34" s="495"/>
      <c r="C34" s="495"/>
      <c r="D34" s="495"/>
      <c r="E34" s="495"/>
      <c r="F34" s="495"/>
      <c r="G34" s="495"/>
      <c r="I34" s="495"/>
      <c r="J34" s="495"/>
      <c r="K34" s="495"/>
      <c r="L34" s="495"/>
      <c r="M34" s="495"/>
      <c r="N34" s="495"/>
      <c r="O34" s="495"/>
      <c r="P34" s="495"/>
      <c r="Q34" s="495"/>
      <c r="R34" s="495"/>
      <c r="S34" s="495"/>
      <c r="T34" s="495"/>
      <c r="U34" s="495"/>
      <c r="V34" s="495"/>
      <c r="W34" s="495"/>
      <c r="X34" s="495"/>
      <c r="Y34" s="495"/>
      <c r="Z34" s="495"/>
      <c r="AA34" s="495"/>
      <c r="AB34" s="495"/>
      <c r="AC34" s="495"/>
      <c r="AD34" s="495"/>
      <c r="AE34" s="495"/>
      <c r="AF34" s="495"/>
      <c r="AG34" s="495"/>
      <c r="AH34" s="495"/>
      <c r="AI34" s="495"/>
      <c r="AJ34" s="495"/>
      <c r="AK34" s="495"/>
      <c r="AL34" s="495"/>
      <c r="AM34" s="495"/>
      <c r="AN34" s="495"/>
      <c r="AO34" s="495"/>
      <c r="AP34" s="495"/>
      <c r="AQ34" s="495"/>
      <c r="AR34" s="495"/>
      <c r="AS34" s="495"/>
      <c r="AT34" s="495"/>
    </row>
    <row r="35" spans="1:46" ht="12" customHeight="1">
      <c r="A35" s="495"/>
      <c r="B35" s="495"/>
      <c r="C35" s="495"/>
      <c r="D35" s="495"/>
      <c r="E35" s="495"/>
      <c r="F35" s="495"/>
      <c r="G35" s="495"/>
      <c r="I35" s="495"/>
      <c r="J35" s="495"/>
      <c r="K35" s="495"/>
      <c r="L35" s="495"/>
      <c r="M35" s="495"/>
      <c r="N35" s="495"/>
      <c r="O35" s="495"/>
      <c r="P35" s="495"/>
      <c r="Q35" s="495"/>
      <c r="R35" s="495"/>
      <c r="S35" s="495"/>
      <c r="T35" s="495"/>
      <c r="U35" s="495"/>
      <c r="V35" s="495"/>
      <c r="W35" s="495"/>
      <c r="X35" s="495"/>
      <c r="Y35" s="495"/>
      <c r="Z35" s="495"/>
      <c r="AA35" s="495"/>
      <c r="AB35" s="495"/>
      <c r="AC35" s="495"/>
      <c r="AD35" s="495"/>
      <c r="AE35" s="495"/>
      <c r="AF35" s="495"/>
      <c r="AG35" s="495"/>
      <c r="AH35" s="495"/>
      <c r="AI35" s="495"/>
      <c r="AJ35" s="495"/>
      <c r="AK35" s="495"/>
      <c r="AL35" s="495"/>
      <c r="AM35" s="495"/>
      <c r="AN35" s="495"/>
      <c r="AO35" s="495"/>
      <c r="AP35" s="495"/>
      <c r="AQ35" s="495"/>
      <c r="AR35" s="495"/>
      <c r="AS35" s="495"/>
      <c r="AT35" s="495"/>
    </row>
    <row r="36" spans="1:46" ht="12" customHeight="1">
      <c r="A36" s="495"/>
      <c r="B36" s="495"/>
      <c r="C36" s="495"/>
      <c r="D36" s="495"/>
      <c r="E36" s="495"/>
      <c r="F36" s="495"/>
      <c r="G36" s="495"/>
      <c r="I36" s="495"/>
      <c r="J36" s="495"/>
      <c r="K36" s="495"/>
      <c r="L36" s="495"/>
      <c r="M36" s="495"/>
      <c r="N36" s="495"/>
      <c r="O36" s="495"/>
      <c r="P36" s="495"/>
      <c r="Q36" s="495"/>
      <c r="R36" s="495"/>
      <c r="S36" s="495"/>
      <c r="T36" s="495"/>
      <c r="U36" s="495"/>
      <c r="V36" s="495"/>
      <c r="W36" s="495"/>
      <c r="X36" s="495"/>
      <c r="Y36" s="495"/>
      <c r="Z36" s="495"/>
      <c r="AA36" s="495"/>
      <c r="AB36" s="495"/>
      <c r="AC36" s="495"/>
      <c r="AD36" s="495"/>
      <c r="AE36" s="495"/>
      <c r="AF36" s="495"/>
      <c r="AG36" s="495"/>
      <c r="AH36" s="495"/>
      <c r="AI36" s="495"/>
      <c r="AJ36" s="495"/>
      <c r="AK36" s="495"/>
      <c r="AL36" s="495"/>
      <c r="AM36" s="495"/>
      <c r="AN36" s="495"/>
      <c r="AO36" s="495"/>
      <c r="AP36" s="495"/>
      <c r="AQ36" s="495"/>
      <c r="AR36" s="495"/>
      <c r="AS36" s="495"/>
      <c r="AT36" s="495"/>
    </row>
    <row r="37" spans="1:46" ht="12" customHeight="1">
      <c r="A37" s="495"/>
      <c r="B37" s="495"/>
      <c r="C37" s="495"/>
      <c r="D37" s="495"/>
      <c r="E37" s="495"/>
      <c r="F37" s="495"/>
      <c r="G37" s="495"/>
      <c r="I37" s="495"/>
      <c r="J37" s="495"/>
      <c r="K37" s="495"/>
      <c r="L37" s="495"/>
      <c r="M37" s="495"/>
      <c r="N37" s="495"/>
      <c r="O37" s="495"/>
      <c r="P37" s="495"/>
      <c r="Q37" s="495"/>
      <c r="R37" s="495"/>
      <c r="S37" s="495"/>
      <c r="T37" s="495"/>
      <c r="U37" s="495"/>
      <c r="V37" s="495"/>
      <c r="W37" s="495"/>
      <c r="X37" s="495"/>
      <c r="Y37" s="495"/>
      <c r="Z37" s="495"/>
      <c r="AA37" s="495"/>
      <c r="AB37" s="495"/>
      <c r="AC37" s="495"/>
      <c r="AD37" s="495"/>
      <c r="AE37" s="495"/>
      <c r="AF37" s="495"/>
      <c r="AG37" s="495"/>
      <c r="AH37" s="495"/>
      <c r="AI37" s="495"/>
      <c r="AJ37" s="495"/>
      <c r="AK37" s="495"/>
      <c r="AL37" s="495"/>
      <c r="AM37" s="495"/>
      <c r="AN37" s="495"/>
      <c r="AO37" s="495"/>
      <c r="AP37" s="495"/>
      <c r="AQ37" s="495"/>
      <c r="AR37" s="495"/>
      <c r="AS37" s="495"/>
      <c r="AT37" s="495"/>
    </row>
    <row r="38" spans="1:46" ht="12" customHeight="1">
      <c r="A38" s="495"/>
      <c r="B38" s="495"/>
      <c r="C38" s="495"/>
      <c r="D38" s="495"/>
      <c r="E38" s="495"/>
      <c r="F38" s="495"/>
      <c r="G38" s="495"/>
      <c r="I38" s="495"/>
      <c r="J38" s="495"/>
      <c r="K38" s="495"/>
      <c r="L38" s="495"/>
      <c r="M38" s="495"/>
      <c r="N38" s="495"/>
      <c r="O38" s="495"/>
      <c r="P38" s="495"/>
      <c r="Q38" s="495"/>
      <c r="R38" s="495"/>
      <c r="S38" s="495"/>
      <c r="T38" s="495"/>
      <c r="U38" s="495"/>
      <c r="V38" s="495"/>
      <c r="W38" s="495"/>
      <c r="X38" s="495"/>
      <c r="Y38" s="495"/>
      <c r="Z38" s="495"/>
      <c r="AA38" s="495"/>
      <c r="AB38" s="495"/>
      <c r="AC38" s="495"/>
      <c r="AD38" s="495"/>
      <c r="AE38" s="495"/>
      <c r="AF38" s="495"/>
      <c r="AG38" s="495"/>
      <c r="AH38" s="495"/>
      <c r="AI38" s="495"/>
      <c r="AJ38" s="495"/>
      <c r="AK38" s="495"/>
      <c r="AL38" s="495"/>
      <c r="AM38" s="495"/>
      <c r="AN38" s="495"/>
      <c r="AO38" s="495"/>
      <c r="AP38" s="495"/>
      <c r="AQ38" s="495"/>
      <c r="AR38" s="495"/>
      <c r="AS38" s="495"/>
      <c r="AT38" s="495"/>
    </row>
    <row r="39" spans="1:46" ht="12" customHeight="1">
      <c r="A39" s="495"/>
      <c r="B39" s="495"/>
      <c r="C39" s="495"/>
      <c r="D39" s="495"/>
      <c r="E39" s="495"/>
      <c r="F39" s="495"/>
      <c r="G39" s="495"/>
      <c r="I39" s="495"/>
      <c r="J39" s="495"/>
      <c r="K39" s="495"/>
      <c r="L39" s="495"/>
      <c r="M39" s="495"/>
      <c r="N39" s="495"/>
      <c r="O39" s="495"/>
      <c r="P39" s="495"/>
      <c r="Q39" s="495"/>
      <c r="R39" s="495"/>
      <c r="S39" s="495"/>
      <c r="T39" s="495"/>
      <c r="U39" s="495"/>
      <c r="V39" s="495"/>
      <c r="W39" s="495"/>
      <c r="X39" s="495"/>
      <c r="Y39" s="495"/>
      <c r="Z39" s="495"/>
      <c r="AA39" s="495"/>
      <c r="AB39" s="495"/>
      <c r="AC39" s="495"/>
      <c r="AD39" s="495"/>
      <c r="AE39" s="495"/>
      <c r="AF39" s="495"/>
      <c r="AG39" s="495"/>
      <c r="AH39" s="495"/>
      <c r="AI39" s="495"/>
      <c r="AJ39" s="495"/>
      <c r="AK39" s="495"/>
      <c r="AL39" s="495"/>
      <c r="AM39" s="495"/>
      <c r="AN39" s="495"/>
      <c r="AO39" s="495"/>
      <c r="AP39" s="495"/>
      <c r="AQ39" s="495"/>
      <c r="AR39" s="495"/>
      <c r="AS39" s="495"/>
      <c r="AT39" s="495"/>
    </row>
    <row r="40" spans="1:46" ht="12" customHeight="1">
      <c r="A40" s="495"/>
      <c r="B40" s="495"/>
      <c r="C40" s="495"/>
      <c r="D40" s="495"/>
      <c r="E40" s="495"/>
      <c r="F40" s="495"/>
      <c r="G40" s="495"/>
      <c r="I40" s="495"/>
      <c r="J40" s="495"/>
      <c r="K40" s="495"/>
      <c r="L40" s="495"/>
      <c r="M40" s="495"/>
      <c r="N40" s="495"/>
      <c r="O40" s="495"/>
      <c r="P40" s="495"/>
      <c r="Q40" s="495"/>
      <c r="R40" s="495"/>
      <c r="S40" s="495"/>
      <c r="T40" s="495"/>
      <c r="U40" s="495"/>
      <c r="V40" s="495"/>
      <c r="W40" s="495"/>
      <c r="X40" s="495"/>
      <c r="Y40" s="495"/>
      <c r="Z40" s="495"/>
      <c r="AA40" s="495"/>
      <c r="AB40" s="495"/>
      <c r="AC40" s="495"/>
      <c r="AD40" s="495"/>
      <c r="AE40" s="495"/>
      <c r="AF40" s="495"/>
      <c r="AG40" s="495"/>
      <c r="AH40" s="495"/>
      <c r="AI40" s="495"/>
      <c r="AJ40" s="495"/>
      <c r="AK40" s="495"/>
      <c r="AL40" s="495"/>
      <c r="AM40" s="495"/>
      <c r="AN40" s="495"/>
      <c r="AO40" s="495"/>
      <c r="AP40" s="495"/>
      <c r="AQ40" s="495"/>
      <c r="AR40" s="495"/>
      <c r="AS40" s="495"/>
      <c r="AT40" s="495"/>
    </row>
    <row r="41" spans="1:46" ht="12" customHeight="1">
      <c r="A41" s="495"/>
      <c r="B41" s="495"/>
      <c r="C41" s="495"/>
      <c r="D41" s="495"/>
      <c r="E41" s="495"/>
      <c r="F41" s="495"/>
      <c r="G41" s="495"/>
      <c r="I41" s="495"/>
      <c r="J41" s="495"/>
      <c r="K41" s="495"/>
      <c r="L41" s="495"/>
      <c r="M41" s="495"/>
      <c r="N41" s="495"/>
      <c r="O41" s="495"/>
      <c r="P41" s="495"/>
      <c r="Q41" s="495"/>
      <c r="R41" s="495"/>
      <c r="S41" s="495"/>
      <c r="T41" s="495"/>
      <c r="U41" s="495"/>
      <c r="V41" s="495"/>
      <c r="W41" s="495"/>
      <c r="X41" s="495"/>
      <c r="Y41" s="495"/>
      <c r="Z41" s="495"/>
      <c r="AA41" s="495"/>
      <c r="AB41" s="495"/>
      <c r="AC41" s="495"/>
      <c r="AD41" s="495"/>
      <c r="AE41" s="495"/>
      <c r="AF41" s="495"/>
      <c r="AG41" s="495"/>
      <c r="AH41" s="495"/>
      <c r="AI41" s="495"/>
      <c r="AJ41" s="495"/>
      <c r="AK41" s="495"/>
      <c r="AL41" s="495"/>
      <c r="AM41" s="495"/>
      <c r="AN41" s="495"/>
      <c r="AO41" s="495"/>
      <c r="AP41" s="495"/>
      <c r="AQ41" s="495"/>
      <c r="AR41" s="495"/>
      <c r="AS41" s="495"/>
      <c r="AT41" s="495"/>
    </row>
    <row r="42" spans="1:46" ht="12" customHeight="1">
      <c r="A42" s="495"/>
      <c r="B42" s="495"/>
      <c r="C42" s="495"/>
      <c r="D42" s="495"/>
      <c r="E42" s="495"/>
      <c r="F42" s="495"/>
      <c r="G42" s="495"/>
      <c r="I42" s="495"/>
      <c r="J42" s="495"/>
      <c r="K42" s="495"/>
      <c r="L42" s="495"/>
      <c r="M42" s="495"/>
      <c r="N42" s="495"/>
      <c r="O42" s="495"/>
      <c r="P42" s="495"/>
      <c r="Q42" s="495"/>
      <c r="R42" s="495"/>
      <c r="S42" s="495"/>
      <c r="T42" s="495"/>
      <c r="U42" s="495"/>
      <c r="V42" s="495"/>
      <c r="W42" s="495"/>
      <c r="X42" s="495"/>
      <c r="Y42" s="495"/>
      <c r="Z42" s="495"/>
      <c r="AA42" s="495"/>
      <c r="AB42" s="495"/>
      <c r="AC42" s="495"/>
      <c r="AD42" s="495"/>
      <c r="AE42" s="495"/>
      <c r="AF42" s="495"/>
      <c r="AG42" s="495"/>
      <c r="AH42" s="495"/>
      <c r="AI42" s="495"/>
      <c r="AJ42" s="495"/>
      <c r="AK42" s="495"/>
      <c r="AL42" s="495"/>
      <c r="AM42" s="495"/>
      <c r="AN42" s="495"/>
      <c r="AO42" s="495"/>
      <c r="AP42" s="495"/>
      <c r="AQ42" s="495"/>
      <c r="AR42" s="495"/>
      <c r="AS42" s="495"/>
      <c r="AT42" s="495"/>
    </row>
    <row r="43" spans="1:46" ht="12" customHeight="1">
      <c r="A43" s="495"/>
      <c r="B43" s="495"/>
      <c r="C43" s="495"/>
      <c r="D43" s="495"/>
      <c r="E43" s="495"/>
      <c r="F43" s="495"/>
      <c r="G43" s="495"/>
      <c r="I43" s="495"/>
      <c r="J43" s="495"/>
      <c r="K43" s="495"/>
      <c r="L43" s="495"/>
      <c r="M43" s="495"/>
      <c r="N43" s="495"/>
      <c r="O43" s="495"/>
      <c r="P43" s="495"/>
      <c r="Q43" s="495"/>
      <c r="R43" s="495"/>
      <c r="S43" s="495"/>
      <c r="T43" s="495"/>
      <c r="U43" s="495"/>
      <c r="V43" s="495"/>
      <c r="W43" s="495"/>
      <c r="X43" s="495"/>
      <c r="Y43" s="495"/>
      <c r="Z43" s="495"/>
      <c r="AA43" s="495"/>
      <c r="AB43" s="495"/>
      <c r="AC43" s="495"/>
      <c r="AD43" s="495"/>
      <c r="AE43" s="495"/>
      <c r="AF43" s="495"/>
      <c r="AG43" s="495"/>
      <c r="AH43" s="495"/>
      <c r="AI43" s="495"/>
      <c r="AJ43" s="495"/>
      <c r="AK43" s="495"/>
      <c r="AL43" s="495"/>
      <c r="AM43" s="495"/>
      <c r="AN43" s="495"/>
      <c r="AO43" s="495"/>
      <c r="AP43" s="495"/>
      <c r="AQ43" s="495"/>
      <c r="AR43" s="495"/>
      <c r="AS43" s="495"/>
      <c r="AT43" s="495"/>
    </row>
    <row r="44" spans="1:46" ht="12" customHeight="1">
      <c r="A44" s="495"/>
      <c r="B44" s="495"/>
      <c r="C44" s="495"/>
      <c r="D44" s="495"/>
      <c r="E44" s="495"/>
      <c r="F44" s="495"/>
      <c r="G44" s="495"/>
      <c r="I44" s="495"/>
      <c r="J44" s="495"/>
      <c r="K44" s="495"/>
      <c r="L44" s="495"/>
      <c r="M44" s="495"/>
      <c r="N44" s="495"/>
      <c r="O44" s="495"/>
      <c r="P44" s="495"/>
      <c r="Q44" s="495"/>
      <c r="R44" s="495"/>
      <c r="S44" s="495"/>
      <c r="T44" s="495"/>
      <c r="U44" s="495"/>
      <c r="V44" s="495"/>
      <c r="W44" s="495"/>
      <c r="X44" s="495"/>
      <c r="Y44" s="495"/>
      <c r="Z44" s="495"/>
      <c r="AA44" s="495"/>
      <c r="AB44" s="495"/>
      <c r="AC44" s="495"/>
      <c r="AD44" s="495"/>
      <c r="AE44" s="495"/>
      <c r="AF44" s="495"/>
      <c r="AG44" s="495"/>
      <c r="AH44" s="495"/>
      <c r="AI44" s="495"/>
      <c r="AJ44" s="495"/>
      <c r="AK44" s="495"/>
      <c r="AL44" s="495"/>
      <c r="AM44" s="495"/>
      <c r="AN44" s="495"/>
      <c r="AO44" s="495"/>
      <c r="AP44" s="495"/>
      <c r="AQ44" s="495"/>
      <c r="AR44" s="495"/>
      <c r="AS44" s="495"/>
      <c r="AT44" s="495"/>
    </row>
    <row r="45" spans="1:46" ht="12" customHeight="1">
      <c r="A45" s="495"/>
      <c r="B45" s="495"/>
      <c r="C45" s="495"/>
      <c r="D45" s="495"/>
      <c r="E45" s="495"/>
      <c r="F45" s="495"/>
      <c r="G45" s="495"/>
      <c r="I45" s="495"/>
      <c r="J45" s="495"/>
      <c r="K45" s="495"/>
      <c r="L45" s="495"/>
      <c r="M45" s="495"/>
      <c r="N45" s="495"/>
      <c r="O45" s="495"/>
      <c r="P45" s="495"/>
      <c r="Q45" s="495"/>
      <c r="R45" s="495"/>
      <c r="S45" s="495"/>
      <c r="T45" s="495"/>
      <c r="U45" s="495"/>
      <c r="V45" s="495"/>
      <c r="W45" s="495"/>
      <c r="X45" s="495"/>
      <c r="Y45" s="495"/>
      <c r="Z45" s="495"/>
      <c r="AA45" s="495"/>
      <c r="AB45" s="495"/>
      <c r="AC45" s="495"/>
      <c r="AD45" s="495"/>
      <c r="AE45" s="495"/>
      <c r="AF45" s="495"/>
      <c r="AG45" s="495"/>
      <c r="AH45" s="495"/>
      <c r="AI45" s="495"/>
      <c r="AJ45" s="495"/>
      <c r="AK45" s="495"/>
      <c r="AL45" s="495"/>
      <c r="AM45" s="495"/>
      <c r="AN45" s="495"/>
      <c r="AO45" s="495"/>
      <c r="AP45" s="495"/>
      <c r="AQ45" s="495"/>
      <c r="AR45" s="495"/>
      <c r="AS45" s="495"/>
      <c r="AT45" s="495"/>
    </row>
    <row r="46" spans="1:46" ht="12" customHeight="1">
      <c r="A46" s="495"/>
      <c r="B46" s="495"/>
      <c r="C46" s="495"/>
      <c r="D46" s="495"/>
      <c r="E46" s="495"/>
      <c r="F46" s="495"/>
      <c r="G46" s="495"/>
      <c r="I46" s="495"/>
      <c r="J46" s="495"/>
      <c r="K46" s="495"/>
      <c r="L46" s="495"/>
      <c r="M46" s="495"/>
      <c r="N46" s="495"/>
      <c r="O46" s="495"/>
      <c r="P46" s="495"/>
      <c r="Q46" s="495"/>
      <c r="R46" s="495"/>
      <c r="S46" s="495"/>
      <c r="T46" s="495"/>
      <c r="U46" s="495"/>
      <c r="V46" s="495"/>
      <c r="W46" s="495"/>
      <c r="X46" s="495"/>
      <c r="Y46" s="495"/>
      <c r="Z46" s="495"/>
      <c r="AA46" s="495"/>
      <c r="AB46" s="495"/>
      <c r="AC46" s="495"/>
      <c r="AD46" s="495"/>
      <c r="AE46" s="495"/>
      <c r="AF46" s="495"/>
      <c r="AG46" s="495"/>
      <c r="AH46" s="495"/>
      <c r="AI46" s="495"/>
      <c r="AJ46" s="495"/>
      <c r="AK46" s="495"/>
      <c r="AL46" s="495"/>
      <c r="AM46" s="495"/>
      <c r="AN46" s="495"/>
      <c r="AO46" s="495"/>
      <c r="AP46" s="495"/>
      <c r="AQ46" s="495"/>
      <c r="AR46" s="495"/>
      <c r="AS46" s="495"/>
      <c r="AT46" s="495"/>
    </row>
    <row r="47" spans="1:46" ht="12" customHeight="1">
      <c r="A47" s="495"/>
      <c r="B47" s="495"/>
      <c r="C47" s="495"/>
      <c r="D47" s="495"/>
      <c r="E47" s="495"/>
      <c r="F47" s="495"/>
      <c r="G47" s="495"/>
      <c r="I47" s="495"/>
      <c r="J47" s="495"/>
      <c r="K47" s="495"/>
      <c r="L47" s="495"/>
      <c r="M47" s="495"/>
      <c r="N47" s="495"/>
      <c r="O47" s="495"/>
      <c r="P47" s="495"/>
      <c r="Q47" s="495"/>
      <c r="R47" s="495"/>
      <c r="S47" s="495"/>
      <c r="T47" s="495"/>
      <c r="U47" s="495"/>
      <c r="V47" s="495"/>
      <c r="W47" s="495"/>
      <c r="X47" s="495"/>
      <c r="Y47" s="495"/>
      <c r="Z47" s="495"/>
      <c r="AA47" s="495"/>
      <c r="AB47" s="495"/>
      <c r="AC47" s="495"/>
      <c r="AD47" s="495"/>
      <c r="AE47" s="495"/>
      <c r="AF47" s="495"/>
      <c r="AG47" s="495"/>
      <c r="AH47" s="495"/>
      <c r="AI47" s="495"/>
      <c r="AJ47" s="495"/>
      <c r="AK47" s="495"/>
      <c r="AL47" s="495"/>
      <c r="AM47" s="495"/>
      <c r="AN47" s="495"/>
      <c r="AO47" s="495"/>
      <c r="AP47" s="495"/>
      <c r="AQ47" s="495"/>
      <c r="AR47" s="495"/>
      <c r="AS47" s="495"/>
      <c r="AT47" s="495"/>
    </row>
    <row r="48" spans="1:46" ht="12" customHeight="1">
      <c r="A48" s="495"/>
      <c r="B48" s="495"/>
      <c r="C48" s="495"/>
      <c r="D48" s="495"/>
      <c r="E48" s="495"/>
      <c r="F48" s="495"/>
      <c r="G48" s="495"/>
      <c r="I48" s="495"/>
      <c r="J48" s="495"/>
      <c r="K48" s="495"/>
      <c r="L48" s="495"/>
      <c r="M48" s="495"/>
      <c r="N48" s="495"/>
      <c r="O48" s="495"/>
      <c r="P48" s="495"/>
      <c r="Q48" s="495"/>
      <c r="R48" s="495"/>
      <c r="S48" s="495"/>
      <c r="T48" s="495"/>
      <c r="U48" s="495"/>
      <c r="V48" s="495"/>
      <c r="W48" s="495"/>
      <c r="X48" s="495"/>
      <c r="Y48" s="495"/>
      <c r="Z48" s="495"/>
      <c r="AA48" s="495"/>
      <c r="AB48" s="495"/>
      <c r="AC48" s="495"/>
      <c r="AD48" s="495"/>
      <c r="AE48" s="495"/>
      <c r="AF48" s="495"/>
      <c r="AG48" s="495"/>
      <c r="AH48" s="495"/>
      <c r="AI48" s="495"/>
      <c r="AJ48" s="495"/>
      <c r="AK48" s="495"/>
      <c r="AL48" s="495"/>
      <c r="AM48" s="495"/>
      <c r="AN48" s="495"/>
      <c r="AO48" s="495"/>
      <c r="AP48" s="495"/>
      <c r="AQ48" s="495"/>
      <c r="AR48" s="495"/>
      <c r="AS48" s="495"/>
      <c r="AT48" s="495"/>
    </row>
    <row r="49" spans="1:46" ht="12" customHeight="1">
      <c r="A49" s="495"/>
      <c r="B49" s="495"/>
      <c r="C49" s="495"/>
      <c r="D49" s="495"/>
      <c r="E49" s="495"/>
      <c r="F49" s="495"/>
      <c r="G49" s="495"/>
      <c r="I49" s="495"/>
      <c r="J49" s="495"/>
      <c r="K49" s="495"/>
      <c r="L49" s="495"/>
      <c r="M49" s="495"/>
      <c r="N49" s="495"/>
      <c r="O49" s="495"/>
      <c r="P49" s="495"/>
      <c r="Q49" s="495"/>
      <c r="R49" s="495"/>
      <c r="S49" s="495"/>
      <c r="T49" s="495"/>
      <c r="U49" s="495"/>
      <c r="V49" s="495"/>
      <c r="W49" s="495"/>
      <c r="X49" s="495"/>
      <c r="Y49" s="495"/>
      <c r="Z49" s="495"/>
      <c r="AA49" s="495"/>
      <c r="AB49" s="495"/>
      <c r="AC49" s="495"/>
      <c r="AD49" s="495"/>
      <c r="AE49" s="495"/>
      <c r="AF49" s="495"/>
      <c r="AG49" s="495"/>
      <c r="AH49" s="495"/>
      <c r="AI49" s="495"/>
      <c r="AJ49" s="495"/>
      <c r="AK49" s="495"/>
      <c r="AL49" s="495"/>
      <c r="AM49" s="495"/>
      <c r="AN49" s="495"/>
      <c r="AO49" s="495"/>
      <c r="AP49" s="495"/>
      <c r="AQ49" s="495"/>
      <c r="AR49" s="495"/>
      <c r="AS49" s="495"/>
      <c r="AT49" s="495"/>
    </row>
    <row r="50" spans="1:46" ht="12" customHeight="1">
      <c r="A50" s="495"/>
      <c r="B50" s="495"/>
      <c r="C50" s="495"/>
      <c r="D50" s="495"/>
      <c r="E50" s="495"/>
      <c r="F50" s="495"/>
      <c r="G50" s="495"/>
      <c r="I50" s="495"/>
      <c r="J50" s="495"/>
      <c r="K50" s="495"/>
      <c r="L50" s="495"/>
      <c r="M50" s="495"/>
      <c r="N50" s="495"/>
      <c r="O50" s="495"/>
      <c r="P50" s="495"/>
      <c r="Q50" s="495"/>
      <c r="R50" s="495"/>
      <c r="S50" s="495"/>
      <c r="T50" s="495"/>
      <c r="U50" s="495"/>
      <c r="V50" s="495"/>
      <c r="W50" s="495"/>
      <c r="X50" s="495"/>
      <c r="Y50" s="495"/>
      <c r="Z50" s="495"/>
      <c r="AA50" s="495"/>
      <c r="AB50" s="495"/>
      <c r="AC50" s="495"/>
      <c r="AD50" s="495"/>
      <c r="AE50" s="495"/>
      <c r="AF50" s="495"/>
      <c r="AG50" s="495"/>
      <c r="AH50" s="495"/>
      <c r="AI50" s="495"/>
      <c r="AJ50" s="495"/>
      <c r="AK50" s="495"/>
      <c r="AL50" s="495"/>
      <c r="AM50" s="495"/>
      <c r="AN50" s="495"/>
      <c r="AO50" s="495"/>
      <c r="AP50" s="495"/>
      <c r="AQ50" s="495"/>
      <c r="AR50" s="495"/>
      <c r="AS50" s="495"/>
      <c r="AT50" s="495"/>
    </row>
    <row r="51" spans="1:46" ht="12" customHeight="1">
      <c r="A51" s="495"/>
      <c r="B51" s="495"/>
      <c r="C51" s="495"/>
      <c r="D51" s="495"/>
      <c r="E51" s="495"/>
      <c r="F51" s="495"/>
      <c r="G51" s="495"/>
      <c r="I51" s="495"/>
      <c r="J51" s="495"/>
      <c r="K51" s="495"/>
      <c r="L51" s="495"/>
      <c r="M51" s="495"/>
      <c r="N51" s="495"/>
      <c r="O51" s="495"/>
      <c r="P51" s="495"/>
      <c r="Q51" s="495"/>
      <c r="R51" s="495"/>
      <c r="S51" s="495"/>
      <c r="T51" s="495"/>
      <c r="U51" s="495"/>
      <c r="V51" s="495"/>
      <c r="W51" s="495"/>
      <c r="X51" s="495"/>
      <c r="Y51" s="495"/>
      <c r="Z51" s="495"/>
      <c r="AA51" s="495"/>
      <c r="AB51" s="495"/>
      <c r="AC51" s="495"/>
      <c r="AD51" s="495"/>
      <c r="AE51" s="495"/>
      <c r="AF51" s="495"/>
      <c r="AG51" s="495"/>
      <c r="AH51" s="495"/>
      <c r="AI51" s="495"/>
      <c r="AJ51" s="495"/>
      <c r="AK51" s="495"/>
      <c r="AL51" s="495"/>
      <c r="AM51" s="495"/>
      <c r="AN51" s="495"/>
      <c r="AO51" s="495"/>
      <c r="AP51" s="495"/>
      <c r="AQ51" s="495"/>
      <c r="AR51" s="495"/>
      <c r="AS51" s="495"/>
      <c r="AT51" s="495"/>
    </row>
    <row r="52" spans="1:46" ht="12" customHeight="1">
      <c r="A52" s="495"/>
      <c r="B52" s="495"/>
      <c r="C52" s="495"/>
      <c r="D52" s="495"/>
      <c r="E52" s="495"/>
      <c r="F52" s="495"/>
      <c r="G52" s="495"/>
      <c r="I52" s="495"/>
      <c r="J52" s="495"/>
      <c r="K52" s="495"/>
      <c r="L52" s="495"/>
      <c r="M52" s="495"/>
      <c r="N52" s="495"/>
      <c r="O52" s="495"/>
      <c r="P52" s="495"/>
      <c r="Q52" s="495"/>
      <c r="R52" s="495"/>
      <c r="S52" s="495"/>
      <c r="T52" s="495"/>
      <c r="U52" s="495"/>
      <c r="V52" s="495"/>
      <c r="W52" s="495"/>
      <c r="X52" s="495"/>
      <c r="Y52" s="495"/>
      <c r="Z52" s="495"/>
      <c r="AA52" s="495"/>
      <c r="AB52" s="495"/>
      <c r="AC52" s="495"/>
      <c r="AD52" s="495"/>
      <c r="AE52" s="495"/>
      <c r="AF52" s="495"/>
      <c r="AG52" s="495"/>
      <c r="AH52" s="495"/>
      <c r="AI52" s="495"/>
      <c r="AJ52" s="495"/>
      <c r="AK52" s="495"/>
      <c r="AL52" s="495"/>
      <c r="AM52" s="495"/>
      <c r="AN52" s="495"/>
      <c r="AO52" s="495"/>
      <c r="AP52" s="495"/>
      <c r="AQ52" s="495"/>
      <c r="AR52" s="495"/>
      <c r="AS52" s="495"/>
      <c r="AT52" s="495"/>
    </row>
    <row r="53" spans="1:46" ht="12" customHeight="1">
      <c r="A53" s="495"/>
      <c r="B53" s="495"/>
      <c r="C53" s="495"/>
      <c r="D53" s="495"/>
      <c r="E53" s="495"/>
      <c r="F53" s="495"/>
      <c r="G53" s="495"/>
      <c r="I53" s="495"/>
      <c r="J53" s="495"/>
      <c r="K53" s="495"/>
      <c r="L53" s="495"/>
      <c r="M53" s="495"/>
      <c r="N53" s="495"/>
      <c r="O53" s="495"/>
      <c r="P53" s="495"/>
      <c r="Q53" s="495"/>
      <c r="R53" s="495"/>
      <c r="S53" s="495"/>
      <c r="T53" s="495"/>
      <c r="U53" s="495"/>
      <c r="V53" s="495"/>
      <c r="W53" s="495"/>
      <c r="X53" s="495"/>
      <c r="Y53" s="495"/>
      <c r="Z53" s="495"/>
      <c r="AA53" s="495"/>
      <c r="AB53" s="495"/>
      <c r="AC53" s="495"/>
      <c r="AD53" s="495"/>
      <c r="AE53" s="495"/>
      <c r="AF53" s="495"/>
      <c r="AG53" s="495"/>
      <c r="AH53" s="495"/>
      <c r="AI53" s="495"/>
      <c r="AJ53" s="495"/>
      <c r="AK53" s="495"/>
      <c r="AL53" s="495"/>
      <c r="AM53" s="495"/>
      <c r="AN53" s="495"/>
      <c r="AO53" s="495"/>
      <c r="AP53" s="495"/>
      <c r="AQ53" s="495"/>
      <c r="AR53" s="495"/>
      <c r="AS53" s="495"/>
      <c r="AT53" s="495"/>
    </row>
    <row r="54" spans="1:46" ht="12" customHeight="1">
      <c r="A54" s="495"/>
      <c r="B54" s="495"/>
      <c r="C54" s="495"/>
      <c r="D54" s="495"/>
      <c r="E54" s="495"/>
      <c r="F54" s="495"/>
      <c r="G54" s="495"/>
      <c r="I54" s="495"/>
      <c r="J54" s="495"/>
      <c r="K54" s="495"/>
      <c r="L54" s="495"/>
      <c r="M54" s="495"/>
      <c r="N54" s="495"/>
      <c r="O54" s="495"/>
      <c r="P54" s="495"/>
      <c r="Q54" s="495"/>
      <c r="R54" s="495"/>
      <c r="S54" s="495"/>
      <c r="T54" s="495"/>
      <c r="U54" s="495"/>
      <c r="V54" s="495"/>
      <c r="W54" s="495"/>
      <c r="X54" s="495"/>
      <c r="Y54" s="495"/>
      <c r="Z54" s="495"/>
      <c r="AA54" s="495"/>
      <c r="AB54" s="495"/>
      <c r="AC54" s="495"/>
      <c r="AD54" s="495"/>
      <c r="AE54" s="495"/>
      <c r="AF54" s="495"/>
      <c r="AG54" s="495"/>
      <c r="AH54" s="495"/>
      <c r="AI54" s="495"/>
      <c r="AJ54" s="495"/>
      <c r="AK54" s="495"/>
      <c r="AL54" s="495"/>
      <c r="AM54" s="495"/>
      <c r="AN54" s="495"/>
      <c r="AO54" s="495"/>
      <c r="AP54" s="495"/>
      <c r="AQ54" s="495"/>
      <c r="AR54" s="495"/>
      <c r="AS54" s="495"/>
      <c r="AT54" s="495"/>
    </row>
    <row r="55" spans="1:46" ht="12" customHeight="1">
      <c r="A55" s="495"/>
      <c r="B55" s="495"/>
      <c r="C55" s="495"/>
      <c r="D55" s="495"/>
      <c r="E55" s="495"/>
      <c r="F55" s="495"/>
      <c r="G55" s="495"/>
      <c r="I55" s="495"/>
      <c r="J55" s="495"/>
      <c r="K55" s="495"/>
      <c r="L55" s="495"/>
      <c r="M55" s="495"/>
      <c r="N55" s="495"/>
      <c r="O55" s="495"/>
      <c r="P55" s="495"/>
      <c r="Q55" s="495"/>
      <c r="R55" s="495"/>
      <c r="S55" s="495"/>
      <c r="T55" s="495"/>
      <c r="U55" s="495"/>
      <c r="V55" s="495"/>
      <c r="W55" s="495"/>
      <c r="X55" s="495"/>
      <c r="Y55" s="495"/>
      <c r="Z55" s="495"/>
      <c r="AA55" s="495"/>
      <c r="AB55" s="495"/>
      <c r="AC55" s="495"/>
      <c r="AD55" s="495"/>
      <c r="AE55" s="495"/>
      <c r="AF55" s="495"/>
      <c r="AG55" s="495"/>
      <c r="AH55" s="495"/>
      <c r="AI55" s="495"/>
      <c r="AJ55" s="495"/>
      <c r="AK55" s="495"/>
      <c r="AL55" s="495"/>
      <c r="AM55" s="495"/>
      <c r="AN55" s="495"/>
      <c r="AO55" s="495"/>
      <c r="AP55" s="495"/>
      <c r="AQ55" s="495"/>
      <c r="AR55" s="495"/>
      <c r="AS55" s="495"/>
      <c r="AT55" s="495"/>
    </row>
    <row r="56" spans="1:46" ht="12" customHeight="1">
      <c r="A56" s="495"/>
      <c r="B56" s="495"/>
      <c r="C56" s="495"/>
      <c r="D56" s="495"/>
      <c r="E56" s="495"/>
      <c r="F56" s="495"/>
      <c r="G56" s="495"/>
      <c r="I56" s="495"/>
      <c r="J56" s="495"/>
      <c r="K56" s="495"/>
      <c r="L56" s="495"/>
      <c r="M56" s="495"/>
      <c r="N56" s="495"/>
      <c r="O56" s="495"/>
      <c r="P56" s="495"/>
      <c r="Q56" s="495"/>
      <c r="R56" s="495"/>
      <c r="S56" s="495"/>
      <c r="T56" s="495"/>
      <c r="U56" s="495"/>
      <c r="V56" s="495"/>
      <c r="W56" s="495"/>
      <c r="X56" s="495"/>
      <c r="Y56" s="495"/>
      <c r="Z56" s="495"/>
      <c r="AA56" s="495"/>
      <c r="AB56" s="495"/>
      <c r="AC56" s="495"/>
      <c r="AD56" s="495"/>
      <c r="AE56" s="495"/>
      <c r="AF56" s="495"/>
      <c r="AG56" s="495"/>
      <c r="AH56" s="495"/>
      <c r="AI56" s="495"/>
      <c r="AJ56" s="495"/>
      <c r="AK56" s="495"/>
      <c r="AL56" s="495"/>
      <c r="AM56" s="495"/>
      <c r="AN56" s="495"/>
      <c r="AO56" s="495"/>
      <c r="AP56" s="495"/>
      <c r="AQ56" s="495"/>
      <c r="AR56" s="495"/>
      <c r="AS56" s="495"/>
      <c r="AT56" s="495"/>
    </row>
    <row r="57" spans="1:46" ht="12" customHeight="1">
      <c r="A57" s="495"/>
      <c r="B57" s="495"/>
      <c r="C57" s="495"/>
      <c r="D57" s="495"/>
      <c r="E57" s="495"/>
      <c r="F57" s="495"/>
      <c r="G57" s="495"/>
      <c r="I57" s="495"/>
      <c r="J57" s="495"/>
      <c r="K57" s="495"/>
      <c r="L57" s="495"/>
      <c r="M57" s="495"/>
      <c r="N57" s="495"/>
      <c r="O57" s="495"/>
      <c r="P57" s="495"/>
      <c r="Q57" s="495"/>
      <c r="R57" s="495"/>
      <c r="S57" s="495"/>
      <c r="T57" s="495"/>
      <c r="U57" s="495"/>
      <c r="V57" s="495"/>
      <c r="W57" s="495"/>
      <c r="X57" s="495"/>
      <c r="Y57" s="495"/>
      <c r="Z57" s="495"/>
      <c r="AA57" s="495"/>
      <c r="AB57" s="495"/>
      <c r="AC57" s="495"/>
      <c r="AD57" s="495"/>
      <c r="AE57" s="495"/>
      <c r="AF57" s="495"/>
      <c r="AG57" s="495"/>
      <c r="AH57" s="495"/>
      <c r="AI57" s="495"/>
      <c r="AJ57" s="495"/>
      <c r="AK57" s="495"/>
      <c r="AL57" s="495"/>
      <c r="AM57" s="495"/>
      <c r="AN57" s="495"/>
      <c r="AO57" s="495"/>
      <c r="AP57" s="495"/>
      <c r="AQ57" s="495"/>
      <c r="AR57" s="495"/>
      <c r="AS57" s="495"/>
      <c r="AT57" s="495"/>
    </row>
    <row r="58" spans="1:46" ht="12" customHeight="1">
      <c r="A58" s="495"/>
      <c r="B58" s="495"/>
      <c r="C58" s="495"/>
      <c r="D58" s="495"/>
      <c r="E58" s="495"/>
      <c r="F58" s="495"/>
      <c r="G58" s="495"/>
      <c r="I58" s="495"/>
      <c r="J58" s="495"/>
      <c r="K58" s="495"/>
      <c r="L58" s="495"/>
      <c r="M58" s="495"/>
      <c r="N58" s="495"/>
      <c r="O58" s="495"/>
      <c r="P58" s="495"/>
      <c r="Q58" s="495"/>
      <c r="R58" s="495"/>
      <c r="S58" s="495"/>
      <c r="T58" s="495"/>
      <c r="U58" s="495"/>
      <c r="V58" s="495"/>
      <c r="W58" s="495"/>
      <c r="X58" s="495"/>
      <c r="Y58" s="495"/>
      <c r="Z58" s="495"/>
      <c r="AA58" s="495"/>
      <c r="AB58" s="495"/>
      <c r="AC58" s="495"/>
      <c r="AD58" s="495"/>
      <c r="AE58" s="495"/>
      <c r="AF58" s="495"/>
      <c r="AG58" s="495"/>
      <c r="AH58" s="495"/>
      <c r="AI58" s="495"/>
      <c r="AJ58" s="495"/>
      <c r="AK58" s="495"/>
      <c r="AL58" s="495"/>
      <c r="AM58" s="495"/>
      <c r="AN58" s="495"/>
      <c r="AO58" s="495"/>
      <c r="AP58" s="495"/>
      <c r="AQ58" s="495"/>
      <c r="AR58" s="495"/>
      <c r="AS58" s="495"/>
      <c r="AT58" s="495"/>
    </row>
    <row r="59" spans="1:46" ht="12" customHeight="1">
      <c r="A59" s="495"/>
      <c r="B59" s="495"/>
      <c r="C59" s="495"/>
      <c r="D59" s="495"/>
      <c r="E59" s="495"/>
      <c r="F59" s="495"/>
      <c r="G59" s="495"/>
      <c r="I59" s="495"/>
      <c r="J59" s="495"/>
      <c r="K59" s="495"/>
      <c r="L59" s="495"/>
      <c r="M59" s="495"/>
      <c r="N59" s="495"/>
      <c r="O59" s="495"/>
      <c r="P59" s="495"/>
      <c r="Q59" s="495"/>
      <c r="R59" s="495"/>
      <c r="S59" s="495"/>
      <c r="T59" s="495"/>
      <c r="U59" s="495"/>
      <c r="V59" s="495"/>
      <c r="W59" s="495"/>
      <c r="X59" s="495"/>
      <c r="Y59" s="495"/>
      <c r="Z59" s="495"/>
      <c r="AA59" s="495"/>
      <c r="AB59" s="495"/>
      <c r="AC59" s="495"/>
      <c r="AD59" s="495"/>
      <c r="AE59" s="495"/>
      <c r="AF59" s="495"/>
      <c r="AG59" s="495"/>
      <c r="AH59" s="495"/>
      <c r="AI59" s="495"/>
      <c r="AJ59" s="495"/>
      <c r="AK59" s="495"/>
      <c r="AL59" s="495"/>
      <c r="AM59" s="495"/>
      <c r="AN59" s="495"/>
      <c r="AO59" s="495"/>
      <c r="AP59" s="495"/>
      <c r="AQ59" s="495"/>
      <c r="AR59" s="495"/>
      <c r="AS59" s="495"/>
      <c r="AT59" s="495"/>
    </row>
    <row r="60" spans="1:46" ht="12" customHeight="1">
      <c r="A60" s="495"/>
      <c r="B60" s="495"/>
      <c r="C60" s="495"/>
      <c r="D60" s="495"/>
      <c r="E60" s="495"/>
      <c r="F60" s="495"/>
      <c r="G60" s="495"/>
      <c r="I60" s="495"/>
      <c r="J60" s="495"/>
      <c r="K60" s="495"/>
      <c r="L60" s="495"/>
      <c r="M60" s="495"/>
      <c r="N60" s="495"/>
      <c r="O60" s="495"/>
      <c r="P60" s="495"/>
      <c r="Q60" s="495"/>
      <c r="R60" s="495"/>
      <c r="S60" s="495"/>
      <c r="T60" s="495"/>
      <c r="U60" s="495"/>
      <c r="V60" s="495"/>
      <c r="W60" s="495"/>
      <c r="X60" s="495"/>
      <c r="Y60" s="495"/>
      <c r="Z60" s="495"/>
      <c r="AA60" s="495"/>
      <c r="AB60" s="495"/>
      <c r="AC60" s="495"/>
      <c r="AD60" s="495"/>
      <c r="AE60" s="495"/>
      <c r="AF60" s="495"/>
      <c r="AG60" s="495"/>
      <c r="AH60" s="495"/>
      <c r="AI60" s="495"/>
      <c r="AJ60" s="495"/>
      <c r="AK60" s="495"/>
      <c r="AL60" s="495"/>
      <c r="AM60" s="495"/>
      <c r="AN60" s="495"/>
      <c r="AO60" s="495"/>
      <c r="AP60" s="495"/>
      <c r="AQ60" s="495"/>
      <c r="AR60" s="495"/>
      <c r="AS60" s="495"/>
      <c r="AT60" s="495"/>
    </row>
    <row r="61" spans="1:46" ht="12" customHeight="1">
      <c r="A61" s="495"/>
      <c r="B61" s="495"/>
      <c r="C61" s="495"/>
      <c r="D61" s="495"/>
      <c r="E61" s="495"/>
      <c r="F61" s="495"/>
      <c r="G61" s="495"/>
      <c r="I61" s="495"/>
      <c r="J61" s="495"/>
      <c r="K61" s="495"/>
      <c r="L61" s="495"/>
      <c r="M61" s="495"/>
      <c r="N61" s="495"/>
      <c r="O61" s="495"/>
      <c r="P61" s="495"/>
      <c r="Q61" s="495"/>
      <c r="R61" s="495"/>
      <c r="S61" s="495"/>
      <c r="T61" s="495"/>
      <c r="U61" s="495"/>
      <c r="V61" s="495"/>
      <c r="W61" s="495"/>
      <c r="X61" s="495"/>
      <c r="Y61" s="495"/>
      <c r="Z61" s="495"/>
      <c r="AA61" s="495"/>
      <c r="AB61" s="495"/>
      <c r="AC61" s="495"/>
      <c r="AD61" s="495"/>
      <c r="AE61" s="495"/>
      <c r="AF61" s="495"/>
      <c r="AG61" s="495"/>
      <c r="AH61" s="495"/>
      <c r="AI61" s="495"/>
      <c r="AJ61" s="495"/>
      <c r="AK61" s="495"/>
      <c r="AL61" s="495"/>
      <c r="AM61" s="495"/>
      <c r="AN61" s="495"/>
      <c r="AO61" s="495"/>
      <c r="AP61" s="495"/>
      <c r="AQ61" s="495"/>
      <c r="AR61" s="495"/>
      <c r="AS61" s="495"/>
      <c r="AT61" s="495"/>
    </row>
    <row r="62" spans="1:46" ht="12" customHeight="1">
      <c r="A62" s="495"/>
      <c r="B62" s="495"/>
      <c r="C62" s="495"/>
      <c r="D62" s="495"/>
      <c r="E62" s="495"/>
      <c r="F62" s="495"/>
      <c r="G62" s="495"/>
      <c r="I62" s="495"/>
      <c r="J62" s="495"/>
      <c r="K62" s="495"/>
      <c r="L62" s="495"/>
      <c r="M62" s="495"/>
      <c r="N62" s="495"/>
      <c r="O62" s="495"/>
      <c r="P62" s="495"/>
      <c r="Q62" s="495"/>
      <c r="R62" s="495"/>
      <c r="S62" s="495"/>
      <c r="T62" s="495"/>
      <c r="U62" s="495"/>
      <c r="V62" s="495"/>
      <c r="W62" s="495"/>
      <c r="X62" s="495"/>
      <c r="Y62" s="495"/>
      <c r="Z62" s="495"/>
      <c r="AA62" s="495"/>
      <c r="AB62" s="495"/>
      <c r="AC62" s="495"/>
      <c r="AD62" s="495"/>
      <c r="AE62" s="495"/>
      <c r="AF62" s="495"/>
      <c r="AG62" s="495"/>
      <c r="AH62" s="495"/>
      <c r="AI62" s="495"/>
      <c r="AJ62" s="495"/>
      <c r="AK62" s="495"/>
      <c r="AL62" s="495"/>
      <c r="AM62" s="495"/>
      <c r="AN62" s="495"/>
      <c r="AO62" s="495"/>
      <c r="AP62" s="495"/>
      <c r="AQ62" s="495"/>
      <c r="AR62" s="495"/>
      <c r="AS62" s="495"/>
      <c r="AT62" s="495"/>
    </row>
    <row r="63" spans="1:46" ht="12" customHeight="1">
      <c r="A63" s="495"/>
      <c r="B63" s="495"/>
      <c r="C63" s="495"/>
      <c r="D63" s="495"/>
      <c r="E63" s="495"/>
      <c r="F63" s="495"/>
      <c r="G63" s="495"/>
      <c r="I63" s="495"/>
      <c r="J63" s="495"/>
      <c r="K63" s="495"/>
      <c r="L63" s="495"/>
      <c r="M63" s="495"/>
      <c r="N63" s="495"/>
      <c r="O63" s="495"/>
      <c r="P63" s="495"/>
      <c r="Q63" s="495"/>
      <c r="R63" s="495"/>
      <c r="S63" s="495"/>
      <c r="T63" s="495"/>
      <c r="U63" s="495"/>
      <c r="V63" s="495"/>
      <c r="W63" s="495"/>
      <c r="X63" s="495"/>
      <c r="Y63" s="495"/>
      <c r="Z63" s="495"/>
      <c r="AA63" s="495"/>
      <c r="AB63" s="495"/>
      <c r="AC63" s="495"/>
      <c r="AD63" s="495"/>
      <c r="AE63" s="495"/>
      <c r="AF63" s="495"/>
      <c r="AG63" s="495"/>
      <c r="AH63" s="495"/>
      <c r="AI63" s="495"/>
      <c r="AJ63" s="495"/>
      <c r="AK63" s="495"/>
      <c r="AL63" s="495"/>
      <c r="AM63" s="495"/>
      <c r="AN63" s="495"/>
      <c r="AO63" s="495"/>
      <c r="AP63" s="495"/>
      <c r="AQ63" s="495"/>
      <c r="AR63" s="495"/>
      <c r="AS63" s="495"/>
      <c r="AT63" s="495"/>
    </row>
    <row r="64" spans="1:46" ht="12" customHeight="1">
      <c r="A64" s="495"/>
      <c r="B64" s="495"/>
      <c r="C64" s="495"/>
      <c r="D64" s="495"/>
      <c r="E64" s="495"/>
      <c r="F64" s="495"/>
      <c r="G64" s="495"/>
      <c r="I64" s="495"/>
      <c r="J64" s="495"/>
      <c r="K64" s="495"/>
      <c r="L64" s="495"/>
      <c r="M64" s="495"/>
      <c r="N64" s="495"/>
      <c r="O64" s="495"/>
      <c r="P64" s="495"/>
      <c r="Q64" s="495"/>
      <c r="R64" s="495"/>
      <c r="S64" s="495"/>
      <c r="T64" s="495"/>
      <c r="U64" s="495"/>
      <c r="V64" s="495"/>
      <c r="W64" s="495"/>
      <c r="X64" s="495"/>
      <c r="Y64" s="495"/>
      <c r="Z64" s="495"/>
      <c r="AA64" s="495"/>
      <c r="AB64" s="495"/>
      <c r="AC64" s="495"/>
      <c r="AD64" s="495"/>
      <c r="AE64" s="495"/>
      <c r="AF64" s="495"/>
      <c r="AG64" s="495"/>
      <c r="AH64" s="495"/>
      <c r="AI64" s="495"/>
      <c r="AJ64" s="495"/>
      <c r="AK64" s="495"/>
      <c r="AL64" s="495"/>
      <c r="AM64" s="495"/>
      <c r="AN64" s="495"/>
      <c r="AO64" s="495"/>
      <c r="AP64" s="495"/>
      <c r="AQ64" s="495"/>
      <c r="AR64" s="495"/>
      <c r="AS64" s="495"/>
      <c r="AT64" s="495"/>
    </row>
    <row r="65" spans="1:46" ht="12" customHeight="1">
      <c r="A65" s="495"/>
      <c r="B65" s="495"/>
      <c r="C65" s="495"/>
      <c r="D65" s="495"/>
      <c r="E65" s="495"/>
      <c r="F65" s="495"/>
      <c r="G65" s="495"/>
      <c r="I65" s="495"/>
      <c r="J65" s="495"/>
      <c r="K65" s="495"/>
      <c r="L65" s="495"/>
      <c r="M65" s="495"/>
      <c r="N65" s="495"/>
      <c r="O65" s="495"/>
      <c r="P65" s="495"/>
      <c r="Q65" s="495"/>
      <c r="R65" s="495"/>
      <c r="S65" s="495"/>
      <c r="T65" s="495"/>
      <c r="U65" s="495"/>
      <c r="V65" s="495"/>
      <c r="W65" s="495"/>
      <c r="X65" s="495"/>
      <c r="Y65" s="495"/>
      <c r="Z65" s="495"/>
      <c r="AA65" s="495"/>
      <c r="AB65" s="495"/>
      <c r="AC65" s="495"/>
      <c r="AD65" s="495"/>
      <c r="AE65" s="495"/>
      <c r="AF65" s="495"/>
      <c r="AG65" s="495"/>
      <c r="AH65" s="495"/>
      <c r="AI65" s="495"/>
      <c r="AJ65" s="495"/>
      <c r="AK65" s="495"/>
      <c r="AL65" s="495"/>
      <c r="AM65" s="495"/>
      <c r="AN65" s="495"/>
      <c r="AO65" s="495"/>
      <c r="AP65" s="495"/>
      <c r="AQ65" s="495"/>
      <c r="AR65" s="495"/>
      <c r="AS65" s="495"/>
      <c r="AT65" s="495"/>
    </row>
    <row r="66" spans="1:46" ht="12" customHeight="1">
      <c r="A66" s="495"/>
      <c r="B66" s="495"/>
      <c r="C66" s="495"/>
      <c r="D66" s="495"/>
      <c r="E66" s="495"/>
      <c r="F66" s="495"/>
      <c r="G66" s="495"/>
      <c r="I66" s="495"/>
      <c r="J66" s="495"/>
      <c r="K66" s="495"/>
      <c r="L66" s="495"/>
      <c r="M66" s="495"/>
      <c r="N66" s="495"/>
      <c r="O66" s="495"/>
      <c r="P66" s="495"/>
      <c r="Q66" s="495"/>
      <c r="R66" s="495"/>
      <c r="S66" s="495"/>
      <c r="T66" s="495"/>
      <c r="U66" s="495"/>
      <c r="V66" s="495"/>
      <c r="W66" s="495"/>
      <c r="X66" s="495"/>
      <c r="Y66" s="495"/>
      <c r="Z66" s="495"/>
      <c r="AA66" s="495"/>
      <c r="AB66" s="495"/>
      <c r="AC66" s="495"/>
      <c r="AD66" s="495"/>
      <c r="AE66" s="495"/>
      <c r="AF66" s="495"/>
      <c r="AG66" s="495"/>
      <c r="AH66" s="495"/>
      <c r="AI66" s="495"/>
      <c r="AJ66" s="495"/>
      <c r="AK66" s="495"/>
      <c r="AL66" s="495"/>
      <c r="AM66" s="495"/>
      <c r="AN66" s="495"/>
      <c r="AO66" s="495"/>
      <c r="AP66" s="495"/>
      <c r="AQ66" s="495"/>
      <c r="AR66" s="495"/>
      <c r="AS66" s="495"/>
      <c r="AT66" s="495"/>
    </row>
    <row r="67" spans="1:46" ht="12" customHeight="1">
      <c r="A67" s="495"/>
      <c r="B67" s="495"/>
      <c r="C67" s="495"/>
      <c r="D67" s="495"/>
      <c r="E67" s="495"/>
      <c r="F67" s="495"/>
      <c r="G67" s="495"/>
      <c r="I67" s="495"/>
      <c r="J67" s="495"/>
      <c r="K67" s="495"/>
      <c r="L67" s="495"/>
      <c r="M67" s="495"/>
      <c r="N67" s="495"/>
      <c r="O67" s="495"/>
      <c r="P67" s="495"/>
      <c r="Q67" s="495"/>
      <c r="R67" s="495"/>
      <c r="S67" s="495"/>
      <c r="T67" s="495"/>
      <c r="U67" s="495"/>
      <c r="V67" s="495"/>
      <c r="W67" s="495"/>
      <c r="X67" s="495"/>
      <c r="Y67" s="495"/>
      <c r="Z67" s="495"/>
      <c r="AA67" s="495"/>
      <c r="AB67" s="495"/>
      <c r="AC67" s="495"/>
      <c r="AD67" s="495"/>
      <c r="AE67" s="495"/>
      <c r="AF67" s="495"/>
      <c r="AG67" s="495"/>
      <c r="AH67" s="495"/>
      <c r="AI67" s="495"/>
      <c r="AJ67" s="495"/>
      <c r="AK67" s="495"/>
      <c r="AL67" s="495"/>
      <c r="AM67" s="495"/>
      <c r="AN67" s="495"/>
      <c r="AO67" s="495"/>
      <c r="AP67" s="495"/>
      <c r="AQ67" s="495"/>
      <c r="AR67" s="495"/>
      <c r="AS67" s="495"/>
      <c r="AT67" s="495"/>
    </row>
    <row r="68" spans="1:46" ht="12" customHeight="1">
      <c r="A68" s="495"/>
      <c r="B68" s="495"/>
      <c r="C68" s="495"/>
      <c r="D68" s="495"/>
      <c r="E68" s="495"/>
      <c r="F68" s="495"/>
      <c r="G68" s="495"/>
      <c r="I68" s="495"/>
      <c r="J68" s="495"/>
      <c r="K68" s="495"/>
      <c r="L68" s="495"/>
      <c r="M68" s="495"/>
      <c r="N68" s="495"/>
      <c r="O68" s="495"/>
      <c r="P68" s="495"/>
      <c r="Q68" s="495"/>
      <c r="R68" s="495"/>
      <c r="S68" s="495"/>
      <c r="T68" s="495"/>
      <c r="U68" s="495"/>
      <c r="V68" s="495"/>
      <c r="W68" s="495"/>
      <c r="X68" s="495"/>
      <c r="Y68" s="495"/>
      <c r="Z68" s="495"/>
      <c r="AA68" s="495"/>
      <c r="AB68" s="495"/>
      <c r="AC68" s="495"/>
      <c r="AD68" s="495"/>
      <c r="AE68" s="495"/>
      <c r="AF68" s="495"/>
      <c r="AG68" s="495"/>
      <c r="AH68" s="495"/>
      <c r="AI68" s="495"/>
      <c r="AJ68" s="495"/>
      <c r="AK68" s="495"/>
      <c r="AL68" s="495"/>
      <c r="AM68" s="495"/>
      <c r="AN68" s="495"/>
      <c r="AO68" s="495"/>
      <c r="AP68" s="495"/>
      <c r="AQ68" s="495"/>
      <c r="AR68" s="495"/>
      <c r="AS68" s="495"/>
      <c r="AT68" s="495"/>
    </row>
    <row r="69" spans="1:46" ht="12" customHeight="1">
      <c r="A69" s="495"/>
      <c r="B69" s="495"/>
      <c r="C69" s="495"/>
      <c r="D69" s="495"/>
      <c r="E69" s="495"/>
      <c r="F69" s="495"/>
      <c r="G69" s="495"/>
      <c r="I69" s="495"/>
      <c r="J69" s="495"/>
      <c r="K69" s="495"/>
      <c r="L69" s="495"/>
      <c r="M69" s="495"/>
      <c r="N69" s="495"/>
      <c r="O69" s="495"/>
      <c r="P69" s="495"/>
      <c r="Q69" s="495"/>
      <c r="R69" s="495"/>
      <c r="S69" s="495"/>
      <c r="T69" s="495"/>
      <c r="U69" s="495"/>
      <c r="V69" s="495"/>
      <c r="W69" s="495"/>
      <c r="X69" s="495"/>
      <c r="Y69" s="495"/>
      <c r="Z69" s="495"/>
      <c r="AA69" s="495"/>
      <c r="AB69" s="495"/>
      <c r="AC69" s="495"/>
      <c r="AD69" s="495"/>
      <c r="AE69" s="495"/>
      <c r="AF69" s="495"/>
      <c r="AG69" s="495"/>
      <c r="AH69" s="495"/>
      <c r="AI69" s="495"/>
      <c r="AJ69" s="495"/>
      <c r="AK69" s="495"/>
      <c r="AL69" s="495"/>
      <c r="AM69" s="495"/>
      <c r="AN69" s="495"/>
      <c r="AO69" s="495"/>
      <c r="AP69" s="495"/>
      <c r="AQ69" s="495"/>
      <c r="AR69" s="495"/>
      <c r="AS69" s="495"/>
      <c r="AT69" s="495"/>
    </row>
    <row r="70" spans="1:46" ht="12" customHeight="1">
      <c r="A70" s="495"/>
      <c r="B70" s="495"/>
      <c r="C70" s="495"/>
      <c r="D70" s="495"/>
      <c r="E70" s="495"/>
      <c r="F70" s="495"/>
      <c r="G70" s="495"/>
      <c r="I70" s="495"/>
      <c r="J70" s="495"/>
      <c r="K70" s="495"/>
      <c r="L70" s="495"/>
      <c r="M70" s="495"/>
      <c r="N70" s="495"/>
      <c r="O70" s="495"/>
      <c r="P70" s="495"/>
      <c r="Q70" s="495"/>
      <c r="R70" s="495"/>
      <c r="S70" s="495"/>
      <c r="T70" s="495"/>
      <c r="U70" s="495"/>
      <c r="V70" s="495"/>
      <c r="W70" s="495"/>
      <c r="X70" s="495"/>
      <c r="Y70" s="495"/>
      <c r="Z70" s="495"/>
      <c r="AA70" s="495"/>
      <c r="AB70" s="495"/>
      <c r="AC70" s="495"/>
      <c r="AD70" s="495"/>
      <c r="AE70" s="495"/>
      <c r="AF70" s="495"/>
      <c r="AG70" s="495"/>
      <c r="AH70" s="495"/>
      <c r="AI70" s="495"/>
      <c r="AJ70" s="495"/>
      <c r="AK70" s="495"/>
      <c r="AL70" s="495"/>
      <c r="AM70" s="495"/>
      <c r="AN70" s="495"/>
      <c r="AO70" s="495"/>
      <c r="AP70" s="495"/>
      <c r="AQ70" s="495"/>
      <c r="AR70" s="495"/>
      <c r="AS70" s="495"/>
      <c r="AT70" s="495"/>
    </row>
    <row r="71" spans="1:46" ht="12" customHeight="1">
      <c r="A71" s="495"/>
      <c r="B71" s="495"/>
      <c r="C71" s="495"/>
      <c r="D71" s="495"/>
      <c r="E71" s="495"/>
      <c r="F71" s="495"/>
      <c r="G71" s="495"/>
      <c r="I71" s="495"/>
      <c r="J71" s="495"/>
      <c r="K71" s="495"/>
      <c r="L71" s="495"/>
      <c r="M71" s="495"/>
      <c r="N71" s="495"/>
      <c r="O71" s="495"/>
      <c r="P71" s="495"/>
      <c r="Q71" s="495"/>
      <c r="R71" s="495"/>
      <c r="S71" s="495"/>
      <c r="T71" s="495"/>
      <c r="U71" s="495"/>
      <c r="V71" s="495"/>
      <c r="W71" s="495"/>
      <c r="X71" s="495"/>
      <c r="Y71" s="495"/>
      <c r="Z71" s="495"/>
      <c r="AA71" s="495"/>
      <c r="AB71" s="495"/>
      <c r="AC71" s="495"/>
      <c r="AD71" s="495"/>
      <c r="AE71" s="495"/>
      <c r="AF71" s="495"/>
      <c r="AG71" s="495"/>
      <c r="AH71" s="495"/>
      <c r="AI71" s="495"/>
      <c r="AJ71" s="495"/>
      <c r="AK71" s="495"/>
      <c r="AL71" s="495"/>
      <c r="AM71" s="495"/>
      <c r="AN71" s="495"/>
      <c r="AO71" s="495"/>
      <c r="AP71" s="495"/>
      <c r="AQ71" s="495"/>
      <c r="AR71" s="495"/>
      <c r="AS71" s="495"/>
      <c r="AT71" s="495"/>
    </row>
    <row r="72" spans="1:46" ht="12" customHeight="1">
      <c r="A72" s="495"/>
      <c r="B72" s="495"/>
      <c r="C72" s="495"/>
      <c r="D72" s="495"/>
      <c r="E72" s="495"/>
      <c r="F72" s="495"/>
      <c r="G72" s="495"/>
      <c r="I72" s="495"/>
      <c r="J72" s="495"/>
      <c r="K72" s="495"/>
      <c r="L72" s="495"/>
      <c r="M72" s="495"/>
      <c r="N72" s="495"/>
      <c r="O72" s="495"/>
      <c r="P72" s="495"/>
      <c r="Q72" s="495"/>
      <c r="R72" s="495"/>
      <c r="S72" s="495"/>
      <c r="T72" s="495"/>
      <c r="U72" s="495"/>
      <c r="V72" s="495"/>
      <c r="W72" s="495"/>
      <c r="X72" s="495"/>
      <c r="Y72" s="495"/>
      <c r="Z72" s="495"/>
      <c r="AA72" s="495"/>
      <c r="AB72" s="495"/>
      <c r="AC72" s="495"/>
      <c r="AD72" s="495"/>
      <c r="AE72" s="495"/>
      <c r="AF72" s="495"/>
      <c r="AG72" s="495"/>
      <c r="AH72" s="495"/>
      <c r="AI72" s="495"/>
      <c r="AJ72" s="495"/>
      <c r="AK72" s="495"/>
      <c r="AL72" s="495"/>
      <c r="AM72" s="495"/>
      <c r="AN72" s="495"/>
      <c r="AO72" s="495"/>
      <c r="AP72" s="495"/>
      <c r="AQ72" s="495"/>
      <c r="AR72" s="495"/>
      <c r="AS72" s="495"/>
      <c r="AT72" s="495"/>
    </row>
    <row r="73" spans="1:46" ht="12" customHeight="1">
      <c r="A73" s="495"/>
      <c r="B73" s="495"/>
      <c r="C73" s="495"/>
      <c r="D73" s="495"/>
      <c r="E73" s="495"/>
      <c r="F73" s="495"/>
      <c r="G73" s="495"/>
      <c r="I73" s="495"/>
      <c r="J73" s="495"/>
      <c r="K73" s="495"/>
      <c r="L73" s="495"/>
      <c r="M73" s="495"/>
      <c r="N73" s="495"/>
      <c r="O73" s="495"/>
      <c r="P73" s="495"/>
      <c r="Q73" s="495"/>
      <c r="R73" s="495"/>
      <c r="S73" s="495"/>
      <c r="T73" s="495"/>
      <c r="U73" s="495"/>
      <c r="V73" s="495"/>
      <c r="W73" s="495"/>
      <c r="X73" s="495"/>
      <c r="Y73" s="495"/>
      <c r="Z73" s="495"/>
      <c r="AA73" s="495"/>
      <c r="AB73" s="495"/>
      <c r="AC73" s="495"/>
      <c r="AD73" s="495"/>
      <c r="AE73" s="495"/>
      <c r="AF73" s="495"/>
      <c r="AG73" s="495"/>
      <c r="AH73" s="495"/>
      <c r="AI73" s="495"/>
      <c r="AJ73" s="495"/>
      <c r="AK73" s="495"/>
      <c r="AL73" s="495"/>
      <c r="AM73" s="495"/>
      <c r="AN73" s="495"/>
      <c r="AO73" s="495"/>
      <c r="AP73" s="495"/>
      <c r="AQ73" s="495"/>
      <c r="AR73" s="495"/>
      <c r="AS73" s="495"/>
      <c r="AT73" s="495"/>
    </row>
    <row r="74" spans="1:46" ht="12" customHeight="1">
      <c r="A74" s="495"/>
      <c r="B74" s="495"/>
      <c r="C74" s="495"/>
      <c r="D74" s="495"/>
      <c r="E74" s="495"/>
      <c r="F74" s="495"/>
      <c r="G74" s="495"/>
      <c r="I74" s="495"/>
      <c r="J74" s="495"/>
      <c r="K74" s="495"/>
      <c r="L74" s="495"/>
      <c r="M74" s="495"/>
      <c r="N74" s="495"/>
      <c r="O74" s="495"/>
      <c r="P74" s="495"/>
      <c r="Q74" s="495"/>
      <c r="R74" s="495"/>
      <c r="S74" s="495"/>
      <c r="T74" s="495"/>
      <c r="U74" s="495"/>
      <c r="V74" s="495"/>
      <c r="W74" s="495"/>
      <c r="X74" s="495"/>
      <c r="Y74" s="495"/>
      <c r="Z74" s="495"/>
      <c r="AA74" s="495"/>
      <c r="AB74" s="495"/>
      <c r="AC74" s="495"/>
      <c r="AD74" s="495"/>
      <c r="AE74" s="495"/>
      <c r="AF74" s="495"/>
      <c r="AG74" s="495"/>
      <c r="AH74" s="495"/>
      <c r="AI74" s="495"/>
      <c r="AJ74" s="495"/>
      <c r="AK74" s="495"/>
      <c r="AL74" s="495"/>
      <c r="AM74" s="495"/>
      <c r="AN74" s="495"/>
      <c r="AO74" s="495"/>
      <c r="AP74" s="495"/>
      <c r="AQ74" s="495"/>
      <c r="AR74" s="495"/>
      <c r="AS74" s="495"/>
      <c r="AT74" s="495"/>
    </row>
    <row r="75" spans="1:46" ht="12" customHeight="1">
      <c r="A75" s="495"/>
      <c r="B75" s="495"/>
      <c r="C75" s="495"/>
      <c r="D75" s="495"/>
      <c r="E75" s="495"/>
      <c r="F75" s="495"/>
      <c r="G75" s="495"/>
      <c r="I75" s="495"/>
      <c r="J75" s="495"/>
      <c r="K75" s="495"/>
      <c r="L75" s="495"/>
      <c r="M75" s="495"/>
      <c r="N75" s="495"/>
      <c r="O75" s="495"/>
      <c r="P75" s="495"/>
      <c r="Q75" s="495"/>
      <c r="R75" s="495"/>
      <c r="S75" s="495"/>
      <c r="T75" s="495"/>
      <c r="U75" s="495"/>
      <c r="V75" s="495"/>
      <c r="W75" s="495"/>
      <c r="X75" s="495"/>
      <c r="Y75" s="495"/>
      <c r="Z75" s="495"/>
      <c r="AA75" s="495"/>
      <c r="AB75" s="495"/>
      <c r="AC75" s="495"/>
      <c r="AD75" s="495"/>
      <c r="AE75" s="495"/>
      <c r="AF75" s="495"/>
      <c r="AG75" s="495"/>
      <c r="AH75" s="495"/>
      <c r="AI75" s="495"/>
      <c r="AJ75" s="495"/>
      <c r="AK75" s="495"/>
      <c r="AL75" s="495"/>
      <c r="AM75" s="495"/>
      <c r="AN75" s="495"/>
      <c r="AO75" s="495"/>
      <c r="AP75" s="495"/>
      <c r="AQ75" s="495"/>
      <c r="AR75" s="495"/>
      <c r="AS75" s="495"/>
      <c r="AT75" s="495"/>
    </row>
    <row r="76" spans="1:46" ht="12" customHeight="1">
      <c r="A76" s="495"/>
      <c r="B76" s="495"/>
      <c r="C76" s="495"/>
      <c r="D76" s="495"/>
      <c r="E76" s="495"/>
      <c r="F76" s="495"/>
      <c r="G76" s="495"/>
      <c r="I76" s="495"/>
      <c r="J76" s="495"/>
      <c r="K76" s="495"/>
      <c r="L76" s="495"/>
      <c r="M76" s="495"/>
      <c r="N76" s="495"/>
      <c r="O76" s="495"/>
      <c r="P76" s="495"/>
      <c r="Q76" s="495"/>
      <c r="R76" s="495"/>
      <c r="S76" s="495"/>
      <c r="T76" s="495"/>
      <c r="U76" s="495"/>
      <c r="V76" s="495"/>
      <c r="W76" s="495"/>
      <c r="X76" s="495"/>
      <c r="Y76" s="495"/>
      <c r="Z76" s="495"/>
      <c r="AA76" s="495"/>
      <c r="AB76" s="495"/>
      <c r="AC76" s="495"/>
      <c r="AD76" s="495"/>
      <c r="AE76" s="495"/>
      <c r="AF76" s="495"/>
      <c r="AG76" s="495"/>
      <c r="AH76" s="495"/>
      <c r="AI76" s="495"/>
      <c r="AJ76" s="495"/>
      <c r="AK76" s="495"/>
      <c r="AL76" s="495"/>
      <c r="AM76" s="495"/>
      <c r="AN76" s="495"/>
      <c r="AO76" s="495"/>
      <c r="AP76" s="495"/>
      <c r="AQ76" s="495"/>
      <c r="AR76" s="495"/>
      <c r="AS76" s="495"/>
      <c r="AT76" s="495"/>
    </row>
    <row r="77" spans="1:46" ht="12" customHeight="1">
      <c r="A77" s="495"/>
      <c r="B77" s="495"/>
      <c r="C77" s="495"/>
      <c r="D77" s="495"/>
      <c r="E77" s="495"/>
      <c r="F77" s="495"/>
      <c r="G77" s="495"/>
      <c r="I77" s="495"/>
      <c r="J77" s="495"/>
      <c r="K77" s="495"/>
      <c r="L77" s="495"/>
      <c r="M77" s="495"/>
      <c r="N77" s="495"/>
      <c r="O77" s="495"/>
      <c r="P77" s="495"/>
      <c r="Q77" s="495"/>
      <c r="R77" s="495"/>
      <c r="S77" s="495"/>
      <c r="T77" s="495"/>
      <c r="U77" s="495"/>
      <c r="V77" s="495"/>
      <c r="W77" s="495"/>
      <c r="X77" s="495"/>
      <c r="Y77" s="495"/>
      <c r="Z77" s="495"/>
      <c r="AA77" s="495"/>
      <c r="AB77" s="495"/>
      <c r="AC77" s="495"/>
      <c r="AD77" s="495"/>
      <c r="AE77" s="495"/>
      <c r="AF77" s="495"/>
      <c r="AG77" s="495"/>
      <c r="AH77" s="495"/>
      <c r="AI77" s="495"/>
      <c r="AJ77" s="495"/>
      <c r="AK77" s="495"/>
      <c r="AL77" s="495"/>
      <c r="AM77" s="495"/>
      <c r="AN77" s="495"/>
      <c r="AO77" s="495"/>
      <c r="AP77" s="495"/>
      <c r="AQ77" s="495"/>
      <c r="AR77" s="495"/>
      <c r="AS77" s="495"/>
      <c r="AT77" s="495"/>
    </row>
    <row r="78" spans="1:46" ht="12" customHeight="1">
      <c r="A78" s="495"/>
      <c r="B78" s="495"/>
      <c r="C78" s="495"/>
      <c r="D78" s="495"/>
      <c r="E78" s="495"/>
      <c r="F78" s="495"/>
      <c r="G78" s="495"/>
      <c r="I78" s="495"/>
      <c r="J78" s="495"/>
      <c r="K78" s="495"/>
      <c r="L78" s="495"/>
      <c r="M78" s="495"/>
      <c r="N78" s="495"/>
      <c r="O78" s="495"/>
      <c r="P78" s="495"/>
      <c r="Q78" s="495"/>
      <c r="R78" s="495"/>
      <c r="S78" s="495"/>
      <c r="T78" s="495"/>
      <c r="U78" s="495"/>
      <c r="V78" s="495"/>
      <c r="W78" s="495"/>
      <c r="X78" s="495"/>
      <c r="Y78" s="495"/>
      <c r="Z78" s="495"/>
      <c r="AA78" s="495"/>
      <c r="AB78" s="495"/>
      <c r="AC78" s="495"/>
      <c r="AD78" s="495"/>
      <c r="AE78" s="495"/>
      <c r="AF78" s="495"/>
      <c r="AG78" s="495"/>
      <c r="AH78" s="495"/>
      <c r="AI78" s="495"/>
      <c r="AJ78" s="495"/>
      <c r="AK78" s="495"/>
      <c r="AL78" s="495"/>
      <c r="AM78" s="495"/>
      <c r="AN78" s="495"/>
      <c r="AO78" s="495"/>
      <c r="AP78" s="495"/>
      <c r="AQ78" s="495"/>
      <c r="AR78" s="495"/>
      <c r="AS78" s="495"/>
      <c r="AT78" s="495"/>
    </row>
    <row r="79" spans="1:46" ht="12" customHeight="1">
      <c r="A79" s="495"/>
      <c r="B79" s="495"/>
      <c r="C79" s="495"/>
      <c r="D79" s="495"/>
      <c r="E79" s="495"/>
      <c r="F79" s="495"/>
      <c r="G79" s="495"/>
      <c r="I79" s="495"/>
      <c r="J79" s="495"/>
      <c r="K79" s="495"/>
      <c r="L79" s="495"/>
      <c r="M79" s="495"/>
      <c r="N79" s="495"/>
      <c r="O79" s="495"/>
      <c r="P79" s="495"/>
      <c r="Q79" s="495"/>
      <c r="R79" s="495"/>
      <c r="S79" s="495"/>
      <c r="T79" s="495"/>
      <c r="U79" s="495"/>
      <c r="V79" s="495"/>
      <c r="W79" s="495"/>
      <c r="X79" s="495"/>
      <c r="Y79" s="495"/>
      <c r="Z79" s="495"/>
      <c r="AA79" s="495"/>
      <c r="AB79" s="495"/>
      <c r="AC79" s="495"/>
      <c r="AD79" s="495"/>
      <c r="AE79" s="495"/>
      <c r="AF79" s="495"/>
      <c r="AG79" s="495"/>
      <c r="AH79" s="495"/>
      <c r="AI79" s="495"/>
      <c r="AJ79" s="495"/>
      <c r="AK79" s="495"/>
      <c r="AL79" s="495"/>
      <c r="AM79" s="495"/>
      <c r="AN79" s="495"/>
      <c r="AO79" s="495"/>
      <c r="AP79" s="495"/>
      <c r="AQ79" s="495"/>
      <c r="AR79" s="495"/>
      <c r="AS79" s="495"/>
      <c r="AT79" s="495"/>
    </row>
    <row r="80" spans="1:46" ht="12" customHeight="1">
      <c r="A80" s="495"/>
      <c r="B80" s="495"/>
      <c r="C80" s="495"/>
      <c r="D80" s="495"/>
      <c r="E80" s="495"/>
      <c r="F80" s="495"/>
      <c r="G80" s="495"/>
      <c r="I80" s="495"/>
      <c r="J80" s="495"/>
      <c r="K80" s="495"/>
      <c r="L80" s="495"/>
      <c r="M80" s="495"/>
      <c r="N80" s="495"/>
      <c r="O80" s="495"/>
      <c r="P80" s="495"/>
      <c r="Q80" s="495"/>
      <c r="R80" s="495"/>
      <c r="S80" s="495"/>
      <c r="T80" s="495"/>
      <c r="U80" s="495"/>
      <c r="V80" s="495"/>
      <c r="W80" s="495"/>
      <c r="X80" s="495"/>
      <c r="Y80" s="495"/>
      <c r="Z80" s="495"/>
      <c r="AA80" s="495"/>
      <c r="AB80" s="495"/>
      <c r="AC80" s="495"/>
      <c r="AD80" s="495"/>
      <c r="AE80" s="495"/>
      <c r="AF80" s="495"/>
      <c r="AG80" s="495"/>
      <c r="AH80" s="495"/>
      <c r="AI80" s="495"/>
      <c r="AJ80" s="495"/>
      <c r="AK80" s="495"/>
      <c r="AL80" s="495"/>
      <c r="AM80" s="495"/>
      <c r="AN80" s="495"/>
      <c r="AO80" s="495"/>
      <c r="AP80" s="495"/>
      <c r="AQ80" s="495"/>
      <c r="AR80" s="495"/>
      <c r="AS80" s="495"/>
      <c r="AT80" s="495"/>
    </row>
    <row r="81" spans="1:46" ht="12" customHeight="1">
      <c r="A81" s="495"/>
      <c r="B81" s="495"/>
      <c r="C81" s="495"/>
      <c r="D81" s="495"/>
      <c r="E81" s="495"/>
      <c r="F81" s="495"/>
      <c r="G81" s="495"/>
      <c r="I81" s="495"/>
      <c r="J81" s="495"/>
      <c r="K81" s="495"/>
      <c r="L81" s="495"/>
      <c r="M81" s="495"/>
      <c r="N81" s="495"/>
      <c r="O81" s="495"/>
      <c r="P81" s="495"/>
      <c r="Q81" s="495"/>
      <c r="R81" s="495"/>
      <c r="S81" s="495"/>
      <c r="T81" s="495"/>
      <c r="U81" s="495"/>
      <c r="V81" s="495"/>
      <c r="W81" s="495"/>
      <c r="X81" s="495"/>
      <c r="Y81" s="495"/>
      <c r="Z81" s="495"/>
      <c r="AA81" s="495"/>
      <c r="AB81" s="495"/>
      <c r="AC81" s="495"/>
      <c r="AD81" s="495"/>
      <c r="AE81" s="495"/>
      <c r="AF81" s="495"/>
      <c r="AG81" s="495"/>
      <c r="AH81" s="495"/>
      <c r="AI81" s="495"/>
      <c r="AJ81" s="495"/>
      <c r="AK81" s="495"/>
      <c r="AL81" s="495"/>
      <c r="AM81" s="495"/>
      <c r="AN81" s="495"/>
      <c r="AO81" s="495"/>
      <c r="AP81" s="495"/>
      <c r="AQ81" s="495"/>
      <c r="AR81" s="495"/>
      <c r="AS81" s="495"/>
      <c r="AT81" s="495"/>
    </row>
    <row r="82" spans="1:46" ht="12" customHeight="1">
      <c r="A82" s="495"/>
      <c r="B82" s="495"/>
      <c r="C82" s="495"/>
      <c r="D82" s="495"/>
      <c r="E82" s="495"/>
      <c r="F82" s="495"/>
      <c r="G82" s="495"/>
      <c r="I82" s="495"/>
      <c r="J82" s="495"/>
      <c r="K82" s="495"/>
      <c r="L82" s="495"/>
      <c r="M82" s="495"/>
      <c r="N82" s="495"/>
      <c r="O82" s="495"/>
      <c r="P82" s="495"/>
      <c r="Q82" s="495"/>
      <c r="R82" s="495"/>
      <c r="S82" s="495"/>
      <c r="T82" s="495"/>
      <c r="U82" s="495"/>
      <c r="V82" s="495"/>
      <c r="W82" s="495"/>
      <c r="X82" s="495"/>
      <c r="Y82" s="495"/>
      <c r="Z82" s="495"/>
      <c r="AA82" s="495"/>
      <c r="AB82" s="495"/>
      <c r="AC82" s="495"/>
      <c r="AD82" s="495"/>
      <c r="AE82" s="495"/>
      <c r="AF82" s="495"/>
      <c r="AG82" s="495"/>
      <c r="AH82" s="495"/>
      <c r="AI82" s="495"/>
      <c r="AJ82" s="495"/>
      <c r="AK82" s="495"/>
      <c r="AL82" s="495"/>
      <c r="AM82" s="495"/>
      <c r="AN82" s="495"/>
      <c r="AO82" s="495"/>
      <c r="AP82" s="495"/>
      <c r="AQ82" s="495"/>
      <c r="AR82" s="495"/>
      <c r="AS82" s="495"/>
      <c r="AT82" s="495"/>
    </row>
    <row r="83" spans="1:46" ht="12" customHeight="1">
      <c r="A83" s="495"/>
      <c r="B83" s="495"/>
      <c r="C83" s="495"/>
      <c r="D83" s="495"/>
      <c r="E83" s="495"/>
      <c r="F83" s="495"/>
      <c r="G83" s="495"/>
      <c r="I83" s="495"/>
      <c r="J83" s="495"/>
      <c r="K83" s="495"/>
      <c r="L83" s="495"/>
      <c r="M83" s="495"/>
      <c r="N83" s="495"/>
      <c r="O83" s="495"/>
      <c r="P83" s="495"/>
      <c r="Q83" s="495"/>
      <c r="R83" s="495"/>
      <c r="S83" s="495"/>
      <c r="T83" s="495"/>
      <c r="U83" s="495"/>
      <c r="V83" s="495"/>
      <c r="W83" s="495"/>
      <c r="X83" s="495"/>
      <c r="Y83" s="495"/>
      <c r="Z83" s="495"/>
      <c r="AA83" s="495"/>
      <c r="AB83" s="495"/>
      <c r="AC83" s="495"/>
      <c r="AD83" s="495"/>
      <c r="AE83" s="495"/>
      <c r="AF83" s="495"/>
      <c r="AG83" s="495"/>
      <c r="AH83" s="495"/>
      <c r="AI83" s="495"/>
      <c r="AJ83" s="495"/>
      <c r="AK83" s="495"/>
      <c r="AL83" s="495"/>
      <c r="AM83" s="495"/>
      <c r="AN83" s="495"/>
      <c r="AO83" s="495"/>
      <c r="AP83" s="495"/>
      <c r="AQ83" s="495"/>
      <c r="AR83" s="495"/>
      <c r="AS83" s="495"/>
      <c r="AT83" s="495"/>
    </row>
    <row r="84" spans="1:46" ht="12" customHeight="1">
      <c r="A84" s="495"/>
      <c r="B84" s="495"/>
      <c r="C84" s="495"/>
      <c r="D84" s="495"/>
      <c r="E84" s="495"/>
      <c r="F84" s="495"/>
      <c r="G84" s="495"/>
      <c r="I84" s="495"/>
      <c r="J84" s="495"/>
      <c r="K84" s="495"/>
      <c r="L84" s="495"/>
      <c r="M84" s="495"/>
      <c r="N84" s="495"/>
      <c r="O84" s="495"/>
      <c r="P84" s="495"/>
      <c r="Q84" s="495"/>
      <c r="R84" s="495"/>
      <c r="S84" s="495"/>
      <c r="T84" s="495"/>
      <c r="U84" s="495"/>
      <c r="V84" s="495"/>
      <c r="W84" s="495"/>
      <c r="X84" s="495"/>
      <c r="Y84" s="495"/>
      <c r="Z84" s="495"/>
      <c r="AA84" s="495"/>
      <c r="AB84" s="495"/>
      <c r="AC84" s="495"/>
      <c r="AD84" s="495"/>
      <c r="AE84" s="495"/>
      <c r="AF84" s="495"/>
      <c r="AG84" s="495"/>
      <c r="AH84" s="495"/>
      <c r="AI84" s="495"/>
      <c r="AJ84" s="495"/>
      <c r="AK84" s="495"/>
      <c r="AL84" s="495"/>
      <c r="AM84" s="495"/>
      <c r="AN84" s="495"/>
      <c r="AO84" s="495"/>
      <c r="AP84" s="495"/>
      <c r="AQ84" s="495"/>
      <c r="AR84" s="495"/>
      <c r="AS84" s="495"/>
      <c r="AT84" s="495"/>
    </row>
    <row r="85" spans="1:46" ht="12" customHeight="1">
      <c r="A85" s="495"/>
      <c r="B85" s="495"/>
      <c r="C85" s="495"/>
      <c r="D85" s="495"/>
      <c r="E85" s="495"/>
      <c r="F85" s="495"/>
      <c r="G85" s="495"/>
      <c r="I85" s="495"/>
      <c r="J85" s="495"/>
      <c r="K85" s="495"/>
      <c r="L85" s="495"/>
      <c r="M85" s="495"/>
      <c r="N85" s="495"/>
      <c r="O85" s="495"/>
      <c r="P85" s="495"/>
      <c r="Q85" s="495"/>
      <c r="R85" s="495"/>
      <c r="S85" s="495"/>
      <c r="T85" s="495"/>
      <c r="U85" s="495"/>
      <c r="V85" s="495"/>
      <c r="W85" s="495"/>
      <c r="X85" s="495"/>
      <c r="Y85" s="495"/>
      <c r="Z85" s="495"/>
      <c r="AA85" s="495"/>
      <c r="AB85" s="495"/>
      <c r="AC85" s="495"/>
      <c r="AD85" s="495"/>
      <c r="AE85" s="495"/>
      <c r="AF85" s="495"/>
      <c r="AG85" s="495"/>
      <c r="AH85" s="495"/>
      <c r="AI85" s="495"/>
      <c r="AJ85" s="495"/>
      <c r="AK85" s="495"/>
      <c r="AL85" s="495"/>
      <c r="AM85" s="495"/>
      <c r="AN85" s="495"/>
      <c r="AO85" s="495"/>
      <c r="AP85" s="495"/>
      <c r="AQ85" s="495"/>
      <c r="AR85" s="495"/>
      <c r="AS85" s="495"/>
      <c r="AT85" s="495"/>
    </row>
    <row r="86" spans="1:46" ht="12" customHeight="1">
      <c r="A86" s="495"/>
      <c r="B86" s="495"/>
      <c r="C86" s="495"/>
      <c r="D86" s="495"/>
      <c r="E86" s="495"/>
      <c r="F86" s="495"/>
      <c r="G86" s="495"/>
      <c r="I86" s="495"/>
      <c r="J86" s="495"/>
      <c r="K86" s="495"/>
      <c r="L86" s="495"/>
      <c r="M86" s="495"/>
      <c r="N86" s="495"/>
      <c r="O86" s="495"/>
      <c r="P86" s="495"/>
      <c r="Q86" s="495"/>
      <c r="R86" s="495"/>
      <c r="S86" s="495"/>
      <c r="T86" s="495"/>
      <c r="U86" s="495"/>
      <c r="V86" s="495"/>
      <c r="W86" s="495"/>
      <c r="X86" s="495"/>
      <c r="Y86" s="495"/>
      <c r="Z86" s="495"/>
      <c r="AA86" s="495"/>
      <c r="AB86" s="495"/>
      <c r="AC86" s="495"/>
      <c r="AD86" s="495"/>
      <c r="AE86" s="495"/>
      <c r="AF86" s="495"/>
      <c r="AG86" s="495"/>
      <c r="AH86" s="495"/>
      <c r="AI86" s="495"/>
      <c r="AJ86" s="495"/>
      <c r="AK86" s="495"/>
      <c r="AL86" s="495"/>
      <c r="AM86" s="495"/>
      <c r="AN86" s="495"/>
      <c r="AO86" s="495"/>
      <c r="AP86" s="495"/>
      <c r="AQ86" s="495"/>
      <c r="AR86" s="495"/>
      <c r="AS86" s="495"/>
      <c r="AT86" s="495"/>
    </row>
    <row r="87" spans="1:46" ht="12" customHeight="1">
      <c r="A87" s="495"/>
      <c r="B87" s="495"/>
      <c r="C87" s="495"/>
      <c r="D87" s="495"/>
      <c r="E87" s="495"/>
      <c r="F87" s="495"/>
      <c r="G87" s="495"/>
      <c r="I87" s="495"/>
      <c r="J87" s="495"/>
      <c r="K87" s="495"/>
      <c r="L87" s="495"/>
      <c r="M87" s="495"/>
      <c r="N87" s="495"/>
      <c r="O87" s="495"/>
      <c r="P87" s="495"/>
      <c r="Q87" s="495"/>
      <c r="R87" s="495"/>
      <c r="S87" s="495"/>
      <c r="T87" s="495"/>
      <c r="U87" s="495"/>
      <c r="V87" s="495"/>
      <c r="W87" s="495"/>
      <c r="X87" s="495"/>
      <c r="Y87" s="495"/>
      <c r="Z87" s="495"/>
      <c r="AA87" s="495"/>
      <c r="AB87" s="495"/>
      <c r="AC87" s="495"/>
      <c r="AD87" s="495"/>
      <c r="AE87" s="495"/>
      <c r="AF87" s="495"/>
      <c r="AG87" s="495"/>
      <c r="AH87" s="495"/>
      <c r="AI87" s="495"/>
      <c r="AJ87" s="495"/>
      <c r="AK87" s="495"/>
      <c r="AL87" s="495"/>
      <c r="AM87" s="495"/>
      <c r="AN87" s="495"/>
      <c r="AO87" s="495"/>
      <c r="AP87" s="495"/>
      <c r="AQ87" s="495"/>
      <c r="AR87" s="495"/>
      <c r="AS87" s="495"/>
      <c r="AT87" s="495"/>
    </row>
    <row r="88" spans="1:46" ht="12" customHeight="1">
      <c r="A88" s="495"/>
      <c r="B88" s="495"/>
      <c r="C88" s="495"/>
      <c r="D88" s="495"/>
      <c r="E88" s="495"/>
      <c r="F88" s="495"/>
      <c r="G88" s="495"/>
      <c r="I88" s="495"/>
      <c r="J88" s="495"/>
      <c r="K88" s="495"/>
      <c r="L88" s="495"/>
      <c r="M88" s="495"/>
      <c r="N88" s="495"/>
      <c r="O88" s="495"/>
      <c r="P88" s="495"/>
      <c r="Q88" s="495"/>
      <c r="R88" s="495"/>
      <c r="S88" s="495"/>
      <c r="T88" s="495"/>
      <c r="U88" s="495"/>
      <c r="V88" s="495"/>
      <c r="W88" s="495"/>
      <c r="X88" s="495"/>
      <c r="Y88" s="495"/>
      <c r="Z88" s="495"/>
      <c r="AA88" s="495"/>
      <c r="AB88" s="495"/>
      <c r="AC88" s="495"/>
      <c r="AD88" s="495"/>
      <c r="AE88" s="495"/>
      <c r="AF88" s="495"/>
      <c r="AG88" s="495"/>
      <c r="AH88" s="495"/>
      <c r="AI88" s="495"/>
      <c r="AJ88" s="495"/>
      <c r="AK88" s="495"/>
      <c r="AL88" s="495"/>
      <c r="AM88" s="495"/>
      <c r="AN88" s="495"/>
      <c r="AO88" s="495"/>
      <c r="AP88" s="495"/>
      <c r="AQ88" s="495"/>
      <c r="AR88" s="495"/>
      <c r="AS88" s="495"/>
      <c r="AT88" s="495"/>
    </row>
    <row r="89" spans="1:46" ht="12" customHeight="1">
      <c r="A89" s="495"/>
      <c r="B89" s="495"/>
      <c r="C89" s="495"/>
      <c r="D89" s="495"/>
      <c r="E89" s="495"/>
      <c r="F89" s="495"/>
      <c r="G89" s="495"/>
      <c r="I89" s="495"/>
      <c r="J89" s="495"/>
      <c r="K89" s="495"/>
      <c r="L89" s="495"/>
      <c r="M89" s="495"/>
      <c r="N89" s="495"/>
      <c r="O89" s="495"/>
      <c r="P89" s="495"/>
      <c r="Q89" s="495"/>
      <c r="R89" s="495"/>
      <c r="S89" s="495"/>
      <c r="T89" s="495"/>
      <c r="U89" s="495"/>
      <c r="V89" s="495"/>
      <c r="W89" s="495"/>
      <c r="X89" s="495"/>
      <c r="Y89" s="495"/>
      <c r="Z89" s="495"/>
      <c r="AA89" s="495"/>
      <c r="AB89" s="495"/>
      <c r="AC89" s="495"/>
      <c r="AD89" s="495"/>
      <c r="AE89" s="495"/>
      <c r="AF89" s="495"/>
      <c r="AG89" s="495"/>
      <c r="AH89" s="495"/>
      <c r="AI89" s="495"/>
      <c r="AJ89" s="495"/>
      <c r="AK89" s="495"/>
      <c r="AL89" s="495"/>
      <c r="AM89" s="495"/>
      <c r="AN89" s="495"/>
      <c r="AO89" s="495"/>
      <c r="AP89" s="495"/>
      <c r="AQ89" s="495"/>
      <c r="AR89" s="495"/>
      <c r="AS89" s="495"/>
      <c r="AT89" s="495"/>
    </row>
    <row r="90" spans="1:46" ht="12" customHeight="1">
      <c r="A90" s="495"/>
      <c r="B90" s="495"/>
      <c r="C90" s="495"/>
      <c r="D90" s="495"/>
      <c r="E90" s="495"/>
      <c r="F90" s="495"/>
      <c r="G90" s="495"/>
      <c r="I90" s="495"/>
      <c r="J90" s="495"/>
      <c r="K90" s="495"/>
      <c r="L90" s="495"/>
      <c r="M90" s="495"/>
      <c r="N90" s="495"/>
      <c r="O90" s="495"/>
      <c r="P90" s="495"/>
      <c r="Q90" s="495"/>
      <c r="R90" s="495"/>
      <c r="S90" s="495"/>
      <c r="T90" s="495"/>
      <c r="U90" s="495"/>
      <c r="V90" s="495"/>
      <c r="W90" s="495"/>
      <c r="X90" s="495"/>
      <c r="Y90" s="495"/>
      <c r="Z90" s="495"/>
      <c r="AA90" s="495"/>
      <c r="AB90" s="495"/>
      <c r="AC90" s="495"/>
      <c r="AD90" s="495"/>
      <c r="AE90" s="495"/>
      <c r="AF90" s="495"/>
      <c r="AG90" s="495"/>
      <c r="AH90" s="495"/>
      <c r="AI90" s="495"/>
      <c r="AJ90" s="495"/>
      <c r="AK90" s="495"/>
      <c r="AL90" s="495"/>
      <c r="AM90" s="495"/>
      <c r="AN90" s="495"/>
      <c r="AO90" s="495"/>
      <c r="AP90" s="495"/>
      <c r="AQ90" s="495"/>
      <c r="AR90" s="495"/>
      <c r="AS90" s="495"/>
      <c r="AT90" s="495"/>
    </row>
    <row r="91" spans="1:46" ht="12" customHeight="1">
      <c r="A91" s="495"/>
      <c r="B91" s="495"/>
      <c r="C91" s="495"/>
      <c r="D91" s="495"/>
      <c r="E91" s="495"/>
      <c r="F91" s="495"/>
      <c r="G91" s="495"/>
      <c r="I91" s="495"/>
      <c r="J91" s="495"/>
      <c r="K91" s="495"/>
      <c r="L91" s="495"/>
      <c r="M91" s="495"/>
      <c r="N91" s="495"/>
      <c r="O91" s="495"/>
      <c r="P91" s="495"/>
      <c r="Q91" s="495"/>
      <c r="R91" s="495"/>
      <c r="S91" s="495"/>
      <c r="T91" s="495"/>
      <c r="U91" s="495"/>
      <c r="V91" s="495"/>
      <c r="W91" s="495"/>
      <c r="X91" s="495"/>
      <c r="Y91" s="495"/>
      <c r="Z91" s="495"/>
      <c r="AA91" s="495"/>
      <c r="AB91" s="495"/>
      <c r="AC91" s="495"/>
      <c r="AD91" s="495"/>
      <c r="AE91" s="495"/>
      <c r="AF91" s="495"/>
      <c r="AG91" s="495"/>
      <c r="AH91" s="495"/>
      <c r="AI91" s="495"/>
      <c r="AJ91" s="495"/>
      <c r="AK91" s="495"/>
      <c r="AL91" s="495"/>
      <c r="AM91" s="495"/>
      <c r="AN91" s="495"/>
      <c r="AO91" s="495"/>
      <c r="AP91" s="495"/>
      <c r="AQ91" s="495"/>
      <c r="AR91" s="495"/>
      <c r="AS91" s="495"/>
      <c r="AT91" s="495"/>
    </row>
    <row r="92" spans="1:46" ht="12" customHeight="1">
      <c r="A92" s="495"/>
      <c r="B92" s="495"/>
      <c r="C92" s="495"/>
      <c r="D92" s="495"/>
      <c r="E92" s="495"/>
      <c r="F92" s="495"/>
      <c r="G92" s="495"/>
      <c r="I92" s="495"/>
      <c r="J92" s="495"/>
      <c r="K92" s="495"/>
      <c r="L92" s="495"/>
      <c r="M92" s="495"/>
      <c r="N92" s="495"/>
      <c r="O92" s="495"/>
      <c r="P92" s="495"/>
      <c r="Q92" s="495"/>
      <c r="R92" s="495"/>
      <c r="S92" s="495"/>
      <c r="T92" s="495"/>
      <c r="U92" s="495"/>
      <c r="V92" s="495"/>
      <c r="W92" s="495"/>
      <c r="X92" s="495"/>
      <c r="Y92" s="495"/>
      <c r="Z92" s="495"/>
      <c r="AA92" s="495"/>
      <c r="AB92" s="495"/>
      <c r="AC92" s="495"/>
      <c r="AD92" s="495"/>
      <c r="AE92" s="495"/>
      <c r="AF92" s="495"/>
      <c r="AG92" s="495"/>
      <c r="AH92" s="495"/>
      <c r="AI92" s="495"/>
      <c r="AJ92" s="495"/>
      <c r="AK92" s="495"/>
      <c r="AL92" s="495"/>
      <c r="AM92" s="495"/>
      <c r="AN92" s="495"/>
      <c r="AO92" s="495"/>
      <c r="AP92" s="495"/>
      <c r="AQ92" s="495"/>
      <c r="AR92" s="495"/>
      <c r="AS92" s="495"/>
      <c r="AT92" s="495"/>
    </row>
    <row r="93" spans="1:46" ht="12" customHeight="1">
      <c r="A93" s="495"/>
      <c r="B93" s="495"/>
      <c r="C93" s="495"/>
      <c r="D93" s="495"/>
      <c r="E93" s="495"/>
      <c r="F93" s="495"/>
      <c r="G93" s="495"/>
      <c r="I93" s="495"/>
      <c r="J93" s="495"/>
      <c r="K93" s="495"/>
      <c r="L93" s="495"/>
      <c r="M93" s="495"/>
      <c r="N93" s="495"/>
      <c r="O93" s="495"/>
      <c r="P93" s="495"/>
      <c r="Q93" s="495"/>
      <c r="R93" s="495"/>
      <c r="S93" s="495"/>
      <c r="T93" s="495"/>
      <c r="U93" s="495"/>
      <c r="V93" s="495"/>
      <c r="W93" s="495"/>
      <c r="X93" s="495"/>
      <c r="Y93" s="495"/>
      <c r="Z93" s="495"/>
      <c r="AA93" s="495"/>
      <c r="AB93" s="495"/>
      <c r="AC93" s="495"/>
      <c r="AD93" s="495"/>
      <c r="AE93" s="495"/>
      <c r="AF93" s="495"/>
      <c r="AG93" s="495"/>
      <c r="AH93" s="495"/>
      <c r="AI93" s="495"/>
      <c r="AJ93" s="495"/>
      <c r="AK93" s="495"/>
      <c r="AL93" s="495"/>
      <c r="AM93" s="495"/>
      <c r="AN93" s="495"/>
      <c r="AO93" s="495"/>
      <c r="AP93" s="495"/>
      <c r="AQ93" s="495"/>
      <c r="AR93" s="495"/>
      <c r="AS93" s="495"/>
      <c r="AT93" s="495"/>
    </row>
    <row r="94" spans="1:46" ht="12" customHeight="1">
      <c r="A94" s="495"/>
      <c r="B94" s="495"/>
      <c r="C94" s="495"/>
      <c r="D94" s="495"/>
      <c r="E94" s="495"/>
      <c r="F94" s="495"/>
      <c r="G94" s="495"/>
      <c r="I94" s="495"/>
      <c r="J94" s="495"/>
      <c r="K94" s="495"/>
      <c r="L94" s="495"/>
      <c r="M94" s="495"/>
      <c r="N94" s="495"/>
      <c r="O94" s="495"/>
      <c r="P94" s="495"/>
      <c r="Q94" s="495"/>
      <c r="R94" s="495"/>
      <c r="S94" s="495"/>
      <c r="T94" s="495"/>
      <c r="U94" s="495"/>
      <c r="V94" s="495"/>
      <c r="W94" s="495"/>
      <c r="X94" s="495"/>
      <c r="Y94" s="495"/>
      <c r="Z94" s="495"/>
      <c r="AA94" s="495"/>
      <c r="AB94" s="495"/>
      <c r="AC94" s="495"/>
      <c r="AD94" s="495"/>
      <c r="AE94" s="495"/>
      <c r="AF94" s="495"/>
      <c r="AG94" s="495"/>
      <c r="AH94" s="495"/>
      <c r="AI94" s="495"/>
      <c r="AJ94" s="495"/>
      <c r="AK94" s="495"/>
      <c r="AL94" s="495"/>
      <c r="AM94" s="495"/>
      <c r="AN94" s="495"/>
      <c r="AO94" s="495"/>
      <c r="AP94" s="495"/>
      <c r="AQ94" s="495"/>
      <c r="AR94" s="495"/>
      <c r="AS94" s="495"/>
      <c r="AT94" s="495"/>
    </row>
    <row r="95" spans="1:46" ht="12" customHeight="1">
      <c r="A95" s="495"/>
      <c r="B95" s="495"/>
      <c r="C95" s="495"/>
      <c r="D95" s="495"/>
      <c r="E95" s="495"/>
      <c r="F95" s="495"/>
      <c r="G95" s="495"/>
      <c r="I95" s="495"/>
      <c r="J95" s="495"/>
      <c r="K95" s="495"/>
      <c r="L95" s="495"/>
      <c r="M95" s="495"/>
      <c r="N95" s="495"/>
      <c r="O95" s="495"/>
      <c r="P95" s="495"/>
      <c r="Q95" s="495"/>
      <c r="R95" s="495"/>
      <c r="S95" s="495"/>
      <c r="T95" s="495"/>
      <c r="U95" s="495"/>
      <c r="V95" s="495"/>
      <c r="W95" s="495"/>
      <c r="X95" s="495"/>
      <c r="Y95" s="495"/>
      <c r="Z95" s="495"/>
      <c r="AA95" s="495"/>
      <c r="AB95" s="495"/>
      <c r="AC95" s="495"/>
      <c r="AD95" s="495"/>
      <c r="AE95" s="495"/>
      <c r="AF95" s="495"/>
      <c r="AG95" s="495"/>
      <c r="AH95" s="495"/>
      <c r="AI95" s="495"/>
      <c r="AJ95" s="495"/>
      <c r="AK95" s="495"/>
      <c r="AL95" s="495"/>
      <c r="AM95" s="495"/>
      <c r="AN95" s="495"/>
      <c r="AO95" s="495"/>
      <c r="AP95" s="495"/>
      <c r="AQ95" s="495"/>
      <c r="AR95" s="495"/>
      <c r="AS95" s="495"/>
      <c r="AT95" s="495"/>
    </row>
    <row r="96" spans="1:46" ht="12" customHeight="1">
      <c r="A96" s="495"/>
      <c r="B96" s="495"/>
      <c r="C96" s="495"/>
      <c r="D96" s="495"/>
      <c r="E96" s="495"/>
      <c r="F96" s="495"/>
      <c r="G96" s="495"/>
      <c r="I96" s="495"/>
      <c r="J96" s="495"/>
      <c r="K96" s="495"/>
      <c r="L96" s="495"/>
      <c r="M96" s="495"/>
      <c r="N96" s="495"/>
      <c r="O96" s="495"/>
      <c r="P96" s="495"/>
      <c r="Q96" s="495"/>
      <c r="R96" s="495"/>
      <c r="S96" s="495"/>
      <c r="T96" s="495"/>
      <c r="U96" s="495"/>
      <c r="V96" s="495"/>
      <c r="W96" s="495"/>
      <c r="X96" s="495"/>
      <c r="Y96" s="495"/>
      <c r="Z96" s="495"/>
      <c r="AA96" s="495"/>
      <c r="AB96" s="495"/>
      <c r="AC96" s="495"/>
      <c r="AD96" s="495"/>
      <c r="AE96" s="495"/>
      <c r="AF96" s="495"/>
      <c r="AG96" s="495"/>
      <c r="AH96" s="495"/>
      <c r="AI96" s="495"/>
      <c r="AJ96" s="495"/>
      <c r="AK96" s="495"/>
      <c r="AL96" s="495"/>
      <c r="AM96" s="495"/>
      <c r="AN96" s="495"/>
      <c r="AO96" s="495"/>
      <c r="AP96" s="495"/>
      <c r="AQ96" s="495"/>
      <c r="AR96" s="495"/>
      <c r="AS96" s="495"/>
      <c r="AT96" s="495"/>
    </row>
    <row r="97" spans="1:46" ht="12" customHeight="1">
      <c r="A97" s="495"/>
      <c r="B97" s="495"/>
      <c r="C97" s="495"/>
      <c r="D97" s="495"/>
      <c r="E97" s="495"/>
      <c r="F97" s="495"/>
      <c r="G97" s="495"/>
      <c r="I97" s="495"/>
      <c r="J97" s="495"/>
      <c r="K97" s="495"/>
      <c r="L97" s="495"/>
      <c r="M97" s="495"/>
      <c r="N97" s="495"/>
      <c r="O97" s="495"/>
      <c r="P97" s="495"/>
      <c r="Q97" s="495"/>
      <c r="R97" s="495"/>
      <c r="S97" s="495"/>
      <c r="T97" s="495"/>
      <c r="U97" s="495"/>
      <c r="V97" s="495"/>
      <c r="W97" s="495"/>
      <c r="X97" s="495"/>
      <c r="Y97" s="495"/>
      <c r="Z97" s="495"/>
      <c r="AA97" s="495"/>
      <c r="AB97" s="495"/>
      <c r="AC97" s="495"/>
      <c r="AD97" s="495"/>
      <c r="AE97" s="495"/>
      <c r="AF97" s="495"/>
      <c r="AG97" s="495"/>
      <c r="AH97" s="495"/>
      <c r="AI97" s="495"/>
      <c r="AJ97" s="495"/>
      <c r="AK97" s="495"/>
      <c r="AL97" s="495"/>
      <c r="AM97" s="495"/>
      <c r="AN97" s="495"/>
      <c r="AO97" s="495"/>
      <c r="AP97" s="495"/>
      <c r="AQ97" s="495"/>
      <c r="AR97" s="495"/>
      <c r="AS97" s="495"/>
      <c r="AT97" s="495"/>
    </row>
    <row r="98" spans="1:46" ht="12" customHeight="1">
      <c r="A98" s="495"/>
      <c r="B98" s="495"/>
      <c r="C98" s="495"/>
      <c r="D98" s="495"/>
      <c r="E98" s="495"/>
      <c r="F98" s="495"/>
      <c r="G98" s="495"/>
      <c r="I98" s="495"/>
      <c r="J98" s="495"/>
      <c r="K98" s="495"/>
      <c r="L98" s="495"/>
      <c r="M98" s="495"/>
      <c r="N98" s="495"/>
      <c r="O98" s="495"/>
      <c r="P98" s="495"/>
      <c r="Q98" s="495"/>
      <c r="R98" s="495"/>
      <c r="S98" s="495"/>
      <c r="T98" s="495"/>
      <c r="U98" s="495"/>
      <c r="V98" s="495"/>
      <c r="W98" s="495"/>
      <c r="X98" s="495"/>
      <c r="Y98" s="495"/>
      <c r="Z98" s="495"/>
      <c r="AA98" s="495"/>
      <c r="AB98" s="495"/>
      <c r="AC98" s="495"/>
      <c r="AD98" s="495"/>
      <c r="AE98" s="495"/>
      <c r="AF98" s="495"/>
      <c r="AG98" s="495"/>
      <c r="AH98" s="495"/>
      <c r="AI98" s="495"/>
      <c r="AJ98" s="495"/>
      <c r="AK98" s="495"/>
      <c r="AL98" s="495"/>
      <c r="AM98" s="495"/>
      <c r="AN98" s="495"/>
      <c r="AO98" s="495"/>
      <c r="AP98" s="495"/>
      <c r="AQ98" s="495"/>
      <c r="AR98" s="495"/>
      <c r="AS98" s="495"/>
      <c r="AT98" s="495"/>
    </row>
    <row r="99" spans="1:46" ht="12" customHeight="1">
      <c r="A99" s="495"/>
      <c r="B99" s="495"/>
      <c r="C99" s="495"/>
      <c r="D99" s="495"/>
      <c r="E99" s="495"/>
      <c r="F99" s="495"/>
      <c r="G99" s="495"/>
      <c r="I99" s="495"/>
      <c r="J99" s="495"/>
      <c r="K99" s="495"/>
      <c r="L99" s="495"/>
      <c r="M99" s="495"/>
      <c r="N99" s="495"/>
      <c r="O99" s="495"/>
      <c r="P99" s="495"/>
      <c r="Q99" s="495"/>
      <c r="R99" s="495"/>
      <c r="S99" s="495"/>
      <c r="T99" s="495"/>
      <c r="U99" s="495"/>
      <c r="V99" s="495"/>
      <c r="W99" s="495"/>
      <c r="X99" s="495"/>
      <c r="Y99" s="495"/>
      <c r="Z99" s="495"/>
      <c r="AA99" s="495"/>
      <c r="AB99" s="495"/>
      <c r="AC99" s="495"/>
      <c r="AD99" s="495"/>
      <c r="AE99" s="495"/>
      <c r="AF99" s="495"/>
      <c r="AG99" s="495"/>
      <c r="AH99" s="495"/>
      <c r="AI99" s="495"/>
      <c r="AJ99" s="495"/>
      <c r="AK99" s="495"/>
      <c r="AL99" s="495"/>
      <c r="AM99" s="495"/>
      <c r="AN99" s="495"/>
      <c r="AO99" s="495"/>
      <c r="AP99" s="495"/>
      <c r="AQ99" s="495"/>
      <c r="AR99" s="495"/>
      <c r="AS99" s="495"/>
      <c r="AT99" s="495"/>
    </row>
    <row r="100" spans="1:46" ht="12" customHeight="1">
      <c r="A100" s="495"/>
      <c r="B100" s="495"/>
      <c r="C100" s="495"/>
      <c r="D100" s="495"/>
      <c r="E100" s="495"/>
      <c r="F100" s="495"/>
      <c r="G100" s="495"/>
      <c r="I100" s="495"/>
      <c r="J100" s="495"/>
      <c r="K100" s="495"/>
      <c r="L100" s="495"/>
      <c r="M100" s="495"/>
      <c r="N100" s="495"/>
      <c r="O100" s="495"/>
      <c r="P100" s="495"/>
      <c r="Q100" s="495"/>
      <c r="R100" s="495"/>
      <c r="S100" s="495"/>
      <c r="T100" s="495"/>
      <c r="U100" s="495"/>
      <c r="V100" s="495"/>
      <c r="W100" s="495"/>
      <c r="X100" s="495"/>
      <c r="Y100" s="495"/>
      <c r="Z100" s="495"/>
      <c r="AA100" s="495"/>
      <c r="AB100" s="495"/>
      <c r="AC100" s="495"/>
      <c r="AD100" s="495"/>
      <c r="AE100" s="495"/>
      <c r="AF100" s="495"/>
      <c r="AG100" s="495"/>
      <c r="AH100" s="495"/>
      <c r="AI100" s="495"/>
      <c r="AJ100" s="495"/>
      <c r="AK100" s="495"/>
      <c r="AL100" s="495"/>
      <c r="AM100" s="495"/>
      <c r="AN100" s="495"/>
      <c r="AO100" s="495"/>
      <c r="AP100" s="495"/>
      <c r="AQ100" s="495"/>
      <c r="AR100" s="495"/>
      <c r="AS100" s="495"/>
      <c r="AT100" s="495"/>
    </row>
    <row r="101" spans="1:46" ht="12" customHeight="1">
      <c r="A101" s="495"/>
      <c r="B101" s="495"/>
      <c r="C101" s="495"/>
      <c r="D101" s="495"/>
      <c r="E101" s="495"/>
      <c r="F101" s="495"/>
      <c r="G101" s="495"/>
      <c r="I101" s="495"/>
      <c r="J101" s="495"/>
      <c r="K101" s="495"/>
      <c r="L101" s="495"/>
      <c r="M101" s="495"/>
      <c r="N101" s="495"/>
      <c r="O101" s="495"/>
      <c r="P101" s="495"/>
      <c r="Q101" s="495"/>
      <c r="R101" s="495"/>
      <c r="S101" s="495"/>
      <c r="T101" s="495"/>
      <c r="U101" s="495"/>
      <c r="V101" s="495"/>
      <c r="W101" s="495"/>
      <c r="X101" s="495"/>
      <c r="Y101" s="495"/>
      <c r="Z101" s="495"/>
      <c r="AA101" s="495"/>
      <c r="AB101" s="495"/>
      <c r="AC101" s="495"/>
      <c r="AD101" s="495"/>
      <c r="AE101" s="495"/>
      <c r="AF101" s="495"/>
      <c r="AG101" s="495"/>
      <c r="AH101" s="495"/>
      <c r="AI101" s="495"/>
      <c r="AJ101" s="495"/>
      <c r="AK101" s="495"/>
      <c r="AL101" s="495"/>
      <c r="AM101" s="495"/>
      <c r="AN101" s="495"/>
      <c r="AO101" s="495"/>
      <c r="AP101" s="495"/>
      <c r="AQ101" s="495"/>
      <c r="AR101" s="495"/>
      <c r="AS101" s="495"/>
      <c r="AT101" s="495"/>
    </row>
    <row r="102" spans="1:46" ht="12" customHeight="1">
      <c r="A102" s="495"/>
      <c r="B102" s="495"/>
      <c r="C102" s="495"/>
      <c r="D102" s="495"/>
      <c r="E102" s="495"/>
      <c r="F102" s="495"/>
      <c r="G102" s="495"/>
      <c r="I102" s="495"/>
      <c r="J102" s="495"/>
      <c r="K102" s="495"/>
      <c r="L102" s="495"/>
      <c r="M102" s="495"/>
      <c r="N102" s="495"/>
      <c r="O102" s="495"/>
      <c r="P102" s="495"/>
      <c r="Q102" s="495"/>
      <c r="R102" s="495"/>
      <c r="S102" s="495"/>
      <c r="T102" s="495"/>
      <c r="U102" s="495"/>
      <c r="V102" s="495"/>
      <c r="W102" s="495"/>
      <c r="X102" s="495"/>
      <c r="Y102" s="495"/>
      <c r="Z102" s="495"/>
      <c r="AA102" s="495"/>
      <c r="AB102" s="495"/>
      <c r="AC102" s="495"/>
      <c r="AD102" s="495"/>
      <c r="AE102" s="495"/>
      <c r="AF102" s="495"/>
      <c r="AG102" s="495"/>
      <c r="AH102" s="495"/>
      <c r="AI102" s="495"/>
      <c r="AJ102" s="495"/>
      <c r="AK102" s="495"/>
      <c r="AL102" s="495"/>
      <c r="AM102" s="495"/>
      <c r="AN102" s="495"/>
      <c r="AO102" s="495"/>
      <c r="AP102" s="495"/>
      <c r="AQ102" s="495"/>
      <c r="AR102" s="495"/>
      <c r="AS102" s="495"/>
      <c r="AT102" s="495"/>
    </row>
    <row r="103" spans="1:46" ht="12" customHeight="1">
      <c r="A103" s="495"/>
      <c r="B103" s="495"/>
      <c r="C103" s="495"/>
      <c r="D103" s="495"/>
      <c r="E103" s="495"/>
      <c r="F103" s="495"/>
      <c r="G103" s="495"/>
      <c r="I103" s="495"/>
      <c r="J103" s="495"/>
      <c r="K103" s="495"/>
      <c r="L103" s="495"/>
      <c r="M103" s="495"/>
      <c r="N103" s="495"/>
      <c r="O103" s="495"/>
      <c r="P103" s="495"/>
      <c r="Q103" s="495"/>
      <c r="R103" s="495"/>
      <c r="S103" s="495"/>
      <c r="T103" s="495"/>
      <c r="U103" s="495"/>
      <c r="V103" s="495"/>
      <c r="W103" s="495"/>
      <c r="X103" s="495"/>
      <c r="Y103" s="495"/>
      <c r="Z103" s="495"/>
      <c r="AA103" s="495"/>
      <c r="AB103" s="495"/>
      <c r="AC103" s="495"/>
      <c r="AD103" s="495"/>
      <c r="AE103" s="495"/>
      <c r="AF103" s="495"/>
      <c r="AG103" s="495"/>
      <c r="AH103" s="495"/>
      <c r="AI103" s="495"/>
      <c r="AJ103" s="495"/>
      <c r="AK103" s="495"/>
      <c r="AL103" s="495"/>
      <c r="AM103" s="495"/>
      <c r="AN103" s="495"/>
      <c r="AO103" s="495"/>
      <c r="AP103" s="495"/>
      <c r="AQ103" s="495"/>
      <c r="AR103" s="495"/>
      <c r="AS103" s="495"/>
      <c r="AT103" s="495"/>
    </row>
    <row r="104" spans="1:46" ht="12" customHeight="1">
      <c r="A104" s="495"/>
      <c r="B104" s="495"/>
      <c r="C104" s="495"/>
      <c r="D104" s="495"/>
      <c r="E104" s="495"/>
      <c r="F104" s="495"/>
      <c r="G104" s="495"/>
      <c r="I104" s="495"/>
      <c r="J104" s="495"/>
      <c r="K104" s="495"/>
      <c r="L104" s="495"/>
      <c r="M104" s="495"/>
      <c r="N104" s="495"/>
      <c r="O104" s="495"/>
      <c r="P104" s="495"/>
      <c r="Q104" s="495"/>
      <c r="R104" s="495"/>
      <c r="S104" s="495"/>
      <c r="T104" s="495"/>
      <c r="U104" s="495"/>
      <c r="V104" s="495"/>
      <c r="W104" s="495"/>
      <c r="X104" s="495"/>
      <c r="Y104" s="495"/>
      <c r="Z104" s="495"/>
      <c r="AA104" s="495"/>
      <c r="AB104" s="495"/>
      <c r="AC104" s="495"/>
      <c r="AD104" s="495"/>
      <c r="AE104" s="495"/>
      <c r="AF104" s="495"/>
      <c r="AG104" s="495"/>
      <c r="AH104" s="495"/>
      <c r="AI104" s="495"/>
      <c r="AJ104" s="495"/>
      <c r="AK104" s="495"/>
      <c r="AL104" s="495"/>
      <c r="AM104" s="495"/>
      <c r="AN104" s="495"/>
      <c r="AO104" s="495"/>
      <c r="AP104" s="495"/>
      <c r="AQ104" s="495"/>
      <c r="AR104" s="495"/>
      <c r="AS104" s="495"/>
      <c r="AT104" s="495"/>
    </row>
    <row r="105" spans="1:46" ht="12" customHeight="1">
      <c r="A105" s="495"/>
      <c r="B105" s="495"/>
      <c r="C105" s="495"/>
      <c r="D105" s="495"/>
      <c r="E105" s="495"/>
      <c r="F105" s="495"/>
      <c r="G105" s="495"/>
      <c r="I105" s="495"/>
      <c r="J105" s="495"/>
      <c r="K105" s="495"/>
      <c r="L105" s="495"/>
      <c r="M105" s="495"/>
      <c r="N105" s="495"/>
      <c r="O105" s="495"/>
      <c r="P105" s="495"/>
      <c r="Q105" s="495"/>
      <c r="R105" s="495"/>
      <c r="S105" s="495"/>
      <c r="T105" s="495"/>
      <c r="U105" s="495"/>
      <c r="V105" s="495"/>
      <c r="W105" s="495"/>
      <c r="X105" s="495"/>
      <c r="Y105" s="495"/>
      <c r="Z105" s="495"/>
      <c r="AA105" s="495"/>
      <c r="AB105" s="495"/>
      <c r="AC105" s="495"/>
      <c r="AD105" s="495"/>
      <c r="AE105" s="495"/>
      <c r="AF105" s="495"/>
      <c r="AG105" s="495"/>
      <c r="AH105" s="495"/>
      <c r="AI105" s="495"/>
      <c r="AJ105" s="495"/>
      <c r="AK105" s="495"/>
      <c r="AL105" s="495"/>
      <c r="AM105" s="495"/>
      <c r="AN105" s="495"/>
      <c r="AO105" s="495"/>
      <c r="AP105" s="495"/>
      <c r="AQ105" s="495"/>
      <c r="AR105" s="495"/>
      <c r="AS105" s="495"/>
      <c r="AT105" s="495"/>
    </row>
    <row r="106" spans="1:46" ht="12" customHeight="1">
      <c r="A106" s="495"/>
      <c r="B106" s="495"/>
      <c r="C106" s="495"/>
      <c r="D106" s="495"/>
      <c r="E106" s="495"/>
      <c r="F106" s="495"/>
      <c r="G106" s="495"/>
      <c r="I106" s="495"/>
      <c r="J106" s="495"/>
      <c r="K106" s="495"/>
      <c r="L106" s="495"/>
      <c r="M106" s="495"/>
      <c r="N106" s="495"/>
      <c r="O106" s="495"/>
      <c r="P106" s="495"/>
      <c r="Q106" s="495"/>
      <c r="R106" s="495"/>
      <c r="S106" s="495"/>
      <c r="T106" s="495"/>
      <c r="U106" s="495"/>
      <c r="V106" s="495"/>
      <c r="W106" s="495"/>
      <c r="X106" s="495"/>
      <c r="Y106" s="495"/>
      <c r="Z106" s="495"/>
      <c r="AA106" s="495"/>
      <c r="AB106" s="495"/>
      <c r="AC106" s="495"/>
      <c r="AD106" s="495"/>
      <c r="AE106" s="495"/>
      <c r="AF106" s="495"/>
      <c r="AG106" s="495"/>
      <c r="AH106" s="495"/>
      <c r="AI106" s="495"/>
      <c r="AJ106" s="495"/>
      <c r="AK106" s="495"/>
      <c r="AL106" s="495"/>
      <c r="AM106" s="495"/>
      <c r="AN106" s="495"/>
      <c r="AO106" s="495"/>
      <c r="AP106" s="495"/>
      <c r="AQ106" s="495"/>
      <c r="AR106" s="495"/>
      <c r="AS106" s="495"/>
      <c r="AT106" s="495"/>
    </row>
    <row r="107" spans="1:46" ht="12" customHeight="1">
      <c r="A107" s="495"/>
      <c r="B107" s="495"/>
      <c r="C107" s="495"/>
      <c r="D107" s="495"/>
      <c r="E107" s="495"/>
      <c r="F107" s="495"/>
      <c r="G107" s="495"/>
      <c r="I107" s="495"/>
      <c r="J107" s="495"/>
      <c r="K107" s="495"/>
      <c r="L107" s="495"/>
      <c r="M107" s="495"/>
      <c r="N107" s="495"/>
      <c r="O107" s="495"/>
      <c r="P107" s="495"/>
      <c r="Q107" s="495"/>
      <c r="R107" s="495"/>
      <c r="S107" s="495"/>
      <c r="T107" s="495"/>
      <c r="U107" s="495"/>
      <c r="V107" s="495"/>
      <c r="W107" s="495"/>
      <c r="X107" s="495"/>
      <c r="Y107" s="495"/>
      <c r="Z107" s="495"/>
      <c r="AA107" s="495"/>
      <c r="AB107" s="495"/>
      <c r="AC107" s="495"/>
      <c r="AD107" s="495"/>
      <c r="AE107" s="495"/>
      <c r="AF107" s="495"/>
      <c r="AG107" s="495"/>
      <c r="AH107" s="495"/>
      <c r="AI107" s="495"/>
      <c r="AJ107" s="495"/>
      <c r="AK107" s="495"/>
      <c r="AL107" s="495"/>
      <c r="AM107" s="495"/>
      <c r="AN107" s="495"/>
      <c r="AO107" s="495"/>
      <c r="AP107" s="495"/>
      <c r="AQ107" s="495"/>
      <c r="AR107" s="495"/>
      <c r="AS107" s="495"/>
      <c r="AT107" s="495"/>
    </row>
    <row r="108" spans="1:46" ht="12" customHeight="1">
      <c r="A108" s="495"/>
      <c r="B108" s="495"/>
      <c r="C108" s="495"/>
      <c r="D108" s="495"/>
      <c r="E108" s="495"/>
      <c r="F108" s="495"/>
      <c r="G108" s="495"/>
      <c r="I108" s="495"/>
      <c r="J108" s="495"/>
      <c r="K108" s="495"/>
      <c r="L108" s="495"/>
      <c r="M108" s="495"/>
      <c r="N108" s="495"/>
      <c r="O108" s="495"/>
      <c r="P108" s="495"/>
      <c r="Q108" s="495"/>
      <c r="R108" s="495"/>
      <c r="S108" s="495"/>
      <c r="T108" s="495"/>
      <c r="U108" s="495"/>
      <c r="V108" s="495"/>
      <c r="W108" s="495"/>
      <c r="X108" s="495"/>
      <c r="Y108" s="495"/>
      <c r="Z108" s="495"/>
      <c r="AA108" s="495"/>
      <c r="AB108" s="495"/>
      <c r="AC108" s="495"/>
      <c r="AD108" s="495"/>
      <c r="AE108" s="495"/>
      <c r="AF108" s="495"/>
      <c r="AG108" s="495"/>
      <c r="AH108" s="495"/>
      <c r="AI108" s="495"/>
      <c r="AJ108" s="495"/>
      <c r="AK108" s="495"/>
      <c r="AL108" s="495"/>
      <c r="AM108" s="495"/>
      <c r="AN108" s="495"/>
      <c r="AO108" s="495"/>
      <c r="AP108" s="495"/>
      <c r="AQ108" s="495"/>
      <c r="AR108" s="495"/>
      <c r="AS108" s="495"/>
      <c r="AT108" s="495"/>
    </row>
    <row r="109" spans="1:46" ht="12" customHeight="1">
      <c r="A109" s="495"/>
      <c r="B109" s="495"/>
      <c r="C109" s="495"/>
      <c r="D109" s="495"/>
      <c r="E109" s="495"/>
      <c r="F109" s="495"/>
      <c r="G109" s="495"/>
      <c r="I109" s="495"/>
      <c r="J109" s="495"/>
      <c r="K109" s="495"/>
      <c r="L109" s="495"/>
      <c r="M109" s="495"/>
      <c r="N109" s="495"/>
      <c r="O109" s="495"/>
      <c r="P109" s="495"/>
      <c r="Q109" s="495"/>
      <c r="R109" s="495"/>
      <c r="S109" s="495"/>
      <c r="T109" s="495"/>
      <c r="U109" s="495"/>
      <c r="V109" s="495"/>
      <c r="W109" s="495"/>
      <c r="X109" s="495"/>
      <c r="Y109" s="495"/>
      <c r="Z109" s="495"/>
      <c r="AA109" s="495"/>
      <c r="AB109" s="495"/>
      <c r="AC109" s="495"/>
      <c r="AD109" s="495"/>
      <c r="AE109" s="495"/>
      <c r="AF109" s="495"/>
      <c r="AG109" s="495"/>
      <c r="AH109" s="495"/>
      <c r="AI109" s="495"/>
      <c r="AJ109" s="495"/>
      <c r="AK109" s="495"/>
      <c r="AL109" s="495"/>
      <c r="AM109" s="495"/>
      <c r="AN109" s="495"/>
      <c r="AO109" s="495"/>
      <c r="AP109" s="495"/>
      <c r="AQ109" s="495"/>
      <c r="AR109" s="495"/>
      <c r="AS109" s="495"/>
      <c r="AT109" s="495"/>
    </row>
    <row r="110" spans="1:46" ht="12" customHeight="1">
      <c r="A110" s="495"/>
      <c r="B110" s="495"/>
      <c r="C110" s="495"/>
      <c r="D110" s="495"/>
      <c r="E110" s="495"/>
      <c r="F110" s="495"/>
      <c r="G110" s="495"/>
      <c r="I110" s="495"/>
      <c r="J110" s="495"/>
      <c r="K110" s="495"/>
      <c r="L110" s="495"/>
      <c r="M110" s="495"/>
      <c r="N110" s="495"/>
      <c r="O110" s="495"/>
      <c r="P110" s="495"/>
      <c r="Q110" s="495"/>
      <c r="R110" s="495"/>
      <c r="S110" s="495"/>
      <c r="T110" s="495"/>
      <c r="U110" s="495"/>
      <c r="V110" s="495"/>
      <c r="W110" s="495"/>
      <c r="X110" s="495"/>
      <c r="Y110" s="495"/>
      <c r="Z110" s="495"/>
      <c r="AA110" s="495"/>
      <c r="AB110" s="495"/>
      <c r="AC110" s="495"/>
      <c r="AD110" s="495"/>
      <c r="AE110" s="495"/>
      <c r="AF110" s="495"/>
      <c r="AG110" s="495"/>
      <c r="AH110" s="495"/>
      <c r="AI110" s="495"/>
      <c r="AJ110" s="495"/>
      <c r="AK110" s="495"/>
      <c r="AL110" s="495"/>
      <c r="AM110" s="495"/>
      <c r="AN110" s="495"/>
      <c r="AO110" s="495"/>
      <c r="AP110" s="495"/>
      <c r="AQ110" s="495"/>
      <c r="AR110" s="495"/>
      <c r="AS110" s="495"/>
      <c r="AT110" s="495"/>
    </row>
    <row r="111" spans="1:46" ht="12" customHeight="1">
      <c r="A111" s="495"/>
      <c r="B111" s="495"/>
      <c r="C111" s="495"/>
      <c r="D111" s="495"/>
      <c r="E111" s="495"/>
      <c r="F111" s="495"/>
      <c r="G111" s="495"/>
      <c r="I111" s="495"/>
      <c r="J111" s="495"/>
      <c r="K111" s="495"/>
      <c r="L111" s="495"/>
      <c r="M111" s="495"/>
      <c r="N111" s="495"/>
      <c r="O111" s="495"/>
      <c r="P111" s="495"/>
      <c r="Q111" s="495"/>
      <c r="R111" s="495"/>
      <c r="S111" s="495"/>
      <c r="T111" s="495"/>
      <c r="U111" s="495"/>
      <c r="V111" s="495"/>
      <c r="W111" s="495"/>
      <c r="X111" s="495"/>
      <c r="Y111" s="495"/>
      <c r="Z111" s="495"/>
      <c r="AA111" s="495"/>
      <c r="AB111" s="495"/>
      <c r="AC111" s="495"/>
      <c r="AD111" s="495"/>
      <c r="AE111" s="495"/>
      <c r="AF111" s="495"/>
      <c r="AG111" s="495"/>
      <c r="AH111" s="495"/>
      <c r="AI111" s="495"/>
      <c r="AJ111" s="495"/>
      <c r="AK111" s="495"/>
      <c r="AL111" s="495"/>
      <c r="AM111" s="495"/>
      <c r="AN111" s="495"/>
      <c r="AO111" s="495"/>
      <c r="AP111" s="495"/>
      <c r="AQ111" s="495"/>
      <c r="AR111" s="495"/>
      <c r="AS111" s="495"/>
      <c r="AT111" s="495"/>
    </row>
    <row r="112" spans="1:46" ht="12" customHeight="1">
      <c r="A112" s="495"/>
      <c r="B112" s="495"/>
      <c r="C112" s="495"/>
      <c r="D112" s="495"/>
      <c r="E112" s="495"/>
      <c r="F112" s="495"/>
      <c r="G112" s="495"/>
      <c r="I112" s="495"/>
      <c r="J112" s="495"/>
      <c r="K112" s="495"/>
      <c r="L112" s="495"/>
      <c r="M112" s="495"/>
      <c r="N112" s="495"/>
      <c r="O112" s="495"/>
      <c r="P112" s="495"/>
      <c r="Q112" s="495"/>
      <c r="R112" s="495"/>
      <c r="S112" s="495"/>
      <c r="T112" s="495"/>
      <c r="U112" s="495"/>
      <c r="V112" s="495"/>
      <c r="W112" s="495"/>
      <c r="X112" s="495"/>
      <c r="Y112" s="495"/>
      <c r="Z112" s="495"/>
      <c r="AA112" s="495"/>
      <c r="AB112" s="495"/>
      <c r="AC112" s="495"/>
      <c r="AD112" s="495"/>
      <c r="AE112" s="495"/>
      <c r="AF112" s="495"/>
      <c r="AG112" s="495"/>
      <c r="AH112" s="495"/>
      <c r="AI112" s="495"/>
      <c r="AJ112" s="495"/>
      <c r="AK112" s="495"/>
      <c r="AL112" s="495"/>
      <c r="AM112" s="495"/>
      <c r="AN112" s="495"/>
      <c r="AO112" s="495"/>
      <c r="AP112" s="495"/>
      <c r="AQ112" s="495"/>
      <c r="AR112" s="495"/>
      <c r="AS112" s="495"/>
      <c r="AT112" s="495"/>
    </row>
    <row r="113" spans="1:46" ht="12" customHeight="1">
      <c r="A113" s="495"/>
      <c r="B113" s="495"/>
      <c r="C113" s="495"/>
      <c r="D113" s="495"/>
      <c r="E113" s="495"/>
      <c r="F113" s="495"/>
      <c r="G113" s="495"/>
      <c r="I113" s="495"/>
      <c r="J113" s="495"/>
      <c r="K113" s="495"/>
      <c r="L113" s="495"/>
      <c r="M113" s="495"/>
      <c r="N113" s="495"/>
      <c r="O113" s="495"/>
      <c r="P113" s="495"/>
      <c r="Q113" s="495"/>
      <c r="R113" s="495"/>
      <c r="S113" s="495"/>
      <c r="T113" s="495"/>
      <c r="U113" s="495"/>
      <c r="V113" s="495"/>
      <c r="W113" s="495"/>
      <c r="X113" s="495"/>
      <c r="Y113" s="495"/>
      <c r="Z113" s="495"/>
      <c r="AA113" s="495"/>
      <c r="AB113" s="495"/>
      <c r="AC113" s="495"/>
      <c r="AD113" s="495"/>
      <c r="AE113" s="495"/>
      <c r="AF113" s="495"/>
      <c r="AG113" s="495"/>
      <c r="AH113" s="495"/>
      <c r="AI113" s="495"/>
      <c r="AJ113" s="495"/>
      <c r="AK113" s="495"/>
      <c r="AL113" s="495"/>
      <c r="AM113" s="495"/>
      <c r="AN113" s="495"/>
      <c r="AO113" s="495"/>
      <c r="AP113" s="495"/>
      <c r="AQ113" s="495"/>
      <c r="AR113" s="495"/>
      <c r="AS113" s="495"/>
      <c r="AT113" s="495"/>
    </row>
    <row r="114" spans="1:46" ht="12" customHeight="1">
      <c r="A114" s="495"/>
      <c r="B114" s="495"/>
      <c r="C114" s="495"/>
      <c r="D114" s="495"/>
      <c r="E114" s="495"/>
      <c r="F114" s="495"/>
      <c r="G114" s="495"/>
      <c r="I114" s="495"/>
      <c r="J114" s="495"/>
      <c r="K114" s="495"/>
      <c r="L114" s="495"/>
      <c r="M114" s="495"/>
      <c r="N114" s="495"/>
      <c r="O114" s="495"/>
      <c r="P114" s="495"/>
      <c r="Q114" s="495"/>
      <c r="R114" s="495"/>
      <c r="S114" s="495"/>
      <c r="T114" s="495"/>
      <c r="U114" s="495"/>
      <c r="V114" s="495"/>
      <c r="W114" s="495"/>
      <c r="X114" s="495"/>
      <c r="Y114" s="495"/>
      <c r="Z114" s="495"/>
      <c r="AA114" s="495"/>
      <c r="AB114" s="495"/>
      <c r="AC114" s="495"/>
      <c r="AD114" s="495"/>
      <c r="AE114" s="495"/>
      <c r="AF114" s="495"/>
      <c r="AG114" s="495"/>
      <c r="AH114" s="495"/>
      <c r="AI114" s="495"/>
      <c r="AJ114" s="495"/>
      <c r="AK114" s="495"/>
      <c r="AL114" s="495"/>
      <c r="AM114" s="495"/>
      <c r="AN114" s="495"/>
      <c r="AO114" s="495"/>
      <c r="AP114" s="495"/>
      <c r="AQ114" s="495"/>
      <c r="AR114" s="495"/>
      <c r="AS114" s="495"/>
      <c r="AT114" s="495"/>
    </row>
    <row r="115" spans="1:46" ht="12" customHeight="1">
      <c r="A115" s="495"/>
      <c r="B115" s="495"/>
      <c r="C115" s="495"/>
      <c r="D115" s="495"/>
      <c r="E115" s="495"/>
      <c r="F115" s="495"/>
      <c r="G115" s="495"/>
      <c r="I115" s="495"/>
      <c r="J115" s="495"/>
      <c r="K115" s="495"/>
      <c r="L115" s="495"/>
      <c r="M115" s="495"/>
      <c r="N115" s="495"/>
      <c r="O115" s="495"/>
      <c r="P115" s="495"/>
      <c r="Q115" s="495"/>
      <c r="R115" s="495"/>
      <c r="S115" s="495"/>
      <c r="T115" s="495"/>
      <c r="U115" s="495"/>
      <c r="V115" s="495"/>
      <c r="W115" s="495"/>
      <c r="X115" s="495"/>
      <c r="Y115" s="495"/>
      <c r="Z115" s="495"/>
      <c r="AA115" s="495"/>
      <c r="AB115" s="495"/>
      <c r="AC115" s="495"/>
      <c r="AD115" s="495"/>
      <c r="AE115" s="495"/>
      <c r="AF115" s="495"/>
      <c r="AG115" s="495"/>
      <c r="AH115" s="495"/>
      <c r="AI115" s="495"/>
      <c r="AJ115" s="495"/>
      <c r="AK115" s="495"/>
      <c r="AL115" s="495"/>
      <c r="AM115" s="495"/>
      <c r="AN115" s="495"/>
      <c r="AO115" s="495"/>
      <c r="AP115" s="495"/>
      <c r="AQ115" s="495"/>
      <c r="AR115" s="495"/>
      <c r="AS115" s="495"/>
      <c r="AT115" s="495"/>
    </row>
    <row r="116" spans="1:46" ht="12" customHeight="1">
      <c r="A116" s="495"/>
      <c r="B116" s="495"/>
      <c r="C116" s="495"/>
      <c r="D116" s="495"/>
      <c r="E116" s="495"/>
      <c r="F116" s="495"/>
      <c r="G116" s="495"/>
      <c r="I116" s="495"/>
      <c r="J116" s="495"/>
      <c r="K116" s="495"/>
      <c r="L116" s="495"/>
      <c r="M116" s="495"/>
      <c r="N116" s="495"/>
      <c r="O116" s="495"/>
      <c r="P116" s="495"/>
      <c r="Q116" s="495"/>
      <c r="R116" s="495"/>
      <c r="S116" s="495"/>
      <c r="T116" s="495"/>
      <c r="U116" s="495"/>
      <c r="V116" s="495"/>
      <c r="W116" s="495"/>
      <c r="X116" s="495"/>
      <c r="Y116" s="495"/>
      <c r="Z116" s="495"/>
      <c r="AA116" s="495"/>
      <c r="AB116" s="495"/>
      <c r="AC116" s="495"/>
      <c r="AD116" s="495"/>
      <c r="AE116" s="495"/>
      <c r="AF116" s="495"/>
      <c r="AG116" s="495"/>
      <c r="AH116" s="495"/>
      <c r="AI116" s="495"/>
      <c r="AJ116" s="495"/>
      <c r="AK116" s="495"/>
      <c r="AL116" s="495"/>
      <c r="AM116" s="495"/>
      <c r="AN116" s="495"/>
      <c r="AO116" s="495"/>
      <c r="AP116" s="495"/>
      <c r="AQ116" s="495"/>
      <c r="AR116" s="495"/>
      <c r="AS116" s="495"/>
      <c r="AT116" s="495"/>
    </row>
    <row r="117" spans="1:46" ht="12" customHeight="1">
      <c r="A117" s="495"/>
      <c r="B117" s="495"/>
      <c r="C117" s="495"/>
      <c r="D117" s="495"/>
      <c r="E117" s="495"/>
      <c r="F117" s="495"/>
      <c r="G117" s="495"/>
      <c r="I117" s="495"/>
      <c r="J117" s="495"/>
      <c r="K117" s="495"/>
      <c r="L117" s="495"/>
      <c r="M117" s="495"/>
      <c r="N117" s="495"/>
      <c r="O117" s="495"/>
      <c r="P117" s="495"/>
      <c r="Q117" s="495"/>
      <c r="R117" s="495"/>
      <c r="S117" s="495"/>
      <c r="T117" s="495"/>
      <c r="U117" s="495"/>
      <c r="V117" s="495"/>
      <c r="W117" s="495"/>
      <c r="X117" s="495"/>
      <c r="Y117" s="495"/>
      <c r="Z117" s="495"/>
      <c r="AA117" s="495"/>
      <c r="AB117" s="495"/>
      <c r="AC117" s="495"/>
      <c r="AD117" s="495"/>
      <c r="AE117" s="495"/>
      <c r="AF117" s="495"/>
      <c r="AG117" s="495"/>
      <c r="AH117" s="495"/>
      <c r="AI117" s="495"/>
      <c r="AJ117" s="495"/>
      <c r="AK117" s="495"/>
      <c r="AL117" s="495"/>
      <c r="AM117" s="495"/>
      <c r="AN117" s="495"/>
      <c r="AO117" s="495"/>
      <c r="AP117" s="495"/>
      <c r="AQ117" s="495"/>
      <c r="AR117" s="495"/>
      <c r="AS117" s="495"/>
      <c r="AT117" s="495"/>
    </row>
    <row r="118" spans="1:46" ht="12" customHeight="1">
      <c r="A118" s="495"/>
      <c r="B118" s="495"/>
      <c r="C118" s="495"/>
      <c r="D118" s="495"/>
      <c r="E118" s="495"/>
      <c r="F118" s="495"/>
      <c r="G118" s="495"/>
      <c r="I118" s="495"/>
      <c r="J118" s="495"/>
      <c r="K118" s="495"/>
      <c r="L118" s="495"/>
      <c r="M118" s="495"/>
      <c r="N118" s="495"/>
      <c r="O118" s="495"/>
      <c r="P118" s="495"/>
      <c r="Q118" s="495"/>
      <c r="R118" s="495"/>
      <c r="S118" s="495"/>
      <c r="T118" s="495"/>
      <c r="U118" s="495"/>
      <c r="V118" s="495"/>
      <c r="W118" s="495"/>
      <c r="X118" s="495"/>
      <c r="Y118" s="495"/>
      <c r="Z118" s="495"/>
      <c r="AA118" s="495"/>
      <c r="AB118" s="495"/>
      <c r="AC118" s="495"/>
      <c r="AD118" s="495"/>
      <c r="AE118" s="495"/>
      <c r="AF118" s="495"/>
      <c r="AG118" s="495"/>
      <c r="AH118" s="495"/>
      <c r="AI118" s="495"/>
      <c r="AJ118" s="495"/>
      <c r="AK118" s="495"/>
      <c r="AL118" s="495"/>
      <c r="AM118" s="495"/>
      <c r="AN118" s="495"/>
      <c r="AO118" s="495"/>
      <c r="AP118" s="495"/>
      <c r="AQ118" s="495"/>
      <c r="AR118" s="495"/>
      <c r="AS118" s="495"/>
      <c r="AT118" s="495"/>
    </row>
    <row r="119" spans="1:46" ht="12" customHeight="1">
      <c r="A119" s="495"/>
      <c r="B119" s="495"/>
      <c r="C119" s="495"/>
      <c r="D119" s="495"/>
      <c r="E119" s="495"/>
      <c r="F119" s="495"/>
      <c r="G119" s="495"/>
      <c r="I119" s="495"/>
      <c r="J119" s="495"/>
      <c r="K119" s="495"/>
      <c r="L119" s="495"/>
      <c r="M119" s="495"/>
      <c r="N119" s="495"/>
      <c r="O119" s="495"/>
      <c r="P119" s="495"/>
      <c r="Q119" s="495"/>
      <c r="R119" s="495"/>
      <c r="S119" s="495"/>
      <c r="T119" s="495"/>
      <c r="U119" s="495"/>
      <c r="V119" s="495"/>
      <c r="W119" s="495"/>
      <c r="X119" s="495"/>
      <c r="Y119" s="495"/>
      <c r="Z119" s="495"/>
      <c r="AA119" s="495"/>
      <c r="AB119" s="495"/>
      <c r="AC119" s="495"/>
      <c r="AD119" s="495"/>
      <c r="AE119" s="495"/>
      <c r="AF119" s="495"/>
      <c r="AG119" s="495"/>
      <c r="AH119" s="495"/>
      <c r="AI119" s="495"/>
      <c r="AJ119" s="495"/>
      <c r="AK119" s="495"/>
      <c r="AL119" s="495"/>
      <c r="AM119" s="495"/>
      <c r="AN119" s="495"/>
      <c r="AO119" s="495"/>
      <c r="AP119" s="495"/>
      <c r="AQ119" s="495"/>
      <c r="AR119" s="495"/>
      <c r="AS119" s="495"/>
      <c r="AT119" s="495"/>
    </row>
    <row r="120" spans="1:46" ht="12" customHeight="1">
      <c r="A120" s="495"/>
      <c r="B120" s="495"/>
      <c r="C120" s="495"/>
      <c r="D120" s="495"/>
      <c r="E120" s="495"/>
      <c r="F120" s="495"/>
      <c r="G120" s="495"/>
      <c r="I120" s="495"/>
      <c r="J120" s="495"/>
      <c r="K120" s="495"/>
      <c r="L120" s="495"/>
      <c r="M120" s="495"/>
      <c r="N120" s="495"/>
      <c r="O120" s="495"/>
      <c r="P120" s="495"/>
      <c r="Q120" s="495"/>
      <c r="R120" s="495"/>
      <c r="S120" s="495"/>
      <c r="T120" s="495"/>
      <c r="U120" s="495"/>
      <c r="V120" s="495"/>
      <c r="W120" s="495"/>
      <c r="X120" s="495"/>
      <c r="Y120" s="495"/>
      <c r="Z120" s="495"/>
      <c r="AA120" s="495"/>
      <c r="AB120" s="495"/>
      <c r="AC120" s="495"/>
      <c r="AD120" s="495"/>
      <c r="AE120" s="495"/>
      <c r="AF120" s="495"/>
      <c r="AG120" s="495"/>
      <c r="AH120" s="495"/>
      <c r="AI120" s="495"/>
      <c r="AJ120" s="495"/>
      <c r="AK120" s="495"/>
      <c r="AL120" s="495"/>
      <c r="AM120" s="495"/>
      <c r="AN120" s="495"/>
      <c r="AO120" s="495"/>
      <c r="AP120" s="495"/>
      <c r="AQ120" s="495"/>
      <c r="AR120" s="495"/>
      <c r="AS120" s="495"/>
      <c r="AT120" s="495"/>
    </row>
    <row r="121" spans="1:46" ht="12" customHeight="1">
      <c r="A121" s="495"/>
      <c r="B121" s="495"/>
      <c r="C121" s="495"/>
      <c r="D121" s="495"/>
      <c r="E121" s="495"/>
      <c r="F121" s="495"/>
      <c r="G121" s="495"/>
      <c r="I121" s="495"/>
      <c r="J121" s="495"/>
      <c r="K121" s="495"/>
      <c r="L121" s="495"/>
      <c r="M121" s="495"/>
      <c r="N121" s="495"/>
      <c r="O121" s="495"/>
      <c r="P121" s="495"/>
      <c r="Q121" s="495"/>
      <c r="R121" s="495"/>
      <c r="S121" s="495"/>
      <c r="T121" s="495"/>
      <c r="U121" s="495"/>
      <c r="V121" s="495"/>
      <c r="W121" s="495"/>
      <c r="X121" s="495"/>
      <c r="Y121" s="495"/>
      <c r="Z121" s="495"/>
      <c r="AA121" s="495"/>
      <c r="AB121" s="495"/>
      <c r="AC121" s="495"/>
      <c r="AD121" s="495"/>
      <c r="AE121" s="495"/>
      <c r="AF121" s="495"/>
      <c r="AG121" s="495"/>
      <c r="AH121" s="495"/>
      <c r="AI121" s="495"/>
      <c r="AJ121" s="495"/>
      <c r="AK121" s="495"/>
      <c r="AL121" s="495"/>
      <c r="AM121" s="495"/>
      <c r="AN121" s="495"/>
      <c r="AO121" s="495"/>
      <c r="AP121" s="495"/>
      <c r="AQ121" s="495"/>
      <c r="AR121" s="495"/>
      <c r="AS121" s="495"/>
      <c r="AT121" s="495"/>
    </row>
    <row r="122" spans="1:46" ht="12" customHeight="1">
      <c r="A122" s="495"/>
      <c r="B122" s="495"/>
      <c r="C122" s="495"/>
      <c r="D122" s="495"/>
      <c r="E122" s="495"/>
      <c r="F122" s="495"/>
      <c r="G122" s="495"/>
      <c r="I122" s="495"/>
      <c r="J122" s="495"/>
      <c r="K122" s="495"/>
      <c r="L122" s="495"/>
      <c r="M122" s="495"/>
      <c r="N122" s="495"/>
      <c r="O122" s="495"/>
      <c r="P122" s="495"/>
      <c r="Q122" s="495"/>
      <c r="R122" s="495"/>
      <c r="S122" s="495"/>
      <c r="T122" s="495"/>
      <c r="U122" s="495"/>
      <c r="V122" s="495"/>
      <c r="W122" s="495"/>
      <c r="X122" s="495"/>
      <c r="Y122" s="495"/>
      <c r="Z122" s="495"/>
      <c r="AA122" s="495"/>
      <c r="AB122" s="495"/>
      <c r="AC122" s="495"/>
      <c r="AD122" s="495"/>
      <c r="AE122" s="495"/>
      <c r="AF122" s="495"/>
      <c r="AG122" s="495"/>
      <c r="AH122" s="495"/>
      <c r="AI122" s="495"/>
      <c r="AJ122" s="495"/>
      <c r="AK122" s="495"/>
      <c r="AL122" s="495"/>
      <c r="AM122" s="495"/>
      <c r="AN122" s="495"/>
      <c r="AO122" s="495"/>
      <c r="AP122" s="495"/>
      <c r="AQ122" s="495"/>
      <c r="AR122" s="495"/>
      <c r="AS122" s="495"/>
      <c r="AT122" s="495"/>
    </row>
    <row r="123" spans="1:46" ht="12" customHeight="1">
      <c r="A123" s="495"/>
      <c r="B123" s="495"/>
      <c r="C123" s="495"/>
      <c r="D123" s="495"/>
      <c r="E123" s="495"/>
      <c r="F123" s="495"/>
      <c r="G123" s="495"/>
      <c r="I123" s="495"/>
      <c r="J123" s="495"/>
      <c r="K123" s="495"/>
      <c r="L123" s="495"/>
      <c r="M123" s="495"/>
      <c r="N123" s="495"/>
      <c r="O123" s="495"/>
      <c r="P123" s="495"/>
      <c r="Q123" s="495"/>
      <c r="R123" s="495"/>
      <c r="S123" s="495"/>
      <c r="T123" s="495"/>
      <c r="U123" s="495"/>
      <c r="V123" s="495"/>
      <c r="W123" s="495"/>
      <c r="X123" s="495"/>
      <c r="Y123" s="495"/>
      <c r="Z123" s="495"/>
      <c r="AA123" s="495"/>
      <c r="AB123" s="495"/>
      <c r="AC123" s="495"/>
      <c r="AD123" s="495"/>
      <c r="AE123" s="495"/>
      <c r="AF123" s="495"/>
      <c r="AG123" s="495"/>
      <c r="AH123" s="495"/>
      <c r="AI123" s="495"/>
      <c r="AJ123" s="495"/>
      <c r="AK123" s="495"/>
      <c r="AL123" s="495"/>
      <c r="AM123" s="495"/>
      <c r="AN123" s="495"/>
      <c r="AO123" s="495"/>
      <c r="AP123" s="495"/>
      <c r="AQ123" s="495"/>
      <c r="AR123" s="495"/>
      <c r="AS123" s="495"/>
      <c r="AT123" s="495"/>
    </row>
    <row r="124" spans="1:46" ht="12" customHeight="1">
      <c r="A124" s="495"/>
      <c r="B124" s="495"/>
      <c r="C124" s="495"/>
      <c r="D124" s="495"/>
      <c r="E124" s="495"/>
      <c r="F124" s="495"/>
      <c r="G124" s="495"/>
      <c r="I124" s="495"/>
      <c r="J124" s="495"/>
      <c r="K124" s="495"/>
      <c r="L124" s="495"/>
      <c r="M124" s="495"/>
      <c r="N124" s="495"/>
      <c r="O124" s="495"/>
      <c r="P124" s="495"/>
      <c r="Q124" s="495"/>
      <c r="R124" s="495"/>
      <c r="S124" s="495"/>
      <c r="T124" s="495"/>
      <c r="U124" s="495"/>
      <c r="V124" s="495"/>
      <c r="W124" s="495"/>
      <c r="X124" s="495"/>
      <c r="Y124" s="495"/>
      <c r="Z124" s="495"/>
      <c r="AA124" s="495"/>
      <c r="AB124" s="495"/>
      <c r="AC124" s="495"/>
      <c r="AD124" s="495"/>
      <c r="AE124" s="495"/>
      <c r="AF124" s="495"/>
      <c r="AG124" s="495"/>
      <c r="AH124" s="495"/>
      <c r="AI124" s="495"/>
      <c r="AJ124" s="495"/>
      <c r="AK124" s="495"/>
      <c r="AL124" s="495"/>
      <c r="AM124" s="495"/>
      <c r="AN124" s="495"/>
      <c r="AO124" s="495"/>
      <c r="AP124" s="495"/>
      <c r="AQ124" s="495"/>
      <c r="AR124" s="495"/>
      <c r="AS124" s="495"/>
      <c r="AT124" s="495"/>
    </row>
    <row r="125" spans="1:46" ht="12" customHeight="1">
      <c r="A125" s="495"/>
      <c r="B125" s="495"/>
      <c r="C125" s="495"/>
      <c r="D125" s="495"/>
      <c r="E125" s="495"/>
      <c r="F125" s="495"/>
      <c r="G125" s="495"/>
      <c r="I125" s="495"/>
      <c r="J125" s="495"/>
      <c r="K125" s="495"/>
      <c r="L125" s="495"/>
      <c r="M125" s="495"/>
      <c r="N125" s="495"/>
      <c r="O125" s="495"/>
      <c r="P125" s="495"/>
      <c r="Q125" s="495"/>
      <c r="R125" s="495"/>
      <c r="S125" s="495"/>
      <c r="T125" s="495"/>
      <c r="U125" s="495"/>
      <c r="V125" s="495"/>
      <c r="W125" s="495"/>
      <c r="X125" s="495"/>
      <c r="Y125" s="495"/>
      <c r="Z125" s="495"/>
      <c r="AA125" s="495"/>
      <c r="AB125" s="495"/>
      <c r="AC125" s="495"/>
      <c r="AD125" s="495"/>
      <c r="AE125" s="495"/>
      <c r="AF125" s="495"/>
      <c r="AG125" s="495"/>
      <c r="AH125" s="495"/>
      <c r="AI125" s="495"/>
      <c r="AJ125" s="495"/>
      <c r="AK125" s="495"/>
      <c r="AL125" s="495"/>
      <c r="AM125" s="495"/>
      <c r="AN125" s="495"/>
      <c r="AO125" s="495"/>
      <c r="AP125" s="495"/>
      <c r="AQ125" s="495"/>
      <c r="AR125" s="495"/>
      <c r="AS125" s="495"/>
      <c r="AT125" s="495"/>
    </row>
    <row r="126" spans="1:46" ht="12" customHeight="1">
      <c r="A126" s="495"/>
      <c r="B126" s="495"/>
      <c r="C126" s="495"/>
      <c r="D126" s="495"/>
      <c r="E126" s="495"/>
      <c r="F126" s="495"/>
      <c r="G126" s="495"/>
      <c r="I126" s="495"/>
      <c r="J126" s="495"/>
      <c r="K126" s="495"/>
      <c r="L126" s="495"/>
      <c r="M126" s="495"/>
      <c r="N126" s="495"/>
      <c r="O126" s="495"/>
      <c r="P126" s="495"/>
      <c r="Q126" s="495"/>
      <c r="R126" s="495"/>
      <c r="S126" s="495"/>
      <c r="T126" s="495"/>
      <c r="U126" s="495"/>
      <c r="V126" s="495"/>
      <c r="W126" s="495"/>
      <c r="X126" s="495"/>
      <c r="Y126" s="495"/>
      <c r="Z126" s="495"/>
      <c r="AA126" s="495"/>
      <c r="AB126" s="495"/>
      <c r="AC126" s="495"/>
      <c r="AD126" s="495"/>
      <c r="AE126" s="495"/>
      <c r="AF126" s="495"/>
      <c r="AG126" s="495"/>
      <c r="AH126" s="495"/>
      <c r="AI126" s="495"/>
      <c r="AJ126" s="495"/>
      <c r="AK126" s="495"/>
      <c r="AL126" s="495"/>
      <c r="AM126" s="495"/>
      <c r="AN126" s="495"/>
      <c r="AO126" s="495"/>
      <c r="AP126" s="495"/>
      <c r="AQ126" s="495"/>
      <c r="AR126" s="495"/>
      <c r="AS126" s="495"/>
      <c r="AT126" s="495"/>
    </row>
    <row r="127" spans="1:46" ht="12" customHeight="1">
      <c r="A127" s="495"/>
      <c r="B127" s="495"/>
      <c r="C127" s="495"/>
      <c r="D127" s="495"/>
      <c r="E127" s="495"/>
      <c r="F127" s="495"/>
      <c r="G127" s="495"/>
      <c r="I127" s="495"/>
      <c r="J127" s="495"/>
      <c r="K127" s="495"/>
      <c r="L127" s="495"/>
      <c r="M127" s="495"/>
      <c r="N127" s="495"/>
      <c r="O127" s="495"/>
      <c r="P127" s="495"/>
      <c r="Q127" s="495"/>
      <c r="R127" s="495"/>
      <c r="S127" s="495"/>
      <c r="T127" s="495"/>
      <c r="U127" s="495"/>
      <c r="V127" s="495"/>
      <c r="W127" s="495"/>
      <c r="X127" s="495"/>
      <c r="Y127" s="495"/>
      <c r="Z127" s="495"/>
      <c r="AA127" s="495"/>
      <c r="AB127" s="495"/>
      <c r="AC127" s="495"/>
      <c r="AD127" s="495"/>
      <c r="AE127" s="495"/>
      <c r="AF127" s="495"/>
      <c r="AG127" s="495"/>
      <c r="AH127" s="495"/>
      <c r="AI127" s="495"/>
      <c r="AJ127" s="495"/>
      <c r="AK127" s="495"/>
      <c r="AL127" s="495"/>
      <c r="AM127" s="495"/>
      <c r="AN127" s="495"/>
      <c r="AO127" s="495"/>
      <c r="AP127" s="495"/>
      <c r="AQ127" s="495"/>
      <c r="AR127" s="495"/>
      <c r="AS127" s="495"/>
      <c r="AT127" s="495"/>
    </row>
    <row r="128" spans="1:46" ht="12" customHeight="1">
      <c r="A128" s="495"/>
      <c r="B128" s="495"/>
      <c r="C128" s="495"/>
      <c r="D128" s="495"/>
      <c r="E128" s="495"/>
      <c r="F128" s="495"/>
      <c r="G128" s="495"/>
      <c r="I128" s="495"/>
      <c r="J128" s="495"/>
      <c r="K128" s="495"/>
      <c r="L128" s="495"/>
      <c r="M128" s="495"/>
      <c r="N128" s="495"/>
      <c r="O128" s="495"/>
      <c r="P128" s="495"/>
      <c r="Q128" s="495"/>
      <c r="R128" s="495"/>
      <c r="S128" s="495"/>
      <c r="T128" s="495"/>
      <c r="U128" s="495"/>
      <c r="V128" s="495"/>
      <c r="W128" s="495"/>
      <c r="X128" s="495"/>
      <c r="Y128" s="495"/>
      <c r="Z128" s="495"/>
      <c r="AA128" s="495"/>
      <c r="AB128" s="495"/>
      <c r="AC128" s="495"/>
      <c r="AD128" s="495"/>
      <c r="AE128" s="495"/>
      <c r="AF128" s="495"/>
      <c r="AG128" s="495"/>
      <c r="AH128" s="495"/>
      <c r="AI128" s="495"/>
      <c r="AJ128" s="495"/>
      <c r="AK128" s="495"/>
      <c r="AL128" s="495"/>
      <c r="AM128" s="495"/>
      <c r="AN128" s="495"/>
      <c r="AO128" s="495"/>
      <c r="AP128" s="495"/>
      <c r="AQ128" s="495"/>
      <c r="AR128" s="495"/>
      <c r="AS128" s="495"/>
      <c r="AT128" s="495"/>
    </row>
    <row r="129" spans="1:46" ht="12" customHeight="1">
      <c r="A129" s="495"/>
      <c r="B129" s="495"/>
      <c r="C129" s="495"/>
      <c r="D129" s="495"/>
      <c r="E129" s="495"/>
      <c r="F129" s="495"/>
      <c r="G129" s="495"/>
      <c r="I129" s="495"/>
      <c r="J129" s="495"/>
      <c r="K129" s="495"/>
      <c r="L129" s="495"/>
      <c r="M129" s="495"/>
      <c r="N129" s="495"/>
      <c r="O129" s="495"/>
      <c r="P129" s="495"/>
      <c r="Q129" s="495"/>
      <c r="R129" s="495"/>
      <c r="S129" s="495"/>
      <c r="T129" s="495"/>
      <c r="U129" s="495"/>
      <c r="V129" s="495"/>
      <c r="W129" s="495"/>
      <c r="X129" s="495"/>
      <c r="Y129" s="495"/>
      <c r="Z129" s="495"/>
      <c r="AA129" s="495"/>
      <c r="AB129" s="495"/>
      <c r="AC129" s="495"/>
      <c r="AD129" s="495"/>
      <c r="AE129" s="495"/>
      <c r="AF129" s="495"/>
      <c r="AG129" s="495"/>
      <c r="AH129" s="495"/>
      <c r="AI129" s="495"/>
      <c r="AJ129" s="495"/>
      <c r="AK129" s="495"/>
      <c r="AL129" s="495"/>
      <c r="AM129" s="495"/>
      <c r="AN129" s="495"/>
      <c r="AO129" s="495"/>
      <c r="AP129" s="495"/>
      <c r="AQ129" s="495"/>
      <c r="AR129" s="495"/>
      <c r="AS129" s="495"/>
      <c r="AT129" s="495"/>
    </row>
    <row r="130" spans="1:46" ht="12" customHeight="1">
      <c r="A130" s="495"/>
      <c r="B130" s="495"/>
      <c r="C130" s="495"/>
      <c r="D130" s="495"/>
      <c r="E130" s="495"/>
      <c r="F130" s="495"/>
      <c r="G130" s="495"/>
      <c r="I130" s="495"/>
      <c r="J130" s="495"/>
      <c r="K130" s="495"/>
      <c r="L130" s="495"/>
      <c r="M130" s="495"/>
      <c r="N130" s="495"/>
      <c r="O130" s="495"/>
      <c r="P130" s="495"/>
      <c r="Q130" s="495"/>
      <c r="R130" s="495"/>
      <c r="S130" s="495"/>
      <c r="T130" s="495"/>
      <c r="U130" s="495"/>
      <c r="V130" s="495"/>
      <c r="W130" s="495"/>
      <c r="X130" s="495"/>
      <c r="Y130" s="495"/>
      <c r="Z130" s="495"/>
      <c r="AA130" s="495"/>
      <c r="AB130" s="495"/>
      <c r="AC130" s="495"/>
      <c r="AD130" s="495"/>
      <c r="AE130" s="495"/>
      <c r="AF130" s="495"/>
      <c r="AG130" s="495"/>
      <c r="AH130" s="495"/>
      <c r="AI130" s="495"/>
      <c r="AJ130" s="495"/>
      <c r="AK130" s="495"/>
      <c r="AL130" s="495"/>
      <c r="AM130" s="495"/>
      <c r="AN130" s="495"/>
      <c r="AO130" s="495"/>
      <c r="AP130" s="495"/>
      <c r="AQ130" s="495"/>
      <c r="AR130" s="495"/>
      <c r="AS130" s="495"/>
      <c r="AT130" s="495"/>
    </row>
    <row r="131" spans="1:46" ht="12" customHeight="1">
      <c r="A131" s="495"/>
      <c r="B131" s="495"/>
      <c r="C131" s="495"/>
      <c r="D131" s="495"/>
      <c r="E131" s="495"/>
      <c r="F131" s="495"/>
      <c r="G131" s="495"/>
      <c r="I131" s="495"/>
      <c r="J131" s="495"/>
      <c r="K131" s="495"/>
      <c r="L131" s="495"/>
      <c r="M131" s="495"/>
      <c r="N131" s="495"/>
      <c r="O131" s="495"/>
      <c r="P131" s="495"/>
      <c r="Q131" s="495"/>
      <c r="R131" s="495"/>
      <c r="S131" s="495"/>
      <c r="T131" s="495"/>
      <c r="U131" s="495"/>
      <c r="V131" s="495"/>
      <c r="W131" s="495"/>
      <c r="X131" s="495"/>
      <c r="Y131" s="495"/>
      <c r="Z131" s="495"/>
      <c r="AA131" s="495"/>
      <c r="AB131" s="495"/>
      <c r="AC131" s="495"/>
      <c r="AD131" s="495"/>
      <c r="AE131" s="495"/>
      <c r="AF131" s="495"/>
      <c r="AG131" s="495"/>
      <c r="AH131" s="495"/>
      <c r="AI131" s="495"/>
      <c r="AJ131" s="495"/>
      <c r="AK131" s="495"/>
      <c r="AL131" s="495"/>
      <c r="AM131" s="495"/>
      <c r="AN131" s="495"/>
      <c r="AO131" s="495"/>
      <c r="AP131" s="495"/>
      <c r="AQ131" s="495"/>
      <c r="AR131" s="495"/>
      <c r="AS131" s="495"/>
      <c r="AT131" s="495"/>
    </row>
    <row r="132" spans="1:46" ht="12" customHeight="1">
      <c r="A132" s="495"/>
      <c r="B132" s="495"/>
      <c r="C132" s="495"/>
      <c r="D132" s="495"/>
      <c r="E132" s="495"/>
      <c r="F132" s="495"/>
      <c r="G132" s="495"/>
      <c r="I132" s="495"/>
      <c r="J132" s="495"/>
      <c r="K132" s="495"/>
      <c r="L132" s="495"/>
      <c r="M132" s="495"/>
      <c r="N132" s="495"/>
      <c r="O132" s="495"/>
      <c r="P132" s="495"/>
      <c r="Q132" s="495"/>
      <c r="R132" s="495"/>
      <c r="S132" s="495"/>
      <c r="T132" s="495"/>
      <c r="U132" s="495"/>
      <c r="V132" s="495"/>
      <c r="W132" s="495"/>
      <c r="X132" s="495"/>
      <c r="Y132" s="495"/>
      <c r="Z132" s="495"/>
      <c r="AA132" s="495"/>
      <c r="AB132" s="495"/>
      <c r="AC132" s="495"/>
      <c r="AD132" s="495"/>
      <c r="AE132" s="495"/>
      <c r="AF132" s="495"/>
      <c r="AG132" s="495"/>
      <c r="AH132" s="495"/>
      <c r="AI132" s="495"/>
      <c r="AJ132" s="495"/>
      <c r="AK132" s="495"/>
      <c r="AL132" s="495"/>
      <c r="AM132" s="495"/>
      <c r="AN132" s="495"/>
      <c r="AO132" s="495"/>
      <c r="AP132" s="495"/>
      <c r="AQ132" s="495"/>
      <c r="AR132" s="495"/>
      <c r="AS132" s="495"/>
      <c r="AT132" s="495"/>
    </row>
    <row r="133" spans="1:46" ht="12" customHeight="1">
      <c r="A133" s="495"/>
      <c r="B133" s="495"/>
      <c r="C133" s="495"/>
      <c r="D133" s="495"/>
      <c r="E133" s="495"/>
      <c r="F133" s="495"/>
      <c r="G133" s="495"/>
      <c r="I133" s="495"/>
      <c r="J133" s="495"/>
      <c r="K133" s="495"/>
      <c r="L133" s="495"/>
      <c r="M133" s="495"/>
      <c r="N133" s="495"/>
      <c r="O133" s="495"/>
      <c r="P133" s="495"/>
      <c r="Q133" s="495"/>
      <c r="R133" s="495"/>
      <c r="S133" s="495"/>
      <c r="T133" s="495"/>
      <c r="U133" s="495"/>
      <c r="V133" s="495"/>
      <c r="W133" s="495"/>
      <c r="X133" s="495"/>
      <c r="Y133" s="495"/>
      <c r="Z133" s="495"/>
      <c r="AA133" s="495"/>
      <c r="AB133" s="495"/>
      <c r="AC133" s="495"/>
      <c r="AD133" s="495"/>
      <c r="AE133" s="495"/>
      <c r="AF133" s="495"/>
      <c r="AG133" s="495"/>
      <c r="AH133" s="495"/>
      <c r="AI133" s="495"/>
      <c r="AJ133" s="495"/>
      <c r="AK133" s="495"/>
      <c r="AL133" s="495"/>
      <c r="AM133" s="495"/>
      <c r="AN133" s="495"/>
      <c r="AO133" s="495"/>
      <c r="AP133" s="495"/>
      <c r="AQ133" s="495"/>
      <c r="AR133" s="495"/>
      <c r="AS133" s="495"/>
      <c r="AT133" s="495"/>
    </row>
    <row r="134" spans="1:46" ht="12" customHeight="1">
      <c r="A134" s="495"/>
      <c r="B134" s="495"/>
      <c r="C134" s="495"/>
      <c r="D134" s="495"/>
      <c r="E134" s="495"/>
      <c r="F134" s="495"/>
      <c r="G134" s="495"/>
      <c r="I134" s="495"/>
      <c r="J134" s="495"/>
      <c r="K134" s="495"/>
      <c r="L134" s="495"/>
      <c r="M134" s="495"/>
      <c r="N134" s="495"/>
      <c r="O134" s="495"/>
      <c r="P134" s="495"/>
      <c r="Q134" s="495"/>
      <c r="R134" s="495"/>
      <c r="S134" s="495"/>
      <c r="T134" s="495"/>
      <c r="U134" s="495"/>
      <c r="V134" s="495"/>
      <c r="W134" s="495"/>
      <c r="X134" s="495"/>
      <c r="Y134" s="495"/>
      <c r="Z134" s="495"/>
      <c r="AA134" s="495"/>
      <c r="AB134" s="495"/>
      <c r="AC134" s="495"/>
      <c r="AD134" s="495"/>
      <c r="AE134" s="495"/>
      <c r="AF134" s="495"/>
      <c r="AG134" s="495"/>
      <c r="AH134" s="495"/>
      <c r="AI134" s="495"/>
      <c r="AJ134" s="495"/>
      <c r="AK134" s="495"/>
      <c r="AL134" s="495"/>
      <c r="AM134" s="495"/>
      <c r="AN134" s="495"/>
      <c r="AO134" s="495"/>
      <c r="AP134" s="495"/>
      <c r="AQ134" s="495"/>
      <c r="AR134" s="495"/>
      <c r="AS134" s="495"/>
      <c r="AT134" s="495"/>
    </row>
    <row r="135" spans="1:46" ht="12" customHeight="1">
      <c r="A135" s="495"/>
      <c r="B135" s="495"/>
      <c r="C135" s="495"/>
      <c r="D135" s="495"/>
      <c r="E135" s="495"/>
      <c r="F135" s="495"/>
      <c r="G135" s="495"/>
      <c r="I135" s="495"/>
      <c r="J135" s="495"/>
      <c r="K135" s="495"/>
      <c r="L135" s="495"/>
      <c r="M135" s="495"/>
      <c r="N135" s="495"/>
      <c r="O135" s="495"/>
      <c r="P135" s="495"/>
      <c r="Q135" s="495"/>
      <c r="R135" s="495"/>
      <c r="S135" s="495"/>
      <c r="T135" s="495"/>
      <c r="U135" s="495"/>
      <c r="V135" s="495"/>
      <c r="W135" s="495"/>
      <c r="X135" s="495"/>
      <c r="Y135" s="495"/>
      <c r="Z135" s="495"/>
      <c r="AA135" s="495"/>
      <c r="AB135" s="495"/>
      <c r="AC135" s="495"/>
      <c r="AD135" s="495"/>
      <c r="AE135" s="495"/>
      <c r="AF135" s="495"/>
      <c r="AG135" s="495"/>
      <c r="AH135" s="495"/>
      <c r="AI135" s="495"/>
      <c r="AJ135" s="495"/>
      <c r="AK135" s="495"/>
      <c r="AL135" s="495"/>
      <c r="AM135" s="495"/>
      <c r="AN135" s="495"/>
      <c r="AO135" s="495"/>
      <c r="AP135" s="495"/>
      <c r="AQ135" s="495"/>
      <c r="AR135" s="495"/>
      <c r="AS135" s="495"/>
      <c r="AT135" s="495"/>
    </row>
    <row r="136" spans="1:46" ht="12" customHeight="1">
      <c r="A136" s="495"/>
      <c r="B136" s="495"/>
      <c r="C136" s="495"/>
      <c r="D136" s="495"/>
      <c r="E136" s="495"/>
      <c r="F136" s="495"/>
      <c r="G136" s="495"/>
      <c r="I136" s="495"/>
      <c r="J136" s="495"/>
      <c r="K136" s="495"/>
      <c r="L136" s="495"/>
      <c r="M136" s="495"/>
      <c r="N136" s="495"/>
      <c r="O136" s="495"/>
      <c r="P136" s="495"/>
      <c r="Q136" s="495"/>
      <c r="R136" s="495"/>
      <c r="S136" s="495"/>
      <c r="T136" s="495"/>
      <c r="U136" s="495"/>
      <c r="V136" s="495"/>
      <c r="W136" s="495"/>
      <c r="X136" s="495"/>
      <c r="Y136" s="495"/>
      <c r="Z136" s="495"/>
      <c r="AA136" s="495"/>
      <c r="AB136" s="495"/>
      <c r="AC136" s="495"/>
      <c r="AD136" s="495"/>
      <c r="AE136" s="495"/>
      <c r="AF136" s="495"/>
      <c r="AG136" s="495"/>
      <c r="AH136" s="495"/>
      <c r="AI136" s="495"/>
      <c r="AJ136" s="495"/>
      <c r="AK136" s="495"/>
      <c r="AL136" s="495"/>
      <c r="AM136" s="495"/>
      <c r="AN136" s="495"/>
      <c r="AO136" s="495"/>
      <c r="AP136" s="495"/>
      <c r="AQ136" s="495"/>
      <c r="AR136" s="495"/>
      <c r="AS136" s="495"/>
      <c r="AT136" s="495"/>
    </row>
    <row r="137" spans="1:46" ht="12" customHeight="1">
      <c r="A137" s="495"/>
      <c r="B137" s="495"/>
      <c r="C137" s="495"/>
      <c r="D137" s="495"/>
      <c r="E137" s="495"/>
      <c r="F137" s="495"/>
      <c r="G137" s="495"/>
      <c r="I137" s="495"/>
      <c r="J137" s="495"/>
      <c r="K137" s="495"/>
      <c r="L137" s="495"/>
      <c r="M137" s="495"/>
      <c r="N137" s="495"/>
      <c r="O137" s="495"/>
      <c r="P137" s="495"/>
      <c r="Q137" s="495"/>
      <c r="R137" s="495"/>
      <c r="S137" s="495"/>
      <c r="T137" s="495"/>
      <c r="U137" s="495"/>
      <c r="V137" s="495"/>
      <c r="W137" s="495"/>
      <c r="X137" s="495"/>
      <c r="Y137" s="495"/>
      <c r="Z137" s="495"/>
      <c r="AA137" s="495"/>
      <c r="AB137" s="495"/>
      <c r="AC137" s="495"/>
      <c r="AD137" s="495"/>
      <c r="AE137" s="495"/>
      <c r="AF137" s="495"/>
      <c r="AG137" s="495"/>
      <c r="AH137" s="495"/>
      <c r="AI137" s="495"/>
      <c r="AJ137" s="495"/>
      <c r="AK137" s="495"/>
      <c r="AL137" s="495"/>
      <c r="AM137" s="495"/>
      <c r="AN137" s="495"/>
      <c r="AO137" s="495"/>
      <c r="AP137" s="495"/>
      <c r="AQ137" s="495"/>
      <c r="AR137" s="495"/>
      <c r="AS137" s="495"/>
      <c r="AT137" s="495"/>
    </row>
    <row r="138" spans="1:46" ht="12" customHeight="1">
      <c r="A138" s="495"/>
      <c r="B138" s="495"/>
      <c r="C138" s="495"/>
      <c r="D138" s="495"/>
      <c r="E138" s="495"/>
      <c r="F138" s="495"/>
      <c r="G138" s="495"/>
      <c r="I138" s="495"/>
      <c r="J138" s="495"/>
      <c r="K138" s="495"/>
      <c r="L138" s="495"/>
      <c r="M138" s="495"/>
      <c r="N138" s="495"/>
      <c r="O138" s="495"/>
      <c r="P138" s="495"/>
      <c r="Q138" s="495"/>
      <c r="R138" s="495"/>
      <c r="S138" s="495"/>
      <c r="T138" s="495"/>
      <c r="U138" s="495"/>
      <c r="V138" s="495"/>
      <c r="W138" s="495"/>
      <c r="X138" s="495"/>
      <c r="Y138" s="495"/>
      <c r="Z138" s="495"/>
      <c r="AA138" s="495"/>
      <c r="AB138" s="495"/>
      <c r="AC138" s="495"/>
      <c r="AD138" s="495"/>
      <c r="AE138" s="495"/>
      <c r="AF138" s="495"/>
      <c r="AG138" s="495"/>
      <c r="AH138" s="495"/>
      <c r="AI138" s="495"/>
      <c r="AJ138" s="495"/>
      <c r="AK138" s="495"/>
      <c r="AL138" s="495"/>
      <c r="AM138" s="495"/>
      <c r="AN138" s="495"/>
      <c r="AO138" s="495"/>
      <c r="AP138" s="495"/>
      <c r="AQ138" s="495"/>
      <c r="AR138" s="495"/>
      <c r="AS138" s="495"/>
      <c r="AT138" s="495"/>
    </row>
  </sheetData>
  <mergeCells count="3">
    <mergeCell ref="B4:C4"/>
    <mergeCell ref="B5:B6"/>
    <mergeCell ref="D4:D6"/>
  </mergeCells>
  <phoneticPr fontId="14"/>
  <printOptions gridLinesSet="0"/>
  <pageMargins left="0.98425196850393704" right="0.59055118110236227" top="0.78740157480314965" bottom="0.78740157480314965" header="0.31496062992125984" footer="0.31496062992125984"/>
  <pageSetup paperSize="9" pageOrder="overThenDown" orientation="portrait" r:id="rId1"/>
  <headerFooter alignWithMargins="0">
    <oddHeader>&amp;R&amp;"ＭＳ 明朝,標準"&amp;10&amp;A</oddHeader>
    <oddFooter>&amp;C&amp;"ＭＳ 明朝,標準"&amp;10&amp;P/&amp;N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122</vt:lpstr>
      <vt:lpstr>123</vt:lpstr>
      <vt:lpstr>124</vt:lpstr>
      <vt:lpstr>125</vt:lpstr>
      <vt:lpstr>126</vt:lpstr>
      <vt:lpstr>128</vt:lpstr>
      <vt:lpstr>130</vt:lpstr>
      <vt:lpstr>133</vt:lpstr>
      <vt:lpstr>134</vt:lpstr>
      <vt:lpstr>135</vt:lpstr>
      <vt:lpstr>136</vt:lpstr>
      <vt:lpstr>137</vt:lpstr>
      <vt:lpstr>138</vt:lpstr>
      <vt:lpstr>139</vt:lpstr>
      <vt:lpstr>140</vt:lpstr>
      <vt:lpstr>'122'!Print_Area</vt:lpstr>
      <vt:lpstr>'123'!Print_Area</vt:lpstr>
      <vt:lpstr>'124'!Print_Area</vt:lpstr>
      <vt:lpstr>'125'!Print_Area</vt:lpstr>
      <vt:lpstr>'126'!Print_Area</vt:lpstr>
      <vt:lpstr>'128'!Print_Area</vt:lpstr>
      <vt:lpstr>'130'!Print_Area</vt:lpstr>
      <vt:lpstr>'133'!Print_Area</vt:lpstr>
      <vt:lpstr>'134'!Print_Area</vt:lpstr>
      <vt:lpstr>'135'!Print_Area</vt:lpstr>
      <vt:lpstr>'138'!Print_Area</vt:lpstr>
      <vt:lpstr>'139'!Print_Area</vt:lpstr>
      <vt:lpstr>'140'!Print_Area</vt:lpstr>
    </vt:vector>
  </TitlesOfParts>
  <Company>総務庁統計局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PREF2502</dc:creator>
  <cp:lastModifiedBy>間所　智幸</cp:lastModifiedBy>
  <cp:lastPrinted>2025-02-21T00:21:56Z</cp:lastPrinted>
  <dcterms:created xsi:type="dcterms:W3CDTF">2000-01-14T06:46:44Z</dcterms:created>
  <dcterms:modified xsi:type="dcterms:W3CDTF">2025-03-04T08:48:55Z</dcterms:modified>
</cp:coreProperties>
</file>