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01\CV00$\30_普及係\Ma 統計書\00 R5統計書データ\"/>
    </mc:Choice>
  </mc:AlternateContent>
  <xr:revisionPtr revIDLastSave="0" documentId="13_ncr:1_{C555C472-61DD-45B8-BD53-8E33C9849F22}" xr6:coauthVersionLast="47" xr6:coauthVersionMax="47" xr10:uidLastSave="{00000000-0000-0000-0000-000000000000}"/>
  <bookViews>
    <workbookView xWindow="390" yWindow="990" windowWidth="21600" windowHeight="11385" tabRatio="628" firstSheet="6" activeTab="11" xr2:uid="{00000000-000D-0000-FFFF-FFFF00000000}"/>
  </bookViews>
  <sheets>
    <sheet name="038,039" sheetId="33" r:id="rId1"/>
    <sheet name="040" sheetId="34" r:id="rId2"/>
    <sheet name="041" sheetId="35" r:id="rId3"/>
    <sheet name="042" sheetId="36" r:id="rId4"/>
    <sheet name="043" sheetId="37" r:id="rId5"/>
    <sheet name="044" sheetId="26" r:id="rId6"/>
    <sheet name="045-1" sheetId="45" r:id="rId7"/>
    <sheet name="045-2" sheetId="41" r:id="rId8"/>
    <sheet name="045-3" sheetId="42" r:id="rId9"/>
    <sheet name="046" sheetId="8" r:id="rId10"/>
    <sheet name="047" sheetId="9" r:id="rId11"/>
    <sheet name="048" sheetId="39" r:id="rId12"/>
    <sheet name="049" sheetId="11" r:id="rId13"/>
    <sheet name="050" sheetId="12" r:id="rId14"/>
    <sheet name="051" sheetId="13" r:id="rId15"/>
    <sheet name="052" sheetId="27" r:id="rId16"/>
    <sheet name="053" sheetId="43" r:id="rId17"/>
    <sheet name="054" sheetId="17" r:id="rId18"/>
    <sheet name="055"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'[1]124'!#REF!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hidden="1">#REF!</definedName>
    <definedName name="_Key1" localSheetId="4" hidden="1">'[2]261'!$BC$195:$BC$264</definedName>
    <definedName name="_Key1" localSheetId="14" hidden="1">'[3]261'!$BC$195:$BC$264</definedName>
    <definedName name="_Key1" hidden="1">'[4]261'!$BC$195:$BC$264</definedName>
    <definedName name="_Key2" localSheetId="4" hidden="1">'[2]261'!$BE$195:$BE$264</definedName>
    <definedName name="_Key2" localSheetId="14" hidden="1">'[3]261'!$BE$195:$BE$264</definedName>
    <definedName name="_Key2" hidden="1">'[4]261'!$BE$195:$BE$264</definedName>
    <definedName name="_Order1" hidden="1">1</definedName>
    <definedName name="_Order2" hidden="1">255</definedName>
    <definedName name="_Sort" localSheetId="4" hidden="1">'[2]261'!$BA$194:$BT$264</definedName>
    <definedName name="_Sort" localSheetId="14" hidden="1">'[3]261'!$BA$194:$BT$264</definedName>
    <definedName name="_Sort" hidden="1">'[4]261'!$BA$194:$BT$264</definedName>
    <definedName name="Ⅰ期" localSheetId="4">'[5]4半原指数'!$C$4:$V$50</definedName>
    <definedName name="Ⅰ期" localSheetId="5">'[6]4半原指数'!$C$4:$V$50</definedName>
    <definedName name="Ⅰ期" localSheetId="9">'[7]4半原指数'!$C$4:$V$50</definedName>
    <definedName name="Ⅰ期" localSheetId="14">'[8]4半原指数'!$C$4:$V$50</definedName>
    <definedName name="Ⅰ期" localSheetId="15">'[9]4半原指数'!$C$4:$V$50</definedName>
    <definedName name="Ⅰ期">'[9]4半原指数'!$C$4:$V$50</definedName>
    <definedName name="BASE" localSheetId="4">#REF!</definedName>
    <definedName name="BASE" localSheetId="5">'[10]243'!$B$5:$B$57</definedName>
    <definedName name="BASE" localSheetId="15">'[11]243'!$B$5:$B$57</definedName>
    <definedName name="BASE">'[11]243'!$B$5:$B$57</definedName>
    <definedName name="_xlnm.Print_Area" localSheetId="0">'038,039'!$A$1:$O$51</definedName>
    <definedName name="_xlnm.Print_Area" localSheetId="1">'040'!$A$1:$J$45</definedName>
    <definedName name="_xlnm.Print_Area" localSheetId="2">'041'!$A$1:$R$35</definedName>
    <definedName name="_xlnm.Print_Area" localSheetId="3">'042'!$A$1:$N$38</definedName>
    <definedName name="_xlnm.Print_Area" localSheetId="4">'043'!$A$1:$AH$67</definedName>
    <definedName name="_xlnm.Print_Area" localSheetId="5">'044'!$A$1:$AG$17</definedName>
    <definedName name="_xlnm.Print_Area" localSheetId="6">'045-1'!$A$1:$X$36</definedName>
    <definedName name="_xlnm.Print_Area" localSheetId="7">'045-2'!$A$1:$BL$65</definedName>
    <definedName name="_xlnm.Print_Area" localSheetId="8">'045-3'!$A$1:$O$55</definedName>
    <definedName name="_xlnm.Print_Area" localSheetId="9">'046'!$A$1:$K$30</definedName>
    <definedName name="_xlnm.Print_Area" localSheetId="10">'047'!$A$1:$K$35</definedName>
    <definedName name="_xlnm.Print_Area" localSheetId="11">'048'!$A$1:$N$39</definedName>
    <definedName name="_xlnm.Print_Area" localSheetId="12">'049'!$A$1:$N$25</definedName>
    <definedName name="_xlnm.Print_Area" localSheetId="13">'050'!$A$1:$P$16</definedName>
    <definedName name="_xlnm.Print_Area" localSheetId="14">'051'!$A$1:$I$11</definedName>
    <definedName name="_xlnm.Print_Area" localSheetId="15">'052'!$A$1:$M$16</definedName>
    <definedName name="_xlnm.Print_Area" localSheetId="16">'053'!$A$1:$BW$41</definedName>
    <definedName name="_xlnm.Print_Area" localSheetId="17">'054'!$A$1:$AE$17</definedName>
    <definedName name="_xlnm.Print_Area" localSheetId="18">'055'!$A$1:$BC$21</definedName>
    <definedName name="_xlnm.Print_Area">[12]総計!$A$1:$H$68</definedName>
    <definedName name="print_title" localSheetId="1">#REF!</definedName>
    <definedName name="print_title" localSheetId="4">#REF!</definedName>
    <definedName name="print_title" localSheetId="6">#REF!</definedName>
    <definedName name="print_title" localSheetId="7">#REF!</definedName>
    <definedName name="print_title" localSheetId="8">#REF!</definedName>
    <definedName name="print_title" localSheetId="11">#REF!</definedName>
    <definedName name="print_title" localSheetId="16">#REF!</definedName>
    <definedName name="print_title">#REF!</definedName>
    <definedName name="_xlnm.Print_Titles" localSheetId="16">'053'!$4:$8</definedName>
    <definedName name="ｓｓｓ" localSheetId="4" hidden="1">'[13]179'!$H$4:$H$21</definedName>
    <definedName name="ｓｓｓ" localSheetId="5" hidden="1">'[14]179'!$H$4:$H$21</definedName>
    <definedName name="ｓｓｓ" localSheetId="15" hidden="1">'[15]179'!$H$4:$H$21</definedName>
    <definedName name="ｓｓｓ" hidden="1">'[15]179'!$H$4:$H$21</definedName>
    <definedName name="ふぇ" localSheetId="4" hidden="1">'[16]138'!$B$6:$R$6</definedName>
    <definedName name="ふぇ" localSheetId="14" hidden="1">'[17]138'!$B$6:$R$6</definedName>
    <definedName name="ふぇ" hidden="1">'[18]138'!$B$6:$R$6</definedName>
    <definedName name="代替案" localSheetId="0" hidden="1">#REF!</definedName>
    <definedName name="代替案" localSheetId="1" hidden="1">#REF!</definedName>
    <definedName name="代替案" localSheetId="2" hidden="1">#REF!</definedName>
    <definedName name="代替案" localSheetId="3" hidden="1">#REF!</definedName>
    <definedName name="代替案" localSheetId="6" hidden="1">#REF!</definedName>
    <definedName name="代替案" localSheetId="7" hidden="1">#REF!</definedName>
    <definedName name="代替案" localSheetId="8" hidden="1">#REF!</definedName>
    <definedName name="代替案" localSheetId="11" hidden="1">#REF!</definedName>
    <definedName name="代替案" localSheetId="16" hidden="1">#REF!</definedName>
    <definedName name="代替案" hidden="1">#REF!</definedName>
    <definedName name="変更" localSheetId="0" hidden="1">#REF!</definedName>
    <definedName name="変更" localSheetId="1" hidden="1">#REF!</definedName>
    <definedName name="変更" localSheetId="2" hidden="1">#REF!</definedName>
    <definedName name="変更" localSheetId="3" hidden="1">#REF!</definedName>
    <definedName name="変更" localSheetId="6" hidden="1">#REF!</definedName>
    <definedName name="変更" localSheetId="7" hidden="1">#REF!</definedName>
    <definedName name="変更" localSheetId="8" hidden="1">#REF!</definedName>
    <definedName name="変更" localSheetId="11" hidden="1">#REF!</definedName>
    <definedName name="変更" localSheetId="15" hidden="1">#REF!</definedName>
    <definedName name="変更" localSheetId="16" hidden="1">#REF!</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1" l="1"/>
  <c r="E28" i="11" s="1"/>
  <c r="F27" i="11"/>
  <c r="F28" i="11" s="1"/>
  <c r="G27" i="11"/>
  <c r="G28" i="11" s="1"/>
  <c r="H27" i="11"/>
  <c r="H28" i="11" s="1"/>
  <c r="I27" i="11"/>
  <c r="I28" i="11" s="1"/>
  <c r="J27" i="11"/>
  <c r="J28" i="11" s="1"/>
  <c r="K27" i="11"/>
  <c r="K28" i="11" s="1"/>
  <c r="L27" i="11"/>
  <c r="L28" i="11" s="1"/>
  <c r="M27" i="11"/>
  <c r="M28" i="11" s="1"/>
  <c r="D27" i="11"/>
  <c r="D28" i="11" s="1"/>
</calcChain>
</file>

<file path=xl/sharedStrings.xml><?xml version="1.0" encoding="utf-8"?>
<sst xmlns="http://schemas.openxmlformats.org/spreadsheetml/2006/main" count="2786" uniqueCount="637">
  <si>
    <t>大津市</t>
  </si>
  <si>
    <t>彦根市</t>
  </si>
  <si>
    <t>長浜市</t>
  </si>
  <si>
    <t>近江八幡市</t>
  </si>
  <si>
    <t>草津市</t>
  </si>
  <si>
    <t>守山市</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</si>
  <si>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</si>
  <si>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</si>
  <si>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</si>
  <si>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</si>
  <si>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rPh sb="0" eb="2">
      <t>タカシマ</t>
    </rPh>
    <rPh sb="2" eb="3">
      <t>シ</t>
    </rPh>
    <phoneticPr fontId="3"/>
  </si>
  <si>
    <t>日野町</t>
  </si>
  <si>
    <t>竜王町</t>
  </si>
  <si>
    <t>豊郷町</t>
  </si>
  <si>
    <t>甲良町</t>
  </si>
  <si>
    <t>多賀町</t>
  </si>
  <si>
    <t>３８．</t>
    <phoneticPr fontId="3"/>
  </si>
  <si>
    <t>東近江市</t>
    <rPh sb="0" eb="1">
      <t>ヒガシ</t>
    </rPh>
    <rPh sb="1" eb="3">
      <t>オウミ</t>
    </rPh>
    <rPh sb="3" eb="4">
      <t>シ</t>
    </rPh>
    <phoneticPr fontId="3"/>
  </si>
  <si>
    <t>米原市</t>
    <rPh sb="0" eb="2">
      <t>マイバラ</t>
    </rPh>
    <rPh sb="2" eb="3">
      <t>シ</t>
    </rPh>
    <phoneticPr fontId="3"/>
  </si>
  <si>
    <t>愛荘町</t>
    <rPh sb="0" eb="1">
      <t>アイ</t>
    </rPh>
    <phoneticPr fontId="3"/>
  </si>
  <si>
    <t>計</t>
    <rPh sb="0" eb="1">
      <t>ケイ</t>
    </rPh>
    <phoneticPr fontId="3"/>
  </si>
  <si>
    <t>経営耕地なし</t>
    <rPh sb="0" eb="2">
      <t>ケイエイ</t>
    </rPh>
    <rPh sb="2" eb="4">
      <t>コウチ</t>
    </rPh>
    <phoneticPr fontId="3"/>
  </si>
  <si>
    <t>50.0ha
以上</t>
    <rPh sb="7" eb="9">
      <t>イジョウ</t>
    </rPh>
    <phoneticPr fontId="3"/>
  </si>
  <si>
    <t>県計</t>
  </si>
  <si>
    <t>-</t>
  </si>
  <si>
    <t>経営耕地　　　　　　　　　　　　総面積　　　　　　　　　　　　　</t>
    <rPh sb="0" eb="2">
      <t>ケイエイ</t>
    </rPh>
    <rPh sb="2" eb="4">
      <t>コウチ</t>
    </rPh>
    <rPh sb="16" eb="19">
      <t>ソウメンセキ</t>
    </rPh>
    <phoneticPr fontId="3"/>
  </si>
  <si>
    <t>田</t>
    <rPh sb="0" eb="1">
      <t>タ</t>
    </rPh>
    <phoneticPr fontId="3"/>
  </si>
  <si>
    <t>栗東市</t>
  </si>
  <si>
    <t>甲賀市</t>
  </si>
  <si>
    <t>野洲市</t>
  </si>
  <si>
    <t>湖南市</t>
  </si>
  <si>
    <t>高島市</t>
  </si>
  <si>
    <t>計</t>
  </si>
  <si>
    <t>X</t>
  </si>
  <si>
    <t>生産農業</t>
  </si>
  <si>
    <t>工　芸　　農作物</t>
  </si>
  <si>
    <t>加  工</t>
  </si>
  <si>
    <t>耕　種</t>
    <rPh sb="0" eb="1">
      <t>コウ</t>
    </rPh>
    <rPh sb="2" eb="3">
      <t>タネ</t>
    </rPh>
    <phoneticPr fontId="3"/>
  </si>
  <si>
    <t>米</t>
  </si>
  <si>
    <t>いも類</t>
  </si>
  <si>
    <t>野　菜</t>
  </si>
  <si>
    <t>果　実</t>
  </si>
  <si>
    <t>花　き</t>
  </si>
  <si>
    <t>畜  産</t>
  </si>
  <si>
    <t>肉用牛</t>
  </si>
  <si>
    <t>乳用牛</t>
  </si>
  <si>
    <t>豚</t>
  </si>
  <si>
    <t>鶏</t>
  </si>
  <si>
    <t>農産物</t>
  </si>
  <si>
    <t>所   得</t>
  </si>
  <si>
    <t>…</t>
  </si>
  <si>
    <t>水        稲</t>
  </si>
  <si>
    <t>小      麦</t>
  </si>
  <si>
    <t>六 条 大 麦</t>
  </si>
  <si>
    <t>大      豆</t>
  </si>
  <si>
    <t>作付面積</t>
  </si>
  <si>
    <t>収 穫 量</t>
  </si>
  <si>
    <t>栗東市</t>
    <rPh sb="0" eb="3">
      <t>リットウシ</t>
    </rPh>
    <phoneticPr fontId="12"/>
  </si>
  <si>
    <t>甲賀市</t>
    <rPh sb="0" eb="2">
      <t>コウガ</t>
    </rPh>
    <rPh sb="2" eb="3">
      <t>シ</t>
    </rPh>
    <phoneticPr fontId="12"/>
  </si>
  <si>
    <t>野洲市</t>
    <rPh sb="0" eb="3">
      <t>ヤスシ</t>
    </rPh>
    <phoneticPr fontId="12"/>
  </si>
  <si>
    <t>湖南市</t>
    <rPh sb="0" eb="2">
      <t>コナン</t>
    </rPh>
    <rPh sb="2" eb="3">
      <t>シ</t>
    </rPh>
    <phoneticPr fontId="12"/>
  </si>
  <si>
    <t>高島市</t>
    <rPh sb="0" eb="2">
      <t>タカシマ</t>
    </rPh>
    <rPh sb="2" eb="3">
      <t>シ</t>
    </rPh>
    <phoneticPr fontId="12"/>
  </si>
  <si>
    <t>東近江市</t>
    <rPh sb="0" eb="1">
      <t>ヒガシ</t>
    </rPh>
    <rPh sb="1" eb="4">
      <t>オウミシ</t>
    </rPh>
    <phoneticPr fontId="12"/>
  </si>
  <si>
    <t>米原市</t>
    <rPh sb="0" eb="2">
      <t>マイバラ</t>
    </rPh>
    <rPh sb="2" eb="3">
      <t>シ</t>
    </rPh>
    <phoneticPr fontId="12"/>
  </si>
  <si>
    <t>愛荘町</t>
    <rPh sb="0" eb="1">
      <t>アイ</t>
    </rPh>
    <phoneticPr fontId="12"/>
  </si>
  <si>
    <t>収穫量</t>
  </si>
  <si>
    <t>い  ち  ご</t>
  </si>
  <si>
    <t>さやいんげん</t>
  </si>
  <si>
    <t>ご  ぼ  う</t>
  </si>
  <si>
    <t>カリフラワー</t>
  </si>
  <si>
    <t>日 本 な し</t>
  </si>
  <si>
    <t>東近江市</t>
  </si>
  <si>
    <t>米原市</t>
  </si>
  <si>
    <t>愛荘町</t>
  </si>
  <si>
    <t>伝統野菜の作付面積および生産量</t>
    <rPh sb="0" eb="2">
      <t>デントウ</t>
    </rPh>
    <rPh sb="2" eb="4">
      <t>ヤサイ</t>
    </rPh>
    <rPh sb="5" eb="7">
      <t>サクヅ</t>
    </rPh>
    <rPh sb="7" eb="9">
      <t>メンセキ</t>
    </rPh>
    <rPh sb="12" eb="15">
      <t>セイサンリョウ</t>
    </rPh>
    <phoneticPr fontId="3"/>
  </si>
  <si>
    <t>花き作付（収穫）面積および出荷量</t>
    <rPh sb="0" eb="1">
      <t>ハナ</t>
    </rPh>
    <rPh sb="2" eb="4">
      <t>サクツケ</t>
    </rPh>
    <rPh sb="5" eb="7">
      <t>シュウカク</t>
    </rPh>
    <rPh sb="8" eb="10">
      <t>メンセキ</t>
    </rPh>
    <rPh sb="13" eb="15">
      <t>シュッカ</t>
    </rPh>
    <rPh sb="15" eb="16">
      <t>リョウ</t>
    </rPh>
    <phoneticPr fontId="12"/>
  </si>
  <si>
    <t>切　　　　　り　　　　　花　　　　　類</t>
    <rPh sb="0" eb="1">
      <t>キ</t>
    </rPh>
    <rPh sb="12" eb="13">
      <t>バナ</t>
    </rPh>
    <rPh sb="18" eb="19">
      <t>ルイ</t>
    </rPh>
    <phoneticPr fontId="12"/>
  </si>
  <si>
    <t>計</t>
    <rPh sb="0" eb="1">
      <t>ケイ</t>
    </rPh>
    <phoneticPr fontId="12"/>
  </si>
  <si>
    <t>出荷量</t>
    <rPh sb="0" eb="3">
      <t>シュッカリョウ</t>
    </rPh>
    <phoneticPr fontId="12"/>
  </si>
  <si>
    <t>生乳生産量</t>
  </si>
  <si>
    <t>生乳移出量</t>
  </si>
  <si>
    <t>生乳移入量</t>
  </si>
  <si>
    <t>生乳処理量</t>
    <phoneticPr fontId="12"/>
  </si>
  <si>
    <t>向け</t>
  </si>
  <si>
    <t>２月</t>
  </si>
  <si>
    <t>３月</t>
  </si>
  <si>
    <t>４月</t>
  </si>
  <si>
    <t>６月</t>
  </si>
  <si>
    <t>７月</t>
  </si>
  <si>
    <t>８月</t>
  </si>
  <si>
    <t>９月</t>
  </si>
  <si>
    <t>10月</t>
  </si>
  <si>
    <t>11月</t>
  </si>
  <si>
    <t>12月</t>
  </si>
  <si>
    <t>畜 種 別 家 畜 飼 養 状 況</t>
    <rPh sb="12" eb="13">
      <t>ヨウ</t>
    </rPh>
    <phoneticPr fontId="3"/>
  </si>
  <si>
    <t xml:space="preserve"> 各年2月1日現在</t>
    <phoneticPr fontId="3"/>
  </si>
  <si>
    <t>乳  用  牛</t>
  </si>
  <si>
    <t>肉  用  牛</t>
  </si>
  <si>
    <t>採  卵  鶏</t>
  </si>
  <si>
    <t>肉  用  鶏</t>
  </si>
  <si>
    <t>戸 数</t>
  </si>
  <si>
    <t>頭 数</t>
  </si>
  <si>
    <t>羽 数</t>
  </si>
  <si>
    <t xml:space="preserve">  注  １．鶏については、100羽未満の農家の戸数、羽数は含みません。</t>
  </si>
  <si>
    <t>牛</t>
  </si>
  <si>
    <t>馬</t>
  </si>
  <si>
    <t>め　ん　羊</t>
  </si>
  <si>
    <t>山　　羊</t>
  </si>
  <si>
    <t>摘　採</t>
    <rPh sb="0" eb="1">
      <t>テキ</t>
    </rPh>
    <rPh sb="2" eb="3">
      <t>サイ</t>
    </rPh>
    <phoneticPr fontId="12"/>
  </si>
  <si>
    <t>荒　茶</t>
    <rPh sb="0" eb="1">
      <t>アラ</t>
    </rPh>
    <rPh sb="2" eb="3">
      <t>チャ</t>
    </rPh>
    <phoneticPr fontId="12"/>
  </si>
  <si>
    <t>面  積</t>
  </si>
  <si>
    <t>生産量</t>
    <rPh sb="0" eb="3">
      <t>セイサンリョウ</t>
    </rPh>
    <phoneticPr fontId="12"/>
  </si>
  <si>
    <t>農　　地　　法　　第　　３　　条　　の　　農　　地　　移　　動</t>
  </si>
  <si>
    <t>農</t>
    <rPh sb="0" eb="1">
      <t>ノウ</t>
    </rPh>
    <phoneticPr fontId="3"/>
  </si>
  <si>
    <t>地　　転　　用　　の　　許　　可　　・　　届　　出　　、　　許　　可　　・　　届　　出　　以　　外</t>
    <rPh sb="0" eb="1">
      <t>チ</t>
    </rPh>
    <rPh sb="3" eb="4">
      <t>テン</t>
    </rPh>
    <rPh sb="6" eb="7">
      <t>ヨウ</t>
    </rPh>
    <rPh sb="12" eb="13">
      <t>モト</t>
    </rPh>
    <rPh sb="15" eb="16">
      <t>カ</t>
    </rPh>
    <rPh sb="21" eb="22">
      <t>トドケ</t>
    </rPh>
    <rPh sb="24" eb="25">
      <t>デ</t>
    </rPh>
    <rPh sb="30" eb="31">
      <t>モト</t>
    </rPh>
    <rPh sb="33" eb="34">
      <t>カ</t>
    </rPh>
    <rPh sb="39" eb="40">
      <t>トドケ</t>
    </rPh>
    <rPh sb="42" eb="43">
      <t>デ</t>
    </rPh>
    <rPh sb="45" eb="46">
      <t>イ</t>
    </rPh>
    <rPh sb="48" eb="49">
      <t>ソト</t>
    </rPh>
    <phoneticPr fontId="3"/>
  </si>
  <si>
    <t>農 地 法 第 ４ 条 ・ 第 ５ 条 許 可 届 出 以 外 の 用 途 別 農 地 転 用 面 積</t>
  </si>
  <si>
    <t>所　　有　　権　　移　　転</t>
  </si>
  <si>
    <t>農地法第４</t>
  </si>
  <si>
    <t>植    林</t>
  </si>
  <si>
    <t>合    計</t>
  </si>
  <si>
    <t>所有権以外
耕　作　地</t>
    <rPh sb="0" eb="3">
      <t>ショユウケン</t>
    </rPh>
    <rPh sb="3" eb="5">
      <t>イガイ</t>
    </rPh>
    <rPh sb="6" eb="7">
      <t>コウ</t>
    </rPh>
    <rPh sb="8" eb="9">
      <t>サク</t>
    </rPh>
    <rPh sb="10" eb="11">
      <t>チ</t>
    </rPh>
    <phoneticPr fontId="3"/>
  </si>
  <si>
    <t>住 　宅</t>
  </si>
  <si>
    <t>鉱 工 業</t>
  </si>
  <si>
    <t>学　  校</t>
  </si>
  <si>
    <t>そ の 他</t>
  </si>
  <si>
    <t>有    償</t>
  </si>
  <si>
    <t>無    償</t>
  </si>
  <si>
    <t>件　数</t>
  </si>
  <si>
    <t>面　　積</t>
  </si>
  <si>
    <t>面　　積</t>
    <rPh sb="0" eb="1">
      <t>メン</t>
    </rPh>
    <rPh sb="3" eb="4">
      <t>セキ</t>
    </rPh>
    <phoneticPr fontId="3"/>
  </si>
  <si>
    <t>用 　地</t>
  </si>
  <si>
    <t>用  　地</t>
  </si>
  <si>
    <t>用　  地</t>
  </si>
  <si>
    <t>不    明</t>
  </si>
  <si>
    <t>件  数</t>
  </si>
  <si>
    <t>田</t>
  </si>
  <si>
    <t>畑</t>
  </si>
  <si>
    <t>面　積</t>
  </si>
  <si>
    <t>合　計</t>
  </si>
  <si>
    <t>市計</t>
  </si>
  <si>
    <t>　</t>
  </si>
  <si>
    <t>町計</t>
  </si>
  <si>
    <t xml:space="preserve"> 信用農業協同組合連合会　各年度3月31日現在</t>
    <rPh sb="15" eb="16">
      <t>ド</t>
    </rPh>
    <phoneticPr fontId="3"/>
  </si>
  <si>
    <t xml:space="preserve"> 農業協同組合　各事業年度末現在</t>
    <rPh sb="14" eb="16">
      <t>ゲンザイ</t>
    </rPh>
    <phoneticPr fontId="3"/>
  </si>
  <si>
    <t>信　用　農　業　協　同　組　合　連　合　会　</t>
  </si>
  <si>
    <t>連</t>
    <rPh sb="0" eb="1">
      <t>レン</t>
    </rPh>
    <phoneticPr fontId="3"/>
  </si>
  <si>
    <t>資　　　　　　　　　　　　　産</t>
  </si>
  <si>
    <t>負　債　・　資　本</t>
  </si>
  <si>
    <t>合</t>
    <rPh sb="0" eb="1">
      <t>ゴウ</t>
    </rPh>
    <phoneticPr fontId="3"/>
  </si>
  <si>
    <t>預　　け　　金</t>
  </si>
  <si>
    <t>払 込 済                                                                                                                                              出 資 金</t>
    <rPh sb="147" eb="148">
      <t>デ</t>
    </rPh>
    <rPh sb="149" eb="150">
      <t>シ</t>
    </rPh>
    <rPh sb="151" eb="152">
      <t>キン</t>
    </rPh>
    <phoneticPr fontId="3"/>
  </si>
  <si>
    <t>払 込 済                                                                                                                                                出 資 金</t>
    <rPh sb="149" eb="150">
      <t>デ</t>
    </rPh>
    <rPh sb="151" eb="152">
      <t>シ</t>
    </rPh>
    <rPh sb="153" eb="154">
      <t>キン</t>
    </rPh>
    <phoneticPr fontId="3"/>
  </si>
  <si>
    <t>会</t>
    <rPh sb="0" eb="1">
      <t>カイ</t>
    </rPh>
    <phoneticPr fontId="3"/>
  </si>
  <si>
    <t>系統機関</t>
  </si>
  <si>
    <t>貸 出 金</t>
    <rPh sb="0" eb="1">
      <t>カシ</t>
    </rPh>
    <rPh sb="2" eb="3">
      <t>デ</t>
    </rPh>
    <rPh sb="4" eb="5">
      <t>キン</t>
    </rPh>
    <phoneticPr fontId="3"/>
  </si>
  <si>
    <t>貯　　金</t>
    <rPh sb="0" eb="1">
      <t>チョ</t>
    </rPh>
    <rPh sb="3" eb="4">
      <t>キン</t>
    </rPh>
    <phoneticPr fontId="3"/>
  </si>
  <si>
    <t>借 入 金</t>
    <rPh sb="0" eb="1">
      <t>シャク</t>
    </rPh>
    <rPh sb="2" eb="3">
      <t>イ</t>
    </rPh>
    <rPh sb="4" eb="5">
      <t>キン</t>
    </rPh>
    <phoneticPr fontId="3"/>
  </si>
  <si>
    <t>固定資産</t>
    <rPh sb="0" eb="4">
      <t>コテイシサン</t>
    </rPh>
    <phoneticPr fontId="3"/>
  </si>
  <si>
    <t>数</t>
    <rPh sb="0" eb="1">
      <t>スウ</t>
    </rPh>
    <phoneticPr fontId="3"/>
  </si>
  <si>
    <t>預 け 金</t>
  </si>
  <si>
    <t>農　  　　業  　　　協　　　　同　　　　組　　　　合　　　　数</t>
  </si>
  <si>
    <t xml:space="preserve"> 各年3月31日現在</t>
    <rPh sb="1" eb="3">
      <t>カクネン</t>
    </rPh>
    <rPh sb="4" eb="5">
      <t>ガツ</t>
    </rPh>
    <rPh sb="7" eb="8">
      <t>ニチ</t>
    </rPh>
    <rPh sb="8" eb="10">
      <t>ゲンザイ</t>
    </rPh>
    <phoneticPr fontId="3"/>
  </si>
  <si>
    <t>組</t>
  </si>
  <si>
    <t>連</t>
  </si>
  <si>
    <t>信用</t>
    <rPh sb="0" eb="2">
      <t>シンヨウ</t>
    </rPh>
    <phoneticPr fontId="3"/>
  </si>
  <si>
    <t>経済</t>
    <rPh sb="0" eb="2">
      <t>ケイザイ</t>
    </rPh>
    <phoneticPr fontId="3"/>
  </si>
  <si>
    <t>販売</t>
    <rPh sb="0" eb="2">
      <t>ハンバイ</t>
    </rPh>
    <phoneticPr fontId="3"/>
  </si>
  <si>
    <t>購買</t>
    <rPh sb="0" eb="2">
      <t>コウバイ</t>
    </rPh>
    <phoneticPr fontId="3"/>
  </si>
  <si>
    <t>厚生</t>
    <rPh sb="0" eb="2">
      <t>コウセイ</t>
    </rPh>
    <phoneticPr fontId="3"/>
  </si>
  <si>
    <t>指導</t>
    <rPh sb="0" eb="2">
      <t>シドウ</t>
    </rPh>
    <phoneticPr fontId="3"/>
  </si>
  <si>
    <t>畜産</t>
    <rPh sb="0" eb="2">
      <t>チクサン</t>
    </rPh>
    <phoneticPr fontId="3"/>
  </si>
  <si>
    <t>酪農</t>
    <rPh sb="0" eb="2">
      <t>ラクノウ</t>
    </rPh>
    <phoneticPr fontId="3"/>
  </si>
  <si>
    <t>養鶏</t>
    <rPh sb="0" eb="2">
      <t>ヨウケイ</t>
    </rPh>
    <phoneticPr fontId="3"/>
  </si>
  <si>
    <t>養蚕</t>
    <rPh sb="0" eb="2">
      <t>ヨウサン</t>
    </rPh>
    <phoneticPr fontId="3"/>
  </si>
  <si>
    <t>園芸特産</t>
    <rPh sb="0" eb="2">
      <t>エンゲイ</t>
    </rPh>
    <rPh sb="2" eb="4">
      <t>トクサン</t>
    </rPh>
    <phoneticPr fontId="3"/>
  </si>
  <si>
    <t>開拓</t>
    <rPh sb="0" eb="2">
      <t>カイタク</t>
    </rPh>
    <phoneticPr fontId="3"/>
  </si>
  <si>
    <t>運輸</t>
    <rPh sb="0" eb="2">
      <t>ウンユ</t>
    </rPh>
    <phoneticPr fontId="3"/>
  </si>
  <si>
    <t>共済</t>
    <rPh sb="0" eb="2">
      <t>キョウサイ</t>
    </rPh>
    <phoneticPr fontId="3"/>
  </si>
  <si>
    <t>農事放送</t>
    <rPh sb="0" eb="2">
      <t>ノウジ</t>
    </rPh>
    <rPh sb="2" eb="4">
      <t>ホウソウ</t>
    </rPh>
    <phoneticPr fontId="3"/>
  </si>
  <si>
    <t>その他</t>
    <rPh sb="2" eb="3">
      <t>タ</t>
    </rPh>
    <phoneticPr fontId="3"/>
  </si>
  <si>
    <t>出</t>
  </si>
  <si>
    <t>総</t>
  </si>
  <si>
    <t>信用事業を行な　　　わない一般農協</t>
    <rPh sb="0" eb="2">
      <t>シンヨウ</t>
    </rPh>
    <rPh sb="2" eb="4">
      <t>ジギョウ</t>
    </rPh>
    <rPh sb="5" eb="6">
      <t>オコナ</t>
    </rPh>
    <rPh sb="13" eb="15">
      <t>イッパン</t>
    </rPh>
    <rPh sb="15" eb="17">
      <t>ノウキョウ</t>
    </rPh>
    <phoneticPr fontId="3"/>
  </si>
  <si>
    <t>養</t>
  </si>
  <si>
    <t>畜</t>
  </si>
  <si>
    <t>酪</t>
  </si>
  <si>
    <t>園</t>
  </si>
  <si>
    <t>農</t>
  </si>
  <si>
    <t>開</t>
  </si>
  <si>
    <t>そ</t>
  </si>
  <si>
    <t>一</t>
  </si>
  <si>
    <t>資</t>
  </si>
  <si>
    <t>合</t>
  </si>
  <si>
    <t>芸</t>
  </si>
  <si>
    <t>村</t>
  </si>
  <si>
    <t>事</t>
  </si>
  <si>
    <t>の</t>
  </si>
  <si>
    <t>会</t>
  </si>
  <si>
    <t>特</t>
  </si>
  <si>
    <t>工</t>
  </si>
  <si>
    <t>放</t>
  </si>
  <si>
    <t>協</t>
  </si>
  <si>
    <t>蚕</t>
  </si>
  <si>
    <t>産</t>
  </si>
  <si>
    <t>拓</t>
  </si>
  <si>
    <t>送</t>
  </si>
  <si>
    <t>他</t>
  </si>
  <si>
    <t>般</t>
  </si>
  <si>
    <t>栗東市</t>
    <rPh sb="2" eb="3">
      <t>シ</t>
    </rPh>
    <phoneticPr fontId="12"/>
  </si>
  <si>
    <t>東近江市</t>
    <rPh sb="0" eb="1">
      <t>ヒガシ</t>
    </rPh>
    <rPh sb="1" eb="3">
      <t>オウミ</t>
    </rPh>
    <rPh sb="3" eb="4">
      <t>シ</t>
    </rPh>
    <phoneticPr fontId="12"/>
  </si>
  <si>
    <t>米原市</t>
    <rPh sb="2" eb="3">
      <t>シ</t>
    </rPh>
    <phoneticPr fontId="12"/>
  </si>
  <si>
    <t>条</t>
    <rPh sb="0" eb="1">
      <t>ジョウ</t>
    </rPh>
    <phoneticPr fontId="3"/>
  </si>
  <si>
    <t>第　　５　　条</t>
    <rPh sb="0" eb="1">
      <t>ダイ</t>
    </rPh>
    <rPh sb="6" eb="7">
      <t>ジョウ</t>
    </rPh>
    <phoneticPr fontId="3"/>
  </si>
  <si>
    <t>面</t>
    <rPh sb="0" eb="1">
      <t>メン</t>
    </rPh>
    <phoneticPr fontId="3"/>
  </si>
  <si>
    <t>積</t>
    <rPh sb="0" eb="1">
      <t>セキ</t>
    </rPh>
    <phoneticPr fontId="3"/>
  </si>
  <si>
    <t>畑</t>
    <rPh sb="0" eb="1">
      <t>ハタ</t>
    </rPh>
    <phoneticPr fontId="3"/>
  </si>
  <si>
    <t>(kg)</t>
  </si>
  <si>
    <t>生 産 量</t>
    <rPh sb="0" eb="1">
      <t>ナマ</t>
    </rPh>
    <rPh sb="2" eb="3">
      <t>サン</t>
    </rPh>
    <rPh sb="4" eb="5">
      <t>リョウ</t>
    </rPh>
    <phoneticPr fontId="3"/>
  </si>
  <si>
    <t>販 売 量</t>
    <rPh sb="0" eb="1">
      <t>ハン</t>
    </rPh>
    <rPh sb="2" eb="3">
      <t>バイ</t>
    </rPh>
    <rPh sb="4" eb="5">
      <t>リョウ</t>
    </rPh>
    <phoneticPr fontId="3"/>
  </si>
  <si>
    <t>業</t>
    <rPh sb="0" eb="1">
      <t>ギョウ</t>
    </rPh>
    <phoneticPr fontId="3"/>
  </si>
  <si>
    <t>農村工業</t>
    <rPh sb="0" eb="2">
      <t>ノウソン</t>
    </rPh>
    <rPh sb="2" eb="4">
      <t>コウギョウ</t>
    </rPh>
    <phoneticPr fontId="3"/>
  </si>
  <si>
    <t>別　掲</t>
    <rPh sb="0" eb="1">
      <t>ベツ</t>
    </rPh>
    <rPh sb="2" eb="3">
      <t>ケイ</t>
    </rPh>
    <phoneticPr fontId="3"/>
  </si>
  <si>
    <t>非出資</t>
    <rPh sb="1" eb="2">
      <t>デ</t>
    </rPh>
    <rPh sb="2" eb="3">
      <t>シ</t>
    </rPh>
    <phoneticPr fontId="3"/>
  </si>
  <si>
    <t>出資</t>
    <rPh sb="0" eb="1">
      <t>デ</t>
    </rPh>
    <rPh sb="1" eb="2">
      <t>シ</t>
    </rPh>
    <phoneticPr fontId="3"/>
  </si>
  <si>
    <t>飲用牛乳等
生産量</t>
    <rPh sb="4" eb="5">
      <t>トウ</t>
    </rPh>
    <rPh sb="6" eb="8">
      <t>セイサン</t>
    </rPh>
    <rPh sb="8" eb="9">
      <t>リョウ</t>
    </rPh>
    <phoneticPr fontId="12"/>
  </si>
  <si>
    <t>乳飲料
生産量</t>
    <phoneticPr fontId="3"/>
  </si>
  <si>
    <t>件 数</t>
    <rPh sb="0" eb="1">
      <t>ケン</t>
    </rPh>
    <rPh sb="2" eb="3">
      <t>スウ</t>
    </rPh>
    <phoneticPr fontId="3"/>
  </si>
  <si>
    <t>　第　　　４</t>
    <rPh sb="1" eb="2">
      <t>ダイ</t>
    </rPh>
    <phoneticPr fontId="3"/>
  </si>
  <si>
    <t>所 有 権 耕 作 地</t>
    <rPh sb="0" eb="1">
      <t>ショ</t>
    </rPh>
    <rPh sb="2" eb="3">
      <t>ユウ</t>
    </rPh>
    <rPh sb="4" eb="5">
      <t>ケン</t>
    </rPh>
    <rPh sb="6" eb="7">
      <t>コウ</t>
    </rPh>
    <rPh sb="8" eb="9">
      <t>サク</t>
    </rPh>
    <rPh sb="10" eb="11">
      <t>チ</t>
    </rPh>
    <phoneticPr fontId="3"/>
  </si>
  <si>
    <t>一番茶</t>
    <rPh sb="0" eb="1">
      <t>イチ</t>
    </rPh>
    <phoneticPr fontId="3"/>
  </si>
  <si>
    <t>二番茶</t>
    <rPh sb="0" eb="1">
      <t>２</t>
    </rPh>
    <phoneticPr fontId="3"/>
  </si>
  <si>
    <t>栽培農家戸数</t>
    <rPh sb="0" eb="2">
      <t>サイバイ</t>
    </rPh>
    <rPh sb="2" eb="4">
      <t>ノウカ</t>
    </rPh>
    <rPh sb="4" eb="6">
      <t>コスウ</t>
    </rPh>
    <phoneticPr fontId="3"/>
  </si>
  <si>
    <t>施 設 栽 培</t>
    <rPh sb="0" eb="1">
      <t>シ</t>
    </rPh>
    <rPh sb="2" eb="3">
      <t>セツ</t>
    </rPh>
    <rPh sb="4" eb="5">
      <t>サイ</t>
    </rPh>
    <rPh sb="6" eb="7">
      <t>ツチカウ</t>
    </rPh>
    <phoneticPr fontId="3"/>
  </si>
  <si>
    <t>有価証券
お よ び
金銭信託</t>
    <rPh sb="0" eb="2">
      <t>ユウカ</t>
    </rPh>
    <rPh sb="2" eb="4">
      <t>ショウケン</t>
    </rPh>
    <phoneticPr fontId="3"/>
  </si>
  <si>
    <t>作付面積
（のべ面積）</t>
    <rPh sb="0" eb="2">
      <t>サクヅ</t>
    </rPh>
    <rPh sb="2" eb="4">
      <t>メンセキ</t>
    </rPh>
    <rPh sb="8" eb="10">
      <t>メンセキ</t>
    </rPh>
    <phoneticPr fontId="3"/>
  </si>
  <si>
    <t>市計</t>
    <rPh sb="0" eb="1">
      <t>シ</t>
    </rPh>
    <rPh sb="1" eb="2">
      <t>ケイ</t>
    </rPh>
    <phoneticPr fontId="3"/>
  </si>
  <si>
    <t>町計</t>
    <rPh sb="0" eb="1">
      <t>チョウ</t>
    </rPh>
    <rPh sb="1" eb="2">
      <t>ケイ</t>
    </rPh>
    <phoneticPr fontId="3"/>
  </si>
  <si>
    <t>うち牛乳等
向け</t>
    <rPh sb="4" eb="5">
      <t>トウ</t>
    </rPh>
    <phoneticPr fontId="12"/>
  </si>
  <si>
    <t>うち乳製品
向け</t>
    <rPh sb="6" eb="7">
      <t>ム</t>
    </rPh>
    <phoneticPr fontId="12"/>
  </si>
  <si>
    <t>うち肉向乳用牛</t>
    <phoneticPr fontId="3"/>
  </si>
  <si>
    <t>　資料　県生活衛生課「生活衛生の概要」</t>
    <rPh sb="4" eb="5">
      <t>ケン</t>
    </rPh>
    <rPh sb="11" eb="15">
      <t>セイカツエイセイ</t>
    </rPh>
    <rPh sb="16" eb="18">
      <t>ガイヨウ</t>
    </rPh>
    <phoneticPr fontId="3"/>
  </si>
  <si>
    <t>　資料　県農政課</t>
    <rPh sb="1" eb="3">
      <t>シリョウ</t>
    </rPh>
    <rPh sb="4" eb="5">
      <t>ケン</t>
    </rPh>
    <phoneticPr fontId="3"/>
  </si>
  <si>
    <t>キャベツ</t>
  </si>
  <si>
    <t>はくさい</t>
  </si>
  <si>
    <t>だいこん</t>
  </si>
  <si>
    <t>か　ぶ</t>
  </si>
  <si>
    <t>きゅうり</t>
  </si>
  <si>
    <t>ト マ ト</t>
  </si>
  <si>
    <t>な　す</t>
  </si>
  <si>
    <t>　（つづき）野菜</t>
  </si>
  <si>
    <t>かぼちゃ</t>
  </si>
  <si>
    <t>す い か</t>
  </si>
  <si>
    <t>ほうれんそう</t>
  </si>
  <si>
    <t>たまねぎ</t>
  </si>
  <si>
    <t>にんじん</t>
  </si>
  <si>
    <t>さといも</t>
  </si>
  <si>
    <t>日本なし</t>
    <rPh sb="0" eb="2">
      <t>ニホン</t>
    </rPh>
    <phoneticPr fontId="11"/>
  </si>
  <si>
    <t>か　き</t>
  </si>
  <si>
    <t>も　も</t>
  </si>
  <si>
    <t>ぶ ど う</t>
  </si>
  <si>
    <t>(単位　戸数:戸　頭数:頭　羽数:羽)</t>
    <rPh sb="1" eb="3">
      <t>タンイ</t>
    </rPh>
    <rPh sb="4" eb="6">
      <t>コスウ</t>
    </rPh>
    <rPh sb="7" eb="8">
      <t>ト</t>
    </rPh>
    <rPh sb="9" eb="11">
      <t>トウスウ</t>
    </rPh>
    <rPh sb="12" eb="13">
      <t>アタマ</t>
    </rPh>
    <rPh sb="14" eb="15">
      <t>ワ</t>
    </rPh>
    <rPh sb="15" eb="16">
      <t>スウ</t>
    </rPh>
    <rPh sb="17" eb="18">
      <t>ハネ</t>
    </rPh>
    <phoneticPr fontId="3"/>
  </si>
  <si>
    <t>(単位　件数:件　面積：ha)</t>
    <rPh sb="1" eb="3">
      <t>タンイ</t>
    </rPh>
    <rPh sb="4" eb="6">
      <t>ケンスウ</t>
    </rPh>
    <rPh sb="7" eb="8">
      <t>ケン</t>
    </rPh>
    <rPh sb="9" eb="11">
      <t>メンセキ</t>
    </rPh>
    <phoneticPr fontId="3"/>
  </si>
  <si>
    <t>(単位:億円)</t>
    <phoneticPr fontId="3"/>
  </si>
  <si>
    <t>(単位:ｔ)</t>
    <rPh sb="1" eb="3">
      <t>タンイ</t>
    </rPh>
    <phoneticPr fontId="12"/>
  </si>
  <si>
    <t>(単位:頭)</t>
    <rPh sb="1" eb="3">
      <t>タンイ</t>
    </rPh>
    <rPh sb="4" eb="5">
      <t>アタマ</t>
    </rPh>
    <phoneticPr fontId="3"/>
  </si>
  <si>
    <t>(単位:ha)</t>
    <rPh sb="1" eb="3">
      <t>タンイ</t>
    </rPh>
    <phoneticPr fontId="3"/>
  </si>
  <si>
    <t>(単位:百万円)</t>
    <rPh sb="1" eb="3">
      <t>タンイ</t>
    </rPh>
    <rPh sb="4" eb="6">
      <t>ヒャクマン</t>
    </rPh>
    <rPh sb="6" eb="7">
      <t>エン</t>
    </rPh>
    <phoneticPr fontId="3"/>
  </si>
  <si>
    <t>(単位　作付面積:ha　収穫量:ｔ)</t>
    <rPh sb="1" eb="3">
      <t>タンイ</t>
    </rPh>
    <rPh sb="4" eb="6">
      <t>サクツケ</t>
    </rPh>
    <rPh sb="6" eb="8">
      <t>メンセキ</t>
    </rPh>
    <rPh sb="12" eb="14">
      <t>シュウカク</t>
    </rPh>
    <rPh sb="14" eb="15">
      <t>リョウ</t>
    </rPh>
    <phoneticPr fontId="3"/>
  </si>
  <si>
    <t>（ｔ）</t>
    <phoneticPr fontId="3"/>
  </si>
  <si>
    <t>(単位　摘採面積:ha　収穫量・生産量:ｔ)</t>
    <rPh sb="1" eb="3">
      <t>タンイ</t>
    </rPh>
    <rPh sb="4" eb="6">
      <t>テキサイ</t>
    </rPh>
    <rPh sb="6" eb="8">
      <t>メンセキ</t>
    </rPh>
    <rPh sb="12" eb="14">
      <t>シュウカク</t>
    </rPh>
    <rPh sb="14" eb="15">
      <t>リョウ</t>
    </rPh>
    <rPh sb="16" eb="18">
      <t>セイサン</t>
    </rPh>
    <rPh sb="18" eb="19">
      <t>リョウ</t>
    </rPh>
    <phoneticPr fontId="3"/>
  </si>
  <si>
    <t>(単位　作付面積:ha　10a当たり収量:kg　収穫量:ｔ)</t>
    <rPh sb="1" eb="3">
      <t>タンイ</t>
    </rPh>
    <rPh sb="4" eb="6">
      <t>サクツケ</t>
    </rPh>
    <rPh sb="6" eb="8">
      <t>メンセキ</t>
    </rPh>
    <rPh sb="15" eb="16">
      <t>ア</t>
    </rPh>
    <rPh sb="18" eb="20">
      <t>シュウリョウ</t>
    </rPh>
    <rPh sb="24" eb="26">
      <t>シュウカク</t>
    </rPh>
    <rPh sb="26" eb="27">
      <t>リョウ</t>
    </rPh>
    <phoneticPr fontId="3"/>
  </si>
  <si>
    <t>洋 ラ ン 類</t>
    <rPh sb="0" eb="1">
      <t>ヨウ</t>
    </rPh>
    <rPh sb="6" eb="7">
      <t>ルイ</t>
    </rPh>
    <phoneticPr fontId="12"/>
  </si>
  <si>
    <t>（ つ づ き ）切 り 花 類</t>
    <rPh sb="9" eb="10">
      <t>キ</t>
    </rPh>
    <rPh sb="13" eb="14">
      <t>バナ</t>
    </rPh>
    <rPh sb="15" eb="16">
      <t>ルイ</t>
    </rPh>
    <phoneticPr fontId="12"/>
  </si>
  <si>
    <t>球 根 類</t>
    <rPh sb="0" eb="1">
      <t>タマ</t>
    </rPh>
    <rPh sb="2" eb="3">
      <t>ネ</t>
    </rPh>
    <rPh sb="4" eb="5">
      <t>タグイ</t>
    </rPh>
    <phoneticPr fontId="12"/>
  </si>
  <si>
    <t>鉢 も の 類</t>
    <rPh sb="0" eb="1">
      <t>ハチ</t>
    </rPh>
    <rPh sb="6" eb="7">
      <t>ルイ</t>
    </rPh>
    <phoneticPr fontId="12"/>
  </si>
  <si>
    <t>切　り　枝</t>
    <rPh sb="0" eb="1">
      <t>キ</t>
    </rPh>
    <rPh sb="4" eb="5">
      <t>エダ</t>
    </rPh>
    <phoneticPr fontId="12"/>
  </si>
  <si>
    <t>収穫面積</t>
    <rPh sb="0" eb="2">
      <t>シュウカク</t>
    </rPh>
    <phoneticPr fontId="12"/>
  </si>
  <si>
    <t xml:space="preserve">（ つ づ き ）鉢 も の 類 </t>
    <rPh sb="9" eb="10">
      <t>ハチ</t>
    </rPh>
    <rPh sb="15" eb="16">
      <t>タグイ</t>
    </rPh>
    <phoneticPr fontId="12"/>
  </si>
  <si>
    <t>花壇用苗もの類</t>
    <rPh sb="0" eb="2">
      <t>カダン</t>
    </rPh>
    <rPh sb="2" eb="3">
      <t>ヨウ</t>
    </rPh>
    <rPh sb="3" eb="4">
      <t>ナエ</t>
    </rPh>
    <rPh sb="6" eb="7">
      <t>ルイ</t>
    </rPh>
    <phoneticPr fontId="12"/>
  </si>
  <si>
    <t>観 葉 植 物</t>
    <rPh sb="0" eb="1">
      <t>ミ</t>
    </rPh>
    <rPh sb="2" eb="3">
      <t>ハ</t>
    </rPh>
    <rPh sb="4" eb="5">
      <t>ウエ</t>
    </rPh>
    <rPh sb="6" eb="7">
      <t>モノ</t>
    </rPh>
    <phoneticPr fontId="12"/>
  </si>
  <si>
    <t>花 木 類</t>
    <rPh sb="0" eb="1">
      <t>ハナ</t>
    </rPh>
    <rPh sb="2" eb="3">
      <t>キ</t>
    </rPh>
    <rPh sb="4" eb="5">
      <t>ルイ</t>
    </rPh>
    <phoneticPr fontId="12"/>
  </si>
  <si>
    <t>(単位　作付(収穫)面積:a　出荷量:1,000本(鉢・球))</t>
    <rPh sb="1" eb="3">
      <t>タンイ</t>
    </rPh>
    <rPh sb="4" eb="6">
      <t>サクツケ</t>
    </rPh>
    <rPh sb="7" eb="9">
      <t>シュウカク</t>
    </rPh>
    <rPh sb="10" eb="12">
      <t>メンセキ</t>
    </rPh>
    <rPh sb="15" eb="17">
      <t>シュッカ</t>
    </rPh>
    <rPh sb="17" eb="18">
      <t>リョウ</t>
    </rPh>
    <rPh sb="18" eb="19">
      <t>シュウリョウ</t>
    </rPh>
    <rPh sb="24" eb="25">
      <t>ホン</t>
    </rPh>
    <rPh sb="26" eb="27">
      <t>ハチ</t>
    </rPh>
    <rPh sb="28" eb="29">
      <t>キュウ</t>
    </rPh>
    <phoneticPr fontId="3"/>
  </si>
  <si>
    <t>き　　く</t>
    <phoneticPr fontId="12"/>
  </si>
  <si>
    <t>カーネーション</t>
    <phoneticPr fontId="12"/>
  </si>
  <si>
    <t>ば　　ら</t>
    <phoneticPr fontId="12"/>
  </si>
  <si>
    <t>スターチス</t>
    <phoneticPr fontId="12"/>
  </si>
  <si>
    <t>ゆ  り</t>
    <phoneticPr fontId="12"/>
  </si>
  <si>
    <t>シクラメン</t>
    <phoneticPr fontId="12"/>
  </si>
  <si>
    <t>注　農林水産省「農業協同組合等現在数統計」によります。</t>
    <rPh sb="0" eb="1">
      <t>チュウ</t>
    </rPh>
    <phoneticPr fontId="3"/>
  </si>
  <si>
    <t>資料　県農政課　</t>
    <rPh sb="0" eb="2">
      <t>シリョウ</t>
    </rPh>
    <rPh sb="3" eb="4">
      <t>ケン</t>
    </rPh>
    <rPh sb="4" eb="7">
      <t>ノウセイカ</t>
    </rPh>
    <phoneticPr fontId="3"/>
  </si>
  <si>
    <t>　(つづき)野菜</t>
    <phoneticPr fontId="3"/>
  </si>
  <si>
    <t>か ん し ょ</t>
    <phoneticPr fontId="3"/>
  </si>
  <si>
    <t>ソ ル ゴ ー</t>
    <phoneticPr fontId="3"/>
  </si>
  <si>
    <t>スイートコーン</t>
    <phoneticPr fontId="3"/>
  </si>
  <si>
    <t>結果樹面積</t>
    <phoneticPr fontId="3"/>
  </si>
  <si>
    <t>作　付 （ 栽  培 ） 面　積　</t>
    <phoneticPr fontId="12"/>
  </si>
  <si>
    <t xml:space="preserve"> 豆類</t>
    <phoneticPr fontId="12"/>
  </si>
  <si>
    <t>二 条 大 麦</t>
    <phoneticPr fontId="3"/>
  </si>
  <si>
    <t>は だ か 麦</t>
    <phoneticPr fontId="3"/>
  </si>
  <si>
    <t>10a当たり　　収量</t>
    <phoneticPr fontId="3"/>
  </si>
  <si>
    <t>-</t>
    <phoneticPr fontId="3"/>
  </si>
  <si>
    <t>青 果 物 品 目 別 出 荷 量</t>
    <phoneticPr fontId="12"/>
  </si>
  <si>
    <t>　野菜</t>
    <phoneticPr fontId="3"/>
  </si>
  <si>
    <t xml:space="preserve"> 農　　林　　水　　産　　金　　融　　　　　機　　関　　主　　要　　勘　　定</t>
    <phoneticPr fontId="3"/>
  </si>
  <si>
    <t>農　　　業　　　協　　　同　　　組　　　合　　　（　総　　合　　農　　協　）</t>
    <phoneticPr fontId="3"/>
  </si>
  <si>
    <t>組合数</t>
    <phoneticPr fontId="3"/>
  </si>
  <si>
    <t>現    金</t>
  </si>
  <si>
    <t>　資料　滋賀県信用農業協同組合連合会「ディスクロージャー」、県農政課「農協業務報告書」</t>
    <rPh sb="1" eb="3">
      <t>シリョウ</t>
    </rPh>
    <rPh sb="4" eb="7">
      <t>シガケン</t>
    </rPh>
    <rPh sb="7" eb="9">
      <t>シンヨウ</t>
    </rPh>
    <rPh sb="9" eb="11">
      <t>ノウギョウ</t>
    </rPh>
    <rPh sb="11" eb="13">
      <t>キョウドウ</t>
    </rPh>
    <rPh sb="13" eb="15">
      <t>クミアイ</t>
    </rPh>
    <rPh sb="15" eb="18">
      <t>レンゴウカイ</t>
    </rPh>
    <rPh sb="30" eb="31">
      <t>ケン</t>
    </rPh>
    <rPh sb="31" eb="33">
      <t>ノウセイ</t>
    </rPh>
    <rPh sb="33" eb="34">
      <t>カ</t>
    </rPh>
    <rPh sb="35" eb="37">
      <t>ノウキョウ</t>
    </rPh>
    <rPh sb="37" eb="39">
      <t>ギョウム</t>
    </rPh>
    <rPh sb="39" eb="42">
      <t>ホウコクショ</t>
    </rPh>
    <phoneticPr fontId="3"/>
  </si>
  <si>
    <t>　資料　県統計課</t>
    <rPh sb="1" eb="3">
      <t>シリョウ</t>
    </rPh>
    <rPh sb="4" eb="5">
      <t>ケン</t>
    </rPh>
    <rPh sb="5" eb="7">
      <t>トウケイ</t>
    </rPh>
    <rPh sb="7" eb="8">
      <t>カ</t>
    </rPh>
    <phoneticPr fontId="3"/>
  </si>
  <si>
    <t>資料　県統計課</t>
    <rPh sb="0" eb="2">
      <t>シリョウ</t>
    </rPh>
    <rPh sb="3" eb="4">
      <t>ケン</t>
    </rPh>
    <rPh sb="4" eb="6">
      <t>トウケイ</t>
    </rPh>
    <rPh sb="6" eb="7">
      <t>カ</t>
    </rPh>
    <phoneticPr fontId="3"/>
  </si>
  <si>
    <t>（戸）</t>
    <phoneticPr fontId="3"/>
  </si>
  <si>
    <t>(ha)</t>
    <phoneticPr fontId="3"/>
  </si>
  <si>
    <r>
      <t>のべ面積(m</t>
    </r>
    <r>
      <rPr>
        <vertAlign val="superscript"/>
        <sz val="8"/>
        <rFont val="ＭＳ ゴシック"/>
        <family val="3"/>
        <charset val="128"/>
      </rPr>
      <t>2</t>
    </r>
    <r>
      <rPr>
        <sz val="8"/>
        <rFont val="ＭＳ ゴシック"/>
        <family val="3"/>
        <charset val="128"/>
      </rPr>
      <t>)</t>
    </r>
    <rPh sb="2" eb="4">
      <t>メンセキ</t>
    </rPh>
    <phoneticPr fontId="3"/>
  </si>
  <si>
    <t>(ｔ)</t>
    <phoneticPr fontId="3"/>
  </si>
  <si>
    <t>(単位:戸)</t>
    <rPh sb="1" eb="3">
      <t>タンイ</t>
    </rPh>
    <rPh sb="4" eb="5">
      <t>コ</t>
    </rPh>
    <phoneticPr fontId="3"/>
  </si>
  <si>
    <t>町計</t>
    <phoneticPr fontId="3"/>
  </si>
  <si>
    <t>件 数</t>
    <phoneticPr fontId="3"/>
  </si>
  <si>
    <t>許可のうち
大臣許可</t>
    <phoneticPr fontId="3"/>
  </si>
  <si>
    <t>賃借権の移転</t>
    <phoneticPr fontId="3"/>
  </si>
  <si>
    <t>賃借権の設定</t>
    <phoneticPr fontId="3"/>
  </si>
  <si>
    <t>その他の　　　　　　　　　　　　　　　　　　　　　　　　　　　　　　　　　　　　　　　　　　　　　　　　　　　　　　　　　　　　　　　　　　　　　　　　　　　建物施設　　　　　　　　　　　　　　　　　　　　　　　　　　　　　　　　　　　　　　　　　　　　　　　　　　　　　　　　　　　　　　　　　　　　　　　　　　　　　　　用    地</t>
    <phoneticPr fontId="3"/>
  </si>
  <si>
    <t>鉄    道　　　　　　　　　　　　　　　　　　　　　　　　　　　　　　　　　　　　　　　　　　　　　　　　　　　　　　　　　　　　　　　　　　　　道    路　　　　　　　　　　　　　　　　　　　　　　　　　　　　　　　　　　　　　　　　　　　　　　　　　　　　　　　　　　　　　　　　　　　　　　　　　　水路敷等</t>
    <phoneticPr fontId="3"/>
  </si>
  <si>
    <t>公    園　　　　　　　　　　　　　　　　　　　　　　　　　　　　　　　　　　　　　　　　　　　　　　　　　　　　　　　　　　　　　　　　　　　　　　　　　　　運 動 場　　　　　　　　　　　　　　　　　　　　　　　　　　　　　　　　　　　　　　　　　　　　　　　　　　　　　　　　　　　　　　　　　　　　　　　　　　　　　等 用 地</t>
    <phoneticPr fontId="3"/>
  </si>
  <si>
    <t>農地転用面積の合計</t>
    <phoneticPr fontId="3"/>
  </si>
  <si>
    <t>農地法第４条・第５条
許可届出以外の転用</t>
    <phoneticPr fontId="3"/>
  </si>
  <si>
    <t>農地法第４条・第５条の届出</t>
    <phoneticPr fontId="3"/>
  </si>
  <si>
    <t>条・第５条の許可（知事許可＋大臣許可）</t>
    <phoneticPr fontId="3"/>
  </si>
  <si>
    <t>使用貸借に
よる権利の
設定・移転</t>
    <phoneticPr fontId="3"/>
  </si>
  <si>
    <t>農地法第４条･第５条の用途別許可面積および届出面積(知事許可､大臣許可､届出の合計)</t>
    <phoneticPr fontId="3"/>
  </si>
  <si>
    <r>
      <t>　統　制　実　績</t>
    </r>
    <r>
      <rPr>
        <b/>
        <sz val="12"/>
        <rFont val="ＭＳ ゴシック"/>
        <family val="3"/>
        <charset val="128"/>
      </rPr>
      <t xml:space="preserve"> - 市 町 </t>
    </r>
    <r>
      <rPr>
        <b/>
        <sz val="16"/>
        <rFont val="ＭＳ ゴシック"/>
        <family val="3"/>
        <charset val="128"/>
      </rPr>
      <t xml:space="preserve"> </t>
    </r>
    <phoneticPr fontId="3"/>
  </si>
  <si>
    <r>
      <t>統　制　実　績</t>
    </r>
    <r>
      <rPr>
        <b/>
        <sz val="12"/>
        <rFont val="ＭＳ ゴシック"/>
        <family val="3"/>
        <charset val="128"/>
      </rPr>
      <t xml:space="preserve"> - 市 町</t>
    </r>
    <r>
      <rPr>
        <b/>
        <sz val="16"/>
        <rFont val="ＭＳ ゴシック"/>
        <family val="3"/>
        <charset val="128"/>
      </rPr>
      <t xml:space="preserve">  </t>
    </r>
    <phoneticPr fontId="3"/>
  </si>
  <si>
    <t>農　地　移　動　潰　廃　</t>
    <phoneticPr fontId="3"/>
  </si>
  <si>
    <t xml:space="preserve">          農               業               産   </t>
    <phoneticPr fontId="3"/>
  </si>
  <si>
    <t xml:space="preserve">            </t>
    <phoneticPr fontId="3"/>
  </si>
  <si>
    <t xml:space="preserve">      出              額</t>
    <phoneticPr fontId="3"/>
  </si>
  <si>
    <t>平成30年 2018</t>
  </si>
  <si>
    <t>飲用牛乳等
出荷量</t>
    <rPh sb="4" eb="5">
      <t>トウ</t>
    </rPh>
    <rPh sb="6" eb="7">
      <t>デ</t>
    </rPh>
    <rPh sb="7" eb="8">
      <t>ニ</t>
    </rPh>
    <rPh sb="8" eb="9">
      <t>リョウ</t>
    </rPh>
    <phoneticPr fontId="13"/>
  </si>
  <si>
    <t>飲用牛乳等
入荷量</t>
    <rPh sb="4" eb="5">
      <t>トウ</t>
    </rPh>
    <rPh sb="6" eb="8">
      <t>ニュウカ</t>
    </rPh>
    <rPh sb="8" eb="9">
      <t>リョウ</t>
    </rPh>
    <phoneticPr fontId="13"/>
  </si>
  <si>
    <t>生乳の生産・処理量および飲用牛乳の生産・出入荷量</t>
    <rPh sb="20" eb="21">
      <t>シュツ</t>
    </rPh>
    <rPh sb="21" eb="23">
      <t>ニュウカ</t>
    </rPh>
    <phoneticPr fontId="3"/>
  </si>
  <si>
    <t>10ａ
当たり収穫量</t>
    <rPh sb="4" eb="5">
      <t>ア</t>
    </rPh>
    <rPh sb="7" eb="10">
      <t>シュウカクリョウ</t>
    </rPh>
    <phoneticPr fontId="3"/>
  </si>
  <si>
    <t>日野菜</t>
    <rPh sb="0" eb="2">
      <t>ヒノ</t>
    </rPh>
    <rPh sb="2" eb="3">
      <t>ナ</t>
    </rPh>
    <phoneticPr fontId="6"/>
  </si>
  <si>
    <t>下田なす</t>
    <rPh sb="0" eb="2">
      <t>シモタ</t>
    </rPh>
    <phoneticPr fontId="6"/>
  </si>
  <si>
    <t>山田だいこん</t>
    <rPh sb="0" eb="2">
      <t>ヤマダ</t>
    </rPh>
    <phoneticPr fontId="6"/>
  </si>
  <si>
    <t>杉谷なすび</t>
    <rPh sb="0" eb="1">
      <t>スギ</t>
    </rPh>
    <rPh sb="1" eb="2">
      <t>タニ</t>
    </rPh>
    <phoneticPr fontId="6"/>
  </si>
  <si>
    <t>杉谷とうがらし</t>
    <rPh sb="0" eb="2">
      <t>スギタニ</t>
    </rPh>
    <phoneticPr fontId="6"/>
  </si>
  <si>
    <t>水口かんぴょう</t>
    <rPh sb="0" eb="2">
      <t>ミナクチ</t>
    </rPh>
    <phoneticPr fontId="6"/>
  </si>
  <si>
    <t>鮎河菜</t>
    <rPh sb="0" eb="1">
      <t>アユ</t>
    </rPh>
    <rPh sb="1" eb="2">
      <t>カワ</t>
    </rPh>
    <rPh sb="2" eb="3">
      <t>ナ</t>
    </rPh>
    <phoneticPr fontId="6"/>
  </si>
  <si>
    <t>北之庄菜</t>
    <rPh sb="0" eb="1">
      <t>キタ</t>
    </rPh>
    <rPh sb="1" eb="2">
      <t>ノ</t>
    </rPh>
    <rPh sb="2" eb="3">
      <t>ショウ</t>
    </rPh>
    <rPh sb="3" eb="4">
      <t>ナ</t>
    </rPh>
    <phoneticPr fontId="6"/>
  </si>
  <si>
    <t>豊浦ねぎ</t>
    <rPh sb="0" eb="2">
      <t>トヨウラ</t>
    </rPh>
    <phoneticPr fontId="6"/>
  </si>
  <si>
    <t>小泉紅かぶら</t>
    <rPh sb="0" eb="2">
      <t>コイズミ</t>
    </rPh>
    <rPh sb="2" eb="3">
      <t>ベニ</t>
    </rPh>
    <phoneticPr fontId="6"/>
  </si>
  <si>
    <t>秦荘のやまいも</t>
    <rPh sb="0" eb="2">
      <t>ハタショウ</t>
    </rPh>
    <phoneticPr fontId="6"/>
  </si>
  <si>
    <t>赤丸かぶ</t>
    <rPh sb="0" eb="2">
      <t>アカマル</t>
    </rPh>
    <phoneticPr fontId="6"/>
  </si>
  <si>
    <t>伊吹だいこん</t>
    <rPh sb="0" eb="2">
      <t>イブキ</t>
    </rPh>
    <phoneticPr fontId="6"/>
  </si>
  <si>
    <t>万木かぶ</t>
    <rPh sb="0" eb="1">
      <t>マン</t>
    </rPh>
    <rPh sb="1" eb="2">
      <t>キ</t>
    </rPh>
    <phoneticPr fontId="6"/>
  </si>
  <si>
    <t>　資料　農林水産省「作物統計調査」</t>
    <rPh sb="0" eb="2">
      <t>シリョウキンキ</t>
    </rPh>
    <rPh sb="4" eb="6">
      <t>ノウリン</t>
    </rPh>
    <rPh sb="6" eb="9">
      <t>スイサンショウ</t>
    </rPh>
    <rPh sb="10" eb="12">
      <t>サクモツ</t>
    </rPh>
    <rPh sb="12" eb="14">
      <t>トウケイ</t>
    </rPh>
    <rPh sb="14" eb="16">
      <t>チョウサ</t>
    </rPh>
    <phoneticPr fontId="12"/>
  </si>
  <si>
    <t>　注　原数５桁および６桁は下から２桁を、原数４桁は下から１桁をそれぞれ四捨五入し、原数３桁以下は</t>
    <rPh sb="0" eb="1">
      <t>チュウ</t>
    </rPh>
    <rPh sb="3" eb="4">
      <t>ハラ</t>
    </rPh>
    <rPh sb="4" eb="5">
      <t>スウ</t>
    </rPh>
    <rPh sb="6" eb="7">
      <t>ケタ</t>
    </rPh>
    <rPh sb="11" eb="12">
      <t>ケタ</t>
    </rPh>
    <rPh sb="13" eb="14">
      <t>シタ</t>
    </rPh>
    <rPh sb="17" eb="18">
      <t>ケタ</t>
    </rPh>
    <rPh sb="20" eb="21">
      <t>ハラ</t>
    </rPh>
    <rPh sb="21" eb="22">
      <t>スウ</t>
    </rPh>
    <rPh sb="23" eb="24">
      <t>ケタ</t>
    </rPh>
    <rPh sb="25" eb="26">
      <t>シタ</t>
    </rPh>
    <rPh sb="29" eb="30">
      <t>ケタ</t>
    </rPh>
    <rPh sb="35" eb="39">
      <t>シシャゴニュウ</t>
    </rPh>
    <rPh sb="41" eb="42">
      <t>ハラ</t>
    </rPh>
    <rPh sb="42" eb="43">
      <t>スウ</t>
    </rPh>
    <rPh sb="44" eb="47">
      <t>ケタイカ</t>
    </rPh>
    <phoneticPr fontId="3"/>
  </si>
  <si>
    <t>　資料　農林水産省「作物統計調査」</t>
    <rPh sb="1" eb="3">
      <t>シリョウ</t>
    </rPh>
    <rPh sb="4" eb="6">
      <t>ノウリン</t>
    </rPh>
    <rPh sb="6" eb="9">
      <t>スイサンショウ</t>
    </rPh>
    <rPh sb="10" eb="12">
      <t>サクモツ</t>
    </rPh>
    <rPh sb="12" eb="14">
      <t>トウケイ</t>
    </rPh>
    <rPh sb="14" eb="16">
      <t>チョウサ</t>
    </rPh>
    <phoneticPr fontId="12"/>
  </si>
  <si>
    <t>　注　１．原数４桁は下から１桁を四捨五入し、原数３桁以下は四捨五入していません。</t>
    <rPh sb="1" eb="2">
      <t>チュウ</t>
    </rPh>
    <rPh sb="4" eb="5">
      <t>ハラ</t>
    </rPh>
    <rPh sb="5" eb="6">
      <t>スウ</t>
    </rPh>
    <rPh sb="7" eb="8">
      <t>ケタ</t>
    </rPh>
    <rPh sb="9" eb="10">
      <t>シタ</t>
    </rPh>
    <rPh sb="13" eb="14">
      <t>ケタ</t>
    </rPh>
    <rPh sb="16" eb="20">
      <t>シシャゴニュウ</t>
    </rPh>
    <rPh sb="21" eb="22">
      <t>ハラ</t>
    </rPh>
    <rPh sb="22" eb="23">
      <t>スウ</t>
    </rPh>
    <rPh sb="24" eb="27">
      <t>ケタイカ</t>
    </rPh>
    <rPh sb="28" eb="32">
      <t>シシャゴニュウ</t>
    </rPh>
    <phoneticPr fontId="12"/>
  </si>
  <si>
    <t>　資料　農林水産省「牛乳乳製品統計調査」</t>
    <rPh sb="1" eb="3">
      <t>シリョウ</t>
    </rPh>
    <rPh sb="4" eb="6">
      <t>ノウリン</t>
    </rPh>
    <rPh sb="6" eb="9">
      <t>スイサンショウ</t>
    </rPh>
    <rPh sb="10" eb="12">
      <t>ギュウニュウ</t>
    </rPh>
    <rPh sb="12" eb="15">
      <t>ニュウセイヒン</t>
    </rPh>
    <rPh sb="15" eb="17">
      <t>トウケイ</t>
    </rPh>
    <rPh sb="17" eb="19">
      <t>チョウサ</t>
    </rPh>
    <phoneticPr fontId="12"/>
  </si>
  <si>
    <t>　　　２．「…」については、主産県を対象に調査したため、滋賀県は該当ありません。</t>
    <rPh sb="18" eb="20">
      <t>タイショウ</t>
    </rPh>
    <rPh sb="21" eb="23">
      <t>チョウサ</t>
    </rPh>
    <phoneticPr fontId="13"/>
  </si>
  <si>
    <t>　注　１．切り花、鉢ものは代表品目のみ掲載しているため、各品目を集計した数値と各計とは一致しません。</t>
    <rPh sb="1" eb="2">
      <t>チュウ</t>
    </rPh>
    <rPh sb="5" eb="6">
      <t>キ</t>
    </rPh>
    <rPh sb="7" eb="8">
      <t>バナ</t>
    </rPh>
    <rPh sb="9" eb="10">
      <t>ハチ</t>
    </rPh>
    <rPh sb="13" eb="15">
      <t>ダイヒョウ</t>
    </rPh>
    <rPh sb="15" eb="17">
      <t>ヒンモク</t>
    </rPh>
    <rPh sb="19" eb="21">
      <t>ケイサイ</t>
    </rPh>
    <rPh sb="28" eb="31">
      <t>カクヒンモク</t>
    </rPh>
    <rPh sb="32" eb="34">
      <t>シュウケイ</t>
    </rPh>
    <rPh sb="36" eb="38">
      <t>スウチ</t>
    </rPh>
    <rPh sb="39" eb="40">
      <t>カク</t>
    </rPh>
    <rPh sb="40" eb="41">
      <t>ケイ</t>
    </rPh>
    <rPh sb="43" eb="45">
      <t>イッチ</t>
    </rPh>
    <phoneticPr fontId="13"/>
  </si>
  <si>
    <t xml:space="preserve">農　業　産　出　額　　　　　お　よ　び　生　産　農　業　所　得 </t>
    <rPh sb="4" eb="5">
      <t>サン</t>
    </rPh>
    <rPh sb="6" eb="7">
      <t>デ</t>
    </rPh>
    <phoneticPr fontId="3"/>
  </si>
  <si>
    <t>令和元年 2019</t>
    <rPh sb="0" eb="2">
      <t>レイワ</t>
    </rPh>
    <rPh sb="2" eb="3">
      <t>ガン</t>
    </rPh>
    <phoneticPr fontId="3"/>
  </si>
  <si>
    <t>茶　　　期　　　別</t>
    <phoneticPr fontId="3"/>
  </si>
  <si>
    <t>茶　　　種　　　別</t>
    <phoneticPr fontId="3"/>
  </si>
  <si>
    <t>番  茶</t>
    <phoneticPr fontId="3"/>
  </si>
  <si>
    <t>せん茶</t>
    <rPh sb="2" eb="3">
      <t>チャ</t>
    </rPh>
    <phoneticPr fontId="3"/>
  </si>
  <si>
    <t>かぶせ茶</t>
    <rPh sb="3" eb="4">
      <t>チャ</t>
    </rPh>
    <phoneticPr fontId="3"/>
  </si>
  <si>
    <t>てん茶</t>
    <rPh sb="2" eb="3">
      <t>チャ</t>
    </rPh>
    <phoneticPr fontId="3"/>
  </si>
  <si>
    <t>　注　１．小数点第一位を四捨五入しています。</t>
    <rPh sb="1" eb="2">
      <t>チュウ</t>
    </rPh>
    <rPh sb="5" eb="8">
      <t>ショウスウテン</t>
    </rPh>
    <rPh sb="8" eb="9">
      <t>ダイ</t>
    </rPh>
    <rPh sb="9" eb="11">
      <t>イチイ</t>
    </rPh>
    <rPh sb="12" eb="16">
      <t>シシャゴニュウ</t>
    </rPh>
    <phoneticPr fontId="12"/>
  </si>
  <si>
    <t>　  　２．「番茶」にその他茶種を含みます。</t>
    <rPh sb="14" eb="15">
      <t>チャ</t>
    </rPh>
    <rPh sb="15" eb="16">
      <t>シュ</t>
    </rPh>
    <phoneticPr fontId="12"/>
  </si>
  <si>
    <t xml:space="preserve">荒　茶　生　産　量　 </t>
    <phoneticPr fontId="3"/>
  </si>
  <si>
    <t xml:space="preserve">  　  ２．肉向乳用牛については、子牛（４か月未満）を含みません。</t>
    <rPh sb="18" eb="20">
      <t>コウシ</t>
    </rPh>
    <rPh sb="23" eb="24">
      <t>ゲツ</t>
    </rPh>
    <phoneticPr fontId="5"/>
  </si>
  <si>
    <t>　資料　県畜産課「家畜飼養状況調査」</t>
    <rPh sb="4" eb="5">
      <t>ケン</t>
    </rPh>
    <rPh sb="9" eb="11">
      <t>カチク</t>
    </rPh>
    <rPh sb="11" eb="13">
      <t>シヨウ</t>
    </rPh>
    <rPh sb="13" eb="15">
      <t>ジョウキョウ</t>
    </rPh>
    <rPh sb="15" eb="17">
      <t>チョウサ</t>
    </rPh>
    <phoneticPr fontId="5"/>
  </si>
  <si>
    <t>　　　２．直近年(令和元年）については、概数です。</t>
    <rPh sb="5" eb="7">
      <t>チョッキン</t>
    </rPh>
    <rPh sb="7" eb="8">
      <t>ネン</t>
    </rPh>
    <rPh sb="9" eb="11">
      <t>レイワ</t>
    </rPh>
    <rPh sb="11" eb="13">
      <t>ガンネン</t>
    </rPh>
    <rPh sb="13" eb="14">
      <t>ヘイネン</t>
    </rPh>
    <rPh sb="20" eb="22">
      <t>ガイスウ</t>
    </rPh>
    <phoneticPr fontId="3"/>
  </si>
  <si>
    <t>令和元年 2019</t>
    <rPh sb="0" eb="2">
      <t>レイワ</t>
    </rPh>
    <rPh sb="2" eb="4">
      <t>ガンネン</t>
    </rPh>
    <rPh sb="4" eb="5">
      <t>ヘイネン</t>
    </rPh>
    <phoneticPr fontId="3"/>
  </si>
  <si>
    <t>麦　　　計</t>
    <phoneticPr fontId="12"/>
  </si>
  <si>
    <t>　注　１．農地の権利移動・借賃等調査［平成31年（2019年）１月１日～令和元年（2019年）12月31日］によります。</t>
    <rPh sb="1" eb="2">
      <t>チュウ</t>
    </rPh>
    <rPh sb="5" eb="7">
      <t>ノウチ</t>
    </rPh>
    <rPh sb="8" eb="10">
      <t>ケンリ</t>
    </rPh>
    <rPh sb="10" eb="12">
      <t>イドウ</t>
    </rPh>
    <rPh sb="13" eb="15">
      <t>シャクチン</t>
    </rPh>
    <rPh sb="15" eb="16">
      <t>トウ</t>
    </rPh>
    <rPh sb="19" eb="21">
      <t>ヘイセイ</t>
    </rPh>
    <rPh sb="23" eb="24">
      <t>ネン</t>
    </rPh>
    <rPh sb="29" eb="30">
      <t>ネン</t>
    </rPh>
    <rPh sb="36" eb="38">
      <t>レイワ</t>
    </rPh>
    <rPh sb="38" eb="39">
      <t>ガン</t>
    </rPh>
    <rPh sb="39" eb="40">
      <t>ネン</t>
    </rPh>
    <rPh sb="45" eb="46">
      <t>ネン</t>
    </rPh>
    <phoneticPr fontId="3"/>
  </si>
  <si>
    <t>その他
作　物</t>
    <rPh sb="2" eb="3">
      <t>タ</t>
    </rPh>
    <rPh sb="4" eb="5">
      <t>サク</t>
    </rPh>
    <rPh sb="6" eb="7">
      <t>モノ</t>
    </rPh>
    <phoneticPr fontId="3"/>
  </si>
  <si>
    <t>その他
畜産物</t>
    <rPh sb="2" eb="3">
      <t>タ</t>
    </rPh>
    <rPh sb="4" eb="7">
      <t>チクサンブツ</t>
    </rPh>
    <phoneticPr fontId="3"/>
  </si>
  <si>
    <t>番　茶</t>
    <rPh sb="0" eb="1">
      <t>バン</t>
    </rPh>
    <rPh sb="2" eb="3">
      <t>チャ</t>
    </rPh>
    <phoneticPr fontId="3"/>
  </si>
  <si>
    <t xml:space="preserve"> 令和2年(2020年)2月1日現在</t>
    <rPh sb="1" eb="3">
      <t>レイワ</t>
    </rPh>
    <rPh sb="4" eb="5">
      <t>ネン</t>
    </rPh>
    <rPh sb="5" eb="6">
      <t>ヘイネン</t>
    </rPh>
    <rPh sb="10" eb="11">
      <t>ネン</t>
    </rPh>
    <rPh sb="13" eb="14">
      <t>ガツ</t>
    </rPh>
    <rPh sb="15" eb="16">
      <t>ニチ</t>
    </rPh>
    <rPh sb="16" eb="18">
      <t>ゲンザイ</t>
    </rPh>
    <phoneticPr fontId="3"/>
  </si>
  <si>
    <t>畑</t>
    <rPh sb="0" eb="1">
      <t>ハタケ</t>
    </rPh>
    <phoneticPr fontId="3"/>
  </si>
  <si>
    <t>樹園地</t>
    <rPh sb="0" eb="3">
      <t>ジュエンチ</t>
    </rPh>
    <phoneticPr fontId="3"/>
  </si>
  <si>
    <t>田のある
経営体数</t>
    <rPh sb="0" eb="1">
      <t>タ</t>
    </rPh>
    <rPh sb="5" eb="8">
      <t>ケイエイタイ</t>
    </rPh>
    <rPh sb="8" eb="9">
      <t>スウ</t>
    </rPh>
    <phoneticPr fontId="3"/>
  </si>
  <si>
    <t>畑のある
経営体数</t>
    <rPh sb="0" eb="1">
      <t>ハタケ</t>
    </rPh>
    <rPh sb="5" eb="8">
      <t>ケイエイタイ</t>
    </rPh>
    <rPh sb="8" eb="9">
      <t>スウ</t>
    </rPh>
    <phoneticPr fontId="3"/>
  </si>
  <si>
    <t>借入耕地
面　　積</t>
    <rPh sb="0" eb="1">
      <t>カ</t>
    </rPh>
    <rPh sb="1" eb="2">
      <t>イ</t>
    </rPh>
    <rPh sb="2" eb="4">
      <t>コウチ</t>
    </rPh>
    <rPh sb="5" eb="6">
      <t>メン</t>
    </rPh>
    <rPh sb="8" eb="9">
      <t>セキ</t>
    </rPh>
    <phoneticPr fontId="3"/>
  </si>
  <si>
    <t>経営耕地
面　　積</t>
    <rPh sb="0" eb="2">
      <t>ケイエイ</t>
    </rPh>
    <rPh sb="2" eb="4">
      <t>コウチ</t>
    </rPh>
    <rPh sb="5" eb="6">
      <t>メン</t>
    </rPh>
    <rPh sb="8" eb="9">
      <t>セキ</t>
    </rPh>
    <phoneticPr fontId="3"/>
  </si>
  <si>
    <t>経営耕地の
ある経営体
の１経営体
当たり経営
耕地面積</t>
    <rPh sb="0" eb="2">
      <t>ケイエイ</t>
    </rPh>
    <rPh sb="2" eb="4">
      <t>コウチ</t>
    </rPh>
    <rPh sb="8" eb="11">
      <t>ケイエイタイ</t>
    </rPh>
    <rPh sb="14" eb="17">
      <t>ケイエイタイ</t>
    </rPh>
    <rPh sb="18" eb="19">
      <t>ア</t>
    </rPh>
    <rPh sb="21" eb="23">
      <t>ケイエイ</t>
    </rPh>
    <rPh sb="24" eb="26">
      <t>コウチ</t>
    </rPh>
    <rPh sb="26" eb="28">
      <t>メンセキ</t>
    </rPh>
    <phoneticPr fontId="3"/>
  </si>
  <si>
    <r>
      <t>農家数</t>
    </r>
    <r>
      <rPr>
        <b/>
        <sz val="12"/>
        <rFont val="ＭＳ ゴシック"/>
        <family val="3"/>
        <charset val="128"/>
      </rPr>
      <t>－市 町　　</t>
    </r>
    <rPh sb="0" eb="2">
      <t>ノウカ</t>
    </rPh>
    <rPh sb="2" eb="3">
      <t>スウ</t>
    </rPh>
    <rPh sb="4" eb="5">
      <t>シ</t>
    </rPh>
    <rPh sb="6" eb="7">
      <t>マチ</t>
    </rPh>
    <phoneticPr fontId="3"/>
  </si>
  <si>
    <t xml:space="preserve"> 令和2年(2020年)2月1日現在</t>
    <rPh sb="1" eb="3">
      <t>レイワ</t>
    </rPh>
    <rPh sb="4" eb="5">
      <t>ネン</t>
    </rPh>
    <rPh sb="10" eb="11">
      <t>ネン</t>
    </rPh>
    <rPh sb="13" eb="14">
      <t>ガツ</t>
    </rPh>
    <rPh sb="15" eb="16">
      <t>ニチ</t>
    </rPh>
    <rPh sb="16" eb="18">
      <t>ゲンザイ</t>
    </rPh>
    <phoneticPr fontId="3"/>
  </si>
  <si>
    <t>総農家数</t>
    <rPh sb="0" eb="1">
      <t>ソウ</t>
    </rPh>
    <rPh sb="1" eb="3">
      <t>ノウカ</t>
    </rPh>
    <rPh sb="3" eb="4">
      <t>スウ</t>
    </rPh>
    <phoneticPr fontId="3"/>
  </si>
  <si>
    <r>
      <t>農業経営体数</t>
    </r>
    <r>
      <rPr>
        <b/>
        <sz val="12"/>
        <rFont val="ＭＳ ゴシック"/>
        <family val="3"/>
        <charset val="128"/>
      </rPr>
      <t>－市 町　　</t>
    </r>
    <rPh sb="0" eb="2">
      <t>ノウギョウ</t>
    </rPh>
    <rPh sb="2" eb="3">
      <t>ヘ</t>
    </rPh>
    <rPh sb="3" eb="4">
      <t>エイ</t>
    </rPh>
    <rPh sb="4" eb="5">
      <t>カラダ</t>
    </rPh>
    <rPh sb="5" eb="6">
      <t>スウ</t>
    </rPh>
    <rPh sb="7" eb="8">
      <t>シ</t>
    </rPh>
    <rPh sb="9" eb="10">
      <t>マチ</t>
    </rPh>
    <phoneticPr fontId="3"/>
  </si>
  <si>
    <t>個人経営体</t>
    <rPh sb="0" eb="2">
      <t>コジン</t>
    </rPh>
    <rPh sb="2" eb="5">
      <t>ケイエイタイ</t>
    </rPh>
    <phoneticPr fontId="3"/>
  </si>
  <si>
    <t>団体経営体</t>
    <rPh sb="0" eb="2">
      <t>ダンタイ</t>
    </rPh>
    <rPh sb="2" eb="5">
      <t>ケイエイタイ</t>
    </rPh>
    <phoneticPr fontId="3"/>
  </si>
  <si>
    <t>法人経営体</t>
    <rPh sb="0" eb="2">
      <t>ホウジン</t>
    </rPh>
    <rPh sb="2" eb="4">
      <t>ケイエイ</t>
    </rPh>
    <rPh sb="4" eb="5">
      <t>タイ</t>
    </rPh>
    <phoneticPr fontId="3"/>
  </si>
  <si>
    <t>　注　農林水産省「2020年農林業センサス」によります。</t>
    <rPh sb="1" eb="2">
      <t>チュウ</t>
    </rPh>
    <rPh sb="3" eb="5">
      <t>ノウリン</t>
    </rPh>
    <rPh sb="5" eb="8">
      <t>スイサンショウ</t>
    </rPh>
    <rPh sb="13" eb="14">
      <t>ネン</t>
    </rPh>
    <rPh sb="14" eb="17">
      <t>ノウリンギョウ</t>
    </rPh>
    <phoneticPr fontId="3"/>
  </si>
  <si>
    <t>(単位:経営体)</t>
    <rPh sb="1" eb="3">
      <t>タンイ</t>
    </rPh>
    <rPh sb="4" eb="7">
      <t>ケイエイタイ</t>
    </rPh>
    <phoneticPr fontId="3"/>
  </si>
  <si>
    <t>(単位　経営体数:経営体　面積:ha)</t>
    <rPh sb="4" eb="7">
      <t>ケイエイタイ</t>
    </rPh>
    <rPh sb="9" eb="12">
      <t>ケイエイタイ</t>
    </rPh>
    <phoneticPr fontId="3"/>
  </si>
  <si>
    <t>令和元年 2019</t>
  </si>
  <si>
    <t xml:space="preserve"> 平成27年(2015年)10月1日現在</t>
    <rPh sb="1" eb="3">
      <t>ヘイセイ</t>
    </rPh>
    <rPh sb="5" eb="6">
      <t>ネン</t>
    </rPh>
    <rPh sb="11" eb="12">
      <t>ネン</t>
    </rPh>
    <phoneticPr fontId="3"/>
  </si>
  <si>
    <t>(単位:人)</t>
    <rPh sb="1" eb="3">
      <t>タンイ</t>
    </rPh>
    <rPh sb="4" eb="5">
      <t>ニン</t>
    </rPh>
    <phoneticPr fontId="3"/>
  </si>
  <si>
    <t>総　　　　　数</t>
  </si>
  <si>
    <t>３５～３９歳</t>
  </si>
  <si>
    <t>４０～４４歳</t>
  </si>
  <si>
    <t>４５～４９歳</t>
  </si>
  <si>
    <t>５０～５４歳</t>
  </si>
  <si>
    <t>５５～５９歳</t>
  </si>
  <si>
    <t>６０～６４歳</t>
  </si>
  <si>
    <t>６５～６９歳</t>
  </si>
  <si>
    <t>７０～７４歳</t>
  </si>
  <si>
    <t>７５～７９歳</t>
  </si>
  <si>
    <t>男</t>
  </si>
  <si>
    <t>女</t>
  </si>
  <si>
    <t>県計</t>
    <rPh sb="0" eb="1">
      <t>ケン</t>
    </rPh>
    <rPh sb="1" eb="2">
      <t>ケイ</t>
    </rPh>
    <phoneticPr fontId="3"/>
  </si>
  <si>
    <t>栗東市</t>
    <rPh sb="0" eb="3">
      <t>リットウシ</t>
    </rPh>
    <phoneticPr fontId="3"/>
  </si>
  <si>
    <t xml:space="preserve">  資料  総務省統計局「国勢調査報告」</t>
    <rPh sb="17" eb="19">
      <t>ホウコク</t>
    </rPh>
    <phoneticPr fontId="3"/>
  </si>
  <si>
    <t xml:space="preserve"> 　 </t>
  </si>
  <si>
    <t>１５～１９歳</t>
  </si>
  <si>
    <t>２０～２４歳</t>
  </si>
  <si>
    <t>３０～３４歳</t>
  </si>
  <si>
    <t>８５歳以上</t>
    <rPh sb="3" eb="5">
      <t>イジョウ</t>
    </rPh>
    <phoneticPr fontId="3"/>
  </si>
  <si>
    <t xml:space="preserve">  令和2年(2020年)2月1日現在</t>
    <rPh sb="2" eb="4">
      <t>レイワ</t>
    </rPh>
    <rPh sb="5" eb="6">
      <t>ネン</t>
    </rPh>
    <rPh sb="11" eb="12">
      <t>ネン</t>
    </rPh>
    <rPh sb="14" eb="15">
      <t>ガツ</t>
    </rPh>
    <rPh sb="15" eb="17">
      <t>ツイタチ</t>
    </rPh>
    <rPh sb="17" eb="19">
      <t>ゲンザイ</t>
    </rPh>
    <phoneticPr fontId="3"/>
  </si>
  <si>
    <t>　注　１．農林水産省「2020年農林業センサス」によります。</t>
    <rPh sb="5" eb="7">
      <t>ノウリン</t>
    </rPh>
    <rPh sb="7" eb="10">
      <t>スイサンショウ</t>
    </rPh>
    <phoneticPr fontId="3"/>
  </si>
  <si>
    <t>x</t>
  </si>
  <si>
    <t>令和２年 2020</t>
    <rPh sb="0" eb="2">
      <t>レイワ</t>
    </rPh>
    <phoneticPr fontId="3"/>
  </si>
  <si>
    <t>３９．</t>
    <phoneticPr fontId="3"/>
  </si>
  <si>
    <t>販売農家</t>
    <phoneticPr fontId="3"/>
  </si>
  <si>
    <t>自給的農家</t>
    <phoneticPr fontId="3"/>
  </si>
  <si>
    <t>県計</t>
    <phoneticPr fontId="3"/>
  </si>
  <si>
    <t>県計</t>
    <phoneticPr fontId="3"/>
  </si>
  <si>
    <t>注　１．農林水産省「2020年農林業センサス」によります。</t>
    <rPh sb="4" eb="6">
      <t>ノウリン</t>
    </rPh>
    <rPh sb="6" eb="9">
      <t>スイサンショウ</t>
    </rPh>
    <phoneticPr fontId="3"/>
  </si>
  <si>
    <t xml:space="preserve">    ２．「農家」は、経営耕地面積が10a以上、または調査</t>
    <rPh sb="7" eb="9">
      <t>ノウカ</t>
    </rPh>
    <rPh sb="12" eb="14">
      <t>ケイエイ</t>
    </rPh>
    <rPh sb="14" eb="16">
      <t>コウチ</t>
    </rPh>
    <rPh sb="16" eb="18">
      <t>メンセキ</t>
    </rPh>
    <rPh sb="22" eb="24">
      <t>イジョウ</t>
    </rPh>
    <phoneticPr fontId="3"/>
  </si>
  <si>
    <t>　　２．「農業経営体」は、農産物の生産を行う、または委託を受けて</t>
    <rPh sb="5" eb="7">
      <t>ノウギョウ</t>
    </rPh>
    <rPh sb="7" eb="10">
      <t>ケイエイタイ</t>
    </rPh>
    <rPh sb="13" eb="16">
      <t>ノウサンブツ</t>
    </rPh>
    <rPh sb="17" eb="19">
      <t>セイサン</t>
    </rPh>
    <rPh sb="20" eb="21">
      <t>オコナ</t>
    </rPh>
    <rPh sb="26" eb="28">
      <t>イタク</t>
    </rPh>
    <rPh sb="29" eb="30">
      <t>ウ</t>
    </rPh>
    <phoneticPr fontId="3"/>
  </si>
  <si>
    <t>　　　　期日前１年間における農産物販売金額が15万円以上</t>
    <phoneticPr fontId="3"/>
  </si>
  <si>
    <t>　　　　農業作業を行い、次の規定のいずれかに該当する事業を行う者</t>
    <phoneticPr fontId="3"/>
  </si>
  <si>
    <t>　　　　あった世帯をいいます。</t>
    <phoneticPr fontId="3"/>
  </si>
  <si>
    <t>　　　　をいいます。</t>
    <phoneticPr fontId="3"/>
  </si>
  <si>
    <t>資料　県統計課</t>
    <phoneticPr fontId="3"/>
  </si>
  <si>
    <t>　　　　(１)経営耕地面積が30a以上</t>
    <rPh sb="7" eb="9">
      <t>ケイエイ</t>
    </rPh>
    <rPh sb="9" eb="11">
      <t>コウチ</t>
    </rPh>
    <rPh sb="11" eb="13">
      <t>メンセキ</t>
    </rPh>
    <rPh sb="17" eb="19">
      <t>イジョウ</t>
    </rPh>
    <phoneticPr fontId="3"/>
  </si>
  <si>
    <t>　　　　(２)事業の規模が次の基準以上</t>
    <rPh sb="7" eb="9">
      <t>ジギョウ</t>
    </rPh>
    <rPh sb="10" eb="12">
      <t>キボ</t>
    </rPh>
    <rPh sb="13" eb="14">
      <t>ツギ</t>
    </rPh>
    <rPh sb="15" eb="17">
      <t>キジュン</t>
    </rPh>
    <rPh sb="17" eb="19">
      <t>イジョウ</t>
    </rPh>
    <phoneticPr fontId="3"/>
  </si>
  <si>
    <t>　　　　　①露地野菜作付面積　15a</t>
    <rPh sb="6" eb="8">
      <t>ロジ</t>
    </rPh>
    <rPh sb="8" eb="10">
      <t>ヤサイ</t>
    </rPh>
    <rPh sb="10" eb="12">
      <t>サクツケ</t>
    </rPh>
    <rPh sb="12" eb="14">
      <t>メンセキ</t>
    </rPh>
    <phoneticPr fontId="3"/>
  </si>
  <si>
    <t>②施設野菜栽培面積　350㎡</t>
    <phoneticPr fontId="3"/>
  </si>
  <si>
    <t>　　　　　③果樹栽培面積　10a</t>
    <rPh sb="6" eb="8">
      <t>カジュ</t>
    </rPh>
    <rPh sb="8" eb="10">
      <t>サイバイ</t>
    </rPh>
    <rPh sb="10" eb="12">
      <t>メンセキ</t>
    </rPh>
    <phoneticPr fontId="3"/>
  </si>
  <si>
    <t>④露地花き栽培面積　10a</t>
  </si>
  <si>
    <t>　　　　　⑤施設花き栽培面積　250㎡</t>
    <rPh sb="6" eb="8">
      <t>シセツ</t>
    </rPh>
    <rPh sb="8" eb="9">
      <t>カ</t>
    </rPh>
    <rPh sb="10" eb="12">
      <t>サイバイ</t>
    </rPh>
    <rPh sb="12" eb="14">
      <t>メンセキ</t>
    </rPh>
    <phoneticPr fontId="3"/>
  </si>
  <si>
    <t>⑥搾乳牛飼養頭数　１頭</t>
  </si>
  <si>
    <t>　　　　　⑦肥育牛飼養頭数　１頭</t>
    <rPh sb="6" eb="8">
      <t>ヒイク</t>
    </rPh>
    <rPh sb="8" eb="10">
      <t>ウシカイ</t>
    </rPh>
    <rPh sb="10" eb="11">
      <t>ヤシナ</t>
    </rPh>
    <rPh sb="11" eb="13">
      <t>トウスウ</t>
    </rPh>
    <rPh sb="15" eb="16">
      <t>アタマ</t>
    </rPh>
    <phoneticPr fontId="3"/>
  </si>
  <si>
    <t>⑧豚飼養頭数　15頭</t>
  </si>
  <si>
    <t>　　　　　⑨採卵鶏飼養羽数　150羽</t>
    <rPh sb="6" eb="8">
      <t>サイラン</t>
    </rPh>
    <rPh sb="8" eb="9">
      <t>トリ</t>
    </rPh>
    <rPh sb="9" eb="10">
      <t>カ</t>
    </rPh>
    <rPh sb="10" eb="11">
      <t>ヤシナ</t>
    </rPh>
    <rPh sb="11" eb="12">
      <t>ハネ</t>
    </rPh>
    <rPh sb="12" eb="13">
      <t>スウ</t>
    </rPh>
    <rPh sb="17" eb="18">
      <t>ハネ</t>
    </rPh>
    <phoneticPr fontId="3"/>
  </si>
  <si>
    <t>⑩ブロイラー年間出荷羽数　1,000羽</t>
    <phoneticPr fontId="3"/>
  </si>
  <si>
    <t>　　　　　⑪その他　調査期日前１年間における農業生産物の総販売額50万円</t>
    <rPh sb="8" eb="9">
      <t>タ</t>
    </rPh>
    <rPh sb="10" eb="12">
      <t>チョウサ</t>
    </rPh>
    <rPh sb="12" eb="14">
      <t>キジツ</t>
    </rPh>
    <rPh sb="14" eb="15">
      <t>マエ</t>
    </rPh>
    <rPh sb="16" eb="18">
      <t>ネンカン</t>
    </rPh>
    <rPh sb="22" eb="24">
      <t>ノウギョウ</t>
    </rPh>
    <rPh sb="24" eb="26">
      <t>セイサン</t>
    </rPh>
    <rPh sb="26" eb="27">
      <t>ブツ</t>
    </rPh>
    <phoneticPr fontId="3"/>
  </si>
  <si>
    <t>　　　　　　　　　　に相当する事業の規模</t>
    <rPh sb="15" eb="17">
      <t>ジギョウ</t>
    </rPh>
    <rPh sb="18" eb="20">
      <t>キボ</t>
    </rPh>
    <phoneticPr fontId="3"/>
  </si>
  <si>
    <t>　　　　(３)農作業の受託の事業</t>
    <rPh sb="7" eb="10">
      <t>ノウサギョウ</t>
    </rPh>
    <rPh sb="11" eb="13">
      <t>ジュタク</t>
    </rPh>
    <rPh sb="14" eb="16">
      <t>ジギョウ</t>
    </rPh>
    <phoneticPr fontId="3"/>
  </si>
  <si>
    <r>
      <t xml:space="preserve"> 　４０．データを活用した農業を行っている農業経営体数</t>
    </r>
    <r>
      <rPr>
        <b/>
        <sz val="12"/>
        <rFont val="ＭＳ ゴシック"/>
        <family val="3"/>
        <charset val="128"/>
      </rPr>
      <t xml:space="preserve"> － 市 町</t>
    </r>
    <rPh sb="9" eb="11">
      <t>カツヨウ</t>
    </rPh>
    <rPh sb="13" eb="15">
      <t>ノウギョウ</t>
    </rPh>
    <rPh sb="16" eb="17">
      <t>オコナ</t>
    </rPh>
    <rPh sb="21" eb="23">
      <t>ノウギョウ</t>
    </rPh>
    <rPh sb="23" eb="26">
      <t>ケイエイタイ</t>
    </rPh>
    <rPh sb="24" eb="25">
      <t>タイ</t>
    </rPh>
    <rPh sb="25" eb="26">
      <t>スウ</t>
    </rPh>
    <phoneticPr fontId="12"/>
  </si>
  <si>
    <t>(単位:経営体)</t>
    <phoneticPr fontId="3"/>
  </si>
  <si>
    <t>データを活用した
農業を行って
いない経営体</t>
    <rPh sb="4" eb="6">
      <t>カツヨウ</t>
    </rPh>
    <rPh sb="9" eb="11">
      <t>ノウギョウ</t>
    </rPh>
    <rPh sb="12" eb="13">
      <t>オコナ</t>
    </rPh>
    <rPh sb="19" eb="22">
      <t>ケイエイタイ</t>
    </rPh>
    <phoneticPr fontId="3"/>
  </si>
  <si>
    <t>データを活用した
農業を行って
いる経営体</t>
    <rPh sb="4" eb="6">
      <t>カツヨウ</t>
    </rPh>
    <rPh sb="9" eb="11">
      <t>ノウギョウ</t>
    </rPh>
    <rPh sb="12" eb="13">
      <t>オコナ</t>
    </rPh>
    <rPh sb="18" eb="21">
      <t>ケイエイタイ</t>
    </rPh>
    <phoneticPr fontId="3"/>
  </si>
  <si>
    <t>データを取得
して活用</t>
    <rPh sb="9" eb="11">
      <t>カツヨウ</t>
    </rPh>
    <phoneticPr fontId="3"/>
  </si>
  <si>
    <t>データを取得・
記録して活用</t>
    <rPh sb="12" eb="14">
      <t>カツヨウ</t>
    </rPh>
    <phoneticPr fontId="3"/>
  </si>
  <si>
    <t>データを取得・
分析して活用</t>
    <rPh sb="12" eb="14">
      <t>カツヨウ</t>
    </rPh>
    <phoneticPr fontId="3"/>
  </si>
  <si>
    <t>　注　１．農林水産省「2020年農林業センサス」によります。</t>
    <rPh sb="1" eb="2">
      <t>チュウ</t>
    </rPh>
    <rPh sb="5" eb="7">
      <t>ノウリン</t>
    </rPh>
    <rPh sb="7" eb="10">
      <t>スイサンショウ</t>
    </rPh>
    <rPh sb="15" eb="16">
      <t>ネン</t>
    </rPh>
    <rPh sb="16" eb="19">
      <t>ノウリンギョウ</t>
    </rPh>
    <phoneticPr fontId="3"/>
  </si>
  <si>
    <t>　　　２．「データを取得して活用」とは、気象、土壌状態等の経営外部データを取得するツールとしてスマートフォン、パソコン等を</t>
    <rPh sb="10" eb="12">
      <t>シュトク</t>
    </rPh>
    <rPh sb="14" eb="16">
      <t>カツヨウ</t>
    </rPh>
    <rPh sb="20" eb="22">
      <t>キショウ</t>
    </rPh>
    <rPh sb="23" eb="25">
      <t>ドジョウ</t>
    </rPh>
    <rPh sb="25" eb="27">
      <t>ジョウタイ</t>
    </rPh>
    <rPh sb="27" eb="28">
      <t>トウ</t>
    </rPh>
    <rPh sb="29" eb="31">
      <t>ケイエイ</t>
    </rPh>
    <rPh sb="31" eb="33">
      <t>ガイブ</t>
    </rPh>
    <rPh sb="37" eb="39">
      <t>シュトク</t>
    </rPh>
    <rPh sb="59" eb="60">
      <t>トウ</t>
    </rPh>
    <phoneticPr fontId="3"/>
  </si>
  <si>
    <t>　　　　　用いて、取得したデータを効率的かつ効果的な農業経営を行うために活用することをいいます。</t>
    <rPh sb="9" eb="11">
      <t>シュトク</t>
    </rPh>
    <rPh sb="17" eb="20">
      <t>コウリツテキ</t>
    </rPh>
    <rPh sb="22" eb="25">
      <t>コウカテキ</t>
    </rPh>
    <rPh sb="26" eb="28">
      <t>ノウギョウ</t>
    </rPh>
    <rPh sb="28" eb="30">
      <t>ケイエイ</t>
    </rPh>
    <rPh sb="31" eb="32">
      <t>オコナ</t>
    </rPh>
    <rPh sb="36" eb="38">
      <t>カツヨウ</t>
    </rPh>
    <phoneticPr fontId="3"/>
  </si>
  <si>
    <t>　　　３．「データを取得・記録して活用」とは、「データを取得して活用」で取得した経営外部データに加え、財務、栽培管理等の</t>
    <rPh sb="10" eb="12">
      <t>シュトク</t>
    </rPh>
    <rPh sb="13" eb="15">
      <t>キロク</t>
    </rPh>
    <rPh sb="17" eb="19">
      <t>カツヨウ</t>
    </rPh>
    <rPh sb="28" eb="30">
      <t>シュトク</t>
    </rPh>
    <rPh sb="32" eb="34">
      <t>カツヨウ</t>
    </rPh>
    <rPh sb="36" eb="38">
      <t>シュトク</t>
    </rPh>
    <rPh sb="40" eb="42">
      <t>ケイエイ</t>
    </rPh>
    <rPh sb="42" eb="44">
      <t>ガイブ</t>
    </rPh>
    <rPh sb="48" eb="49">
      <t>クワ</t>
    </rPh>
    <rPh sb="51" eb="53">
      <t>ザイム</t>
    </rPh>
    <rPh sb="54" eb="56">
      <t>サイバイ</t>
    </rPh>
    <rPh sb="56" eb="59">
      <t>カンリトウ</t>
    </rPh>
    <phoneticPr fontId="3"/>
  </si>
  <si>
    <t>　　　　　経営内部データをスマートフォン、パソコン等を用いて、取得したものをこれに記録して効率的かつ効果的な農業経営を</t>
    <rPh sb="25" eb="26">
      <t>トウ</t>
    </rPh>
    <rPh sb="27" eb="28">
      <t>モチ</t>
    </rPh>
    <rPh sb="31" eb="33">
      <t>シュトク</t>
    </rPh>
    <rPh sb="41" eb="43">
      <t>キロク</t>
    </rPh>
    <rPh sb="45" eb="48">
      <t>コウリツテキ</t>
    </rPh>
    <rPh sb="50" eb="53">
      <t>コウカテキ</t>
    </rPh>
    <rPh sb="54" eb="56">
      <t>ノウギョウ</t>
    </rPh>
    <rPh sb="56" eb="58">
      <t>ケイエイ</t>
    </rPh>
    <phoneticPr fontId="3"/>
  </si>
  <si>
    <t>　　　　　行うために活用することをいいます。</t>
    <rPh sb="10" eb="12">
      <t>カツヨウ</t>
    </rPh>
    <phoneticPr fontId="3"/>
  </si>
  <si>
    <t>　　　　　ドローン、カメラ等を用いて、気温、日照量等のほ場環境情報や、作物の大きさ、開花日等の生育状況といった経営内部データ</t>
    <phoneticPr fontId="3"/>
  </si>
  <si>
    <t>　　　　　を取得し、専用のアプリ、パソコンのソフト等で分析して効率的かつ効果的な農業経営を行うために活用することをいいます。</t>
    <phoneticPr fontId="3"/>
  </si>
  <si>
    <r>
      <t>４１．経営耕地面積規模別農業経営体数</t>
    </r>
    <r>
      <rPr>
        <b/>
        <sz val="12"/>
        <rFont val="ＭＳ ゴシック"/>
        <family val="3"/>
        <charset val="128"/>
      </rPr>
      <t xml:space="preserve"> － 市 町</t>
    </r>
    <rPh sb="3" eb="5">
      <t>ケイエイ</t>
    </rPh>
    <rPh sb="5" eb="7">
      <t>コウチ</t>
    </rPh>
    <rPh sb="7" eb="9">
      <t>メンセキ</t>
    </rPh>
    <rPh sb="9" eb="12">
      <t>キボベツ</t>
    </rPh>
    <rPh sb="12" eb="14">
      <t>ノウギョウ</t>
    </rPh>
    <rPh sb="14" eb="16">
      <t>ケイエイ</t>
    </rPh>
    <rPh sb="16" eb="17">
      <t>タイ</t>
    </rPh>
    <rPh sb="17" eb="18">
      <t>スウ</t>
    </rPh>
    <rPh sb="21" eb="22">
      <t>シ</t>
    </rPh>
    <rPh sb="23" eb="24">
      <t>マチ</t>
    </rPh>
    <phoneticPr fontId="3"/>
  </si>
  <si>
    <t xml:space="preserve">0.3ha
未満 </t>
    <phoneticPr fontId="3"/>
  </si>
  <si>
    <t>0.3～0.5ha</t>
    <phoneticPr fontId="3"/>
  </si>
  <si>
    <t>0.5～1.0ha</t>
    <phoneticPr fontId="3"/>
  </si>
  <si>
    <t>1.0～1.5ha</t>
    <phoneticPr fontId="3"/>
  </si>
  <si>
    <t>1.5～2.0ha</t>
    <phoneticPr fontId="3"/>
  </si>
  <si>
    <t>2.0～3.0ha</t>
    <phoneticPr fontId="3"/>
  </si>
  <si>
    <t>3.0～5.0ha</t>
    <phoneticPr fontId="3"/>
  </si>
  <si>
    <t>5.0～10.0ha</t>
    <phoneticPr fontId="3"/>
  </si>
  <si>
    <t>10.0～20.0ha</t>
    <phoneticPr fontId="3"/>
  </si>
  <si>
    <t>20.0～30.0ha</t>
    <phoneticPr fontId="3"/>
  </si>
  <si>
    <t>30.0～50.0ha</t>
    <phoneticPr fontId="3"/>
  </si>
  <si>
    <t>樹園地のある
経営体数</t>
    <rPh sb="0" eb="3">
      <t>ジュエンチ</t>
    </rPh>
    <rPh sb="7" eb="10">
      <t>ケイエイタイ</t>
    </rPh>
    <rPh sb="10" eb="11">
      <t>スウ</t>
    </rPh>
    <phoneticPr fontId="3"/>
  </si>
  <si>
    <t>４３．</t>
    <phoneticPr fontId="3"/>
  </si>
  <si>
    <t>年齢階層別の基幹的農業従事者数</t>
    <phoneticPr fontId="3"/>
  </si>
  <si>
    <r>
      <t>（つづき）</t>
    </r>
    <r>
      <rPr>
        <b/>
        <sz val="16"/>
        <rFont val="ＭＳ ゴシック"/>
        <family val="3"/>
        <charset val="128"/>
      </rPr>
      <t xml:space="preserve"> ２２．</t>
    </r>
    <phoneticPr fontId="3"/>
  </si>
  <si>
    <t xml:space="preserve">年 齢 （ ５ 歳 階 級 ） 、 </t>
    <phoneticPr fontId="3"/>
  </si>
  <si>
    <r>
      <t xml:space="preserve">　男 女 別 人 口 </t>
    </r>
    <r>
      <rPr>
        <b/>
        <sz val="12"/>
        <rFont val="ＭＳ ゴシック"/>
        <family val="3"/>
        <charset val="128"/>
      </rPr>
      <t>－ 市 町</t>
    </r>
    <phoneticPr fontId="3"/>
  </si>
  <si>
    <t>(単位:人)</t>
    <phoneticPr fontId="3"/>
  </si>
  <si>
    <t>２５～２９歳</t>
    <phoneticPr fontId="3"/>
  </si>
  <si>
    <t>８０～８４歳</t>
    <phoneticPr fontId="3"/>
  </si>
  <si>
    <t>８５～８９歳</t>
    <phoneticPr fontId="3"/>
  </si>
  <si>
    <t>９０～９４歳</t>
    <phoneticPr fontId="3"/>
  </si>
  <si>
    <t>９５～９９歳</t>
    <phoneticPr fontId="3"/>
  </si>
  <si>
    <t>１００歳以上</t>
    <phoneticPr fontId="3"/>
  </si>
  <si>
    <t>年 齢 不 詳</t>
    <phoneticPr fontId="3"/>
  </si>
  <si>
    <t>甲賀市</t>
    <phoneticPr fontId="3"/>
  </si>
  <si>
    <t>野洲市</t>
    <phoneticPr fontId="3"/>
  </si>
  <si>
    <t>湖南市</t>
    <phoneticPr fontId="3"/>
  </si>
  <si>
    <t>高島市</t>
    <phoneticPr fontId="3"/>
  </si>
  <si>
    <t>東近江市</t>
    <phoneticPr fontId="3"/>
  </si>
  <si>
    <t>米原市</t>
    <phoneticPr fontId="3"/>
  </si>
  <si>
    <t>町計</t>
    <phoneticPr fontId="3"/>
  </si>
  <si>
    <t>７０～７４歳</t>
    <phoneticPr fontId="3"/>
  </si>
  <si>
    <t>７５～７９歳</t>
    <phoneticPr fontId="3"/>
  </si>
  <si>
    <t>８０～８４歳</t>
    <phoneticPr fontId="3"/>
  </si>
  <si>
    <t>彦根市</t>
    <phoneticPr fontId="3"/>
  </si>
  <si>
    <t>町計</t>
    <phoneticPr fontId="3"/>
  </si>
  <si>
    <t>　　　４．「データを取得・分析して活用」とは、「データを取得して活用」や「データを取得・記録して活用」で把握したデータに加え、</t>
    <rPh sb="10" eb="12">
      <t>シュトク</t>
    </rPh>
    <rPh sb="13" eb="15">
      <t>ブンセキ</t>
    </rPh>
    <rPh sb="17" eb="19">
      <t>カツヨウ</t>
    </rPh>
    <phoneticPr fontId="3"/>
  </si>
  <si>
    <t>　　　２．自営農業に主として従事した世帯員のうち、ふだん仕事として主に自営農業に従事している者の集計です。</t>
    <rPh sb="5" eb="7">
      <t>ジエイ</t>
    </rPh>
    <rPh sb="7" eb="9">
      <t>ノウギョウ</t>
    </rPh>
    <rPh sb="10" eb="11">
      <t>オモ</t>
    </rPh>
    <rPh sb="14" eb="16">
      <t>ジュウジ</t>
    </rPh>
    <rPh sb="18" eb="21">
      <t>セタイイン</t>
    </rPh>
    <rPh sb="28" eb="30">
      <t>シゴト</t>
    </rPh>
    <rPh sb="33" eb="34">
      <t>オモ</t>
    </rPh>
    <rPh sb="35" eb="37">
      <t>ジエイ</t>
    </rPh>
    <rPh sb="37" eb="39">
      <t>ノウギョウ</t>
    </rPh>
    <rPh sb="40" eb="42">
      <t>ジュウジ</t>
    </rPh>
    <rPh sb="46" eb="47">
      <t>モノ</t>
    </rPh>
    <rPh sb="48" eb="50">
      <t>シュウケイ</t>
    </rPh>
    <phoneticPr fontId="3"/>
  </si>
  <si>
    <t>大津市</t>
    <phoneticPr fontId="3"/>
  </si>
  <si>
    <t xml:space="preserve"> 令和2年(2020年)2月1日現在</t>
  </si>
  <si>
    <t>　注　農林水産省「2020年農林業センサス」によります。</t>
    <rPh sb="1" eb="2">
      <t>チュウ</t>
    </rPh>
    <rPh sb="3" eb="5">
      <t>ノウリン</t>
    </rPh>
    <rPh sb="5" eb="8">
      <t>スイサンショウ</t>
    </rPh>
    <phoneticPr fontId="3"/>
  </si>
  <si>
    <t>４２．</t>
    <phoneticPr fontId="3"/>
  </si>
  <si>
    <r>
      <t>耕地種類別経営耕地面積</t>
    </r>
    <r>
      <rPr>
        <b/>
        <sz val="12"/>
        <rFont val="ＭＳ ゴシック"/>
        <family val="3"/>
        <charset val="128"/>
      </rPr>
      <t xml:space="preserve"> － 市 町</t>
    </r>
    <rPh sb="0" eb="2">
      <t>コウチ</t>
    </rPh>
    <rPh sb="2" eb="5">
      <t>シュルイベツ</t>
    </rPh>
    <rPh sb="5" eb="7">
      <t>ケイエイ</t>
    </rPh>
    <rPh sb="7" eb="9">
      <t>コウチ</t>
    </rPh>
    <rPh sb="9" eb="11">
      <t>メンセキ</t>
    </rPh>
    <phoneticPr fontId="3"/>
  </si>
  <si>
    <r>
      <t>（個人経営体）</t>
    </r>
    <r>
      <rPr>
        <b/>
        <sz val="12"/>
        <rFont val="ＭＳ ゴシック"/>
        <family val="3"/>
        <charset val="128"/>
      </rPr>
      <t xml:space="preserve"> － 市 町 </t>
    </r>
    <rPh sb="1" eb="3">
      <t>コジン</t>
    </rPh>
    <rPh sb="3" eb="6">
      <t>ケイエイタイ</t>
    </rPh>
    <phoneticPr fontId="3"/>
  </si>
  <si>
    <t>　注　生産農業所得には、経常補助金を含みます。</t>
    <rPh sb="1" eb="2">
      <t>チュウ</t>
    </rPh>
    <phoneticPr fontId="3"/>
  </si>
  <si>
    <t xml:space="preserve">  資料　農林水産省「農業産出額及び生産農業所得」</t>
    <rPh sb="5" eb="7">
      <t>ノウリン</t>
    </rPh>
    <rPh sb="7" eb="10">
      <t>スイサンショウ</t>
    </rPh>
    <rPh sb="11" eb="13">
      <t>ノウギョウ</t>
    </rPh>
    <rPh sb="13" eb="16">
      <t>サンシュツガク</t>
    </rPh>
    <rPh sb="16" eb="17">
      <t>オヨ</t>
    </rPh>
    <rPh sb="18" eb="20">
      <t>セイサン</t>
    </rPh>
    <rPh sb="20" eb="22">
      <t>ノウギョウ</t>
    </rPh>
    <rPh sb="22" eb="24">
      <t>ショトク</t>
    </rPh>
    <phoneticPr fontId="3"/>
  </si>
  <si>
    <t>麦　類</t>
    <phoneticPr fontId="3"/>
  </si>
  <si>
    <t>雑　穀</t>
    <rPh sb="0" eb="1">
      <t>ザツ</t>
    </rPh>
    <rPh sb="2" eb="3">
      <t>コク</t>
    </rPh>
    <phoneticPr fontId="3"/>
  </si>
  <si>
    <t>豆　類</t>
    <rPh sb="0" eb="1">
      <t>マメ</t>
    </rPh>
    <rPh sb="2" eb="3">
      <t>タグイ</t>
    </rPh>
    <phoneticPr fontId="3"/>
  </si>
  <si>
    <t>５月</t>
    <phoneticPr fontId="3"/>
  </si>
  <si>
    <t>１月</t>
    <phoneticPr fontId="3"/>
  </si>
  <si>
    <t>令和元年度　F.Y.2019</t>
    <rPh sb="0" eb="2">
      <t>レイワ</t>
    </rPh>
    <rPh sb="2" eb="3">
      <t>ガン</t>
    </rPh>
    <phoneticPr fontId="4"/>
  </si>
  <si>
    <t>令和２年度　F.Y.2020</t>
    <rPh sb="0" eb="2">
      <t>レイワ</t>
    </rPh>
    <phoneticPr fontId="4"/>
  </si>
  <si>
    <t>令和２年　2020</t>
    <rPh sb="0" eb="2">
      <t>レイワ</t>
    </rPh>
    <rPh sb="3" eb="4">
      <t>ネン</t>
    </rPh>
    <phoneticPr fontId="16"/>
  </si>
  <si>
    <t>令和３年　2021</t>
    <rPh sb="0" eb="2">
      <t>レイワ</t>
    </rPh>
    <rPh sb="3" eb="4">
      <t>ネン</t>
    </rPh>
    <phoneticPr fontId="16"/>
  </si>
  <si>
    <t>近江かぶら</t>
  </si>
  <si>
    <t>坂本菊</t>
  </si>
  <si>
    <t>守山矢島かぶら</t>
  </si>
  <si>
    <t>弥平とうがらし</t>
  </si>
  <si>
    <t>大藪かぶら</t>
  </si>
  <si>
    <t>４４．</t>
    <phoneticPr fontId="3"/>
  </si>
  <si>
    <t>４５．</t>
    <phoneticPr fontId="12"/>
  </si>
  <si>
    <t>（つづき）４５． 作付（栽培）面積および収穫量</t>
    <phoneticPr fontId="12"/>
  </si>
  <si>
    <t>４６．</t>
    <phoneticPr fontId="3"/>
  </si>
  <si>
    <t>４７．</t>
    <phoneticPr fontId="12"/>
  </si>
  <si>
    <t>４８．</t>
    <phoneticPr fontId="12"/>
  </si>
  <si>
    <t>４９．</t>
    <phoneticPr fontId="12"/>
  </si>
  <si>
    <t>５０．</t>
    <phoneticPr fontId="3"/>
  </si>
  <si>
    <t>５１．畜 種 別 と 畜 検 査 頭 数</t>
    <phoneticPr fontId="3"/>
  </si>
  <si>
    <t>５２．</t>
    <phoneticPr fontId="12"/>
  </si>
  <si>
    <t xml:space="preserve"> ５３．</t>
    <phoneticPr fontId="3"/>
  </si>
  <si>
    <t>５４．</t>
    <phoneticPr fontId="3"/>
  </si>
  <si>
    <t>５５．</t>
    <phoneticPr fontId="3"/>
  </si>
  <si>
    <t>…</t>
    <phoneticPr fontId="3"/>
  </si>
  <si>
    <t>　注　１．原数５桁および６桁は下から２桁を、原数４桁は下から１桁をそれぞれ四捨五入し、原数３桁以下は四捨五入していません。</t>
    <rPh sb="1" eb="2">
      <t>チュウ</t>
    </rPh>
    <rPh sb="4" eb="5">
      <t>ハラ</t>
    </rPh>
    <rPh sb="5" eb="6">
      <t>ハラ</t>
    </rPh>
    <rPh sb="6" eb="7">
      <t>スウ</t>
    </rPh>
    <rPh sb="8" eb="9">
      <t>ケタ</t>
    </rPh>
    <rPh sb="13" eb="14">
      <t>ケタ</t>
    </rPh>
    <rPh sb="15" eb="16">
      <t>シタ</t>
    </rPh>
    <rPh sb="19" eb="20">
      <t>ケタ</t>
    </rPh>
    <rPh sb="22" eb="23">
      <t>ハラ</t>
    </rPh>
    <rPh sb="23" eb="24">
      <t>スウ</t>
    </rPh>
    <rPh sb="25" eb="26">
      <t>ケタ</t>
    </rPh>
    <rPh sb="27" eb="28">
      <t>シタ</t>
    </rPh>
    <rPh sb="31" eb="32">
      <t>ケタ</t>
    </rPh>
    <rPh sb="37" eb="41">
      <t>シシャゴニュウ</t>
    </rPh>
    <rPh sb="43" eb="44">
      <t>ハラ</t>
    </rPh>
    <rPh sb="44" eb="45">
      <t>ス</t>
    </rPh>
    <rPh sb="46" eb="49">
      <t>ケタイカ</t>
    </rPh>
    <phoneticPr fontId="12"/>
  </si>
  <si>
    <t>-</t>
    <phoneticPr fontId="3"/>
  </si>
  <si>
    <t>令和３年 2021</t>
    <rPh sb="0" eb="2">
      <t>レイワ</t>
    </rPh>
    <phoneticPr fontId="3"/>
  </si>
  <si>
    <t>（kl）</t>
  </si>
  <si>
    <t>（kl）</t>
    <phoneticPr fontId="12"/>
  </si>
  <si>
    <r>
      <t xml:space="preserve"> </t>
    </r>
    <r>
      <rPr>
        <b/>
        <sz val="14"/>
        <rFont val="ＭＳ ゴシック"/>
        <family val="3"/>
        <charset val="128"/>
      </rPr>
      <t>（つづき）５３</t>
    </r>
    <r>
      <rPr>
        <b/>
        <sz val="16"/>
        <rFont val="ＭＳ ゴシック"/>
        <family val="3"/>
        <charset val="128"/>
      </rPr>
      <t>．農　地　移　動　潰　廃</t>
    </r>
    <phoneticPr fontId="3"/>
  </si>
  <si>
    <t>　資料  県みらいの農業振興課「青果物生産事情調査」</t>
    <rPh sb="5" eb="6">
      <t>ケン</t>
    </rPh>
    <rPh sb="10" eb="14">
      <t>ノウギョウシンコウ</t>
    </rPh>
    <rPh sb="16" eb="19">
      <t>セイカブツ</t>
    </rPh>
    <rPh sb="19" eb="21">
      <t>セイサン</t>
    </rPh>
    <rPh sb="21" eb="23">
      <t>ジジョウ</t>
    </rPh>
    <rPh sb="23" eb="25">
      <t>チョウサ</t>
    </rPh>
    <phoneticPr fontId="3"/>
  </si>
  <si>
    <t>　資料　県みらいの農業振興課「滋賀県茶生産実態調査」</t>
    <rPh sb="1" eb="3">
      <t>シリョウ</t>
    </rPh>
    <rPh sb="4" eb="5">
      <t>ケン</t>
    </rPh>
    <rPh sb="9" eb="13">
      <t>ノウギョウシンコウ</t>
    </rPh>
    <rPh sb="13" eb="14">
      <t>カ</t>
    </rPh>
    <rPh sb="15" eb="18">
      <t>シガケン</t>
    </rPh>
    <rPh sb="18" eb="19">
      <t>チャ</t>
    </rPh>
    <rPh sb="19" eb="21">
      <t>セイサン</t>
    </rPh>
    <rPh sb="21" eb="23">
      <t>ジッタイ</t>
    </rPh>
    <rPh sb="23" eb="25">
      <t>チョウサ</t>
    </rPh>
    <phoneticPr fontId="12"/>
  </si>
  <si>
    <t>令和元年 2019</t>
    <rPh sb="0" eb="2">
      <t>レイワ</t>
    </rPh>
    <rPh sb="2" eb="4">
      <t>ガンネン</t>
    </rPh>
    <phoneticPr fontId="5"/>
  </si>
  <si>
    <t>令和２年 2020</t>
    <rPh sb="0" eb="2">
      <t>レイワ</t>
    </rPh>
    <rPh sb="3" eb="4">
      <t>ネン</t>
    </rPh>
    <phoneticPr fontId="5"/>
  </si>
  <si>
    <t>令和３年 2021</t>
    <rPh sb="0" eb="2">
      <t>レイワ</t>
    </rPh>
    <rPh sb="3" eb="4">
      <t>ネン</t>
    </rPh>
    <phoneticPr fontId="5"/>
  </si>
  <si>
    <t>令和２年 2020</t>
    <rPh sb="0" eb="2">
      <t>レイワ</t>
    </rPh>
    <rPh sb="3" eb="4">
      <t>ネン</t>
    </rPh>
    <rPh sb="4" eb="5">
      <t>ヘイネン</t>
    </rPh>
    <phoneticPr fontId="2"/>
  </si>
  <si>
    <t>令和３年 2021</t>
    <rPh sb="0" eb="2">
      <t>レイワ</t>
    </rPh>
    <rPh sb="3" eb="4">
      <t>ネン</t>
    </rPh>
    <rPh sb="4" eb="5">
      <t>ヘイネン</t>
    </rPh>
    <phoneticPr fontId="2"/>
  </si>
  <si>
    <t>令和４年　2022</t>
    <rPh sb="0" eb="2">
      <t>レイワ</t>
    </rPh>
    <rPh sb="3" eb="4">
      <t>ネン</t>
    </rPh>
    <phoneticPr fontId="16"/>
  </si>
  <si>
    <t>令和３年度　F.Y.2021</t>
    <rPh sb="0" eb="2">
      <t>レイワ</t>
    </rPh>
    <phoneticPr fontId="4"/>
  </si>
  <si>
    <t>令和元年度 F.Y.2019</t>
    <rPh sb="0" eb="2">
      <t>レイワ</t>
    </rPh>
    <rPh sb="2" eb="3">
      <t>ガン</t>
    </rPh>
    <phoneticPr fontId="4"/>
  </si>
  <si>
    <t>令和２年度 F.Y.2020</t>
    <rPh sb="0" eb="2">
      <t>レイワ</t>
    </rPh>
    <phoneticPr fontId="4"/>
  </si>
  <si>
    <t>令和３年度 F.Y.2021</t>
    <rPh sb="0" eb="2">
      <t>レイワ</t>
    </rPh>
    <phoneticPr fontId="4"/>
  </si>
  <si>
    <t>令和３年 2021</t>
    <rPh sb="0" eb="2">
      <t>レイワ</t>
    </rPh>
    <rPh sb="3" eb="4">
      <t>ネン</t>
    </rPh>
    <rPh sb="4" eb="5">
      <t>ヘイネン</t>
    </rPh>
    <phoneticPr fontId="3"/>
  </si>
  <si>
    <t>令和２年 2020</t>
    <rPh sb="0" eb="2">
      <t>レイワ</t>
    </rPh>
    <rPh sb="3" eb="4">
      <t>ネン</t>
    </rPh>
    <rPh sb="4" eb="5">
      <t>ヘイネン</t>
    </rPh>
    <phoneticPr fontId="3"/>
  </si>
  <si>
    <t>…</t>
    <phoneticPr fontId="3"/>
  </si>
  <si>
    <t>　(つづき)果樹</t>
    <rPh sb="6" eb="8">
      <t>カジュ</t>
    </rPh>
    <phoneticPr fontId="3"/>
  </si>
  <si>
    <t>く　　り</t>
    <phoneticPr fontId="3"/>
  </si>
  <si>
    <t>　果樹</t>
    <rPh sb="1" eb="3">
      <t>カジュ</t>
    </rPh>
    <phoneticPr fontId="3"/>
  </si>
  <si>
    <t xml:space="preserve"> 果樹</t>
    <phoneticPr fontId="3"/>
  </si>
  <si>
    <t>お　よ　び　収　穫　量</t>
    <rPh sb="6" eb="7">
      <t>オサム</t>
    </rPh>
    <rPh sb="8" eb="9">
      <t>トリイ</t>
    </rPh>
    <rPh sb="10" eb="11">
      <t>リョウ</t>
    </rPh>
    <phoneticPr fontId="12"/>
  </si>
  <si>
    <t>　　　　(単位　作付面積・結果樹面積:ha　収穫量:ｔ)</t>
    <rPh sb="5" eb="7">
      <t>タンイ</t>
    </rPh>
    <rPh sb="8" eb="10">
      <t>サクツケ</t>
    </rPh>
    <rPh sb="10" eb="12">
      <t>メンセキ</t>
    </rPh>
    <rPh sb="13" eb="15">
      <t>ケッカ</t>
    </rPh>
    <rPh sb="15" eb="16">
      <t>キ</t>
    </rPh>
    <rPh sb="16" eb="18">
      <t>メンセキ</t>
    </rPh>
    <rPh sb="22" eb="24">
      <t>シュウカク</t>
    </rPh>
    <rPh sb="24" eb="25">
      <t>リョウ</t>
    </rPh>
    <phoneticPr fontId="3"/>
  </si>
  <si>
    <t xml:space="preserve"> 麦類</t>
    <phoneticPr fontId="12"/>
  </si>
  <si>
    <t xml:space="preserve"> 米</t>
    <rPh sb="1" eb="2">
      <t>コメ</t>
    </rPh>
    <phoneticPr fontId="12"/>
  </si>
  <si>
    <t>か　　ぶ</t>
  </si>
  <si>
    <t>に ん じ ん</t>
  </si>
  <si>
    <t>ばれいしょ</t>
  </si>
  <si>
    <t>さ と い も</t>
  </si>
  <si>
    <t>キ ャ ベ ツ</t>
  </si>
  <si>
    <t>しゅんぎく</t>
  </si>
  <si>
    <t>み　ず　な</t>
  </si>
  <si>
    <t>ブロッコリー</t>
  </si>
  <si>
    <t>ね　　ぎ</t>
  </si>
  <si>
    <t>た ま ね ぎ</t>
  </si>
  <si>
    <t>き ゅ う り</t>
  </si>
  <si>
    <t>か ぼ ち ゃ</t>
  </si>
  <si>
    <t>な　　す</t>
  </si>
  <si>
    <t>ト　マ　ト</t>
  </si>
  <si>
    <t>ピ ー マ ン</t>
  </si>
  <si>
    <t>さやえんどう</t>
  </si>
  <si>
    <t>グリーンピース</t>
  </si>
  <si>
    <t>メ  ロ  ン</t>
  </si>
  <si>
    <t>す　い　か</t>
  </si>
  <si>
    <t>か　　き</t>
  </si>
  <si>
    <t>も　　も</t>
  </si>
  <si>
    <t>う　　め</t>
  </si>
  <si>
    <t>ぶ　ど　う</t>
  </si>
  <si>
    <t>非
出
資
組
合</t>
    <rPh sb="2" eb="3">
      <t>イズル</t>
    </rPh>
    <rPh sb="4" eb="5">
      <t>シ</t>
    </rPh>
    <rPh sb="6" eb="7">
      <t>クミ</t>
    </rPh>
    <rPh sb="8" eb="9">
      <t>ゴウ</t>
    </rPh>
    <phoneticPr fontId="2"/>
  </si>
  <si>
    <t>　(つづき)豆類</t>
    <rPh sb="6" eb="7">
      <t>マメ</t>
    </rPh>
    <rPh sb="7" eb="8">
      <t>ルイ</t>
    </rPh>
    <phoneticPr fontId="3"/>
  </si>
  <si>
    <t>小　　豆</t>
    <rPh sb="0" eb="1">
      <t>ショウ</t>
    </rPh>
    <rPh sb="3" eb="4">
      <t>マメ</t>
    </rPh>
    <phoneticPr fontId="3"/>
  </si>
  <si>
    <t>牧　　草</t>
    <rPh sb="0" eb="1">
      <t>マキ</t>
    </rPh>
    <rPh sb="3" eb="4">
      <t>クサ</t>
    </rPh>
    <phoneticPr fontId="3"/>
  </si>
  <si>
    <t>青刈りとうもろこし</t>
    <rPh sb="0" eb="2">
      <t>アオガ</t>
    </rPh>
    <phoneticPr fontId="3"/>
  </si>
  <si>
    <t>かんしょ</t>
    <phoneticPr fontId="3"/>
  </si>
  <si>
    <t>飼料作物</t>
    <rPh sb="0" eb="4">
      <t>シリョウサクモツ</t>
    </rPh>
    <phoneticPr fontId="3"/>
  </si>
  <si>
    <t xml:space="preserve"> 野菜</t>
    <rPh sb="1" eb="3">
      <t>ヤサイ</t>
    </rPh>
    <phoneticPr fontId="3"/>
  </si>
  <si>
    <t>だ い こ ん</t>
  </si>
  <si>
    <t>は く さ い</t>
  </si>
  <si>
    <t>レ　タ　ス</t>
  </si>
  <si>
    <t>令和４年 2022</t>
    <rPh sb="0" eb="2">
      <t>レイワ</t>
    </rPh>
    <phoneticPr fontId="3"/>
  </si>
  <si>
    <t>判定</t>
    <rPh sb="0" eb="2">
      <t>ハンテイ</t>
    </rPh>
    <phoneticPr fontId="3"/>
  </si>
  <si>
    <t>1-12月合計</t>
    <rPh sb="4" eb="5">
      <t>ガツ</t>
    </rPh>
    <rPh sb="5" eb="7">
      <t>ゴウケイ</t>
    </rPh>
    <phoneticPr fontId="3"/>
  </si>
  <si>
    <t>令和４年 2022</t>
    <rPh sb="0" eb="2">
      <t>レイワ</t>
    </rPh>
    <rPh sb="3" eb="4">
      <t>ネン</t>
    </rPh>
    <phoneticPr fontId="5"/>
  </si>
  <si>
    <t>令和４年 2022</t>
    <rPh sb="0" eb="2">
      <t>レイワ</t>
    </rPh>
    <rPh sb="3" eb="4">
      <t>ネン</t>
    </rPh>
    <rPh sb="4" eb="5">
      <t>ヘイネン</t>
    </rPh>
    <phoneticPr fontId="2"/>
  </si>
  <si>
    <t>令和５年 2023</t>
    <rPh sb="0" eb="2">
      <t>レイワ</t>
    </rPh>
    <rPh sb="3" eb="4">
      <t>ネン</t>
    </rPh>
    <rPh sb="4" eb="5">
      <t>ヘイネン</t>
    </rPh>
    <phoneticPr fontId="2"/>
  </si>
  <si>
    <t>令和４年度　F.Y.2022</t>
    <rPh sb="0" eb="2">
      <t>レイワ</t>
    </rPh>
    <phoneticPr fontId="4"/>
  </si>
  <si>
    <t>令和５年　2023</t>
    <rPh sb="0" eb="2">
      <t>レイワ</t>
    </rPh>
    <rPh sb="3" eb="4">
      <t>ネン</t>
    </rPh>
    <phoneticPr fontId="16"/>
  </si>
  <si>
    <t>令和４年度 F.Y.2022</t>
    <rPh sb="0" eb="2">
      <t>レイワ</t>
    </rPh>
    <phoneticPr fontId="4"/>
  </si>
  <si>
    <t>令和４年 2022</t>
    <rPh sb="0" eb="2">
      <t>レイワ</t>
    </rPh>
    <rPh sb="3" eb="4">
      <t>ネン</t>
    </rPh>
    <rPh sb="4" eb="5">
      <t>ヘイネン</t>
    </rPh>
    <phoneticPr fontId="3"/>
  </si>
  <si>
    <t>　　　　　主産県調査だったため、単純比較は出来ません。</t>
    <phoneticPr fontId="3"/>
  </si>
  <si>
    <t>　　　　　「切り花類」の「洋ラン類」は、調査品目になかったため、「…」としています。</t>
    <rPh sb="13" eb="14">
      <t>ヨウ</t>
    </rPh>
    <rPh sb="16" eb="17">
      <t>ルイ</t>
    </rPh>
    <rPh sb="20" eb="22">
      <t>チョウサ</t>
    </rPh>
    <rPh sb="22" eb="24">
      <t>ヒンモク</t>
    </rPh>
    <phoneticPr fontId="12"/>
  </si>
  <si>
    <t>令和４年度 F.Y.2022</t>
    <rPh sb="0" eb="2">
      <t>レイワ</t>
    </rPh>
    <rPh sb="4" eb="5">
      <t>ド</t>
    </rPh>
    <phoneticPr fontId="9"/>
  </si>
  <si>
    <t>令和５年 2023</t>
    <rPh sb="0" eb="2">
      <t>レイワ</t>
    </rPh>
    <phoneticPr fontId="3"/>
  </si>
  <si>
    <t>令和５年 2023</t>
    <rPh sb="0" eb="2">
      <t>レイワ</t>
    </rPh>
    <rPh sb="3" eb="4">
      <t>ネン</t>
    </rPh>
    <rPh sb="4" eb="5">
      <t>ヘイネン</t>
    </rPh>
    <phoneticPr fontId="3"/>
  </si>
  <si>
    <t>　　　３．作付および収穫面積については、令和元年および令和４年産は全国調査、令和２年、令和３年および令和５年産は</t>
    <rPh sb="5" eb="7">
      <t>サクツ</t>
    </rPh>
    <rPh sb="20" eb="22">
      <t>レイワ</t>
    </rPh>
    <rPh sb="22" eb="24">
      <t>ガンネン</t>
    </rPh>
    <rPh sb="43" eb="45">
      <t>レイワ</t>
    </rPh>
    <rPh sb="50" eb="52">
      <t>レイワ</t>
    </rPh>
    <rPh sb="53" eb="55">
      <t>ネンサン</t>
    </rPh>
    <phoneticPr fontId="13"/>
  </si>
  <si>
    <t>　　　４．原数５桁は下から２桁を、原数４桁は下から１桁をそれぞれ四捨五入し、原数３桁以下は四捨五入していません。</t>
    <rPh sb="45" eb="49">
      <t>シシャゴニュウ</t>
    </rPh>
    <phoneticPr fontId="13"/>
  </si>
  <si>
    <t>　　　２．令和２年および令和３年の「…」については、主産県を対象に調査したため、滋賀県は該当ありません。なお、令和３年以降の</t>
    <rPh sb="5" eb="7">
      <t>レイワ</t>
    </rPh>
    <rPh sb="8" eb="9">
      <t>ネン</t>
    </rPh>
    <rPh sb="12" eb="14">
      <t>レイワ</t>
    </rPh>
    <rPh sb="15" eb="16">
      <t>ネン</t>
    </rPh>
    <rPh sb="59" eb="61">
      <t>イコウ</t>
    </rPh>
    <phoneticPr fontId="12"/>
  </si>
  <si>
    <t>令和６年 2024</t>
    <rPh sb="0" eb="2">
      <t>レイワ</t>
    </rPh>
    <rPh sb="3" eb="4">
      <t>ネン</t>
    </rPh>
    <rPh sb="4" eb="5">
      <t>ヘイネン</t>
    </rPh>
    <phoneticPr fontId="2"/>
  </si>
  <si>
    <t>令和５年 2023</t>
    <rPh sb="0" eb="2">
      <t>レイワ</t>
    </rPh>
    <rPh sb="3" eb="4">
      <t>ネン</t>
    </rPh>
    <phoneticPr fontId="5"/>
  </si>
  <si>
    <t>令和５年度　F.Y.2023</t>
    <rPh sb="0" eb="2">
      <t>レイワ</t>
    </rPh>
    <phoneticPr fontId="4"/>
  </si>
  <si>
    <t>令和６年　2024</t>
    <rPh sb="0" eb="2">
      <t>レイワ</t>
    </rPh>
    <rPh sb="3" eb="4">
      <t>ネン</t>
    </rPh>
    <phoneticPr fontId="16"/>
  </si>
  <si>
    <t>令和５年度 F.Y.2023</t>
    <rPh sb="0" eb="2">
      <t>レイワ</t>
    </rPh>
    <phoneticPr fontId="4"/>
  </si>
  <si>
    <t>-</t>
    <phoneticPr fontId="27"/>
  </si>
  <si>
    <t>…</t>
    <phoneticPr fontId="27"/>
  </si>
  <si>
    <t>2,1</t>
    <phoneticPr fontId="27"/>
  </si>
  <si>
    <t>　注　農地の権利移動・借賃等調査［令和４年（2022年）１月１日～12月31日］によります。</t>
    <rPh sb="1" eb="2">
      <t>チュウ</t>
    </rPh>
    <rPh sb="3" eb="5">
      <t>ノウチ</t>
    </rPh>
    <rPh sb="6" eb="8">
      <t>ケンリ</t>
    </rPh>
    <rPh sb="8" eb="10">
      <t>イドウ</t>
    </rPh>
    <rPh sb="11" eb="13">
      <t>シャクチン</t>
    </rPh>
    <rPh sb="13" eb="14">
      <t>トウ</t>
    </rPh>
    <rPh sb="17" eb="19">
      <t>レイワ</t>
    </rPh>
    <rPh sb="20" eb="21">
      <t>ネン</t>
    </rPh>
    <rPh sb="21" eb="22">
      <t>ヘイネン</t>
    </rPh>
    <rPh sb="26" eb="27">
      <t>ネン</t>
    </rPh>
    <phoneticPr fontId="3"/>
  </si>
  <si>
    <t>0.0</t>
    <phoneticPr fontId="3"/>
  </si>
  <si>
    <t>　　　四捨五入していません。そのため、市町の値の計が県の値と一致しないことがあります。</t>
    <rPh sb="3" eb="7">
      <t>シシャゴニュウ</t>
    </rPh>
    <rPh sb="19" eb="21">
      <t>シマチ</t>
    </rPh>
    <rPh sb="22" eb="23">
      <t>アタイ</t>
    </rPh>
    <rPh sb="24" eb="25">
      <t>ケイ</t>
    </rPh>
    <rPh sb="26" eb="27">
      <t>ケン</t>
    </rPh>
    <rPh sb="28" eb="29">
      <t>アタイ</t>
    </rPh>
    <rPh sb="30" eb="32">
      <t>イッチ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</si>
</sst>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 ###,###,###,##0;&quot;-&quot;###,###,###,##0"/>
    <numFmt numFmtId="177" formatCode="#,##0.000;\-#,##0.000"/>
    <numFmt numFmtId="178" formatCode="#,##0;\-#,##0;&quot;－&quot;"/>
    <numFmt numFmtId="179" formatCode="#,##0;\-#,##0;\-"/>
    <numFmt numFmtId="180" formatCode="#,##0;\-#,##0;&quot;-&quot;"/>
    <numFmt numFmtId="181" formatCode="#,##0.0;\-#,##0.0;&quot;-&quot;"/>
    <numFmt numFmtId="182" formatCode="#,###,###,##0"/>
    <numFmt numFmtId="183" formatCode="#,##0_ "/>
    <numFmt numFmtId="184" formatCode="#,##0.0"/>
    <numFmt numFmtId="185" formatCode="\…;&quot;…　&quot;"/>
    <numFmt numFmtId="186" formatCode="#,##0.0;\-#,##0.0;&quot;－&quot;"/>
    <numFmt numFmtId="187" formatCode="_ * #,##0;_ * \-#,##0;_ * &quot;-&quot;_ ;_ @_ "/>
    <numFmt numFmtId="188" formatCode="\ ###,###,##0;&quot;-&quot;###,###,##0"/>
    <numFmt numFmtId="189" formatCode="#,##0.0;[Red]\-#,##0.0"/>
    <numFmt numFmtId="190" formatCode="0.0"/>
    <numFmt numFmtId="191" formatCode="#,##0.0_ "/>
  </numFmts>
  <fonts count="28">
    <font>
      <sz val="10"/>
      <name val="ＭＳ 明朝"/>
      <family val="1"/>
      <charset val="128"/>
    </font>
    <font>
      <sz val="10"/>
      <name val="ＭＳ 明朝"/>
      <family val="1"/>
      <charset val="128"/>
    </font>
    <font>
      <sz val="10"/>
      <name val="ＭＳ ゴシック"/>
      <family val="3"/>
      <charset val="128"/>
    </font>
    <font>
      <sz val="6"/>
      <name val="ＭＳ 明朝"/>
      <family val="1"/>
      <charset val="128"/>
    </font>
    <font>
      <sz val="16"/>
      <name val="ＭＳ ゴシック"/>
      <family val="3"/>
      <charset val="128"/>
    </font>
    <font>
      <sz val="8"/>
      <name val="ＭＳ ゴシック"/>
      <family val="3"/>
      <charset val="128"/>
    </font>
    <font>
      <b/>
      <sz val="7.5"/>
      <name val="ＭＳ ゴシック"/>
      <family val="3"/>
      <charset val="128"/>
    </font>
    <font>
      <b/>
      <sz val="8"/>
      <name val="ＭＳ ゴシック"/>
      <family val="3"/>
      <charset val="128"/>
    </font>
    <font>
      <b/>
      <sz val="16"/>
      <name val="ＭＳ ゴシック"/>
      <family val="3"/>
      <charset val="128"/>
    </font>
    <font>
      <b/>
      <sz val="12"/>
      <name val="ＭＳ ゴシック"/>
      <family val="3"/>
      <charset val="128"/>
    </font>
    <font>
      <sz val="7"/>
      <name val="ＭＳ ゴシック"/>
      <family val="3"/>
      <charset val="128"/>
    </font>
    <font>
      <b/>
      <sz val="8"/>
      <color indexed="12"/>
      <name val="ＭＳ ゴシック"/>
      <family val="3"/>
      <charset val="128"/>
    </font>
    <font>
      <sz val="6"/>
      <name val="ＭＳ Ｐ明朝"/>
      <family val="1"/>
      <charset val="128"/>
    </font>
    <font>
      <sz val="14"/>
      <name val="Terminal"/>
      <family val="3"/>
      <charset val="255"/>
    </font>
    <font>
      <b/>
      <sz val="14"/>
      <name val="ＭＳ ゴシック"/>
      <family val="3"/>
      <charset val="128"/>
    </font>
    <font>
      <sz val="11"/>
      <name val="明朝"/>
      <family val="1"/>
      <charset val="128"/>
    </font>
    <font>
      <sz val="9"/>
      <name val="ＭＳ ゴシック"/>
      <family val="3"/>
      <charset val="128"/>
    </font>
    <font>
      <u/>
      <sz val="8"/>
      <name val="ＭＳ 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7.5"/>
      <name val="ＭＳ ゴシック"/>
      <family val="3"/>
      <charset val="128"/>
    </font>
    <font>
      <vertAlign val="superscript"/>
      <sz val="8"/>
      <name val="ＭＳ ゴシック"/>
      <family val="3"/>
      <charset val="128"/>
    </font>
    <font>
      <sz val="7"/>
      <color theme="1"/>
      <name val="ＭＳ ゴシック"/>
      <family val="3"/>
      <charset val="128"/>
    </font>
    <font>
      <sz val="8"/>
      <color rgb="FFFF0000"/>
      <name val="ＭＳ ゴシック"/>
      <family val="3"/>
      <charset val="128"/>
    </font>
    <font>
      <sz val="12"/>
      <name val="ＭＳ ゴシック"/>
      <family val="3"/>
      <charset val="128"/>
    </font>
    <font>
      <sz val="6"/>
      <name val="ＭＳ Ｐゴシック"/>
      <family val="2"/>
      <charset val="128"/>
      <scheme val="minor"/>
    </font>
  </fonts>
  <fills count="3">
    <fill>
      <patternFill patternType="none"/>
    </fill>
    <fill>
      <patternFill patternType="gray125"/>
    </fill>
    <fill>
      <patternFill patternType="solid">
        <fgColor indexed="9"/>
        <bgColor indexed="64"/>
      </patternFill>
    </fill>
  </fills>
  <borders count="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s>
  <cellStyleXfs count="31">
    <xf numFmtId="0" fontId="0" fillId="0" borderId="0"/>
    <xf numFmtId="180"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38" fontId="1" fillId="0" borderId="0" applyFont="0" applyFill="0" applyBorder="0" applyAlignment="0" applyProtection="0"/>
    <xf numFmtId="38" fontId="15" fillId="0" borderId="0" applyFont="0" applyFill="0" applyBorder="0" applyAlignment="0" applyProtection="0"/>
    <xf numFmtId="6" fontId="1" fillId="0" borderId="0" applyFont="0" applyFill="0" applyBorder="0" applyAlignment="0" applyProtection="0"/>
    <xf numFmtId="0" fontId="15" fillId="0" borderId="0"/>
    <xf numFmtId="37" fontId="13" fillId="0" borderId="0"/>
    <xf numFmtId="37" fontId="13" fillId="0" borderId="0"/>
    <xf numFmtId="0" fontId="2" fillId="0" borderId="0"/>
    <xf numFmtId="37" fontId="13" fillId="0" borderId="0"/>
    <xf numFmtId="37" fontId="13" fillId="0" borderId="0"/>
    <xf numFmtId="37" fontId="13" fillId="0" borderId="0"/>
    <xf numFmtId="37" fontId="13" fillId="0" borderId="0"/>
    <xf numFmtId="37" fontId="13" fillId="0" borderId="0"/>
    <xf numFmtId="37" fontId="13" fillId="0" borderId="0"/>
    <xf numFmtId="0" fontId="21" fillId="0" borderId="0"/>
    <xf numFmtId="0" fontId="21" fillId="0" borderId="0"/>
    <xf numFmtId="0" fontId="21" fillId="0" borderId="0"/>
    <xf numFmtId="0" fontId="1" fillId="0" borderId="0"/>
    <xf numFmtId="0" fontId="21" fillId="0" borderId="0"/>
    <xf numFmtId="0" fontId="15" fillId="0" borderId="0"/>
    <xf numFmtId="0" fontId="13" fillId="0" borderId="0"/>
    <xf numFmtId="0" fontId="15" fillId="0" borderId="0"/>
    <xf numFmtId="38" fontId="15" fillId="0" borderId="0" applyFont="0" applyFill="0" applyBorder="0" applyAlignment="0" applyProtection="0"/>
    <xf numFmtId="0" fontId="1" fillId="0" borderId="0"/>
    <xf numFmtId="37" fontId="13" fillId="0" borderId="0"/>
    <xf numFmtId="0" fontId="21" fillId="0" borderId="0"/>
    <xf numFmtId="38" fontId="21" fillId="0" borderId="0" applyFont="0" applyFill="0" applyBorder="0" applyAlignment="0" applyProtection="0"/>
  </cellStyleXfs>
  <cellXfs count="1077">
    <xf numFmtId="0" fontId="0" fillId="0" borderId="0" xfId="0"/>
    <xf numFmtId="0" fontId="4" fillId="2" borderId="0" xfId="0" applyFont="1" applyFill="1" applyAlignment="1">
      <alignment horizontal="distributed"/>
    </xf>
    <xf numFmtId="0" fontId="4" fillId="2" borderId="0" xfId="0" applyFont="1" applyFill="1"/>
    <xf numFmtId="0" fontId="8" fillId="2" borderId="0" xfId="0" quotePrefix="1" applyFont="1" applyFill="1" applyAlignment="1">
      <alignment horizontal="right"/>
    </xf>
    <xf numFmtId="0" fontId="8" fillId="2" borderId="0" xfId="0" quotePrefix="1" applyFont="1" applyFill="1"/>
    <xf numFmtId="0" fontId="5" fillId="2" borderId="0" xfId="0" applyFont="1" applyFill="1" applyAlignment="1">
      <alignment horizontal="distributed"/>
    </xf>
    <xf numFmtId="0" fontId="5" fillId="2" borderId="0" xfId="0" applyFont="1" applyFill="1"/>
    <xf numFmtId="0" fontId="5" fillId="2" borderId="0" xfId="0" quotePrefix="1" applyFont="1" applyFill="1" applyAlignment="1">
      <alignment horizontal="left"/>
    </xf>
    <xf numFmtId="0" fontId="5" fillId="2" borderId="0" xfId="11" applyFont="1" applyFill="1" applyAlignment="1">
      <alignment horizontal="right"/>
    </xf>
    <xf numFmtId="0" fontId="5" fillId="2" borderId="0" xfId="0" applyFont="1" applyFill="1" applyBorder="1" applyAlignment="1"/>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4" xfId="11" applyFont="1" applyFill="1" applyBorder="1" applyAlignment="1">
      <alignment horizontal="distributed" vertical="center"/>
    </xf>
    <xf numFmtId="0" fontId="5" fillId="2" borderId="5" xfId="11" applyFont="1" applyFill="1" applyBorder="1" applyAlignment="1">
      <alignment horizontal="distributed" vertical="center"/>
    </xf>
    <xf numFmtId="0" fontId="5" fillId="2" borderId="6" xfId="11" applyFont="1" applyFill="1" applyBorder="1" applyAlignment="1">
      <alignment horizontal="centerContinuous" vertical="center"/>
    </xf>
    <xf numFmtId="0" fontId="5" fillId="2" borderId="6" xfId="0" applyFont="1" applyFill="1" applyBorder="1" applyAlignment="1">
      <alignment horizontal="centerContinuous" vertical="center"/>
    </xf>
    <xf numFmtId="0" fontId="5" fillId="2" borderId="4" xfId="11" applyFont="1" applyFill="1" applyBorder="1" applyAlignment="1">
      <alignment vertical="center"/>
    </xf>
    <xf numFmtId="0" fontId="5" fillId="2" borderId="0" xfId="11" applyFont="1" applyFill="1" applyAlignment="1">
      <alignment vertical="center"/>
    </xf>
    <xf numFmtId="0" fontId="5" fillId="2" borderId="0" xfId="11" applyFont="1" applyFill="1" applyBorder="1" applyAlignment="1">
      <alignment horizontal="distributed" vertical="center"/>
    </xf>
    <xf numFmtId="0" fontId="5" fillId="2" borderId="8" xfId="11" applyFont="1" applyFill="1" applyBorder="1" applyAlignment="1">
      <alignment horizontal="distributed" vertical="center"/>
    </xf>
    <xf numFmtId="0" fontId="5" fillId="2" borderId="0" xfId="11" applyFont="1" applyFill="1" applyAlignment="1">
      <alignment horizontal="center" vertical="center"/>
    </xf>
    <xf numFmtId="0" fontId="5" fillId="2" borderId="10" xfId="11" applyFont="1" applyFill="1" applyBorder="1" applyAlignment="1">
      <alignment horizontal="distributed" vertical="center"/>
    </xf>
    <xf numFmtId="0" fontId="5" fillId="2" borderId="11" xfId="11" applyFont="1" applyFill="1" applyBorder="1" applyAlignment="1">
      <alignment horizontal="distributed" vertical="center"/>
    </xf>
    <xf numFmtId="0" fontId="6" fillId="2" borderId="8" xfId="11" applyFont="1" applyFill="1" applyBorder="1" applyAlignment="1">
      <alignment horizontal="distributed"/>
    </xf>
    <xf numFmtId="38" fontId="6" fillId="2" borderId="0" xfId="5" applyFont="1" applyFill="1" applyBorder="1" applyAlignment="1"/>
    <xf numFmtId="0" fontId="6" fillId="2" borderId="0" xfId="11" applyFont="1" applyFill="1"/>
    <xf numFmtId="0" fontId="5" fillId="2" borderId="0" xfId="11" applyFont="1" applyFill="1" applyAlignment="1">
      <alignment horizontal="distributed"/>
    </xf>
    <xf numFmtId="0" fontId="5" fillId="2" borderId="8" xfId="11" applyFont="1" applyFill="1" applyBorder="1" applyAlignment="1">
      <alignment horizontal="distributed"/>
    </xf>
    <xf numFmtId="38" fontId="5" fillId="2" borderId="0" xfId="5" applyFont="1" applyFill="1" applyBorder="1" applyAlignment="1"/>
    <xf numFmtId="0" fontId="5" fillId="2" borderId="0" xfId="11" applyFont="1" applyFill="1"/>
    <xf numFmtId="0" fontId="5" fillId="2" borderId="10" xfId="11" applyFont="1" applyFill="1" applyBorder="1" applyAlignment="1">
      <alignment horizontal="distributed"/>
    </xf>
    <xf numFmtId="0" fontId="5" fillId="2" borderId="11" xfId="11" applyFont="1" applyFill="1" applyBorder="1" applyAlignment="1">
      <alignment horizontal="distributed"/>
    </xf>
    <xf numFmtId="0" fontId="5" fillId="2" borderId="10" xfId="11" applyFont="1" applyFill="1" applyBorder="1"/>
    <xf numFmtId="0" fontId="5" fillId="2" borderId="0" xfId="11" applyFont="1" applyFill="1" applyAlignment="1"/>
    <xf numFmtId="0" fontId="5" fillId="2" borderId="0" xfId="11" applyFont="1" applyFill="1" applyBorder="1" applyAlignment="1"/>
    <xf numFmtId="38" fontId="6" fillId="2" borderId="0" xfId="5" applyFont="1" applyFill="1" applyAlignment="1">
      <alignment horizontal="right"/>
    </xf>
    <xf numFmtId="0" fontId="4" fillId="2" borderId="0" xfId="0" applyFont="1" applyFill="1" applyBorder="1" applyAlignment="1"/>
    <xf numFmtId="176" fontId="5" fillId="2" borderId="0" xfId="0" applyNumberFormat="1" applyFont="1" applyFill="1"/>
    <xf numFmtId="0" fontId="5" fillId="2" borderId="0" xfId="0" applyFont="1" applyFill="1" applyBorder="1"/>
    <xf numFmtId="176" fontId="5" fillId="2" borderId="0" xfId="0" applyNumberFormat="1" applyFont="1" applyFill="1" applyBorder="1"/>
    <xf numFmtId="0" fontId="5" fillId="2" borderId="0" xfId="0" applyFont="1" applyFill="1" applyAlignment="1">
      <alignment horizontal="right"/>
    </xf>
    <xf numFmtId="0" fontId="5" fillId="2" borderId="5" xfId="11" applyFont="1" applyFill="1" applyBorder="1" applyAlignment="1">
      <alignment vertical="center"/>
    </xf>
    <xf numFmtId="0" fontId="5" fillId="2" borderId="4" xfId="0" applyFont="1" applyFill="1" applyBorder="1" applyAlignment="1">
      <alignment vertical="center"/>
    </xf>
    <xf numFmtId="0" fontId="5" fillId="2" borderId="10" xfId="11" applyFont="1" applyFill="1" applyBorder="1" applyAlignment="1">
      <alignment vertical="center"/>
    </xf>
    <xf numFmtId="0" fontId="5" fillId="2" borderId="11" xfId="11" applyFont="1" applyFill="1" applyBorder="1" applyAlignment="1">
      <alignment vertical="center"/>
    </xf>
    <xf numFmtId="0" fontId="5" fillId="2" borderId="10" xfId="0" applyFont="1" applyFill="1" applyBorder="1" applyAlignment="1">
      <alignment vertical="center"/>
    </xf>
    <xf numFmtId="176" fontId="6" fillId="2" borderId="0" xfId="5" applyNumberFormat="1" applyFont="1" applyFill="1" applyAlignment="1">
      <alignment horizontal="right"/>
    </xf>
    <xf numFmtId="38" fontId="6" fillId="2" borderId="0" xfId="0" applyNumberFormat="1" applyFont="1" applyFill="1"/>
    <xf numFmtId="0" fontId="6" fillId="2" borderId="0" xfId="0" applyFont="1" applyFill="1"/>
    <xf numFmtId="0" fontId="5" fillId="2" borderId="0" xfId="11" applyFont="1" applyFill="1" applyBorder="1" applyAlignment="1">
      <alignment horizontal="distributed"/>
    </xf>
    <xf numFmtId="0" fontId="5" fillId="2" borderId="11" xfId="11" applyFont="1" applyFill="1" applyBorder="1"/>
    <xf numFmtId="176" fontId="5" fillId="2" borderId="10" xfId="0" applyNumberFormat="1" applyFont="1" applyFill="1" applyBorder="1" applyAlignment="1">
      <alignment horizontal="right"/>
    </xf>
    <xf numFmtId="0" fontId="5" fillId="2" borderId="10" xfId="0" applyFont="1" applyFill="1" applyBorder="1" applyAlignment="1">
      <alignment horizontal="right"/>
    </xf>
    <xf numFmtId="0" fontId="5" fillId="2" borderId="10" xfId="0" applyFont="1" applyFill="1" applyBorder="1" applyAlignment="1"/>
    <xf numFmtId="176" fontId="5" fillId="2" borderId="0" xfId="11" applyNumberFormat="1" applyFont="1" applyFill="1"/>
    <xf numFmtId="0" fontId="8" fillId="2" borderId="0" xfId="0" applyFont="1" applyFill="1"/>
    <xf numFmtId="0" fontId="4" fillId="2" borderId="0" xfId="0" applyFont="1" applyFill="1" applyBorder="1"/>
    <xf numFmtId="0" fontId="5" fillId="2" borderId="0" xfId="0" applyFont="1" applyFill="1" applyBorder="1" applyAlignment="1">
      <alignment horizontal="centerContinuous" vertical="center"/>
    </xf>
    <xf numFmtId="0" fontId="5" fillId="2" borderId="0" xfId="0" applyFont="1" applyFill="1" applyBorder="1" applyAlignment="1">
      <alignment horizontal="left" vertical="center"/>
    </xf>
    <xf numFmtId="0" fontId="5" fillId="2" borderId="0" xfId="11" applyFont="1" applyFill="1" applyBorder="1" applyAlignment="1">
      <alignment vertical="center"/>
    </xf>
    <xf numFmtId="0" fontId="5" fillId="2" borderId="8" xfId="11" applyFont="1" applyFill="1" applyBorder="1" applyAlignment="1">
      <alignment vertical="center"/>
    </xf>
    <xf numFmtId="0" fontId="5" fillId="2" borderId="0" xfId="0" applyFont="1" applyFill="1" applyBorder="1" applyAlignment="1">
      <alignment horizontal="left" vertical="center" wrapText="1"/>
    </xf>
    <xf numFmtId="0" fontId="5" fillId="2" borderId="12" xfId="11" applyFont="1" applyFill="1" applyBorder="1" applyAlignment="1">
      <alignment vertical="center"/>
    </xf>
    <xf numFmtId="0" fontId="5" fillId="2" borderId="0" xfId="0" applyFont="1" applyFill="1" applyAlignment="1">
      <alignment horizontal="center" vertical="center"/>
    </xf>
    <xf numFmtId="0" fontId="5" fillId="2" borderId="0" xfId="0" applyFont="1" applyFill="1" applyBorder="1" applyAlignment="1">
      <alignment horizontal="right"/>
    </xf>
    <xf numFmtId="38" fontId="5" fillId="2" borderId="0" xfId="0" applyNumberFormat="1" applyFont="1" applyFill="1"/>
    <xf numFmtId="0" fontId="5" fillId="2" borderId="0" xfId="11" quotePrefix="1" applyFont="1" applyFill="1" applyAlignment="1">
      <alignment vertical="center"/>
    </xf>
    <xf numFmtId="0" fontId="4" fillId="0" borderId="0" xfId="0" applyFont="1" applyFill="1"/>
    <xf numFmtId="0" fontId="8" fillId="0" borderId="0" xfId="0" quotePrefix="1" applyFont="1" applyFill="1"/>
    <xf numFmtId="0" fontId="8" fillId="0" borderId="0" xfId="0" applyFont="1" applyFill="1"/>
    <xf numFmtId="0" fontId="4" fillId="0" borderId="0" xfId="0" applyFont="1" applyFill="1" applyBorder="1" applyAlignment="1">
      <alignment horizontal="right"/>
    </xf>
    <xf numFmtId="0" fontId="5" fillId="0" borderId="0" xfId="0" applyFont="1" applyFill="1"/>
    <xf numFmtId="38" fontId="5" fillId="0" borderId="0" xfId="0" applyNumberFormat="1" applyFont="1" applyFill="1" applyBorder="1"/>
    <xf numFmtId="0" fontId="5" fillId="0" borderId="0" xfId="0" applyFont="1" applyFill="1" applyBorder="1" applyAlignment="1">
      <alignment horizontal="right"/>
    </xf>
    <xf numFmtId="0" fontId="5" fillId="0" borderId="0" xfId="0" applyFont="1" applyFill="1" applyBorder="1"/>
    <xf numFmtId="0" fontId="5" fillId="0" borderId="4" xfId="0" applyFont="1" applyFill="1" applyBorder="1" applyAlignment="1">
      <alignment vertical="center"/>
    </xf>
    <xf numFmtId="0" fontId="5" fillId="0" borderId="14"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5" xfId="0" applyFont="1" applyFill="1" applyBorder="1" applyAlignment="1">
      <alignment vertical="center"/>
    </xf>
    <xf numFmtId="0" fontId="5" fillId="0" borderId="6" xfId="0" applyFont="1" applyFill="1" applyBorder="1" applyAlignment="1">
      <alignment vertical="center"/>
    </xf>
    <xf numFmtId="0" fontId="5" fillId="0" borderId="15" xfId="0" applyFont="1" applyFill="1" applyBorder="1" applyAlignment="1">
      <alignment horizontal="centerContinuous" vertical="center"/>
    </xf>
    <xf numFmtId="0" fontId="5" fillId="0" borderId="0" xfId="0" applyFont="1" applyFill="1" applyAlignment="1">
      <alignment vertical="center"/>
    </xf>
    <xf numFmtId="0" fontId="5" fillId="0" borderId="17" xfId="0" applyFont="1" applyFill="1" applyBorder="1" applyAlignment="1">
      <alignment horizontal="centerContinuous" vertical="center"/>
    </xf>
    <xf numFmtId="0" fontId="5" fillId="0" borderId="10"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5" fillId="0" borderId="17" xfId="0" applyFont="1" applyFill="1" applyBorder="1" applyAlignment="1">
      <alignment vertical="center"/>
    </xf>
    <xf numFmtId="0" fontId="5" fillId="0" borderId="0" xfId="0" applyFont="1" applyFill="1" applyAlignment="1">
      <alignment horizontal="center" vertical="center"/>
    </xf>
    <xf numFmtId="38" fontId="5" fillId="0" borderId="0" xfId="5" applyFont="1" applyFill="1" applyAlignment="1">
      <alignment horizontal="right"/>
    </xf>
    <xf numFmtId="0" fontId="5" fillId="0" borderId="0" xfId="0" applyFont="1" applyFill="1" applyAlignment="1">
      <alignment horizontal="right"/>
    </xf>
    <xf numFmtId="38" fontId="5" fillId="0" borderId="8" xfId="5" applyFont="1" applyFill="1" applyBorder="1" applyAlignment="1" applyProtection="1">
      <alignment horizontal="distributed"/>
    </xf>
    <xf numFmtId="0" fontId="5" fillId="0" borderId="17" xfId="0" applyFont="1" applyFill="1" applyBorder="1"/>
    <xf numFmtId="38" fontId="5" fillId="0" borderId="0" xfId="5" applyFont="1" applyFill="1" applyBorder="1" applyAlignment="1" applyProtection="1">
      <alignment horizontal="distributed"/>
    </xf>
    <xf numFmtId="3" fontId="5" fillId="0" borderId="0" xfId="0" applyNumberFormat="1" applyFont="1" applyFill="1"/>
    <xf numFmtId="3" fontId="5" fillId="0" borderId="0" xfId="0" applyNumberFormat="1" applyFont="1" applyFill="1" applyAlignment="1">
      <alignment horizontal="right"/>
    </xf>
    <xf numFmtId="0" fontId="7" fillId="0" borderId="0" xfId="0" applyFont="1" applyFill="1" applyBorder="1" applyAlignment="1"/>
    <xf numFmtId="38" fontId="7" fillId="0" borderId="8" xfId="5" applyFont="1" applyFill="1" applyBorder="1" applyAlignment="1" applyProtection="1">
      <alignment horizontal="distributed"/>
    </xf>
    <xf numFmtId="38" fontId="7" fillId="0" borderId="17" xfId="5" applyFont="1" applyFill="1" applyBorder="1" applyAlignment="1">
      <alignment horizontal="right"/>
    </xf>
    <xf numFmtId="38" fontId="7" fillId="0" borderId="0" xfId="5" applyFont="1" applyFill="1" applyBorder="1" applyAlignment="1">
      <alignment horizontal="right"/>
    </xf>
    <xf numFmtId="0" fontId="7" fillId="0" borderId="0" xfId="0" applyFont="1" applyFill="1" applyBorder="1" applyAlignment="1">
      <alignment horizontal="right"/>
    </xf>
    <xf numFmtId="0" fontId="7" fillId="0" borderId="17" xfId="0" applyFont="1" applyFill="1" applyBorder="1" applyAlignment="1"/>
    <xf numFmtId="0" fontId="7" fillId="0" borderId="10" xfId="0" applyFont="1" applyFill="1" applyBorder="1" applyAlignment="1"/>
    <xf numFmtId="38" fontId="7" fillId="0" borderId="11" xfId="5" applyFont="1" applyFill="1" applyBorder="1" applyAlignment="1" applyProtection="1">
      <alignment horizontal="distributed"/>
    </xf>
    <xf numFmtId="38" fontId="7" fillId="0" borderId="12" xfId="5" applyFont="1" applyFill="1" applyBorder="1" applyAlignment="1">
      <alignment horizontal="right"/>
    </xf>
    <xf numFmtId="38" fontId="7" fillId="0" borderId="10" xfId="5" applyFont="1" applyFill="1" applyBorder="1" applyAlignment="1">
      <alignment horizontal="right"/>
    </xf>
    <xf numFmtId="3" fontId="5" fillId="0" borderId="10" xfId="0" applyNumberFormat="1" applyFont="1" applyFill="1" applyBorder="1" applyAlignment="1">
      <alignment horizontal="right"/>
    </xf>
    <xf numFmtId="0" fontId="7" fillId="0" borderId="11" xfId="0" applyFont="1" applyFill="1" applyBorder="1" applyAlignment="1"/>
    <xf numFmtId="0" fontId="7" fillId="0" borderId="12" xfId="0" applyFont="1" applyFill="1" applyBorder="1" applyAlignment="1"/>
    <xf numFmtId="38" fontId="7" fillId="0" borderId="10" xfId="5" applyFont="1" applyFill="1" applyBorder="1" applyAlignment="1" applyProtection="1">
      <alignment horizontal="distributed"/>
    </xf>
    <xf numFmtId="0" fontId="7" fillId="0" borderId="0" xfId="0" applyFont="1" applyFill="1" applyAlignment="1"/>
    <xf numFmtId="38" fontId="7" fillId="0" borderId="0" xfId="5" applyFont="1" applyFill="1" applyAlignment="1">
      <alignment horizontal="right"/>
    </xf>
    <xf numFmtId="38" fontId="5" fillId="0" borderId="0" xfId="0" applyNumberFormat="1" applyFont="1" applyFill="1"/>
    <xf numFmtId="0" fontId="4" fillId="0" borderId="0" xfId="0" applyFont="1" applyFill="1" applyAlignment="1"/>
    <xf numFmtId="0" fontId="8" fillId="0" borderId="0" xfId="0" quotePrefix="1" applyFont="1" applyFill="1" applyAlignment="1">
      <alignment horizontal="right"/>
    </xf>
    <xf numFmtId="0" fontId="8" fillId="0" borderId="0" xfId="0" applyFont="1" applyFill="1" applyAlignment="1"/>
    <xf numFmtId="0" fontId="8" fillId="0" borderId="0" xfId="0" applyFont="1" applyFill="1" applyBorder="1" applyAlignment="1"/>
    <xf numFmtId="0" fontId="4" fillId="0" borderId="0" xfId="0" applyFont="1" applyFill="1" applyBorder="1" applyAlignment="1"/>
    <xf numFmtId="0" fontId="5" fillId="0" borderId="0" xfId="0" applyFont="1" applyFill="1" applyAlignment="1"/>
    <xf numFmtId="0" fontId="5" fillId="0" borderId="0" xfId="0" applyFont="1" applyFill="1" applyBorder="1" applyAlignment="1"/>
    <xf numFmtId="37" fontId="5" fillId="0" borderId="0" xfId="12" applyFont="1" applyFill="1" applyAlignment="1"/>
    <xf numFmtId="3" fontId="5" fillId="0" borderId="17" xfId="0" applyNumberFormat="1" applyFont="1" applyFill="1" applyBorder="1" applyAlignment="1">
      <alignment horizontal="right"/>
    </xf>
    <xf numFmtId="3" fontId="5" fillId="0" borderId="0" xfId="0" applyNumberFormat="1" applyFont="1" applyFill="1" applyBorder="1" applyAlignment="1">
      <alignment horizontal="right"/>
    </xf>
    <xf numFmtId="37" fontId="5" fillId="0" borderId="10" xfId="12" applyFont="1" applyFill="1" applyBorder="1" applyAlignment="1"/>
    <xf numFmtId="37" fontId="5" fillId="0" borderId="11" xfId="12" applyFont="1" applyFill="1" applyBorder="1" applyAlignment="1"/>
    <xf numFmtId="37" fontId="5" fillId="0" borderId="0" xfId="12" applyFont="1" applyFill="1" applyBorder="1" applyAlignment="1"/>
    <xf numFmtId="0" fontId="5" fillId="0" borderId="0" xfId="0" quotePrefix="1" applyFont="1" applyFill="1" applyAlignment="1"/>
    <xf numFmtId="0" fontId="10" fillId="0" borderId="0" xfId="0" applyFont="1" applyFill="1" applyBorder="1" applyAlignment="1"/>
    <xf numFmtId="0" fontId="5" fillId="0" borderId="3" xfId="0" applyFont="1" applyFill="1" applyBorder="1" applyAlignment="1">
      <alignment vertical="center"/>
    </xf>
    <xf numFmtId="0" fontId="5" fillId="0" borderId="3" xfId="0" applyFont="1" applyFill="1" applyBorder="1" applyAlignment="1"/>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8" xfId="0" applyFont="1" applyFill="1" applyBorder="1" applyAlignment="1">
      <alignment horizontal="centerContinuous" vertical="center"/>
    </xf>
    <xf numFmtId="0" fontId="5" fillId="0" borderId="23" xfId="0" applyFont="1" applyFill="1" applyBorder="1" applyAlignment="1">
      <alignment horizontal="centerContinuous" vertical="center"/>
    </xf>
    <xf numFmtId="0" fontId="5" fillId="0" borderId="2" xfId="0" applyFont="1" applyFill="1" applyBorder="1" applyAlignment="1">
      <alignment vertical="center"/>
    </xf>
    <xf numFmtId="0" fontId="5" fillId="0" borderId="25" xfId="0" applyFont="1" applyFill="1" applyBorder="1" applyAlignment="1">
      <alignment horizontal="centerContinuous" vertical="center"/>
    </xf>
    <xf numFmtId="0" fontId="5" fillId="0" borderId="10" xfId="0" applyFont="1" applyFill="1" applyBorder="1" applyAlignment="1">
      <alignment vertical="center"/>
    </xf>
    <xf numFmtId="0" fontId="5" fillId="0" borderId="12" xfId="0" applyFont="1" applyFill="1" applyBorder="1" applyAlignment="1">
      <alignment horizontal="centerContinuous" vertical="center"/>
    </xf>
    <xf numFmtId="38" fontId="5" fillId="0" borderId="0" xfId="5" applyFont="1" applyFill="1" applyBorder="1" applyAlignment="1">
      <alignment horizontal="distributed"/>
    </xf>
    <xf numFmtId="38" fontId="5" fillId="0" borderId="17" xfId="5" applyFont="1" applyFill="1" applyBorder="1" applyAlignment="1">
      <alignment horizontal="right"/>
    </xf>
    <xf numFmtId="38" fontId="5" fillId="0" borderId="0" xfId="5" applyFont="1" applyFill="1" applyBorder="1" applyAlignment="1">
      <alignment horizontal="right"/>
    </xf>
    <xf numFmtId="38" fontId="5" fillId="0" borderId="0" xfId="5" applyFont="1" applyFill="1" applyBorder="1" applyAlignment="1"/>
    <xf numFmtId="38" fontId="5" fillId="0" borderId="17" xfId="5" applyFont="1" applyFill="1" applyBorder="1" applyAlignment="1"/>
    <xf numFmtId="38" fontId="6" fillId="0" borderId="0" xfId="5" applyFont="1" applyFill="1" applyBorder="1" applyAlignment="1">
      <alignment horizontal="distributed"/>
    </xf>
    <xf numFmtId="38" fontId="6" fillId="0" borderId="0" xfId="5" applyFont="1" applyFill="1" applyBorder="1" applyAlignment="1"/>
    <xf numFmtId="0" fontId="5" fillId="0" borderId="10" xfId="0" applyFont="1" applyFill="1" applyBorder="1" applyAlignment="1"/>
    <xf numFmtId="0" fontId="5" fillId="0" borderId="11" xfId="0" applyFont="1" applyFill="1" applyBorder="1" applyAlignment="1"/>
    <xf numFmtId="0" fontId="5" fillId="0" borderId="12" xfId="0" applyFont="1" applyFill="1" applyBorder="1" applyAlignment="1"/>
    <xf numFmtId="3" fontId="5" fillId="0" borderId="10" xfId="0" applyNumberFormat="1" applyFont="1" applyFill="1" applyBorder="1" applyAlignment="1"/>
    <xf numFmtId="0" fontId="5" fillId="0" borderId="10" xfId="0" applyFont="1" applyFill="1" applyBorder="1" applyAlignment="1">
      <alignment horizontal="right"/>
    </xf>
    <xf numFmtId="0" fontId="10" fillId="0" borderId="0" xfId="0" applyFont="1" applyFill="1" applyBorder="1" applyAlignment="1">
      <alignment vertical="center"/>
    </xf>
    <xf numFmtId="0" fontId="5" fillId="0" borderId="11" xfId="0" applyFont="1" applyFill="1" applyBorder="1" applyAlignment="1">
      <alignment horizontal="centerContinuous" vertical="center"/>
    </xf>
    <xf numFmtId="38" fontId="7" fillId="0" borderId="0" xfId="5" applyFont="1" applyFill="1" applyBorder="1" applyAlignment="1"/>
    <xf numFmtId="0" fontId="5" fillId="0" borderId="14" xfId="0" applyFont="1" applyFill="1" applyBorder="1" applyAlignment="1">
      <alignment vertical="center"/>
    </xf>
    <xf numFmtId="0" fontId="5" fillId="0" borderId="13" xfId="0" applyFont="1" applyFill="1" applyBorder="1" applyAlignment="1">
      <alignment horizontal="centerContinuous" vertical="center"/>
    </xf>
    <xf numFmtId="0" fontId="5" fillId="0" borderId="12" xfId="0" applyFont="1" applyFill="1" applyBorder="1" applyAlignment="1">
      <alignment horizontal="right"/>
    </xf>
    <xf numFmtId="3" fontId="5" fillId="0" borderId="0" xfId="0" applyNumberFormat="1" applyFont="1" applyFill="1" applyBorder="1" applyAlignment="1"/>
    <xf numFmtId="0" fontId="5" fillId="0" borderId="27" xfId="0" applyFont="1" applyFill="1" applyBorder="1" applyAlignment="1"/>
    <xf numFmtId="0" fontId="5" fillId="0" borderId="4" xfId="0" applyFont="1" applyFill="1" applyBorder="1" applyAlignment="1"/>
    <xf numFmtId="0" fontId="2" fillId="0" borderId="0" xfId="0" applyFont="1" applyFill="1"/>
    <xf numFmtId="0" fontId="5" fillId="0" borderId="19" xfId="0" applyFont="1" applyFill="1" applyBorder="1" applyAlignment="1">
      <alignment horizontal="centerContinuous" vertical="center"/>
    </xf>
    <xf numFmtId="0" fontId="2" fillId="0" borderId="4" xfId="0" applyFont="1" applyFill="1" applyBorder="1"/>
    <xf numFmtId="0" fontId="2" fillId="0" borderId="10" xfId="0" applyFont="1" applyFill="1" applyBorder="1"/>
    <xf numFmtId="0" fontId="5" fillId="0" borderId="0" xfId="0" applyFont="1" applyFill="1" applyBorder="1" applyAlignment="1">
      <alignment horizontal="centerContinuous" vertical="center" wrapText="1"/>
    </xf>
    <xf numFmtId="0" fontId="5" fillId="0" borderId="0" xfId="0" quotePrefix="1" applyFont="1" applyFill="1" applyBorder="1" applyAlignment="1"/>
    <xf numFmtId="0" fontId="5" fillId="0" borderId="0" xfId="0" applyFont="1" applyFill="1" applyBorder="1" applyAlignment="1">
      <alignment horizontal="left"/>
    </xf>
    <xf numFmtId="178" fontId="4" fillId="0" borderId="0" xfId="21" applyNumberFormat="1" applyFont="1" applyFill="1"/>
    <xf numFmtId="178" fontId="8" fillId="0" borderId="0" xfId="9" quotePrefix="1" applyNumberFormat="1" applyFont="1" applyFill="1" applyAlignment="1">
      <alignment horizontal="right"/>
    </xf>
    <xf numFmtId="178" fontId="8" fillId="0" borderId="0" xfId="10" applyNumberFormat="1" applyFont="1" applyFill="1"/>
    <xf numFmtId="178" fontId="4" fillId="0" borderId="0" xfId="21" applyNumberFormat="1" applyFont="1" applyFill="1" applyAlignment="1">
      <alignment horizontal="right"/>
    </xf>
    <xf numFmtId="178" fontId="4" fillId="0" borderId="0" xfId="21" applyNumberFormat="1" applyFont="1" applyFill="1" applyBorder="1"/>
    <xf numFmtId="178" fontId="5" fillId="0" borderId="0" xfId="21" applyNumberFormat="1" applyFont="1" applyFill="1"/>
    <xf numFmtId="178" fontId="5" fillId="0" borderId="0" xfId="21" applyNumberFormat="1" applyFont="1" applyFill="1" applyAlignment="1">
      <alignment horizontal="right"/>
    </xf>
    <xf numFmtId="178" fontId="5" fillId="0" borderId="0" xfId="21" applyNumberFormat="1" applyFont="1" applyFill="1" applyBorder="1"/>
    <xf numFmtId="178" fontId="5" fillId="0" borderId="3" xfId="21" applyNumberFormat="1" applyFont="1" applyFill="1" applyBorder="1"/>
    <xf numFmtId="178" fontId="5" fillId="0" borderId="3" xfId="21" applyNumberFormat="1" applyFont="1" applyFill="1" applyBorder="1" applyAlignment="1">
      <alignment horizontal="right"/>
    </xf>
    <xf numFmtId="178" fontId="5" fillId="0" borderId="4" xfId="21" applyNumberFormat="1" applyFont="1" applyFill="1" applyBorder="1" applyAlignment="1">
      <alignment vertical="center"/>
    </xf>
    <xf numFmtId="178" fontId="5" fillId="0" borderId="0" xfId="21" applyNumberFormat="1" applyFont="1" applyFill="1" applyAlignment="1">
      <alignment vertical="center"/>
    </xf>
    <xf numFmtId="178" fontId="5" fillId="0" borderId="0" xfId="21" applyNumberFormat="1" applyFont="1" applyFill="1" applyBorder="1" applyAlignment="1">
      <alignment horizontal="center" vertical="center"/>
    </xf>
    <xf numFmtId="178" fontId="5" fillId="0" borderId="0" xfId="21" applyNumberFormat="1" applyFont="1" applyFill="1" applyAlignment="1">
      <alignment horizontal="center" vertical="center"/>
    </xf>
    <xf numFmtId="178" fontId="5" fillId="0" borderId="10" xfId="21" applyNumberFormat="1" applyFont="1" applyFill="1" applyBorder="1" applyAlignment="1">
      <alignment horizontal="center" vertical="center"/>
    </xf>
    <xf numFmtId="178" fontId="5" fillId="0" borderId="12" xfId="6" applyNumberFormat="1" applyFont="1" applyFill="1" applyBorder="1" applyAlignment="1">
      <alignment horizontal="center" vertical="center"/>
    </xf>
    <xf numFmtId="178" fontId="5" fillId="0" borderId="13" xfId="6" applyNumberFormat="1" applyFont="1" applyFill="1" applyBorder="1" applyAlignment="1">
      <alignment horizontal="center" vertical="center" wrapText="1"/>
    </xf>
    <xf numFmtId="178" fontId="5" fillId="0" borderId="10" xfId="21" applyNumberFormat="1" applyFont="1" applyFill="1" applyBorder="1" applyAlignment="1">
      <alignment vertical="center"/>
    </xf>
    <xf numFmtId="178" fontId="6" fillId="0" borderId="0" xfId="21" applyNumberFormat="1" applyFont="1" applyFill="1"/>
    <xf numFmtId="178" fontId="6" fillId="0" borderId="16" xfId="21" quotePrefix="1" applyNumberFormat="1" applyFont="1" applyFill="1" applyBorder="1" applyAlignment="1">
      <alignment horizontal="distributed"/>
    </xf>
    <xf numFmtId="178" fontId="6" fillId="0" borderId="0" xfId="21" applyNumberFormat="1" applyFont="1" applyFill="1" applyBorder="1"/>
    <xf numFmtId="178" fontId="7" fillId="0" borderId="0" xfId="21" quotePrefix="1" applyNumberFormat="1" applyFont="1" applyFill="1" applyBorder="1" applyAlignment="1">
      <alignment horizontal="distributed"/>
    </xf>
    <xf numFmtId="178" fontId="5" fillId="0" borderId="0" xfId="21" applyNumberFormat="1" applyFont="1" applyFill="1" applyBorder="1" applyAlignment="1">
      <alignment horizontal="distributed"/>
    </xf>
    <xf numFmtId="178" fontId="6" fillId="0" borderId="8" xfId="21" quotePrefix="1" applyNumberFormat="1" applyFont="1" applyFill="1" applyBorder="1" applyAlignment="1">
      <alignment horizontal="distributed"/>
    </xf>
    <xf numFmtId="178" fontId="7" fillId="0" borderId="0" xfId="21" applyNumberFormat="1" applyFont="1" applyFill="1"/>
    <xf numFmtId="178" fontId="7" fillId="0" borderId="8" xfId="6" applyNumberFormat="1" applyFont="1" applyFill="1" applyBorder="1" applyAlignment="1" applyProtection="1">
      <alignment horizontal="distributed"/>
    </xf>
    <xf numFmtId="178" fontId="5" fillId="0" borderId="8" xfId="6" applyNumberFormat="1" applyFont="1" applyFill="1" applyBorder="1" applyAlignment="1" applyProtection="1">
      <alignment horizontal="distributed"/>
    </xf>
    <xf numFmtId="38" fontId="2" fillId="0" borderId="0" xfId="6" applyNumberFormat="1" applyFont="1" applyFill="1" applyBorder="1" applyAlignment="1">
      <alignment horizontal="right" vertical="center"/>
    </xf>
    <xf numFmtId="178" fontId="5" fillId="0" borderId="10" xfId="21" applyNumberFormat="1" applyFont="1" applyFill="1" applyBorder="1"/>
    <xf numFmtId="178" fontId="5" fillId="0" borderId="10" xfId="17" applyNumberFormat="1" applyFont="1" applyFill="1" applyBorder="1" applyAlignment="1" applyProtection="1">
      <alignment horizontal="left"/>
      <protection locked="0"/>
    </xf>
    <xf numFmtId="178" fontId="5" fillId="0" borderId="11" xfId="17" applyNumberFormat="1" applyFont="1" applyFill="1" applyBorder="1" applyAlignment="1" applyProtection="1">
      <alignment horizontal="left"/>
      <protection locked="0"/>
    </xf>
    <xf numFmtId="178" fontId="5" fillId="0" borderId="10" xfId="6" applyNumberFormat="1" applyFont="1" applyFill="1" applyBorder="1" applyAlignment="1">
      <alignment horizontal="right"/>
    </xf>
    <xf numFmtId="0" fontId="8" fillId="0" borderId="0" xfId="0" quotePrefix="1" applyFont="1" applyFill="1" applyBorder="1" applyAlignment="1">
      <alignment horizontal="right"/>
    </xf>
    <xf numFmtId="0" fontId="16" fillId="0" borderId="3" xfId="0" applyFont="1" applyFill="1" applyBorder="1" applyAlignment="1"/>
    <xf numFmtId="38" fontId="7" fillId="0" borderId="17" xfId="5" applyFont="1" applyFill="1" applyBorder="1" applyAlignment="1"/>
    <xf numFmtId="38" fontId="5" fillId="0" borderId="8" xfId="5" applyFont="1" applyFill="1" applyBorder="1" applyAlignment="1">
      <alignment horizontal="distributed"/>
    </xf>
    <xf numFmtId="38" fontId="6" fillId="0" borderId="8" xfId="5" applyFont="1" applyFill="1" applyBorder="1" applyAlignment="1">
      <alignment horizontal="distributed"/>
    </xf>
    <xf numFmtId="38" fontId="7" fillId="0" borderId="0" xfId="5" applyFont="1" applyFill="1" applyBorder="1" applyAlignment="1">
      <alignment horizontal="distributed"/>
    </xf>
    <xf numFmtId="0" fontId="8" fillId="0" borderId="0" xfId="0" quotePrefix="1" applyFont="1" applyFill="1" applyBorder="1" applyAlignment="1"/>
    <xf numFmtId="0" fontId="16" fillId="0" borderId="0" xfId="0" applyFont="1" applyFill="1" applyBorder="1" applyAlignment="1"/>
    <xf numFmtId="0" fontId="5" fillId="0" borderId="4" xfId="0" applyFont="1" applyFill="1" applyBorder="1" applyAlignment="1">
      <alignment horizontal="centerContinuous" vertical="center"/>
    </xf>
    <xf numFmtId="38" fontId="5" fillId="0" borderId="0" xfId="0" applyNumberFormat="1" applyFont="1" applyFill="1" applyBorder="1" applyAlignment="1">
      <alignment vertical="center"/>
    </xf>
    <xf numFmtId="0" fontId="5" fillId="0" borderId="22" xfId="0" applyFont="1" applyFill="1" applyBorder="1" applyAlignment="1">
      <alignment horizontal="centerContinuous" vertical="center"/>
    </xf>
    <xf numFmtId="0" fontId="4" fillId="0" borderId="0" xfId="0" applyFont="1" applyFill="1" applyAlignment="1">
      <alignment horizontal="right"/>
    </xf>
    <xf numFmtId="0" fontId="4" fillId="0" borderId="0" xfId="0" applyFont="1" applyFill="1" applyAlignment="1">
      <alignment horizontal="left"/>
    </xf>
    <xf numFmtId="0" fontId="5" fillId="0" borderId="0" xfId="0" applyFont="1" applyFill="1" applyAlignment="1">
      <alignment horizontal="left"/>
    </xf>
    <xf numFmtId="37" fontId="5" fillId="0" borderId="3" xfId="15" applyFont="1" applyFill="1" applyBorder="1" applyAlignment="1">
      <alignment vertical="center"/>
    </xf>
    <xf numFmtId="37" fontId="5" fillId="0" borderId="0" xfId="15" applyFont="1" applyFill="1" applyAlignment="1">
      <alignment vertical="center"/>
    </xf>
    <xf numFmtId="37" fontId="5" fillId="0" borderId="10" xfId="15" applyFont="1" applyFill="1" applyBorder="1" applyAlignment="1">
      <alignment vertical="center"/>
    </xf>
    <xf numFmtId="37" fontId="5" fillId="0" borderId="4" xfId="15" applyFont="1" applyFill="1" applyBorder="1" applyAlignment="1">
      <alignment horizontal="center" vertical="center"/>
    </xf>
    <xf numFmtId="37" fontId="5" fillId="0" borderId="0" xfId="15" applyFont="1" applyFill="1" applyAlignment="1"/>
    <xf numFmtId="37" fontId="5" fillId="0" borderId="0" xfId="15" applyFont="1" applyFill="1" applyBorder="1" applyAlignment="1" applyProtection="1">
      <alignment horizontal="center"/>
    </xf>
    <xf numFmtId="37" fontId="5" fillId="0" borderId="10" xfId="15" applyFont="1" applyFill="1" applyBorder="1" applyAlignment="1"/>
    <xf numFmtId="37" fontId="5" fillId="0" borderId="12" xfId="15" applyFont="1" applyFill="1" applyBorder="1" applyAlignment="1" applyProtection="1">
      <alignment horizontal="center"/>
    </xf>
    <xf numFmtId="37" fontId="5" fillId="0" borderId="13" xfId="15" applyFont="1" applyFill="1" applyBorder="1" applyAlignment="1" applyProtection="1">
      <alignment horizontal="center"/>
    </xf>
    <xf numFmtId="37" fontId="10" fillId="0" borderId="12" xfId="15" applyFont="1" applyFill="1" applyBorder="1" applyAlignment="1" applyProtection="1">
      <alignment horizontal="center"/>
    </xf>
    <xf numFmtId="37" fontId="5" fillId="0" borderId="10" xfId="15" applyFont="1" applyFill="1" applyBorder="1" applyAlignment="1" applyProtection="1">
      <alignment horizontal="center"/>
    </xf>
    <xf numFmtId="37" fontId="5" fillId="0" borderId="0" xfId="15" applyFont="1" applyFill="1" applyAlignment="1" applyProtection="1">
      <alignment horizontal="distributed"/>
    </xf>
    <xf numFmtId="37" fontId="5" fillId="0" borderId="17" xfId="15" applyFont="1" applyFill="1" applyBorder="1" applyAlignment="1"/>
    <xf numFmtId="37" fontId="5" fillId="0" borderId="0" xfId="15" applyFont="1" applyFill="1" applyAlignment="1" applyProtection="1"/>
    <xf numFmtId="37" fontId="6" fillId="0" borderId="0" xfId="15" applyFont="1" applyFill="1" applyAlignment="1" applyProtection="1">
      <alignment horizontal="distributed"/>
    </xf>
    <xf numFmtId="37" fontId="6" fillId="0" borderId="0" xfId="15" applyFont="1" applyFill="1" applyAlignment="1" applyProtection="1"/>
    <xf numFmtId="37" fontId="6" fillId="0" borderId="0" xfId="15" applyFont="1" applyFill="1" applyAlignment="1"/>
    <xf numFmtId="37" fontId="5" fillId="0" borderId="0" xfId="15" applyFont="1" applyFill="1" applyAlignment="1" applyProtection="1">
      <alignment horizontal="center"/>
    </xf>
    <xf numFmtId="37" fontId="5" fillId="0" borderId="17" xfId="15" applyFont="1" applyFill="1" applyBorder="1" applyAlignment="1" applyProtection="1"/>
    <xf numFmtId="37" fontId="5" fillId="0" borderId="12" xfId="15" applyFont="1" applyFill="1" applyBorder="1" applyAlignment="1"/>
    <xf numFmtId="0" fontId="4" fillId="0" borderId="0" xfId="24" applyFont="1" applyFill="1" applyAlignment="1"/>
    <xf numFmtId="0" fontId="4" fillId="0" borderId="0" xfId="24" quotePrefix="1" applyFont="1" applyFill="1" applyAlignment="1" applyProtection="1"/>
    <xf numFmtId="0" fontId="8" fillId="0" borderId="0" xfId="24" quotePrefix="1" applyFont="1" applyFill="1" applyAlignment="1" applyProtection="1">
      <alignment horizontal="right"/>
    </xf>
    <xf numFmtId="0" fontId="8" fillId="0" borderId="0" xfId="24" quotePrefix="1" applyFont="1" applyFill="1" applyAlignment="1"/>
    <xf numFmtId="0" fontId="5" fillId="0" borderId="0" xfId="24" applyFont="1" applyFill="1" applyAlignment="1"/>
    <xf numFmtId="0" fontId="5" fillId="0" borderId="0" xfId="24" quotePrefix="1" applyFont="1" applyFill="1" applyAlignment="1" applyProtection="1"/>
    <xf numFmtId="0" fontId="5" fillId="0" borderId="0" xfId="24" quotePrefix="1" applyFont="1" applyFill="1" applyAlignment="1" applyProtection="1">
      <alignment horizontal="right"/>
    </xf>
    <xf numFmtId="0" fontId="5" fillId="0" borderId="0" xfId="24" quotePrefix="1" applyFont="1" applyFill="1" applyAlignment="1"/>
    <xf numFmtId="0" fontId="5" fillId="0" borderId="0" xfId="24" applyFont="1" applyFill="1" applyBorder="1" applyAlignment="1"/>
    <xf numFmtId="0" fontId="5" fillId="0" borderId="0" xfId="24" applyFont="1" applyFill="1" applyAlignment="1">
      <alignment vertical="center"/>
    </xf>
    <xf numFmtId="0" fontId="5" fillId="0" borderId="3" xfId="24" applyFont="1" applyFill="1" applyBorder="1" applyAlignment="1">
      <alignment vertical="center"/>
    </xf>
    <xf numFmtId="0" fontId="5" fillId="0" borderId="0" xfId="24" applyFont="1" applyFill="1" applyBorder="1" applyAlignment="1">
      <alignment vertical="center"/>
    </xf>
    <xf numFmtId="0" fontId="5" fillId="0" borderId="4" xfId="24" applyFont="1" applyFill="1" applyBorder="1" applyAlignment="1"/>
    <xf numFmtId="0" fontId="5" fillId="0" borderId="6" xfId="24" applyFont="1" applyFill="1" applyBorder="1" applyAlignment="1"/>
    <xf numFmtId="0" fontId="5" fillId="0" borderId="4" xfId="24" applyFont="1" applyFill="1" applyBorder="1" applyAlignment="1" applyProtection="1"/>
    <xf numFmtId="0" fontId="5" fillId="0" borderId="12" xfId="24" applyFont="1" applyFill="1" applyBorder="1" applyAlignment="1" applyProtection="1">
      <alignment horizontal="center" vertical="center"/>
    </xf>
    <xf numFmtId="0" fontId="17" fillId="0" borderId="0" xfId="23" applyFont="1" applyFill="1" applyBorder="1" applyAlignment="1"/>
    <xf numFmtId="0" fontId="5" fillId="0" borderId="0" xfId="23" applyFont="1" applyFill="1" applyBorder="1" applyAlignment="1"/>
    <xf numFmtId="0" fontId="5" fillId="0" borderId="10" xfId="24" applyFont="1" applyFill="1" applyBorder="1" applyAlignment="1"/>
    <xf numFmtId="0" fontId="5" fillId="0" borderId="2" xfId="24" applyFont="1" applyFill="1" applyBorder="1" applyAlignment="1" applyProtection="1"/>
    <xf numFmtId="0" fontId="5" fillId="0" borderId="0" xfId="24" applyFont="1" applyFill="1" applyBorder="1" applyAlignment="1" applyProtection="1"/>
    <xf numFmtId="0" fontId="5" fillId="0" borderId="0" xfId="24" quotePrefix="1" applyFont="1" applyFill="1" applyBorder="1" applyAlignment="1" applyProtection="1"/>
    <xf numFmtId="0" fontId="5" fillId="0" borderId="0" xfId="24" quotePrefix="1" applyFont="1" applyFill="1" applyBorder="1" applyAlignment="1" applyProtection="1">
      <alignment horizontal="distributed"/>
    </xf>
    <xf numFmtId="0" fontId="5" fillId="0" borderId="8" xfId="24" quotePrefix="1" applyFont="1" applyFill="1" applyBorder="1" applyAlignment="1" applyProtection="1"/>
    <xf numFmtId="38" fontId="5" fillId="0" borderId="0" xfId="5" applyFont="1" applyFill="1" applyBorder="1" applyAlignment="1" applyProtection="1"/>
    <xf numFmtId="37" fontId="5" fillId="0" borderId="0" xfId="24" applyNumberFormat="1" applyFont="1" applyFill="1" applyBorder="1" applyAlignment="1" applyProtection="1"/>
    <xf numFmtId="0" fontId="7" fillId="0" borderId="0" xfId="24" quotePrefix="1" applyFont="1" applyFill="1" applyBorder="1" applyAlignment="1" applyProtection="1"/>
    <xf numFmtId="0" fontId="7" fillId="0" borderId="0" xfId="24" quotePrefix="1" applyFont="1" applyFill="1" applyBorder="1" applyAlignment="1" applyProtection="1">
      <alignment horizontal="distributed"/>
    </xf>
    <xf numFmtId="0" fontId="7" fillId="0" borderId="8" xfId="24" quotePrefix="1" applyFont="1" applyFill="1" applyBorder="1" applyAlignment="1" applyProtection="1"/>
    <xf numFmtId="0" fontId="7" fillId="0" borderId="0" xfId="24" applyFont="1" applyFill="1" applyBorder="1" applyAlignment="1"/>
    <xf numFmtId="0" fontId="5" fillId="0" borderId="10" xfId="24" quotePrefix="1" applyFont="1" applyFill="1" applyBorder="1" applyAlignment="1" applyProtection="1"/>
    <xf numFmtId="0" fontId="5" fillId="0" borderId="11" xfId="24" quotePrefix="1" applyFont="1" applyFill="1" applyBorder="1" applyAlignment="1" applyProtection="1"/>
    <xf numFmtId="38" fontId="5" fillId="0" borderId="10" xfId="5" applyFont="1" applyFill="1" applyBorder="1" applyAlignment="1"/>
    <xf numFmtId="0" fontId="5" fillId="0" borderId="0" xfId="24" applyFont="1" applyFill="1" applyAlignment="1" applyProtection="1"/>
    <xf numFmtId="37" fontId="5" fillId="0" borderId="0" xfId="24" applyNumberFormat="1" applyFont="1" applyFill="1" applyAlignment="1" applyProtection="1"/>
    <xf numFmtId="38" fontId="4" fillId="0" borderId="0" xfId="5" applyFont="1" applyFill="1" applyAlignment="1"/>
    <xf numFmtId="38" fontId="8" fillId="0" borderId="0" xfId="5" quotePrefix="1" applyFont="1" applyFill="1" applyAlignment="1" applyProtection="1">
      <alignment horizontal="right"/>
    </xf>
    <xf numFmtId="38" fontId="8" fillId="0" borderId="0" xfId="5" quotePrefix="1" applyFont="1" applyFill="1" applyAlignment="1"/>
    <xf numFmtId="38" fontId="4" fillId="0" borderId="0" xfId="5" applyFont="1" applyFill="1" applyAlignment="1">
      <alignment horizontal="right"/>
    </xf>
    <xf numFmtId="38" fontId="5" fillId="0" borderId="0" xfId="5" applyFont="1" applyFill="1" applyAlignment="1"/>
    <xf numFmtId="38" fontId="5" fillId="0" borderId="0" xfId="5" quotePrefix="1" applyFont="1" applyFill="1" applyAlignment="1" applyProtection="1">
      <alignment horizontal="right"/>
    </xf>
    <xf numFmtId="38" fontId="5" fillId="0" borderId="0" xfId="5" quotePrefix="1" applyFont="1" applyFill="1" applyAlignment="1"/>
    <xf numFmtId="38" fontId="5" fillId="0" borderId="0" xfId="5" applyFont="1" applyFill="1" applyAlignment="1">
      <alignment vertical="center"/>
    </xf>
    <xf numFmtId="38" fontId="5" fillId="0" borderId="0" xfId="5" applyFont="1" applyFill="1" applyAlignment="1" applyProtection="1">
      <alignment horizontal="left" vertical="center"/>
    </xf>
    <xf numFmtId="38" fontId="5" fillId="0" borderId="0" xfId="5" applyFont="1" applyFill="1" applyAlignment="1">
      <alignment horizontal="right" vertical="center"/>
    </xf>
    <xf numFmtId="38" fontId="5" fillId="0" borderId="0" xfId="5" applyFont="1" applyFill="1" applyBorder="1" applyAlignment="1">
      <alignment horizontal="right" vertical="center"/>
    </xf>
    <xf numFmtId="38" fontId="5" fillId="0" borderId="0" xfId="5" applyFont="1" applyFill="1" applyBorder="1" applyAlignment="1">
      <alignment vertical="center"/>
    </xf>
    <xf numFmtId="38" fontId="5" fillId="0" borderId="6" xfId="5" applyFont="1" applyFill="1" applyBorder="1" applyAlignment="1">
      <alignment horizontal="centerContinuous"/>
    </xf>
    <xf numFmtId="38" fontId="5" fillId="0" borderId="14" xfId="5" applyFont="1" applyFill="1" applyBorder="1" applyAlignment="1" applyProtection="1">
      <alignment horizontal="centerContinuous" vertical="center"/>
    </xf>
    <xf numFmtId="38" fontId="5" fillId="0" borderId="14" xfId="5" applyFont="1" applyFill="1" applyBorder="1" applyAlignment="1" applyProtection="1">
      <alignment horizontal="center" vertical="center"/>
    </xf>
    <xf numFmtId="38" fontId="5" fillId="0" borderId="6" xfId="5" applyFont="1" applyFill="1" applyBorder="1" applyAlignment="1" applyProtection="1">
      <alignment horizontal="center"/>
    </xf>
    <xf numFmtId="38" fontId="5" fillId="0" borderId="0" xfId="5" applyFont="1" applyFill="1" applyAlignment="1">
      <alignment horizontal="centerContinuous"/>
    </xf>
    <xf numFmtId="38" fontId="5" fillId="0" borderId="0" xfId="5" quotePrefix="1" applyFont="1" applyFill="1" applyAlignment="1" applyProtection="1">
      <alignment horizontal="distributed"/>
    </xf>
    <xf numFmtId="38" fontId="5" fillId="0" borderId="8" xfId="5" quotePrefix="1" applyFont="1" applyFill="1" applyBorder="1" applyAlignment="1" applyProtection="1">
      <alignment horizontal="distributed"/>
    </xf>
    <xf numFmtId="38" fontId="5" fillId="0" borderId="0" xfId="5" applyFont="1" applyFill="1" applyAlignment="1" applyProtection="1">
      <alignment horizontal="right"/>
    </xf>
    <xf numFmtId="38" fontId="7" fillId="0" borderId="0" xfId="5" quotePrefix="1" applyFont="1" applyFill="1" applyAlignment="1" applyProtection="1">
      <alignment horizontal="distributed"/>
    </xf>
    <xf numFmtId="179" fontId="7" fillId="0" borderId="17" xfId="5" applyNumberFormat="1" applyFont="1" applyFill="1" applyBorder="1" applyAlignment="1" applyProtection="1">
      <alignment horizontal="right"/>
    </xf>
    <xf numFmtId="38" fontId="7" fillId="0" borderId="0" xfId="5" applyFont="1" applyFill="1" applyAlignment="1" applyProtection="1">
      <alignment horizontal="right"/>
    </xf>
    <xf numFmtId="38" fontId="7" fillId="0" borderId="0" xfId="5" applyFont="1" applyFill="1" applyAlignment="1"/>
    <xf numFmtId="38" fontId="5" fillId="0" borderId="10" xfId="5" applyFont="1" applyFill="1" applyBorder="1" applyAlignment="1" applyProtection="1">
      <alignment horizontal="left"/>
    </xf>
    <xf numFmtId="38" fontId="5" fillId="0" borderId="11" xfId="5" applyFont="1" applyFill="1" applyBorder="1" applyAlignment="1" applyProtection="1">
      <alignment horizontal="left"/>
    </xf>
    <xf numFmtId="38" fontId="5" fillId="0" borderId="10" xfId="5" applyFont="1" applyFill="1" applyBorder="1" applyAlignment="1">
      <alignment vertical="center"/>
    </xf>
    <xf numFmtId="38" fontId="5" fillId="0" borderId="10" xfId="5" applyFont="1" applyFill="1" applyBorder="1" applyAlignment="1">
      <alignment horizontal="right" vertical="center"/>
    </xf>
    <xf numFmtId="38" fontId="5" fillId="0" borderId="10" xfId="5" applyFont="1" applyFill="1" applyBorder="1" applyAlignment="1" applyProtection="1">
      <alignment horizontal="right"/>
    </xf>
    <xf numFmtId="37" fontId="5" fillId="0" borderId="0" xfId="16" applyFont="1" applyFill="1" applyBorder="1" applyAlignment="1">
      <alignment vertical="center"/>
    </xf>
    <xf numFmtId="37" fontId="5" fillId="0" borderId="4" xfId="12" applyFont="1" applyFill="1" applyBorder="1" applyAlignment="1" applyProtection="1">
      <alignment horizontal="left" vertical="center"/>
    </xf>
    <xf numFmtId="37" fontId="5" fillId="0" borderId="15" xfId="16" applyFont="1" applyFill="1" applyBorder="1" applyAlignment="1">
      <alignment vertical="center"/>
    </xf>
    <xf numFmtId="37" fontId="5" fillId="0" borderId="15" xfId="16" applyFont="1" applyFill="1" applyBorder="1" applyAlignment="1">
      <alignment horizontal="center" vertical="center"/>
    </xf>
    <xf numFmtId="37" fontId="5" fillId="0" borderId="6" xfId="16" applyFont="1" applyFill="1" applyBorder="1" applyAlignment="1">
      <alignment vertical="center"/>
    </xf>
    <xf numFmtId="37" fontId="5" fillId="0" borderId="0" xfId="14" applyFont="1" applyFill="1" applyBorder="1" applyAlignment="1">
      <alignment vertical="center"/>
    </xf>
    <xf numFmtId="37" fontId="5" fillId="0" borderId="8" xfId="14" applyFont="1" applyFill="1" applyBorder="1" applyAlignment="1">
      <alignment vertical="center"/>
    </xf>
    <xf numFmtId="37" fontId="5" fillId="0" borderId="17" xfId="16" applyFont="1" applyFill="1" applyBorder="1" applyAlignment="1" applyProtection="1">
      <alignment horizontal="center" vertical="center"/>
    </xf>
    <xf numFmtId="37" fontId="5" fillId="0" borderId="17" xfId="16" applyFont="1" applyFill="1" applyBorder="1" applyAlignment="1">
      <alignment horizontal="center" vertical="center"/>
    </xf>
    <xf numFmtId="37" fontId="5" fillId="0" borderId="8" xfId="12" applyFont="1" applyFill="1" applyBorder="1" applyAlignment="1"/>
    <xf numFmtId="37" fontId="5" fillId="0" borderId="17" xfId="16" applyFont="1" applyFill="1" applyBorder="1" applyAlignment="1" applyProtection="1">
      <alignment horizontal="center"/>
    </xf>
    <xf numFmtId="37" fontId="5" fillId="0" borderId="0" xfId="16" applyFont="1" applyFill="1" applyAlignment="1"/>
    <xf numFmtId="37" fontId="5" fillId="0" borderId="12" xfId="16" applyFont="1" applyFill="1" applyBorder="1" applyAlignment="1" applyProtection="1">
      <alignment horizontal="center"/>
    </xf>
    <xf numFmtId="37" fontId="5" fillId="0" borderId="0" xfId="16" applyFont="1" applyFill="1" applyBorder="1" applyAlignment="1"/>
    <xf numFmtId="37" fontId="5" fillId="0" borderId="10" xfId="16" applyFont="1" applyFill="1" applyBorder="1" applyAlignment="1"/>
    <xf numFmtId="178" fontId="4" fillId="0" borderId="0" xfId="0" applyNumberFormat="1" applyFont="1" applyFill="1"/>
    <xf numFmtId="178" fontId="4" fillId="0" borderId="0" xfId="5" applyNumberFormat="1" applyFont="1" applyFill="1"/>
    <xf numFmtId="178" fontId="8" fillId="0" borderId="0" xfId="5" quotePrefix="1" applyNumberFormat="1" applyFont="1" applyFill="1" applyAlignment="1" applyProtection="1">
      <alignment horizontal="right"/>
    </xf>
    <xf numFmtId="178" fontId="8" fillId="0" borderId="0" xfId="5" quotePrefix="1" applyNumberFormat="1" applyFont="1" applyFill="1"/>
    <xf numFmtId="178" fontId="4" fillId="0" borderId="0" xfId="5" applyNumberFormat="1" applyFont="1" applyFill="1" applyAlignment="1"/>
    <xf numFmtId="178" fontId="8" fillId="0" borderId="0" xfId="5" applyNumberFormat="1" applyFont="1" applyFill="1" applyAlignment="1">
      <alignment horizontal="left"/>
    </xf>
    <xf numFmtId="178" fontId="4" fillId="0" borderId="0" xfId="5" applyNumberFormat="1" applyFont="1" applyFill="1" applyAlignment="1">
      <alignment horizontal="right"/>
    </xf>
    <xf numFmtId="178" fontId="4" fillId="0" borderId="0" xfId="5" applyNumberFormat="1" applyFont="1" applyFill="1" applyBorder="1"/>
    <xf numFmtId="178" fontId="4" fillId="0" borderId="0" xfId="5" quotePrefix="1" applyNumberFormat="1" applyFont="1" applyFill="1" applyAlignment="1" applyProtection="1">
      <alignment horizontal="left"/>
    </xf>
    <xf numFmtId="178" fontId="8" fillId="0" borderId="0" xfId="5" quotePrefix="1" applyNumberFormat="1" applyFont="1" applyFill="1" applyAlignment="1" applyProtection="1">
      <alignment horizontal="left"/>
    </xf>
    <xf numFmtId="178" fontId="8" fillId="0" borderId="0" xfId="5" applyNumberFormat="1" applyFont="1" applyFill="1"/>
    <xf numFmtId="178" fontId="4" fillId="0" borderId="0" xfId="5" applyNumberFormat="1" applyFont="1" applyFill="1" applyBorder="1" applyAlignment="1">
      <alignment horizontal="right"/>
    </xf>
    <xf numFmtId="178" fontId="4" fillId="0" borderId="0" xfId="5" applyNumberFormat="1" applyFont="1" applyFill="1" applyBorder="1" applyAlignment="1"/>
    <xf numFmtId="178" fontId="5" fillId="0" borderId="0" xfId="0" applyNumberFormat="1" applyFont="1" applyFill="1"/>
    <xf numFmtId="178" fontId="5" fillId="0" borderId="0" xfId="5" applyNumberFormat="1" applyFont="1" applyFill="1"/>
    <xf numFmtId="178" fontId="5" fillId="0" borderId="0" xfId="5" applyNumberFormat="1" applyFont="1" applyFill="1" applyAlignment="1"/>
    <xf numFmtId="178" fontId="5" fillId="0" borderId="0" xfId="5" applyNumberFormat="1" applyFont="1" applyFill="1" applyAlignment="1">
      <alignment horizontal="right"/>
    </xf>
    <xf numFmtId="178" fontId="5" fillId="0" borderId="0" xfId="5" applyNumberFormat="1" applyFont="1" applyFill="1" applyBorder="1"/>
    <xf numFmtId="178" fontId="5" fillId="0" borderId="0" xfId="5" applyNumberFormat="1" applyFont="1" applyFill="1" applyBorder="1" applyAlignment="1">
      <alignment horizontal="right"/>
    </xf>
    <xf numFmtId="178" fontId="5" fillId="0" borderId="0" xfId="5" applyNumberFormat="1" applyFont="1" applyFill="1" applyBorder="1" applyAlignment="1"/>
    <xf numFmtId="178" fontId="5" fillId="0" borderId="3" xfId="5" applyNumberFormat="1" applyFont="1" applyFill="1" applyBorder="1" applyAlignment="1">
      <alignment vertical="center"/>
    </xf>
    <xf numFmtId="178" fontId="5" fillId="0" borderId="0" xfId="0" applyNumberFormat="1" applyFont="1" applyFill="1" applyAlignment="1">
      <alignment vertical="center"/>
    </xf>
    <xf numFmtId="178" fontId="5" fillId="0" borderId="3" xfId="5" applyNumberFormat="1" applyFont="1" applyFill="1" applyBorder="1" applyAlignment="1">
      <alignment horizontal="right" vertical="center"/>
    </xf>
    <xf numFmtId="178" fontId="5" fillId="0" borderId="0" xfId="5" applyNumberFormat="1" applyFont="1" applyFill="1" applyBorder="1" applyAlignment="1">
      <alignment vertical="center"/>
    </xf>
    <xf numFmtId="178" fontId="5" fillId="0" borderId="0" xfId="5" applyNumberFormat="1" applyFont="1" applyFill="1" applyAlignment="1">
      <alignment vertical="center"/>
    </xf>
    <xf numFmtId="178" fontId="5" fillId="0" borderId="12" xfId="5" applyNumberFormat="1" applyFont="1" applyFill="1" applyBorder="1" applyAlignment="1">
      <alignment horizontal="centerContinuous" vertical="center"/>
    </xf>
    <xf numFmtId="178" fontId="5" fillId="0" borderId="10" xfId="5" applyNumberFormat="1" applyFont="1" applyFill="1" applyBorder="1" applyAlignment="1">
      <alignment horizontal="centerContinuous" vertical="center"/>
    </xf>
    <xf numFmtId="178" fontId="5" fillId="0" borderId="6" xfId="5" applyNumberFormat="1" applyFont="1" applyFill="1" applyBorder="1" applyAlignment="1">
      <alignment horizontal="centerContinuous" vertical="center"/>
    </xf>
    <xf numFmtId="178" fontId="5" fillId="0" borderId="21" xfId="5" applyNumberFormat="1" applyFont="1" applyFill="1" applyBorder="1" applyAlignment="1">
      <alignment vertical="center"/>
    </xf>
    <xf numFmtId="178" fontId="5" fillId="0" borderId="6" xfId="5" applyNumberFormat="1" applyFont="1" applyFill="1" applyBorder="1" applyAlignment="1">
      <alignment vertical="center"/>
    </xf>
    <xf numFmtId="178" fontId="5" fillId="0" borderId="10" xfId="5" applyNumberFormat="1" applyFont="1" applyFill="1" applyBorder="1" applyAlignment="1">
      <alignment vertical="center"/>
    </xf>
    <xf numFmtId="178" fontId="5" fillId="0" borderId="22" xfId="5" applyNumberFormat="1" applyFont="1" applyFill="1" applyBorder="1" applyAlignment="1">
      <alignment horizontal="centerContinuous" vertical="center"/>
    </xf>
    <xf numFmtId="178" fontId="5" fillId="0" borderId="5" xfId="5" applyNumberFormat="1" applyFont="1" applyFill="1" applyBorder="1" applyAlignment="1">
      <alignment vertical="center"/>
    </xf>
    <xf numFmtId="178" fontId="5" fillId="0" borderId="5" xfId="5" applyNumberFormat="1" applyFont="1" applyFill="1" applyBorder="1" applyAlignment="1">
      <alignment horizontal="centerContinuous" vertical="center"/>
    </xf>
    <xf numFmtId="178" fontId="5" fillId="0" borderId="17" xfId="5" applyNumberFormat="1" applyFont="1" applyFill="1" applyBorder="1" applyAlignment="1">
      <alignment vertical="center"/>
    </xf>
    <xf numFmtId="178" fontId="10" fillId="0" borderId="29" xfId="5" applyNumberFormat="1" applyFont="1" applyFill="1" applyBorder="1" applyAlignment="1">
      <alignment vertical="center" wrapText="1"/>
    </xf>
    <xf numFmtId="178" fontId="5" fillId="0" borderId="2" xfId="5" applyNumberFormat="1" applyFont="1" applyFill="1" applyBorder="1" applyAlignment="1">
      <alignment vertical="center"/>
    </xf>
    <xf numFmtId="178" fontId="5" fillId="0" borderId="10" xfId="5" applyNumberFormat="1" applyFont="1" applyFill="1" applyBorder="1" applyAlignment="1">
      <alignment horizontal="right" vertical="center"/>
    </xf>
    <xf numFmtId="178" fontId="5" fillId="0" borderId="17" xfId="5" applyNumberFormat="1" applyFont="1" applyFill="1" applyBorder="1" applyAlignment="1">
      <alignment horizontal="centerContinuous" vertical="center"/>
    </xf>
    <xf numFmtId="178" fontId="5" fillId="0" borderId="0" xfId="5" applyNumberFormat="1" applyFont="1" applyFill="1" applyAlignment="1">
      <alignment horizontal="centerContinuous" vertical="center"/>
    </xf>
    <xf numFmtId="178" fontId="5" fillId="0" borderId="8" xfId="5" applyNumberFormat="1" applyFont="1" applyFill="1" applyBorder="1" applyAlignment="1">
      <alignment horizontal="right" vertical="center"/>
    </xf>
    <xf numFmtId="178" fontId="5" fillId="0" borderId="8" xfId="5" applyNumberFormat="1" applyFont="1" applyFill="1" applyBorder="1" applyAlignment="1">
      <alignment vertical="center"/>
    </xf>
    <xf numFmtId="178" fontId="5" fillId="0" borderId="17" xfId="5" applyNumberFormat="1" applyFont="1" applyFill="1" applyBorder="1" applyAlignment="1">
      <alignment horizontal="right" vertical="center"/>
    </xf>
    <xf numFmtId="178" fontId="5" fillId="0" borderId="0" xfId="5" applyNumberFormat="1" applyFont="1" applyFill="1" applyBorder="1" applyAlignment="1">
      <alignment horizontal="right" vertical="center"/>
    </xf>
    <xf numFmtId="178" fontId="5" fillId="0" borderId="16" xfId="5" applyNumberFormat="1" applyFont="1" applyFill="1" applyBorder="1" applyAlignment="1">
      <alignment horizontal="right" vertical="center"/>
    </xf>
    <xf numFmtId="178" fontId="10" fillId="0" borderId="30" xfId="5" applyNumberFormat="1" applyFont="1" applyFill="1" applyBorder="1" applyAlignment="1">
      <alignment vertical="center" wrapText="1"/>
    </xf>
    <xf numFmtId="178" fontId="5" fillId="0" borderId="23" xfId="5" applyNumberFormat="1" applyFont="1" applyFill="1" applyBorder="1" applyAlignment="1">
      <alignment horizontal="centerContinuous" vertical="center"/>
    </xf>
    <xf numFmtId="178" fontId="5" fillId="0" borderId="2" xfId="5" applyNumberFormat="1" applyFont="1" applyFill="1" applyBorder="1" applyAlignment="1">
      <alignment horizontal="centerContinuous" vertical="center"/>
    </xf>
    <xf numFmtId="178" fontId="5" fillId="0" borderId="8" xfId="5" applyNumberFormat="1" applyFont="1" applyFill="1" applyBorder="1" applyAlignment="1">
      <alignment horizontal="center" vertical="center"/>
    </xf>
    <xf numFmtId="178" fontId="5" fillId="0" borderId="12" xfId="5" applyNumberFormat="1" applyFont="1" applyFill="1" applyBorder="1" applyAlignment="1">
      <alignment vertical="center"/>
    </xf>
    <xf numFmtId="178" fontId="10" fillId="0" borderId="31" xfId="5" applyNumberFormat="1" applyFont="1" applyFill="1" applyBorder="1" applyAlignment="1">
      <alignment vertical="center" wrapText="1"/>
    </xf>
    <xf numFmtId="178" fontId="5" fillId="0" borderId="16" xfId="5" applyNumberFormat="1" applyFont="1" applyFill="1" applyBorder="1" applyAlignment="1">
      <alignment horizontal="centerContinuous" vertical="center"/>
    </xf>
    <xf numFmtId="178" fontId="5" fillId="0" borderId="23" xfId="5" applyNumberFormat="1" applyFont="1" applyFill="1" applyBorder="1" applyAlignment="1">
      <alignment horizontal="right" vertical="center"/>
    </xf>
    <xf numFmtId="178" fontId="5" fillId="0" borderId="31" xfId="5" applyNumberFormat="1" applyFont="1" applyFill="1" applyBorder="1" applyAlignment="1">
      <alignment vertical="center"/>
    </xf>
    <xf numFmtId="178" fontId="5" fillId="0" borderId="0" xfId="5" applyNumberFormat="1" applyFont="1" applyFill="1" applyBorder="1" applyAlignment="1">
      <alignment horizontal="centerContinuous" vertical="center"/>
    </xf>
    <xf numFmtId="178" fontId="5" fillId="0" borderId="11" xfId="5" applyNumberFormat="1" applyFont="1" applyFill="1" applyBorder="1" applyAlignment="1">
      <alignment horizontal="centerContinuous" vertical="center"/>
    </xf>
    <xf numFmtId="178" fontId="5" fillId="0" borderId="10" xfId="5" applyNumberFormat="1" applyFont="1" applyFill="1" applyBorder="1" applyAlignment="1">
      <alignment horizontal="center" vertical="center"/>
    </xf>
    <xf numFmtId="178" fontId="5" fillId="0" borderId="0" xfId="5" applyNumberFormat="1" applyFont="1" applyFill="1" applyBorder="1" applyAlignment="1" applyProtection="1"/>
    <xf numFmtId="0" fontId="5" fillId="0" borderId="12" xfId="0" applyFont="1" applyFill="1" applyBorder="1" applyAlignment="1">
      <alignment vertical="center"/>
    </xf>
    <xf numFmtId="0" fontId="5" fillId="0" borderId="10" xfId="0" applyFont="1" applyFill="1" applyBorder="1"/>
    <xf numFmtId="0" fontId="5" fillId="0" borderId="11" xfId="0" applyFont="1" applyFill="1" applyBorder="1"/>
    <xf numFmtId="0" fontId="5" fillId="0" borderId="12" xfId="0" applyFont="1" applyFill="1" applyBorder="1"/>
    <xf numFmtId="0" fontId="4" fillId="0" borderId="0" xfId="0" applyFont="1" applyFill="1" applyBorder="1"/>
    <xf numFmtId="0" fontId="4" fillId="0" borderId="0" xfId="0" applyFont="1" applyFill="1" applyAlignment="1">
      <alignment vertical="center"/>
    </xf>
    <xf numFmtId="0" fontId="5" fillId="0" borderId="0" xfId="0" applyFont="1" applyFill="1" applyBorder="1" applyAlignment="1">
      <alignment horizontal="right" vertical="center"/>
    </xf>
    <xf numFmtId="0" fontId="5" fillId="0" borderId="32" xfId="0" applyFont="1" applyFill="1" applyBorder="1" applyAlignment="1">
      <alignment horizontal="center" vertical="center" textRotation="255"/>
    </xf>
    <xf numFmtId="0" fontId="5" fillId="0" borderId="11" xfId="0" applyFont="1" applyFill="1" applyBorder="1" applyAlignment="1">
      <alignment vertical="center"/>
    </xf>
    <xf numFmtId="0" fontId="5" fillId="0" borderId="20" xfId="0" applyFont="1" applyFill="1" applyBorder="1" applyAlignment="1">
      <alignment horizontal="center" vertical="center" textRotation="255"/>
    </xf>
    <xf numFmtId="0" fontId="5" fillId="0" borderId="32" xfId="0" applyFont="1" applyFill="1" applyBorder="1" applyAlignment="1">
      <alignment horizontal="centerContinuous" vertical="center"/>
    </xf>
    <xf numFmtId="0" fontId="5" fillId="0" borderId="17" xfId="0" applyFont="1" applyFill="1" applyBorder="1" applyAlignment="1">
      <alignment vertical="center" wrapText="1"/>
    </xf>
    <xf numFmtId="0" fontId="5" fillId="0" borderId="0" xfId="0" applyFont="1" applyFill="1" applyBorder="1" applyAlignment="1">
      <alignment vertical="center" wrapText="1"/>
    </xf>
    <xf numFmtId="0" fontId="5" fillId="0" borderId="13" xfId="0" applyFont="1" applyFill="1" applyBorder="1" applyAlignment="1">
      <alignment horizontal="center" vertical="center" textRotation="255"/>
    </xf>
    <xf numFmtId="0" fontId="5" fillId="0" borderId="0" xfId="0" applyFont="1" applyFill="1" applyAlignment="1">
      <alignment horizontal="center"/>
    </xf>
    <xf numFmtId="3" fontId="5" fillId="0" borderId="17" xfId="0" applyNumberFormat="1" applyFont="1" applyFill="1" applyBorder="1"/>
    <xf numFmtId="3" fontId="5" fillId="0" borderId="0" xfId="0" applyNumberFormat="1" applyFont="1" applyFill="1" applyBorder="1"/>
    <xf numFmtId="3" fontId="5" fillId="0" borderId="0" xfId="0" applyNumberFormat="1" applyFont="1" applyFill="1" applyAlignment="1">
      <alignment vertical="center"/>
    </xf>
    <xf numFmtId="0" fontId="5" fillId="0" borderId="17" xfId="0" applyFont="1" applyFill="1" applyBorder="1" applyAlignment="1">
      <alignment horizontal="center"/>
    </xf>
    <xf numFmtId="0" fontId="7" fillId="0" borderId="0" xfId="0" applyFont="1" applyFill="1" applyAlignment="1">
      <alignment horizontal="center"/>
    </xf>
    <xf numFmtId="0" fontId="7" fillId="0" borderId="0" xfId="0" applyFont="1" applyFill="1"/>
    <xf numFmtId="38" fontId="5" fillId="0" borderId="0" xfId="5" applyFont="1" applyFill="1" applyBorder="1"/>
    <xf numFmtId="0" fontId="7" fillId="0" borderId="10" xfId="0" applyFont="1" applyFill="1" applyBorder="1"/>
    <xf numFmtId="0" fontId="6" fillId="0" borderId="10" xfId="0" applyFont="1" applyFill="1" applyBorder="1" applyAlignment="1">
      <alignment horizontal="distributed"/>
    </xf>
    <xf numFmtId="0" fontId="7" fillId="0" borderId="12" xfId="0" applyFont="1" applyFill="1" applyBorder="1"/>
    <xf numFmtId="38" fontId="7" fillId="0" borderId="10" xfId="5" applyFont="1" applyFill="1" applyBorder="1"/>
    <xf numFmtId="0" fontId="7" fillId="0" borderId="10"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xf numFmtId="0" fontId="5" fillId="0" borderId="0" xfId="0" applyFont="1" applyFill="1" applyBorder="1" applyAlignment="1">
      <alignment horizontal="center"/>
    </xf>
    <xf numFmtId="0" fontId="5" fillId="0" borderId="16" xfId="0" applyFont="1" applyFill="1" applyBorder="1" applyAlignment="1">
      <alignment horizontal="center"/>
    </xf>
    <xf numFmtId="0" fontId="5" fillId="0" borderId="8" xfId="0" applyFont="1" applyFill="1" applyBorder="1" applyAlignment="1">
      <alignment horizontal="center"/>
    </xf>
    <xf numFmtId="0" fontId="5" fillId="0" borderId="12" xfId="0" applyFont="1" applyFill="1" applyBorder="1" applyAlignment="1">
      <alignment horizontal="center"/>
    </xf>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distributed" justifyLastLine="1"/>
    </xf>
    <xf numFmtId="0" fontId="22" fillId="0" borderId="0" xfId="0" applyFont="1" applyFill="1" applyBorder="1" applyAlignment="1">
      <alignment horizontal="distributed" justifyLastLine="1"/>
    </xf>
    <xf numFmtId="0" fontId="5" fillId="0" borderId="8" xfId="0" applyFont="1" applyFill="1" applyBorder="1" applyAlignment="1">
      <alignment horizontal="distributed" justifyLastLine="1"/>
    </xf>
    <xf numFmtId="37" fontId="5" fillId="0" borderId="0" xfId="0" applyNumberFormat="1" applyFont="1" applyFill="1" applyBorder="1" applyAlignment="1">
      <alignment horizontal="right"/>
    </xf>
    <xf numFmtId="0" fontId="5" fillId="0" borderId="17" xfId="0" applyFont="1" applyFill="1" applyBorder="1" applyAlignment="1">
      <alignment horizontal="distributed" justifyLastLine="1"/>
    </xf>
    <xf numFmtId="0" fontId="7" fillId="0" borderId="0" xfId="0" applyFont="1" applyFill="1" applyBorder="1" applyAlignment="1">
      <alignment horizontal="distributed" justifyLastLine="1"/>
    </xf>
    <xf numFmtId="0" fontId="7" fillId="0" borderId="0" xfId="0" applyFont="1" applyFill="1" applyBorder="1"/>
    <xf numFmtId="0" fontId="6" fillId="0" borderId="0" xfId="0" applyFont="1" applyFill="1" applyBorder="1" applyAlignment="1">
      <alignment horizontal="distributed" justifyLastLine="1"/>
    </xf>
    <xf numFmtId="37" fontId="7" fillId="0" borderId="0" xfId="0" applyNumberFormat="1" applyFont="1" applyFill="1" applyBorder="1" applyAlignment="1">
      <alignment horizontal="right"/>
    </xf>
    <xf numFmtId="37" fontId="7" fillId="0" borderId="0" xfId="0" applyNumberFormat="1" applyFont="1" applyFill="1" applyBorder="1" applyAlignment="1"/>
    <xf numFmtId="0" fontId="7" fillId="0" borderId="17" xfId="0" applyFont="1" applyFill="1" applyBorder="1" applyAlignment="1">
      <alignment horizontal="distributed" justifyLastLine="1"/>
    </xf>
    <xf numFmtId="0" fontId="5" fillId="0" borderId="10" xfId="0" applyFont="1" applyFill="1" applyBorder="1" applyAlignment="1">
      <alignment horizontal="distributed" justifyLastLine="1"/>
    </xf>
    <xf numFmtId="0" fontId="6" fillId="0" borderId="10" xfId="0" applyFont="1" applyFill="1" applyBorder="1" applyAlignment="1">
      <alignment horizontal="distributed" justifyLastLine="1"/>
    </xf>
    <xf numFmtId="0" fontId="5" fillId="0" borderId="11" xfId="0" applyFont="1" applyFill="1" applyBorder="1" applyAlignment="1">
      <alignment horizontal="distributed" justifyLastLine="1"/>
    </xf>
    <xf numFmtId="37" fontId="7" fillId="0" borderId="10" xfId="0" applyNumberFormat="1" applyFont="1" applyFill="1" applyBorder="1"/>
    <xf numFmtId="37" fontId="7" fillId="0" borderId="10" xfId="0" applyNumberFormat="1" applyFont="1" applyFill="1" applyBorder="1" applyAlignment="1">
      <alignment horizontal="right"/>
    </xf>
    <xf numFmtId="0" fontId="7" fillId="0" borderId="10" xfId="0" applyFont="1" applyFill="1" applyBorder="1" applyAlignment="1">
      <alignment horizontal="distributed" justifyLastLine="1"/>
    </xf>
    <xf numFmtId="0" fontId="7" fillId="0" borderId="12" xfId="0" applyFont="1" applyFill="1" applyBorder="1" applyAlignment="1">
      <alignment horizontal="distributed" justifyLastLine="1"/>
    </xf>
    <xf numFmtId="38" fontId="7" fillId="2" borderId="0" xfId="5" applyFont="1" applyFill="1" applyAlignment="1"/>
    <xf numFmtId="38" fontId="7" fillId="2" borderId="0" xfId="5" applyFont="1" applyFill="1" applyBorder="1" applyAlignment="1"/>
    <xf numFmtId="0" fontId="7" fillId="2" borderId="0" xfId="0" applyFont="1" applyFill="1" applyAlignment="1"/>
    <xf numFmtId="0" fontId="5" fillId="2" borderId="0" xfId="11" applyFont="1" applyFill="1" applyBorder="1"/>
    <xf numFmtId="0" fontId="8" fillId="0" borderId="0" xfId="0" quotePrefix="1" applyFont="1" applyFill="1" applyBorder="1" applyAlignment="1">
      <alignment horizontal="center"/>
    </xf>
    <xf numFmtId="38" fontId="7" fillId="0" borderId="0" xfId="5" applyFont="1" applyFill="1" applyBorder="1"/>
    <xf numFmtId="0" fontId="7" fillId="0" borderId="17" xfId="0" applyFont="1" applyFill="1" applyBorder="1"/>
    <xf numFmtId="0" fontId="5" fillId="0" borderId="25" xfId="0" applyFont="1" applyFill="1" applyBorder="1" applyAlignment="1">
      <alignment horizontal="center" vertical="center" wrapText="1"/>
    </xf>
    <xf numFmtId="0" fontId="2" fillId="0" borderId="0" xfId="0" applyFont="1" applyFill="1" applyBorder="1"/>
    <xf numFmtId="0" fontId="10"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wrapText="1"/>
    </xf>
    <xf numFmtId="0" fontId="22" fillId="0" borderId="11" xfId="0" applyFont="1" applyFill="1" applyBorder="1" applyAlignment="1">
      <alignment horizontal="center" vertical="center"/>
    </xf>
    <xf numFmtId="0" fontId="22" fillId="0" borderId="25" xfId="0" applyFont="1" applyFill="1" applyBorder="1" applyAlignment="1">
      <alignment horizontal="center" vertical="center"/>
    </xf>
    <xf numFmtId="0" fontId="8" fillId="0" borderId="0" xfId="0" quotePrefix="1" applyFont="1" applyFill="1" applyBorder="1" applyAlignment="1">
      <alignment horizontal="left"/>
    </xf>
    <xf numFmtId="0" fontId="5" fillId="0" borderId="6" xfId="0" applyFont="1" applyFill="1" applyBorder="1" applyAlignment="1">
      <alignment horizontal="right"/>
    </xf>
    <xf numFmtId="178" fontId="5" fillId="0" borderId="18" xfId="5" applyNumberFormat="1" applyFont="1" applyFill="1" applyBorder="1" applyAlignment="1">
      <alignment horizontal="centerContinuous" vertical="center"/>
    </xf>
    <xf numFmtId="178" fontId="5" fillId="0" borderId="19" xfId="5" applyNumberFormat="1" applyFont="1" applyFill="1" applyBorder="1" applyAlignment="1">
      <alignment horizontal="centerContinuous" vertical="center"/>
    </xf>
    <xf numFmtId="178" fontId="5" fillId="0" borderId="13" xfId="6" applyNumberFormat="1" applyFont="1" applyFill="1" applyBorder="1" applyAlignment="1">
      <alignment horizontal="center" vertical="center"/>
    </xf>
    <xf numFmtId="38" fontId="5" fillId="0" borderId="0" xfId="5" applyFont="1" applyFill="1" applyBorder="1" applyAlignment="1" applyProtection="1">
      <alignment horizontal="right"/>
    </xf>
    <xf numFmtId="38" fontId="5" fillId="0" borderId="0" xfId="6" applyNumberFormat="1" applyFont="1" applyFill="1" applyBorder="1" applyAlignment="1"/>
    <xf numFmtId="38" fontId="5" fillId="0" borderId="0" xfId="6" applyNumberFormat="1" applyFont="1" applyFill="1" applyBorder="1" applyAlignment="1">
      <alignment horizontal="right"/>
    </xf>
    <xf numFmtId="37" fontId="5" fillId="0" borderId="0" xfId="8" applyNumberFormat="1" applyFont="1" applyFill="1" applyBorder="1" applyAlignment="1" applyProtection="1">
      <alignment horizontal="right"/>
      <protection locked="0"/>
    </xf>
    <xf numFmtId="0" fontId="22" fillId="0" borderId="13" xfId="0" applyFont="1" applyFill="1" applyBorder="1" applyAlignment="1">
      <alignment horizontal="center" vertical="center"/>
    </xf>
    <xf numFmtId="179" fontId="5" fillId="0" borderId="0" xfId="5" applyNumberFormat="1" applyFont="1" applyFill="1" applyBorder="1" applyAlignment="1">
      <alignment horizontal="right"/>
    </xf>
    <xf numFmtId="38" fontId="8" fillId="0" borderId="0" xfId="5" quotePrefix="1" applyFont="1" applyFill="1" applyAlignment="1" applyProtection="1">
      <alignment horizontal="left"/>
    </xf>
    <xf numFmtId="178" fontId="5" fillId="0" borderId="26" xfId="6" applyNumberFormat="1" applyFont="1" applyFill="1" applyBorder="1" applyAlignment="1">
      <alignment horizontal="center"/>
    </xf>
    <xf numFmtId="0" fontId="5" fillId="0" borderId="12" xfId="0" applyFont="1" applyFill="1" applyBorder="1" applyAlignment="1">
      <alignment horizontal="center" vertical="top"/>
    </xf>
    <xf numFmtId="178" fontId="5" fillId="0" borderId="5" xfId="6" applyNumberFormat="1" applyFont="1" applyFill="1" applyBorder="1" applyAlignment="1">
      <alignment vertical="center"/>
    </xf>
    <xf numFmtId="0" fontId="6" fillId="0" borderId="0" xfId="0" applyFont="1" applyFill="1" applyBorder="1" applyAlignment="1">
      <alignment horizontal="distributed"/>
    </xf>
    <xf numFmtId="0" fontId="5" fillId="2" borderId="0" xfId="11" applyFont="1" applyFill="1" applyAlignment="1">
      <alignment horizontal="distributed" vertical="center"/>
    </xf>
    <xf numFmtId="38" fontId="6" fillId="2" borderId="0" xfId="5" applyFont="1" applyFill="1" applyAlignment="1">
      <alignment vertical="center"/>
    </xf>
    <xf numFmtId="38" fontId="6" fillId="2" borderId="0" xfId="5" applyFont="1" applyFill="1" applyBorder="1" applyAlignment="1">
      <alignment vertical="center"/>
    </xf>
    <xf numFmtId="38" fontId="5" fillId="2" borderId="0" xfId="5" applyFont="1" applyFill="1" applyAlignment="1">
      <alignment horizontal="right" vertical="center"/>
    </xf>
    <xf numFmtId="38" fontId="5" fillId="2" borderId="0" xfId="5" applyFont="1" applyFill="1" applyBorder="1" applyAlignment="1">
      <alignment horizontal="right" vertical="center"/>
    </xf>
    <xf numFmtId="38" fontId="6" fillId="2" borderId="0" xfId="5" applyFont="1" applyFill="1" applyAlignment="1">
      <alignment horizontal="right" vertical="center"/>
    </xf>
    <xf numFmtId="176" fontId="6" fillId="2" borderId="0" xfId="5" applyNumberFormat="1" applyFont="1" applyFill="1" applyAlignment="1">
      <alignment horizontal="right" vertical="center"/>
    </xf>
    <xf numFmtId="0" fontId="6" fillId="2" borderId="0" xfId="5" applyNumberFormat="1" applyFont="1" applyFill="1" applyAlignment="1">
      <alignment horizontal="right" vertical="center"/>
    </xf>
    <xf numFmtId="176" fontId="5" fillId="2" borderId="0" xfId="5" applyNumberFormat="1" applyFont="1" applyFill="1" applyAlignment="1">
      <alignment horizontal="right" vertical="center"/>
    </xf>
    <xf numFmtId="0" fontId="5" fillId="2" borderId="0" xfId="5" applyNumberFormat="1" applyFont="1" applyFill="1" applyAlignment="1">
      <alignment horizontal="right" vertical="center"/>
    </xf>
    <xf numFmtId="178" fontId="5" fillId="0" borderId="0" xfId="5" quotePrefix="1" applyNumberFormat="1" applyFont="1" applyFill="1" applyAlignment="1" applyProtection="1">
      <alignment horizontal="left" vertical="center"/>
    </xf>
    <xf numFmtId="178" fontId="5" fillId="0" borderId="0" xfId="5" applyNumberFormat="1" applyFont="1" applyFill="1" applyAlignment="1">
      <alignment horizontal="right" vertical="center"/>
    </xf>
    <xf numFmtId="178" fontId="5" fillId="0" borderId="3" xfId="0" applyNumberFormat="1" applyFont="1" applyFill="1" applyBorder="1" applyAlignment="1">
      <alignment vertical="center"/>
    </xf>
    <xf numFmtId="178" fontId="5" fillId="0" borderId="10" xfId="0" applyNumberFormat="1" applyFont="1" applyFill="1" applyBorder="1" applyAlignment="1">
      <alignment vertical="center"/>
    </xf>
    <xf numFmtId="178" fontId="5" fillId="0" borderId="12" xfId="5" applyNumberFormat="1" applyFont="1" applyFill="1" applyBorder="1" applyAlignment="1" applyProtection="1">
      <alignment horizontal="left" vertical="center"/>
    </xf>
    <xf numFmtId="178" fontId="5" fillId="0" borderId="10" xfId="5" applyNumberFormat="1" applyFont="1" applyFill="1" applyBorder="1" applyAlignment="1" applyProtection="1">
      <alignment horizontal="left" vertical="center"/>
    </xf>
    <xf numFmtId="178" fontId="5" fillId="0" borderId="0" xfId="5" applyNumberFormat="1" applyFont="1" applyFill="1" applyBorder="1" applyAlignment="1" applyProtection="1">
      <alignment horizontal="left" vertical="center"/>
    </xf>
    <xf numFmtId="178" fontId="5" fillId="0" borderId="11" xfId="5" applyNumberFormat="1" applyFont="1" applyFill="1" applyBorder="1" applyAlignment="1" applyProtection="1">
      <alignment horizontal="left" vertical="center"/>
    </xf>
    <xf numFmtId="38" fontId="7" fillId="2" borderId="0" xfId="5" applyFont="1" applyFill="1" applyAlignment="1">
      <alignment horizontal="right"/>
    </xf>
    <xf numFmtId="38" fontId="7" fillId="2" borderId="0" xfId="5" applyFont="1" applyFill="1" applyBorder="1" applyAlignment="1">
      <alignment horizontal="right"/>
    </xf>
    <xf numFmtId="3" fontId="7" fillId="0" borderId="10" xfId="0" applyNumberFormat="1" applyFont="1" applyFill="1" applyBorder="1" applyAlignment="1"/>
    <xf numFmtId="0" fontId="7" fillId="0" borderId="10" xfId="0" applyFont="1" applyFill="1" applyBorder="1" applyAlignment="1">
      <alignment horizontal="right"/>
    </xf>
    <xf numFmtId="179" fontId="5" fillId="0" borderId="0" xfId="5" applyNumberFormat="1" applyFont="1" applyFill="1" applyAlignment="1" applyProtection="1">
      <alignment horizontal="right"/>
    </xf>
    <xf numFmtId="38" fontId="5" fillId="0" borderId="0" xfId="5" applyFont="1" applyFill="1"/>
    <xf numFmtId="38" fontId="5" fillId="0" borderId="0" xfId="0" applyNumberFormat="1" applyFont="1" applyFill="1" applyAlignment="1">
      <alignment horizontal="right"/>
    </xf>
    <xf numFmtId="38" fontId="5" fillId="0" borderId="0" xfId="0" applyNumberFormat="1" applyFont="1" applyFill="1" applyBorder="1" applyAlignment="1"/>
    <xf numFmtId="38" fontId="5" fillId="0" borderId="0" xfId="0" applyNumberFormat="1" applyFont="1" applyFill="1" applyBorder="1" applyAlignment="1">
      <alignment horizontal="right"/>
    </xf>
    <xf numFmtId="0" fontId="5" fillId="0" borderId="17" xfId="0" applyFont="1" applyFill="1" applyBorder="1" applyAlignment="1">
      <alignment horizontal="right"/>
    </xf>
    <xf numFmtId="0" fontId="5" fillId="0" borderId="3" xfId="24" applyFont="1" applyFill="1" applyBorder="1" applyAlignment="1"/>
    <xf numFmtId="38" fontId="6" fillId="0" borderId="10" xfId="5" applyFont="1" applyFill="1" applyBorder="1" applyAlignment="1">
      <alignment horizontal="distributed"/>
    </xf>
    <xf numFmtId="38" fontId="7" fillId="2" borderId="0" xfId="11" applyNumberFormat="1" applyFont="1" applyFill="1"/>
    <xf numFmtId="0" fontId="5" fillId="0" borderId="0" xfId="0" applyFont="1" applyFill="1" applyBorder="1" applyAlignment="1">
      <alignment horizontal="center" vertical="center"/>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38" fontId="6" fillId="0" borderId="0" xfId="5" applyFont="1" applyFill="1" applyBorder="1" applyAlignment="1">
      <alignment horizontal="right"/>
    </xf>
    <xf numFmtId="0" fontId="7" fillId="0" borderId="0" xfId="0" applyFont="1" applyFill="1" applyBorder="1" applyAlignment="1">
      <alignment vertical="center"/>
    </xf>
    <xf numFmtId="0" fontId="7" fillId="2" borderId="0" xfId="11" applyFont="1" applyFill="1" applyBorder="1" applyAlignment="1">
      <alignment horizontal="distributed" vertical="center"/>
    </xf>
    <xf numFmtId="0" fontId="6" fillId="2" borderId="0" xfId="11" applyFont="1" applyFill="1" applyBorder="1" applyAlignment="1">
      <alignment horizontal="distributed" vertical="center"/>
    </xf>
    <xf numFmtId="0" fontId="6" fillId="2" borderId="8" xfId="11" applyFont="1" applyFill="1" applyBorder="1" applyAlignment="1">
      <alignment horizontal="distributed" vertical="center"/>
    </xf>
    <xf numFmtId="38" fontId="6" fillId="2" borderId="0" xfId="5" applyFont="1" applyFill="1" applyAlignment="1"/>
    <xf numFmtId="0" fontId="6" fillId="2" borderId="0" xfId="0" applyFont="1" applyFill="1" applyAlignment="1"/>
    <xf numFmtId="38" fontId="5" fillId="2" borderId="0" xfId="0" applyNumberFormat="1" applyFont="1" applyFill="1" applyBorder="1"/>
    <xf numFmtId="0" fontId="5" fillId="2" borderId="0" xfId="11" quotePrefix="1" applyFont="1" applyFill="1" applyAlignment="1"/>
    <xf numFmtId="176" fontId="7" fillId="2" borderId="0" xfId="5" applyNumberFormat="1" applyFont="1" applyFill="1" applyAlignment="1">
      <alignment horizontal="right"/>
    </xf>
    <xf numFmtId="0" fontId="7" fillId="2" borderId="0" xfId="5" applyNumberFormat="1" applyFont="1" applyFill="1" applyAlignment="1">
      <alignment horizontal="right"/>
    </xf>
    <xf numFmtId="178" fontId="7" fillId="0" borderId="19" xfId="6" applyNumberFormat="1" applyFont="1" applyFill="1" applyBorder="1" applyAlignment="1">
      <alignment horizontal="right"/>
    </xf>
    <xf numFmtId="178" fontId="7" fillId="0" borderId="0" xfId="6" applyNumberFormat="1" applyFont="1" applyFill="1" applyBorder="1" applyAlignment="1">
      <alignment horizontal="right"/>
    </xf>
    <xf numFmtId="40" fontId="5" fillId="0" borderId="0" xfId="6" applyNumberFormat="1" applyFont="1" applyFill="1" applyBorder="1" applyAlignment="1"/>
    <xf numFmtId="40" fontId="5" fillId="0" borderId="0" xfId="6" applyNumberFormat="1" applyFont="1" applyFill="1" applyBorder="1" applyAlignment="1">
      <alignment horizontal="right"/>
    </xf>
    <xf numFmtId="37" fontId="7" fillId="0" borderId="17" xfId="15" applyFont="1" applyFill="1" applyBorder="1" applyAlignment="1"/>
    <xf numFmtId="37" fontId="7" fillId="0" borderId="0" xfId="15" applyFont="1" applyFill="1" applyAlignment="1"/>
    <xf numFmtId="0" fontId="8" fillId="0" borderId="0" xfId="0" quotePrefix="1" applyFont="1" applyFill="1" applyAlignment="1"/>
    <xf numFmtId="0" fontId="14" fillId="0" borderId="0" xfId="0" quotePrefix="1" applyFont="1" applyFill="1" applyAlignment="1"/>
    <xf numFmtId="38" fontId="7" fillId="0" borderId="0" xfId="0" applyNumberFormat="1" applyFont="1" applyFill="1" applyAlignment="1"/>
    <xf numFmtId="0" fontId="5" fillId="0" borderId="0" xfId="11" applyFont="1" applyFill="1" applyAlignment="1">
      <alignment horizontal="distributed"/>
    </xf>
    <xf numFmtId="0" fontId="5" fillId="0" borderId="0" xfId="11" applyFont="1" applyFill="1"/>
    <xf numFmtId="0" fontId="5" fillId="0" borderId="0" xfId="11" applyFont="1" applyFill="1" applyBorder="1"/>
    <xf numFmtId="0" fontId="5" fillId="0" borderId="0" xfId="11" applyFont="1" applyFill="1" applyBorder="1" applyAlignment="1"/>
    <xf numFmtId="0" fontId="5" fillId="0" borderId="0" xfId="11" applyFont="1" applyFill="1" applyAlignment="1"/>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178" fontId="5" fillId="0" borderId="17" xfId="5" applyNumberFormat="1" applyFont="1" applyFill="1" applyBorder="1" applyAlignment="1" applyProtection="1">
      <alignment horizontal="right"/>
    </xf>
    <xf numFmtId="184" fontId="5" fillId="0" borderId="0" xfId="5" applyNumberFormat="1" applyFont="1" applyFill="1" applyBorder="1" applyAlignment="1" applyProtection="1">
      <alignment horizontal="right"/>
    </xf>
    <xf numFmtId="178" fontId="5" fillId="0" borderId="0" xfId="5" applyNumberFormat="1" applyFont="1" applyFill="1" applyBorder="1" applyAlignment="1" applyProtection="1">
      <alignment horizontal="right"/>
    </xf>
    <xf numFmtId="181" fontId="5" fillId="0" borderId="0" xfId="5" applyNumberFormat="1" applyFont="1" applyFill="1" applyBorder="1" applyAlignment="1" applyProtection="1">
      <alignment horizontal="right"/>
    </xf>
    <xf numFmtId="0" fontId="5" fillId="0" borderId="0" xfId="5" applyNumberFormat="1" applyFont="1" applyFill="1" applyBorder="1" applyAlignment="1" applyProtection="1">
      <alignment horizontal="right"/>
    </xf>
    <xf numFmtId="180" fontId="5" fillId="0" borderId="0" xfId="5" applyNumberFormat="1" applyFont="1" applyFill="1" applyBorder="1" applyAlignment="1" applyProtection="1">
      <alignment horizontal="right"/>
    </xf>
    <xf numFmtId="178" fontId="5" fillId="0" borderId="17" xfId="5" applyNumberFormat="1" applyFont="1" applyFill="1" applyBorder="1" applyAlignment="1"/>
    <xf numFmtId="178" fontId="5" fillId="0" borderId="0" xfId="5" applyNumberFormat="1" applyFont="1" applyFill="1" applyBorder="1" applyAlignment="1">
      <alignment horizontal="centerContinuous"/>
    </xf>
    <xf numFmtId="178" fontId="5" fillId="0" borderId="8" xfId="5" applyNumberFormat="1" applyFont="1" applyFill="1" applyBorder="1" applyAlignment="1">
      <alignment horizontal="centerContinuous"/>
    </xf>
    <xf numFmtId="178" fontId="5" fillId="0" borderId="0" xfId="5" applyNumberFormat="1" applyFont="1" applyFill="1" applyAlignment="1">
      <alignment horizontal="centerContinuous"/>
    </xf>
    <xf numFmtId="178" fontId="5" fillId="0" borderId="17" xfId="5" applyNumberFormat="1" applyFont="1" applyFill="1" applyBorder="1" applyAlignment="1">
      <alignment horizontal="right"/>
    </xf>
    <xf numFmtId="184" fontId="5" fillId="0" borderId="0" xfId="5" applyNumberFormat="1" applyFont="1" applyFill="1" applyBorder="1" applyAlignment="1">
      <alignment horizontal="right"/>
    </xf>
    <xf numFmtId="184" fontId="5" fillId="0" borderId="0" xfId="5" applyNumberFormat="1" applyFont="1" applyFill="1" applyBorder="1" applyAlignment="1"/>
    <xf numFmtId="186" fontId="5" fillId="0" borderId="0" xfId="5" applyNumberFormat="1" applyFont="1" applyFill="1" applyAlignment="1">
      <alignment horizontal="right"/>
    </xf>
    <xf numFmtId="178" fontId="7" fillId="0" borderId="17" xfId="5" applyNumberFormat="1" applyFont="1" applyFill="1" applyBorder="1" applyAlignment="1"/>
    <xf numFmtId="178" fontId="7" fillId="0" borderId="0" xfId="5" applyNumberFormat="1" applyFont="1" applyFill="1" applyAlignment="1"/>
    <xf numFmtId="181" fontId="7" fillId="0" borderId="0" xfId="5" applyNumberFormat="1" applyFont="1" applyFill="1" applyBorder="1" applyAlignment="1" applyProtection="1">
      <alignment horizontal="right"/>
    </xf>
    <xf numFmtId="184" fontId="7" fillId="0" borderId="0" xfId="5" applyNumberFormat="1" applyFont="1" applyFill="1" applyBorder="1" applyAlignment="1" applyProtection="1">
      <alignment horizontal="right"/>
    </xf>
    <xf numFmtId="184" fontId="7" fillId="0" borderId="0" xfId="5" applyNumberFormat="1" applyFont="1" applyFill="1" applyBorder="1" applyAlignment="1">
      <alignment horizontal="right"/>
    </xf>
    <xf numFmtId="178" fontId="7" fillId="0" borderId="0" xfId="5" applyNumberFormat="1" applyFont="1" applyFill="1" applyAlignment="1">
      <alignment horizontal="right"/>
    </xf>
    <xf numFmtId="186" fontId="7" fillId="0" borderId="0" xfId="5" applyNumberFormat="1" applyFont="1" applyFill="1" applyAlignment="1">
      <alignment horizontal="right"/>
    </xf>
    <xf numFmtId="178" fontId="7" fillId="0" borderId="0" xfId="5" applyNumberFormat="1" applyFont="1" applyFill="1" applyBorder="1" applyAlignment="1"/>
    <xf numFmtId="178" fontId="7" fillId="0" borderId="8" xfId="5" applyNumberFormat="1" applyFont="1" applyFill="1" applyBorder="1" applyAlignment="1" applyProtection="1">
      <alignment horizontal="distributed"/>
    </xf>
    <xf numFmtId="180" fontId="7" fillId="0" borderId="0" xfId="5" applyNumberFormat="1" applyFont="1" applyFill="1" applyBorder="1" applyAlignment="1" applyProtection="1">
      <alignment horizontal="right"/>
    </xf>
    <xf numFmtId="178" fontId="5" fillId="0" borderId="0" xfId="5" applyNumberFormat="1" applyFont="1" applyFill="1" applyBorder="1" applyAlignment="1" applyProtection="1">
      <alignment horizontal="distributed"/>
    </xf>
    <xf numFmtId="178" fontId="5" fillId="0" borderId="8" xfId="5" applyNumberFormat="1" applyFont="1" applyFill="1" applyBorder="1" applyAlignment="1" applyProtection="1">
      <alignment horizontal="distributed"/>
    </xf>
    <xf numFmtId="186" fontId="5" fillId="0" borderId="0" xfId="5" applyNumberFormat="1" applyFont="1" applyFill="1" applyBorder="1" applyAlignment="1" applyProtection="1">
      <alignment horizontal="right"/>
    </xf>
    <xf numFmtId="181" fontId="5" fillId="0" borderId="0" xfId="5" applyNumberFormat="1" applyFont="1" applyFill="1" applyBorder="1" applyAlignment="1">
      <alignment horizontal="right"/>
    </xf>
    <xf numFmtId="178" fontId="7" fillId="0" borderId="0" xfId="5" applyNumberFormat="1" applyFont="1" applyFill="1" applyBorder="1" applyAlignment="1">
      <alignment horizontal="right"/>
    </xf>
    <xf numFmtId="186" fontId="7" fillId="0" borderId="0" xfId="5" applyNumberFormat="1" applyFont="1" applyFill="1" applyBorder="1" applyAlignment="1" applyProtection="1">
      <alignment horizontal="right"/>
    </xf>
    <xf numFmtId="181" fontId="7" fillId="0" borderId="0" xfId="5" applyNumberFormat="1" applyFont="1" applyFill="1" applyBorder="1" applyAlignment="1">
      <alignment horizontal="right"/>
    </xf>
    <xf numFmtId="184" fontId="7" fillId="0" borderId="0" xfId="5" applyNumberFormat="1" applyFont="1" applyFill="1" applyBorder="1" applyAlignment="1"/>
    <xf numFmtId="186" fontId="5" fillId="0" borderId="0" xfId="5" applyNumberFormat="1" applyFont="1" applyFill="1" applyBorder="1" applyAlignment="1">
      <alignment horizontal="right"/>
    </xf>
    <xf numFmtId="0" fontId="5" fillId="0" borderId="0" xfId="0" applyFont="1" applyFill="1" applyAlignment="1">
      <alignment horizontal="distributed"/>
    </xf>
    <xf numFmtId="0" fontId="5" fillId="0" borderId="0" xfId="0" applyFont="1" applyFill="1" applyBorder="1" applyAlignment="1">
      <alignment horizontal="distributed"/>
    </xf>
    <xf numFmtId="38" fontId="5" fillId="0" borderId="0" xfId="5" applyFont="1" applyFill="1" applyAlignment="1" applyProtection="1"/>
    <xf numFmtId="38" fontId="7" fillId="0" borderId="0" xfId="5" applyFont="1" applyFill="1" applyAlignment="1" applyProtection="1"/>
    <xf numFmtId="20" fontId="5" fillId="0" borderId="0" xfId="0" quotePrefix="1" applyNumberFormat="1" applyFont="1" applyFill="1" applyBorder="1" applyAlignment="1"/>
    <xf numFmtId="38" fontId="22" fillId="0" borderId="0" xfId="5" applyFont="1" applyFill="1" applyBorder="1" applyAlignment="1" applyProtection="1">
      <alignment horizontal="right"/>
    </xf>
    <xf numFmtId="0" fontId="5" fillId="0" borderId="32" xfId="0" applyFont="1" applyFill="1" applyBorder="1" applyAlignment="1">
      <alignment vertical="center"/>
    </xf>
    <xf numFmtId="0" fontId="5" fillId="0" borderId="32" xfId="0" applyFont="1" applyFill="1" applyBorder="1" applyAlignment="1">
      <alignment vertical="center" wrapText="1"/>
    </xf>
    <xf numFmtId="0" fontId="5" fillId="0" borderId="13" xfId="0" applyFont="1" applyFill="1" applyBorder="1" applyAlignment="1">
      <alignment vertical="center"/>
    </xf>
    <xf numFmtId="0" fontId="5" fillId="0" borderId="13" xfId="0" applyFont="1" applyFill="1" applyBorder="1" applyAlignment="1">
      <alignment vertical="center" wrapText="1"/>
    </xf>
    <xf numFmtId="0" fontId="4" fillId="0" borderId="0" xfId="27" applyFont="1" applyFill="1" applyAlignment="1"/>
    <xf numFmtId="0" fontId="8" fillId="0" borderId="0" xfId="27" quotePrefix="1" applyFont="1" applyFill="1" applyAlignment="1">
      <alignment horizontal="right"/>
    </xf>
    <xf numFmtId="0" fontId="8" fillId="0" borderId="0" xfId="27" applyFont="1" applyFill="1" applyAlignment="1"/>
    <xf numFmtId="0" fontId="4" fillId="0" borderId="0" xfId="27" applyFont="1" applyFill="1" applyAlignment="1">
      <alignment horizontal="right"/>
    </xf>
    <xf numFmtId="0" fontId="4" fillId="0" borderId="0" xfId="27" applyFont="1" applyFill="1" applyBorder="1" applyAlignment="1"/>
    <xf numFmtId="0" fontId="5" fillId="0" borderId="0" xfId="27" applyFont="1" applyFill="1" applyAlignment="1"/>
    <xf numFmtId="0" fontId="5" fillId="0" borderId="0" xfId="27" applyFont="1" applyFill="1" applyBorder="1" applyAlignment="1"/>
    <xf numFmtId="0" fontId="5" fillId="0" borderId="0" xfId="27" applyFont="1" applyFill="1" applyAlignment="1">
      <alignment horizontal="right"/>
    </xf>
    <xf numFmtId="37" fontId="5" fillId="0" borderId="0" xfId="16" applyFont="1" applyFill="1" applyBorder="1" applyAlignment="1">
      <alignment horizontal="right"/>
    </xf>
    <xf numFmtId="37" fontId="5" fillId="0" borderId="0" xfId="16" applyFont="1" applyFill="1" applyBorder="1" applyAlignment="1">
      <alignment horizontal="center" vertical="center"/>
    </xf>
    <xf numFmtId="37" fontId="25" fillId="0" borderId="0" xfId="16" applyFont="1" applyFill="1" applyAlignment="1"/>
    <xf numFmtId="37" fontId="5" fillId="0" borderId="3" xfId="12" applyFont="1" applyFill="1" applyBorder="1" applyAlignment="1"/>
    <xf numFmtId="0" fontId="5" fillId="0" borderId="10" xfId="27" applyFont="1" applyFill="1" applyBorder="1" applyAlignment="1"/>
    <xf numFmtId="179" fontId="7" fillId="0" borderId="0" xfId="5" applyNumberFormat="1" applyFont="1" applyFill="1" applyBorder="1" applyAlignment="1">
      <alignment horizontal="right"/>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37" fontId="7" fillId="0" borderId="0" xfId="16" applyFont="1" applyFill="1" applyAlignment="1"/>
    <xf numFmtId="0" fontId="5" fillId="2" borderId="22" xfId="0" applyFont="1" applyFill="1" applyBorder="1" applyAlignment="1">
      <alignment horizontal="centerContinuous" vertical="center"/>
    </xf>
    <xf numFmtId="0" fontId="5" fillId="2" borderId="0" xfId="0" applyFont="1" applyFill="1" applyBorder="1" applyAlignment="1">
      <alignment vertical="center" wrapText="1"/>
    </xf>
    <xf numFmtId="0" fontId="5" fillId="2" borderId="3" xfId="0" applyFont="1" applyFill="1" applyBorder="1" applyAlignment="1">
      <alignment horizontal="right"/>
    </xf>
    <xf numFmtId="38" fontId="7" fillId="2" borderId="17" xfId="5" applyFont="1" applyFill="1" applyBorder="1" applyAlignment="1">
      <alignment horizontal="right"/>
    </xf>
    <xf numFmtId="38" fontId="7" fillId="2" borderId="17" xfId="11" applyNumberFormat="1" applyFont="1" applyFill="1" applyBorder="1"/>
    <xf numFmtId="0" fontId="6" fillId="2" borderId="17" xfId="11" applyFont="1" applyFill="1" applyBorder="1"/>
    <xf numFmtId="38" fontId="5" fillId="2" borderId="17" xfId="5" applyFont="1" applyFill="1" applyBorder="1" applyAlignment="1">
      <alignment horizontal="right" vertical="center"/>
    </xf>
    <xf numFmtId="0" fontId="5" fillId="2" borderId="17" xfId="11" applyFont="1" applyFill="1" applyBorder="1"/>
    <xf numFmtId="0" fontId="5" fillId="2" borderId="6" xfId="11" applyFont="1" applyFill="1" applyBorder="1" applyAlignment="1">
      <alignment vertical="center" wrapText="1"/>
    </xf>
    <xf numFmtId="0" fontId="5" fillId="2" borderId="6" xfId="0" applyFont="1" applyFill="1" applyBorder="1" applyAlignment="1">
      <alignment vertical="center" wrapText="1"/>
    </xf>
    <xf numFmtId="37" fontId="4" fillId="0" borderId="0" xfId="9" quotePrefix="1" applyFont="1" applyFill="1" applyAlignment="1">
      <alignment horizontal="right"/>
    </xf>
    <xf numFmtId="37" fontId="8" fillId="0" borderId="0" xfId="9" quotePrefix="1" applyFont="1" applyFill="1" applyAlignment="1">
      <alignment horizontal="right"/>
    </xf>
    <xf numFmtId="58" fontId="4" fillId="0" borderId="0" xfId="0" applyNumberFormat="1" applyFont="1" applyFill="1" applyAlignment="1">
      <alignment horizontal="centerContinuous"/>
    </xf>
    <xf numFmtId="0" fontId="4" fillId="0" borderId="0" xfId="0" applyFont="1" applyFill="1" applyAlignment="1">
      <alignment horizontal="centerContinuous"/>
    </xf>
    <xf numFmtId="37" fontId="14" fillId="0" borderId="0" xfId="9" quotePrefix="1" applyFont="1" applyFill="1" applyAlignment="1">
      <alignment horizontal="right"/>
    </xf>
    <xf numFmtId="37" fontId="4" fillId="0" borderId="0" xfId="9" quotePrefix="1" applyFont="1" applyFill="1" applyAlignment="1">
      <alignment horizontal="left"/>
    </xf>
    <xf numFmtId="37" fontId="26" fillId="0" borderId="0" xfId="9" quotePrefix="1" applyFont="1" applyFill="1" applyAlignment="1">
      <alignment horizontal="right"/>
    </xf>
    <xf numFmtId="58" fontId="5" fillId="0" borderId="0" xfId="0" applyNumberFormat="1" applyFont="1" applyFill="1" applyAlignment="1">
      <alignment horizontal="centerContinuous"/>
    </xf>
    <xf numFmtId="0" fontId="5" fillId="0" borderId="0" xfId="0" applyFont="1" applyFill="1" applyAlignment="1">
      <alignment horizontal="centerContinuous"/>
    </xf>
    <xf numFmtId="37" fontId="5" fillId="0" borderId="0" xfId="9" quotePrefix="1" applyFont="1" applyFill="1" applyAlignment="1">
      <alignment horizontal="left"/>
    </xf>
    <xf numFmtId="0" fontId="5" fillId="0" borderId="3" xfId="0" applyFont="1" applyFill="1" applyBorder="1" applyAlignment="1">
      <alignment horizontal="centerContinuous"/>
    </xf>
    <xf numFmtId="0" fontId="22" fillId="0" borderId="4" xfId="0" applyFont="1" applyFill="1" applyBorder="1" applyAlignment="1">
      <alignment vertical="center"/>
    </xf>
    <xf numFmtId="0" fontId="22" fillId="0" borderId="0" xfId="0" applyFont="1" applyFill="1" applyBorder="1" applyAlignment="1">
      <alignment vertical="center"/>
    </xf>
    <xf numFmtId="0" fontId="22" fillId="0" borderId="10" xfId="0" applyFont="1" applyFill="1" applyBorder="1" applyAlignment="1">
      <alignment vertical="center"/>
    </xf>
    <xf numFmtId="0" fontId="5" fillId="0" borderId="25" xfId="0" applyFont="1" applyFill="1" applyBorder="1" applyAlignment="1">
      <alignment horizontal="center" vertical="center"/>
    </xf>
    <xf numFmtId="0" fontId="22" fillId="0" borderId="12" xfId="0" applyFont="1" applyFill="1" applyBorder="1" applyAlignment="1">
      <alignment horizontal="center" vertical="center"/>
    </xf>
    <xf numFmtId="0" fontId="7" fillId="0" borderId="8" xfId="0" quotePrefix="1" applyFont="1" applyFill="1" applyBorder="1" applyAlignment="1">
      <alignment horizontal="distributed"/>
    </xf>
    <xf numFmtId="3" fontId="7" fillId="0" borderId="0" xfId="0" applyNumberFormat="1" applyFont="1" applyFill="1" applyAlignment="1"/>
    <xf numFmtId="187" fontId="7" fillId="0" borderId="0" xfId="0" applyNumberFormat="1" applyFont="1" applyFill="1" applyAlignment="1">
      <alignment horizontal="right"/>
    </xf>
    <xf numFmtId="0" fontId="7" fillId="0" borderId="0" xfId="0" quotePrefix="1" applyFont="1" applyFill="1" applyBorder="1" applyAlignment="1"/>
    <xf numFmtId="3" fontId="7" fillId="0" borderId="0" xfId="0" applyNumberFormat="1" applyFont="1" applyFill="1" applyBorder="1" applyAlignment="1"/>
    <xf numFmtId="187" fontId="7" fillId="0" borderId="0" xfId="0" applyNumberFormat="1" applyFont="1" applyFill="1" applyAlignment="1"/>
    <xf numFmtId="38" fontId="7" fillId="0" borderId="0" xfId="5" applyFont="1" applyFill="1" applyBorder="1" applyAlignment="1" applyProtection="1"/>
    <xf numFmtId="0" fontId="6" fillId="0" borderId="0" xfId="0" applyFont="1" applyFill="1" applyAlignment="1"/>
    <xf numFmtId="38" fontId="6" fillId="0" borderId="0" xfId="5" applyFont="1" applyFill="1" applyBorder="1" applyAlignment="1" applyProtection="1">
      <alignment horizontal="distributed"/>
    </xf>
    <xf numFmtId="38" fontId="6" fillId="0" borderId="8" xfId="5" applyFont="1" applyFill="1" applyBorder="1" applyAlignment="1" applyProtection="1">
      <alignment horizontal="distributed"/>
    </xf>
    <xf numFmtId="3" fontId="6" fillId="0" borderId="0" xfId="0" applyNumberFormat="1" applyFont="1" applyFill="1" applyAlignment="1"/>
    <xf numFmtId="3" fontId="6" fillId="0" borderId="0" xfId="0" applyNumberFormat="1" applyFont="1" applyFill="1" applyBorder="1" applyAlignment="1"/>
    <xf numFmtId="0" fontId="6" fillId="0" borderId="17" xfId="0" applyFont="1" applyFill="1" applyBorder="1" applyAlignment="1"/>
    <xf numFmtId="187" fontId="6" fillId="0" borderId="0" xfId="0" applyNumberFormat="1" applyFont="1" applyFill="1" applyAlignment="1"/>
    <xf numFmtId="38" fontId="6" fillId="0" borderId="0" xfId="5" applyFont="1" applyFill="1" applyBorder="1" applyAlignment="1" applyProtection="1"/>
    <xf numFmtId="0" fontId="6" fillId="0" borderId="0" xfId="0" applyFont="1" applyFill="1" applyBorder="1" applyAlignment="1"/>
    <xf numFmtId="3" fontId="5" fillId="0" borderId="0" xfId="0" applyNumberFormat="1" applyFont="1" applyFill="1" applyAlignment="1"/>
    <xf numFmtId="38" fontId="22" fillId="0" borderId="0" xfId="5" applyFont="1" applyFill="1" applyBorder="1" applyAlignment="1" applyProtection="1">
      <alignment horizontal="distributed"/>
    </xf>
    <xf numFmtId="0" fontId="22" fillId="0" borderId="0" xfId="0" applyFont="1" applyFill="1" applyBorder="1" applyAlignment="1"/>
    <xf numFmtId="0" fontId="22" fillId="0" borderId="0" xfId="0" applyFont="1" applyFill="1" applyAlignment="1"/>
    <xf numFmtId="0" fontId="5" fillId="0" borderId="17" xfId="0" applyFont="1" applyFill="1" applyBorder="1" applyAlignment="1"/>
    <xf numFmtId="187" fontId="5" fillId="0" borderId="0" xfId="0" applyNumberFormat="1" applyFont="1" applyFill="1" applyAlignment="1"/>
    <xf numFmtId="180" fontId="5" fillId="0" borderId="0" xfId="28" applyNumberFormat="1" applyFont="1" applyFill="1" applyAlignment="1" applyProtection="1">
      <alignment horizontal="right"/>
    </xf>
    <xf numFmtId="38" fontId="22" fillId="0" borderId="0" xfId="5" applyFont="1" applyFill="1" applyBorder="1" applyAlignment="1"/>
    <xf numFmtId="188" fontId="5" fillId="0" borderId="0" xfId="29" quotePrefix="1" applyNumberFormat="1" applyFont="1" applyFill="1" applyBorder="1" applyAlignment="1">
      <alignment horizontal="right"/>
    </xf>
    <xf numFmtId="187" fontId="5" fillId="0" borderId="0" xfId="29" quotePrefix="1" applyNumberFormat="1" applyFont="1" applyFill="1" applyBorder="1" applyAlignment="1">
      <alignment horizontal="right"/>
    </xf>
    <xf numFmtId="187" fontId="5" fillId="0" borderId="0" xfId="0" applyNumberFormat="1" applyFont="1" applyFill="1" applyAlignment="1">
      <alignment horizontal="right"/>
    </xf>
    <xf numFmtId="3" fontId="22" fillId="0" borderId="0" xfId="0" applyNumberFormat="1" applyFont="1" applyFill="1" applyAlignment="1"/>
    <xf numFmtId="187" fontId="6" fillId="0" borderId="0" xfId="0" applyNumberFormat="1" applyFont="1" applyFill="1" applyAlignment="1">
      <alignment horizontal="right"/>
    </xf>
    <xf numFmtId="37" fontId="5" fillId="0" borderId="10" xfId="17" applyFont="1" applyFill="1" applyBorder="1" applyAlignment="1" applyProtection="1">
      <alignment horizontal="left"/>
      <protection locked="0"/>
    </xf>
    <xf numFmtId="37" fontId="5" fillId="0" borderId="11" xfId="17" applyFont="1" applyFill="1" applyBorder="1" applyAlignment="1" applyProtection="1">
      <alignment horizontal="left"/>
      <protection locked="0"/>
    </xf>
    <xf numFmtId="37" fontId="22" fillId="0" borderId="10" xfId="17" applyFont="1" applyFill="1" applyBorder="1" applyAlignment="1" applyProtection="1">
      <alignment horizontal="left"/>
      <protection locked="0"/>
    </xf>
    <xf numFmtId="0" fontId="22" fillId="0" borderId="10" xfId="0" applyFont="1" applyFill="1" applyBorder="1" applyAlignment="1"/>
    <xf numFmtId="37" fontId="22" fillId="0" borderId="0" xfId="17" applyFont="1" applyFill="1" applyBorder="1" applyAlignment="1" applyProtection="1">
      <alignment horizontal="left"/>
      <protection locked="0"/>
    </xf>
    <xf numFmtId="37" fontId="5" fillId="0" borderId="0" xfId="17" applyFont="1" applyFill="1" applyBorder="1" applyAlignment="1" applyProtection="1">
      <alignment horizontal="left"/>
      <protection locked="0"/>
    </xf>
    <xf numFmtId="0" fontId="5" fillId="0" borderId="0" xfId="0" quotePrefix="1" applyFont="1" applyFill="1" applyAlignment="1">
      <alignment horizontal="left"/>
    </xf>
    <xf numFmtId="37" fontId="22" fillId="0" borderId="0" xfId="9" quotePrefix="1" applyFont="1" applyFill="1" applyAlignment="1">
      <alignment horizontal="left"/>
    </xf>
    <xf numFmtId="37" fontId="22" fillId="0" borderId="0" xfId="9" quotePrefix="1" applyFont="1" applyFill="1" applyBorder="1" applyAlignment="1">
      <alignment horizontal="left"/>
    </xf>
    <xf numFmtId="37" fontId="5" fillId="0" borderId="0" xfId="9" quotePrefix="1" applyFont="1" applyFill="1" applyBorder="1" applyAlignment="1">
      <alignment horizontal="left"/>
    </xf>
    <xf numFmtId="0" fontId="5" fillId="0" borderId="0" xfId="0" quotePrefix="1" applyFont="1" applyFill="1" applyBorder="1" applyAlignment="1">
      <alignment horizontal="left"/>
    </xf>
    <xf numFmtId="0" fontId="22" fillId="0" borderId="14" xfId="0" applyFont="1" applyFill="1" applyBorder="1" applyAlignment="1">
      <alignment horizontal="centerContinuous" vertical="center"/>
    </xf>
    <xf numFmtId="0" fontId="22" fillId="0" borderId="6" xfId="0" applyFont="1" applyFill="1" applyBorder="1" applyAlignment="1">
      <alignment horizontal="centerContinuous" vertical="center"/>
    </xf>
    <xf numFmtId="0" fontId="22" fillId="0" borderId="15" xfId="0" applyFont="1" applyFill="1" applyBorder="1" applyAlignment="1">
      <alignment vertical="center"/>
    </xf>
    <xf numFmtId="0" fontId="22" fillId="0" borderId="10" xfId="0" applyFont="1" applyFill="1" applyBorder="1" applyAlignment="1">
      <alignment horizontal="center" vertical="center"/>
    </xf>
    <xf numFmtId="37" fontId="22" fillId="0" borderId="11" xfId="17" applyFont="1" applyFill="1" applyBorder="1" applyAlignment="1" applyProtection="1">
      <alignment horizontal="left"/>
      <protection locked="0"/>
    </xf>
    <xf numFmtId="0" fontId="22" fillId="0" borderId="10" xfId="0" applyFont="1" applyFill="1" applyBorder="1" applyAlignment="1">
      <alignment horizontal="right"/>
    </xf>
    <xf numFmtId="3" fontId="7" fillId="0" borderId="0" xfId="0" applyNumberFormat="1" applyFont="1" applyFill="1" applyAlignment="1">
      <alignment horizontal="right"/>
    </xf>
    <xf numFmtId="38" fontId="6" fillId="0" borderId="17" xfId="5" applyFont="1" applyFill="1" applyBorder="1" applyAlignment="1" applyProtection="1">
      <alignment horizontal="distributed"/>
    </xf>
    <xf numFmtId="38" fontId="22" fillId="0" borderId="17" xfId="5" applyFont="1" applyFill="1" applyBorder="1" applyAlignment="1" applyProtection="1">
      <alignment horizontal="distributed"/>
    </xf>
    <xf numFmtId="37" fontId="22" fillId="0" borderId="12" xfId="17" applyFont="1" applyFill="1" applyBorder="1" applyAlignment="1" applyProtection="1">
      <alignment horizontal="left"/>
      <protection locked="0"/>
    </xf>
    <xf numFmtId="0" fontId="22" fillId="0" borderId="12" xfId="0" applyFont="1" applyFill="1" applyBorder="1" applyAlignment="1">
      <alignment vertical="center"/>
    </xf>
    <xf numFmtId="3" fontId="7" fillId="0" borderId="0" xfId="0" applyNumberFormat="1" applyFont="1" applyFill="1" applyAlignment="1">
      <alignment horizontal="right" wrapText="1"/>
    </xf>
    <xf numFmtId="3" fontId="7" fillId="0" borderId="0" xfId="0" applyNumberFormat="1" applyFont="1" applyFill="1" applyBorder="1" applyAlignment="1">
      <alignment horizontal="right"/>
    </xf>
    <xf numFmtId="3" fontId="6" fillId="0" borderId="0" xfId="0" applyNumberFormat="1" applyFont="1" applyFill="1" applyAlignment="1">
      <alignment horizontal="right"/>
    </xf>
    <xf numFmtId="3" fontId="6" fillId="0" borderId="0" xfId="0" applyNumberFormat="1" applyFont="1" applyFill="1" applyBorder="1" applyAlignment="1">
      <alignment horizontal="right"/>
    </xf>
    <xf numFmtId="3" fontId="7" fillId="0" borderId="19" xfId="0" applyNumberFormat="1" applyFont="1" applyFill="1" applyBorder="1" applyAlignment="1">
      <alignment horizontal="right"/>
    </xf>
    <xf numFmtId="0" fontId="6" fillId="0" borderId="0" xfId="0" applyFont="1" applyFill="1" applyBorder="1" applyAlignment="1">
      <alignment horizontal="right"/>
    </xf>
    <xf numFmtId="0" fontId="22" fillId="0" borderId="0" xfId="0" quotePrefix="1" applyFont="1" applyFill="1" applyBorder="1" applyAlignment="1">
      <alignment horizontal="left"/>
    </xf>
    <xf numFmtId="0" fontId="7" fillId="0" borderId="0" xfId="0" quotePrefix="1" applyFont="1" applyFill="1" applyBorder="1" applyAlignment="1">
      <alignment horizontal="right"/>
    </xf>
    <xf numFmtId="38" fontId="7" fillId="0" borderId="0" xfId="5" applyFont="1" applyFill="1" applyBorder="1" applyAlignment="1" applyProtection="1">
      <alignment horizontal="right"/>
    </xf>
    <xf numFmtId="38" fontId="6" fillId="0" borderId="0" xfId="5" applyFont="1" applyFill="1" applyBorder="1" applyAlignment="1" applyProtection="1">
      <alignment horizontal="right"/>
    </xf>
    <xf numFmtId="0" fontId="5" fillId="2" borderId="0" xfId="11" applyFont="1" applyFill="1" applyAlignment="1">
      <alignment wrapText="1"/>
    </xf>
    <xf numFmtId="0" fontId="5" fillId="2" borderId="0" xfId="0" applyFont="1" applyFill="1" applyBorder="1" applyAlignment="1">
      <alignment horizontal="center" vertical="center"/>
    </xf>
    <xf numFmtId="0" fontId="7" fillId="2" borderId="8" xfId="11" applyFont="1" applyFill="1" applyBorder="1" applyAlignment="1">
      <alignment horizontal="distributed"/>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wrapText="1"/>
    </xf>
    <xf numFmtId="38" fontId="7" fillId="0" borderId="0" xfId="5" applyFont="1" applyFill="1" applyBorder="1" applyAlignment="1" applyProtection="1">
      <alignment horizontal="distributed"/>
    </xf>
    <xf numFmtId="0" fontId="5" fillId="0" borderId="12" xfId="0" applyFont="1" applyFill="1" applyBorder="1" applyAlignment="1">
      <alignment horizontal="center" vertical="center"/>
    </xf>
    <xf numFmtId="0" fontId="5" fillId="0" borderId="0" xfId="0" applyFont="1" applyFill="1" applyAlignment="1">
      <alignment horizontal="distributed"/>
    </xf>
    <xf numFmtId="0" fontId="7" fillId="0" borderId="0" xfId="0" applyFont="1" applyFill="1" applyAlignment="1">
      <alignment horizontal="distributed"/>
    </xf>
    <xf numFmtId="0" fontId="7" fillId="0" borderId="8" xfId="0" applyFont="1" applyFill="1" applyBorder="1" applyAlignment="1">
      <alignment horizontal="distributed"/>
    </xf>
    <xf numFmtId="0" fontId="5" fillId="0" borderId="8" xfId="0" applyFont="1" applyFill="1" applyBorder="1" applyAlignment="1">
      <alignment horizontal="distributed"/>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right"/>
    </xf>
    <xf numFmtId="0" fontId="5" fillId="0" borderId="0"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6" xfId="0" applyFont="1" applyFill="1" applyBorder="1" applyAlignment="1">
      <alignment vertical="center" wrapText="1"/>
    </xf>
    <xf numFmtId="0" fontId="5" fillId="0" borderId="2" xfId="0" applyFont="1" applyFill="1" applyBorder="1" applyAlignment="1">
      <alignment vertical="center" wrapText="1"/>
    </xf>
    <xf numFmtId="0" fontId="5" fillId="0" borderId="0" xfId="0" applyFont="1" applyFill="1" applyAlignment="1">
      <alignment wrapText="1"/>
    </xf>
    <xf numFmtId="189" fontId="7" fillId="2" borderId="0" xfId="5" applyNumberFormat="1" applyFont="1" applyFill="1" applyAlignment="1"/>
    <xf numFmtId="189" fontId="6" fillId="2" borderId="0" xfId="5" applyNumberFormat="1" applyFont="1" applyFill="1" applyAlignment="1">
      <alignment vertical="center"/>
    </xf>
    <xf numFmtId="189" fontId="5" fillId="2" borderId="0" xfId="5" applyNumberFormat="1" applyFont="1" applyFill="1" applyAlignment="1">
      <alignment horizontal="right" vertical="center"/>
    </xf>
    <xf numFmtId="189" fontId="7" fillId="2" borderId="0" xfId="5" applyNumberFormat="1" applyFont="1" applyFill="1" applyAlignment="1">
      <alignment horizontal="right"/>
    </xf>
    <xf numFmtId="38" fontId="7" fillId="0" borderId="0" xfId="5" applyFont="1" applyFill="1" applyBorder="1" applyAlignment="1" applyProtection="1">
      <alignment horizontal="distributed"/>
    </xf>
    <xf numFmtId="0" fontId="5" fillId="0" borderId="0" xfId="0" applyFont="1" applyFill="1" applyAlignment="1">
      <alignment horizontal="distributed"/>
    </xf>
    <xf numFmtId="0" fontId="5" fillId="0" borderId="8" xfId="0" applyFont="1" applyFill="1" applyBorder="1" applyAlignment="1">
      <alignment horizontal="distributed"/>
    </xf>
    <xf numFmtId="0" fontId="5" fillId="0" borderId="18" xfId="0" applyFont="1" applyFill="1" applyBorder="1" applyAlignment="1">
      <alignment horizontal="center" vertical="center" wrapText="1"/>
    </xf>
    <xf numFmtId="178" fontId="7" fillId="0" borderId="0" xfId="5" applyNumberFormat="1" applyFont="1" applyFill="1" applyBorder="1" applyAlignment="1" applyProtection="1">
      <alignment horizontal="distributed"/>
    </xf>
    <xf numFmtId="178" fontId="7" fillId="0" borderId="0" xfId="0" quotePrefix="1" applyNumberFormat="1" applyFont="1" applyFill="1" applyAlignment="1">
      <alignment horizontal="distributed"/>
    </xf>
    <xf numFmtId="38" fontId="7" fillId="2" borderId="0" xfId="0" applyNumberFormat="1" applyFont="1" applyFill="1" applyAlignment="1"/>
    <xf numFmtId="0" fontId="5" fillId="0" borderId="20" xfId="0" applyFont="1" applyFill="1" applyBorder="1" applyAlignment="1">
      <alignment horizontal="center" vertical="center"/>
    </xf>
    <xf numFmtId="0" fontId="5" fillId="0" borderId="20" xfId="0" applyFont="1" applyFill="1" applyBorder="1" applyAlignment="1">
      <alignment horizontal="center" vertical="center" wrapText="1"/>
    </xf>
    <xf numFmtId="178" fontId="5" fillId="0" borderId="10" xfId="5" applyNumberFormat="1" applyFont="1" applyFill="1" applyBorder="1" applyAlignment="1" applyProtection="1">
      <alignment horizontal="distributed"/>
    </xf>
    <xf numFmtId="178" fontId="5" fillId="0" borderId="0" xfId="17" applyNumberFormat="1" applyFont="1" applyFill="1" applyBorder="1" applyAlignment="1" applyProtection="1">
      <alignment horizontal="left" vertical="center"/>
      <protection locked="0"/>
    </xf>
    <xf numFmtId="190" fontId="5" fillId="2" borderId="0" xfId="0" applyNumberFormat="1" applyFont="1" applyFill="1"/>
    <xf numFmtId="189" fontId="6" fillId="2" borderId="0" xfId="0" applyNumberFormat="1" applyFont="1" applyFill="1" applyAlignment="1"/>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distributed"/>
    </xf>
    <xf numFmtId="0" fontId="7" fillId="0" borderId="10" xfId="0" applyFont="1" applyFill="1" applyBorder="1" applyAlignment="1">
      <alignment horizontal="distributed"/>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18" xfId="0" applyFont="1" applyFill="1" applyBorder="1" applyAlignment="1">
      <alignment horizontal="center" vertical="center" wrapText="1"/>
    </xf>
    <xf numFmtId="0" fontId="5" fillId="0" borderId="23" xfId="0" applyFont="1" applyFill="1" applyBorder="1" applyAlignment="1">
      <alignment vertical="center"/>
    </xf>
    <xf numFmtId="0" fontId="5" fillId="0" borderId="31" xfId="0" applyFont="1" applyFill="1" applyBorder="1" applyAlignment="1">
      <alignment horizontal="centerContinuous" vertical="center"/>
    </xf>
    <xf numFmtId="0" fontId="5" fillId="0" borderId="31" xfId="0" applyFont="1" applyFill="1" applyBorder="1" applyAlignment="1">
      <alignment vertical="center"/>
    </xf>
    <xf numFmtId="0" fontId="5" fillId="0" borderId="21" xfId="0" applyFont="1" applyFill="1" applyBorder="1" applyAlignment="1">
      <alignment vertical="center"/>
    </xf>
    <xf numFmtId="0" fontId="5" fillId="0" borderId="19" xfId="0" applyFont="1" applyFill="1" applyBorder="1" applyAlignment="1">
      <alignment vertical="center"/>
    </xf>
    <xf numFmtId="0" fontId="5" fillId="0" borderId="8" xfId="0" applyFont="1" applyFill="1" applyBorder="1" applyAlignment="1">
      <alignment horizontal="centerContinuous" vertical="center"/>
    </xf>
    <xf numFmtId="0" fontId="2" fillId="0" borderId="17" xfId="0" applyFont="1" applyFill="1" applyBorder="1"/>
    <xf numFmtId="0" fontId="5" fillId="0" borderId="27" xfId="0" quotePrefix="1" applyFont="1" applyFill="1" applyBorder="1" applyAlignment="1"/>
    <xf numFmtId="0" fontId="5" fillId="0" borderId="5" xfId="0" applyFont="1" applyFill="1" applyBorder="1" applyAlignment="1"/>
    <xf numFmtId="37" fontId="5" fillId="0" borderId="0" xfId="15" applyFont="1" applyFill="1" applyAlignment="1">
      <alignment horizontal="center"/>
    </xf>
    <xf numFmtId="38" fontId="7" fillId="0" borderId="0" xfId="5" applyFont="1" applyFill="1" applyBorder="1" applyAlignment="1">
      <alignment horizontal="right"/>
    </xf>
    <xf numFmtId="38" fontId="5" fillId="0" borderId="0" xfId="5" applyFont="1" applyFill="1" applyBorder="1" applyAlignment="1">
      <alignment horizontal="right"/>
    </xf>
    <xf numFmtId="38" fontId="7" fillId="0" borderId="17" xfId="5" applyFont="1" applyFill="1" applyBorder="1" applyAlignment="1">
      <alignment horizontal="right"/>
    </xf>
    <xf numFmtId="38" fontId="7" fillId="0" borderId="0" xfId="5" applyFont="1" applyFill="1" applyBorder="1" applyAlignment="1" applyProtection="1">
      <alignment horizontal="distributed"/>
    </xf>
    <xf numFmtId="38" fontId="7" fillId="0" borderId="0" xfId="5" applyFont="1" applyFill="1" applyBorder="1" applyAlignment="1">
      <alignment horizontal="right"/>
    </xf>
    <xf numFmtId="178" fontId="5" fillId="0" borderId="0" xfId="21" applyNumberFormat="1" applyFont="1" applyFill="1" applyAlignment="1"/>
    <xf numFmtId="38" fontId="7" fillId="0" borderId="0" xfId="5" applyFont="1" applyFill="1" applyBorder="1" applyAlignment="1">
      <alignment horizontal="right"/>
    </xf>
    <xf numFmtId="0" fontId="7" fillId="0" borderId="17" xfId="0" applyFont="1" applyFill="1" applyBorder="1" applyAlignment="1">
      <alignment horizontal="right"/>
    </xf>
    <xf numFmtId="178" fontId="7" fillId="0" borderId="0" xfId="5" applyNumberFormat="1" applyFont="1" applyFill="1" applyBorder="1" applyAlignment="1" applyProtection="1">
      <alignment horizontal="distributed"/>
    </xf>
    <xf numFmtId="178" fontId="5" fillId="0" borderId="12" xfId="5" applyNumberFormat="1" applyFont="1" applyFill="1" applyBorder="1" applyAlignment="1">
      <alignment horizontal="center" vertical="center"/>
    </xf>
    <xf numFmtId="178" fontId="5" fillId="0" borderId="11" xfId="5" applyNumberFormat="1" applyFont="1" applyFill="1" applyBorder="1" applyAlignment="1">
      <alignment horizontal="center" vertical="center"/>
    </xf>
    <xf numFmtId="178" fontId="5" fillId="0" borderId="17" xfId="5" applyNumberFormat="1" applyFont="1" applyFill="1" applyBorder="1" applyAlignment="1">
      <alignment horizontal="center" vertical="center"/>
    </xf>
    <xf numFmtId="178" fontId="5" fillId="0" borderId="3" xfId="5" applyNumberFormat="1" applyFont="1" applyFill="1" applyBorder="1" applyAlignment="1">
      <alignment horizontal="right"/>
    </xf>
    <xf numFmtId="178" fontId="5" fillId="0" borderId="2" xfId="5" applyNumberFormat="1" applyFont="1" applyFill="1" applyBorder="1" applyAlignment="1">
      <alignment horizontal="center" vertical="center"/>
    </xf>
    <xf numFmtId="178" fontId="5" fillId="0" borderId="0" xfId="5" applyNumberFormat="1" applyFont="1" applyFill="1" applyBorder="1" applyAlignment="1">
      <alignment horizontal="center" vertical="center"/>
    </xf>
    <xf numFmtId="178" fontId="5" fillId="0" borderId="18" xfId="5" applyNumberFormat="1" applyFont="1" applyFill="1" applyBorder="1" applyAlignment="1">
      <alignment horizontal="center" vertical="center"/>
    </xf>
    <xf numFmtId="178" fontId="7" fillId="0" borderId="17" xfId="5" applyNumberFormat="1" applyFont="1" applyFill="1" applyBorder="1" applyAlignment="1">
      <alignment horizontal="right"/>
    </xf>
    <xf numFmtId="178" fontId="4" fillId="0" borderId="0" xfId="0" applyNumberFormat="1" applyFont="1"/>
    <xf numFmtId="178" fontId="5" fillId="0" borderId="0" xfId="0" applyNumberFormat="1" applyFont="1" applyAlignment="1">
      <alignment vertical="center"/>
    </xf>
    <xf numFmtId="178" fontId="5" fillId="0" borderId="0" xfId="0" applyNumberFormat="1" applyFont="1" applyAlignment="1">
      <alignment horizontal="right" vertical="center"/>
    </xf>
    <xf numFmtId="178" fontId="5" fillId="0" borderId="3" xfId="0" applyNumberFormat="1" applyFont="1" applyBorder="1" applyAlignment="1">
      <alignment vertical="center"/>
    </xf>
    <xf numFmtId="178" fontId="5" fillId="0" borderId="3" xfId="25" applyNumberFormat="1" applyFont="1" applyBorder="1" applyAlignment="1">
      <alignment vertical="center"/>
    </xf>
    <xf numFmtId="178" fontId="5" fillId="0" borderId="4" xfId="0" applyNumberFormat="1" applyFont="1" applyBorder="1" applyAlignment="1">
      <alignment vertical="center"/>
    </xf>
    <xf numFmtId="178" fontId="5" fillId="0" borderId="0" xfId="0" applyNumberFormat="1" applyFont="1" applyAlignment="1">
      <alignment horizontal="center" vertical="center"/>
    </xf>
    <xf numFmtId="178" fontId="5" fillId="0" borderId="10" xfId="0" applyNumberFormat="1" applyFont="1" applyBorder="1" applyAlignment="1">
      <alignment horizontal="center" vertical="center"/>
    </xf>
    <xf numFmtId="178" fontId="5" fillId="0" borderId="11" xfId="0" applyNumberFormat="1" applyFont="1" applyBorder="1" applyAlignment="1">
      <alignment vertical="center"/>
    </xf>
    <xf numFmtId="178" fontId="5" fillId="0" borderId="0" xfId="0" applyNumberFormat="1" applyFont="1" applyAlignment="1">
      <alignment horizontal="center"/>
    </xf>
    <xf numFmtId="178" fontId="5" fillId="0" borderId="0" xfId="0" applyNumberFormat="1" applyFont="1" applyAlignment="1">
      <alignment horizontal="right"/>
    </xf>
    <xf numFmtId="184" fontId="5" fillId="0" borderId="0" xfId="0" applyNumberFormat="1" applyFont="1" applyAlignment="1">
      <alignment horizontal="right"/>
    </xf>
    <xf numFmtId="178" fontId="5" fillId="0" borderId="0" xfId="0" applyNumberFormat="1" applyFont="1"/>
    <xf numFmtId="178" fontId="5" fillId="0" borderId="0" xfId="0" applyNumberFormat="1" applyFont="1" applyAlignment="1">
      <alignment horizontal="distributed"/>
    </xf>
    <xf numFmtId="180" fontId="5" fillId="0" borderId="0" xfId="0" applyNumberFormat="1" applyFont="1" applyAlignment="1">
      <alignment horizontal="right"/>
    </xf>
    <xf numFmtId="182" fontId="5" fillId="0" borderId="0" xfId="22" applyNumberFormat="1" applyFont="1" applyAlignment="1">
      <alignment horizontal="right" shrinkToFit="1"/>
    </xf>
    <xf numFmtId="184" fontId="5" fillId="0" borderId="0" xfId="0" applyNumberFormat="1" applyFont="1" applyAlignment="1">
      <alignment horizontal="right" shrinkToFit="1"/>
    </xf>
    <xf numFmtId="178" fontId="5" fillId="0" borderId="8" xfId="0" applyNumberFormat="1" applyFont="1" applyBorder="1" applyAlignment="1">
      <alignment horizontal="distributed"/>
    </xf>
    <xf numFmtId="178" fontId="7" fillId="0" borderId="0" xfId="0" applyNumberFormat="1" applyFont="1"/>
    <xf numFmtId="178" fontId="7" fillId="0" borderId="0" xfId="0" quotePrefix="1" applyNumberFormat="1" applyFont="1" applyAlignment="1">
      <alignment horizontal="distributed"/>
    </xf>
    <xf numFmtId="180" fontId="7" fillId="0" borderId="0" xfId="0" applyNumberFormat="1" applyFont="1" applyAlignment="1">
      <alignment horizontal="right"/>
    </xf>
    <xf numFmtId="184" fontId="7" fillId="0" borderId="0" xfId="0" applyNumberFormat="1" applyFont="1" applyAlignment="1">
      <alignment horizontal="right"/>
    </xf>
    <xf numFmtId="182" fontId="7" fillId="0" borderId="0" xfId="22" applyNumberFormat="1" applyFont="1" applyAlignment="1">
      <alignment horizontal="right" shrinkToFit="1"/>
    </xf>
    <xf numFmtId="184" fontId="7" fillId="0" borderId="0" xfId="0" applyNumberFormat="1" applyFont="1" applyAlignment="1">
      <alignment horizontal="right" shrinkToFit="1"/>
    </xf>
    <xf numFmtId="0" fontId="7" fillId="0" borderId="0" xfId="0" applyFont="1" applyAlignment="1">
      <alignment horizontal="right"/>
    </xf>
    <xf numFmtId="178" fontId="7" fillId="0" borderId="8" xfId="0" quotePrefix="1" applyNumberFormat="1" applyFont="1" applyBorder="1" applyAlignment="1">
      <alignment horizontal="distributed"/>
    </xf>
    <xf numFmtId="0" fontId="7" fillId="0" borderId="0" xfId="5" applyNumberFormat="1" applyFont="1" applyFill="1" applyAlignment="1">
      <alignment horizontal="right"/>
    </xf>
    <xf numFmtId="181" fontId="7" fillId="0" borderId="0" xfId="0" applyNumberFormat="1" applyFont="1" applyAlignment="1">
      <alignment horizontal="right"/>
    </xf>
    <xf numFmtId="184" fontId="7" fillId="0" borderId="0" xfId="0" applyNumberFormat="1" applyFont="1"/>
    <xf numFmtId="178" fontId="7" fillId="0" borderId="0" xfId="0" applyNumberFormat="1" applyFont="1" applyAlignment="1">
      <alignment horizontal="right"/>
    </xf>
    <xf numFmtId="181" fontId="7" fillId="0" borderId="0" xfId="0" applyNumberFormat="1" applyFont="1" applyAlignment="1">
      <alignment horizontal="right" shrinkToFit="1"/>
    </xf>
    <xf numFmtId="181" fontId="5" fillId="0" borderId="0" xfId="0" applyNumberFormat="1" applyFont="1" applyAlignment="1">
      <alignment horizontal="right"/>
    </xf>
    <xf numFmtId="182" fontId="5" fillId="0" borderId="0" xfId="0" applyNumberFormat="1" applyFont="1" applyAlignment="1">
      <alignment horizontal="right" shrinkToFit="1"/>
    </xf>
    <xf numFmtId="182" fontId="5" fillId="0" borderId="0" xfId="18" applyNumberFormat="1" applyFont="1" applyAlignment="1">
      <alignment horizontal="right" shrinkToFit="1"/>
    </xf>
    <xf numFmtId="182" fontId="5" fillId="0" borderId="0" xfId="20" applyNumberFormat="1" applyFont="1" applyAlignment="1">
      <alignment horizontal="right" shrinkToFit="1"/>
    </xf>
    <xf numFmtId="0" fontId="5" fillId="0" borderId="0" xfId="0" applyFont="1" applyAlignment="1">
      <alignment horizontal="right" shrinkToFit="1"/>
    </xf>
    <xf numFmtId="181" fontId="5" fillId="0" borderId="0" xfId="0" applyNumberFormat="1" applyFont="1" applyAlignment="1">
      <alignment horizontal="right" shrinkToFit="1"/>
    </xf>
    <xf numFmtId="182" fontId="5" fillId="0" borderId="0" xfId="19" applyNumberFormat="1" applyFont="1" applyAlignment="1">
      <alignment horizontal="right" shrinkToFit="1"/>
    </xf>
    <xf numFmtId="190" fontId="5" fillId="0" borderId="0" xfId="5" applyNumberFormat="1" applyFont="1" applyFill="1" applyBorder="1" applyAlignment="1">
      <alignment horizontal="right"/>
    </xf>
    <xf numFmtId="190" fontId="5" fillId="0" borderId="0" xfId="0" applyNumberFormat="1" applyFont="1" applyAlignment="1">
      <alignment horizontal="right"/>
    </xf>
    <xf numFmtId="190" fontId="5" fillId="0" borderId="0" xfId="0" applyNumberFormat="1" applyFont="1" applyAlignment="1">
      <alignment horizontal="right" shrinkToFit="1"/>
    </xf>
    <xf numFmtId="182" fontId="7" fillId="0" borderId="0" xfId="0" applyNumberFormat="1" applyFont="1" applyAlignment="1">
      <alignment horizontal="right" shrinkToFit="1"/>
    </xf>
    <xf numFmtId="0" fontId="7" fillId="0" borderId="0" xfId="18" applyFont="1" applyAlignment="1">
      <alignment horizontal="right" shrinkToFit="1"/>
    </xf>
    <xf numFmtId="190" fontId="7" fillId="0" borderId="0" xfId="5" applyNumberFormat="1" applyFont="1" applyFill="1" applyBorder="1" applyAlignment="1" applyProtection="1">
      <alignment horizontal="right"/>
    </xf>
    <xf numFmtId="190" fontId="7" fillId="0" borderId="0" xfId="0" applyNumberFormat="1" applyFont="1" applyAlignment="1">
      <alignment horizontal="right" shrinkToFit="1"/>
    </xf>
    <xf numFmtId="0" fontId="7" fillId="0" borderId="0" xfId="0" applyFont="1" applyAlignment="1">
      <alignment horizontal="right" shrinkToFit="1"/>
    </xf>
    <xf numFmtId="0" fontId="5" fillId="0" borderId="0" xfId="0" applyFont="1" applyAlignment="1">
      <alignment horizontal="right"/>
    </xf>
    <xf numFmtId="178" fontId="5" fillId="0" borderId="10" xfId="0" applyNumberFormat="1" applyFont="1" applyBorder="1" applyAlignment="1">
      <alignment vertical="center"/>
    </xf>
    <xf numFmtId="178" fontId="5" fillId="0" borderId="10" xfId="17" applyNumberFormat="1" applyFont="1" applyBorder="1" applyAlignment="1" applyProtection="1">
      <alignment horizontal="left" vertical="center"/>
      <protection locked="0"/>
    </xf>
    <xf numFmtId="178" fontId="5" fillId="0" borderId="11" xfId="17" applyNumberFormat="1" applyFont="1" applyBorder="1" applyAlignment="1" applyProtection="1">
      <alignment horizontal="left" vertical="center"/>
      <protection locked="0"/>
    </xf>
    <xf numFmtId="0" fontId="7" fillId="0" borderId="0" xfId="5" quotePrefix="1" applyNumberFormat="1" applyFont="1" applyFill="1" applyBorder="1" applyAlignment="1">
      <alignment horizontal="right"/>
    </xf>
    <xf numFmtId="191" fontId="5" fillId="0" borderId="0" xfId="5" quotePrefix="1" applyNumberFormat="1" applyFont="1" applyFill="1" applyBorder="1" applyAlignment="1">
      <alignment horizontal="right"/>
    </xf>
    <xf numFmtId="0" fontId="4" fillId="0" borderId="0" xfId="0" applyFont="1"/>
    <xf numFmtId="0" fontId="8" fillId="0" borderId="0" xfId="0" quotePrefix="1" applyFont="1" applyAlignment="1">
      <alignment horizontal="right"/>
    </xf>
    <xf numFmtId="0" fontId="8" fillId="0" borderId="0" xfId="0" applyFont="1"/>
    <xf numFmtId="37" fontId="4" fillId="0" borderId="0" xfId="13" applyFont="1" applyAlignment="1">
      <alignment horizontal="right"/>
    </xf>
    <xf numFmtId="0" fontId="5" fillId="0" borderId="0" xfId="0" applyFont="1"/>
    <xf numFmtId="37" fontId="5" fillId="0" borderId="0" xfId="13" applyFont="1" applyAlignment="1">
      <alignment horizontal="right"/>
    </xf>
    <xf numFmtId="37" fontId="5" fillId="0" borderId="3" xfId="12" applyFont="1" applyBorder="1" applyAlignment="1">
      <alignment vertical="center"/>
    </xf>
    <xf numFmtId="177" fontId="5" fillId="0" borderId="3" xfId="12" applyNumberFormat="1" applyFont="1" applyBorder="1" applyAlignment="1">
      <alignment vertical="center"/>
    </xf>
    <xf numFmtId="37" fontId="5" fillId="0" borderId="3" xfId="13" applyFont="1" applyBorder="1" applyAlignment="1">
      <alignment vertical="center"/>
    </xf>
    <xf numFmtId="37" fontId="5" fillId="0" borderId="0" xfId="12" applyFont="1" applyAlignment="1">
      <alignment vertical="center"/>
    </xf>
    <xf numFmtId="37" fontId="5" fillId="0" borderId="5" xfId="12" applyFont="1" applyBorder="1" applyAlignment="1">
      <alignment vertical="center"/>
    </xf>
    <xf numFmtId="37" fontId="5" fillId="0" borderId="6" xfId="13" applyFont="1" applyBorder="1" applyAlignment="1">
      <alignment vertical="center"/>
    </xf>
    <xf numFmtId="177" fontId="5" fillId="0" borderId="0" xfId="12" applyNumberFormat="1" applyFont="1" applyAlignment="1">
      <alignment vertical="center"/>
    </xf>
    <xf numFmtId="37" fontId="5" fillId="0" borderId="21" xfId="12" applyFont="1" applyBorder="1" applyAlignment="1">
      <alignment vertical="center"/>
    </xf>
    <xf numFmtId="37" fontId="5" fillId="0" borderId="0" xfId="13" applyFont="1" applyAlignment="1">
      <alignment vertical="center"/>
    </xf>
    <xf numFmtId="37" fontId="5" fillId="0" borderId="21" xfId="13" applyFont="1" applyBorder="1" applyAlignment="1">
      <alignment vertical="center"/>
    </xf>
    <xf numFmtId="37" fontId="5" fillId="0" borderId="22" xfId="12" applyFont="1" applyBorder="1" applyAlignment="1">
      <alignment vertical="center"/>
    </xf>
    <xf numFmtId="37" fontId="5" fillId="0" borderId="15" xfId="12" applyFont="1" applyBorder="1" applyAlignment="1">
      <alignment vertical="center"/>
    </xf>
    <xf numFmtId="37" fontId="5" fillId="0" borderId="8" xfId="12" applyFont="1" applyBorder="1" applyAlignment="1">
      <alignment vertical="center"/>
    </xf>
    <xf numFmtId="37" fontId="5" fillId="0" borderId="2" xfId="13" applyFont="1" applyBorder="1" applyAlignment="1">
      <alignment horizontal="centerContinuous" vertical="center"/>
    </xf>
    <xf numFmtId="37" fontId="5" fillId="0" borderId="2" xfId="12" applyFont="1" applyBorder="1" applyAlignment="1">
      <alignment vertical="center"/>
    </xf>
    <xf numFmtId="37" fontId="5" fillId="0" borderId="9" xfId="13" applyFont="1" applyBorder="1" applyAlignment="1">
      <alignment horizontal="centerContinuous" vertical="center"/>
    </xf>
    <xf numFmtId="37" fontId="5" fillId="0" borderId="18" xfId="13" applyFont="1" applyBorder="1" applyAlignment="1">
      <alignment horizontal="centerContinuous" vertical="center"/>
    </xf>
    <xf numFmtId="37" fontId="5" fillId="0" borderId="23" xfId="13" applyFont="1" applyBorder="1" applyAlignment="1">
      <alignment horizontal="centerContinuous" vertical="center"/>
    </xf>
    <xf numFmtId="37" fontId="5" fillId="0" borderId="11" xfId="12" applyFont="1" applyBorder="1" applyAlignment="1">
      <alignment vertical="center"/>
    </xf>
    <xf numFmtId="37" fontId="5" fillId="0" borderId="17" xfId="12" applyFont="1" applyBorder="1" applyAlignment="1">
      <alignment vertical="center"/>
    </xf>
    <xf numFmtId="37" fontId="5" fillId="0" borderId="10" xfId="12" applyFont="1" applyBorder="1" applyAlignment="1">
      <alignment vertical="center"/>
    </xf>
    <xf numFmtId="37" fontId="5" fillId="0" borderId="10" xfId="13" applyFont="1" applyBorder="1" applyAlignment="1">
      <alignment horizontal="center" vertical="center"/>
    </xf>
    <xf numFmtId="37" fontId="5" fillId="0" borderId="12" xfId="13" applyFont="1" applyBorder="1" applyAlignment="1">
      <alignment horizontal="center" vertical="center" wrapText="1"/>
    </xf>
    <xf numFmtId="37" fontId="5" fillId="0" borderId="12" xfId="13" applyFont="1" applyBorder="1" applyAlignment="1">
      <alignment horizontal="center" vertical="center"/>
    </xf>
    <xf numFmtId="37" fontId="5" fillId="0" borderId="24" xfId="13" applyFont="1" applyBorder="1" applyAlignment="1">
      <alignment horizontal="center" vertical="center"/>
    </xf>
    <xf numFmtId="37" fontId="5" fillId="0" borderId="25" xfId="13" applyFont="1" applyBorder="1" applyAlignment="1">
      <alignment horizontal="center" vertical="center"/>
    </xf>
    <xf numFmtId="37" fontId="5" fillId="0" borderId="23" xfId="13" applyFont="1" applyBorder="1" applyAlignment="1">
      <alignment horizontal="center" vertical="center"/>
    </xf>
    <xf numFmtId="37" fontId="5" fillId="0" borderId="12" xfId="12" applyFont="1" applyBorder="1" applyAlignment="1">
      <alignment vertical="center"/>
    </xf>
    <xf numFmtId="37" fontId="5" fillId="0" borderId="0" xfId="12" applyFont="1" applyAlignment="1">
      <alignment horizontal="distributed"/>
    </xf>
    <xf numFmtId="37" fontId="5" fillId="0" borderId="8" xfId="12" applyFont="1" applyBorder="1" applyAlignment="1">
      <alignment horizontal="distributed"/>
    </xf>
    <xf numFmtId="37" fontId="5" fillId="0" borderId="17" xfId="12" applyFont="1" applyBorder="1" applyAlignment="1">
      <alignment horizontal="distributed"/>
    </xf>
    <xf numFmtId="37" fontId="5" fillId="0" borderId="0" xfId="12" applyFont="1"/>
    <xf numFmtId="37" fontId="7" fillId="0" borderId="0" xfId="12" applyFont="1" applyAlignment="1">
      <alignment horizontal="distributed"/>
    </xf>
    <xf numFmtId="37" fontId="7" fillId="0" borderId="8" xfId="12" applyFont="1" applyBorder="1" applyAlignment="1">
      <alignment horizontal="distributed"/>
    </xf>
    <xf numFmtId="37" fontId="7" fillId="0" borderId="17" xfId="12" applyFont="1" applyBorder="1" applyAlignment="1">
      <alignment horizontal="distributed"/>
    </xf>
    <xf numFmtId="37" fontId="7" fillId="0" borderId="0" xfId="12" applyFont="1"/>
    <xf numFmtId="185" fontId="5" fillId="0" borderId="0" xfId="12" applyNumberFormat="1" applyFont="1" applyAlignment="1">
      <alignment horizontal="right"/>
    </xf>
    <xf numFmtId="183" fontId="5" fillId="0" borderId="0" xfId="13" applyNumberFormat="1" applyFont="1" applyAlignment="1">
      <alignment horizontal="right"/>
    </xf>
    <xf numFmtId="0" fontId="5" fillId="0" borderId="8" xfId="0" applyFont="1" applyBorder="1" applyAlignment="1">
      <alignment horizontal="distributed"/>
    </xf>
    <xf numFmtId="3" fontId="5" fillId="0" borderId="0" xfId="0" applyNumberFormat="1" applyFont="1" applyAlignment="1">
      <alignment horizontal="right"/>
    </xf>
    <xf numFmtId="3" fontId="5" fillId="0" borderId="17" xfId="0" applyNumberFormat="1" applyFont="1" applyBorder="1" applyAlignment="1">
      <alignment horizontal="right"/>
    </xf>
    <xf numFmtId="37" fontId="5" fillId="0" borderId="10" xfId="12" applyFont="1" applyBorder="1"/>
    <xf numFmtId="37" fontId="5" fillId="0" borderId="11" xfId="12" applyFont="1" applyBorder="1"/>
    <xf numFmtId="3" fontId="5" fillId="0" borderId="12" xfId="0" applyNumberFormat="1" applyFont="1" applyBorder="1" applyAlignment="1">
      <alignment horizontal="right"/>
    </xf>
    <xf numFmtId="3" fontId="5" fillId="0" borderId="10" xfId="0" applyNumberFormat="1" applyFont="1" applyBorder="1" applyAlignment="1">
      <alignment horizontal="right"/>
    </xf>
    <xf numFmtId="37" fontId="5" fillId="0" borderId="10" xfId="13" applyFont="1" applyBorder="1" applyAlignment="1">
      <alignment horizontal="right"/>
    </xf>
    <xf numFmtId="183" fontId="5" fillId="0" borderId="10" xfId="13" applyNumberFormat="1" applyFont="1" applyBorder="1" applyAlignment="1">
      <alignment horizontal="right"/>
    </xf>
    <xf numFmtId="37" fontId="5" fillId="0" borderId="12" xfId="12" applyFont="1" applyBorder="1"/>
    <xf numFmtId="0" fontId="5" fillId="0" borderId="0" xfId="0" quotePrefix="1" applyFont="1"/>
    <xf numFmtId="37" fontId="5" fillId="0" borderId="0" xfId="12" quotePrefix="1" applyFont="1"/>
    <xf numFmtId="0" fontId="5" fillId="0" borderId="0" xfId="0" applyFont="1" applyAlignment="1">
      <alignment horizontal="distributed"/>
    </xf>
    <xf numFmtId="38" fontId="5" fillId="0" borderId="0" xfId="5" applyFont="1" applyFill="1" applyBorder="1" applyAlignment="1">
      <alignment horizontal="right"/>
    </xf>
    <xf numFmtId="38" fontId="7" fillId="0" borderId="17" xfId="5" applyFont="1" applyFill="1" applyBorder="1" applyAlignment="1">
      <alignment horizontal="right"/>
    </xf>
    <xf numFmtId="38" fontId="7" fillId="0" borderId="0" xfId="5" applyFont="1" applyFill="1" applyBorder="1" applyAlignment="1">
      <alignment horizontal="right"/>
    </xf>
    <xf numFmtId="38" fontId="5" fillId="0" borderId="0" xfId="5" applyFont="1" applyFill="1" applyBorder="1" applyAlignment="1">
      <alignment horizontal="right"/>
    </xf>
    <xf numFmtId="0" fontId="5" fillId="0" borderId="6" xfId="0" applyFont="1" applyFill="1" applyBorder="1" applyAlignment="1">
      <alignment vertical="center"/>
    </xf>
    <xf numFmtId="0" fontId="5" fillId="0" borderId="0" xfId="0" applyFont="1" applyFill="1" applyBorder="1" applyAlignment="1">
      <alignment horizontal="center" vertical="center"/>
    </xf>
    <xf numFmtId="0" fontId="7" fillId="0" borderId="0" xfId="0" applyFont="1" applyFill="1" applyAlignment="1">
      <alignment horizontal="distributed"/>
    </xf>
    <xf numFmtId="0" fontId="5" fillId="0" borderId="3" xfId="0" applyFont="1" applyFill="1" applyBorder="1" applyAlignment="1">
      <alignment horizontal="right"/>
    </xf>
    <xf numFmtId="0" fontId="5" fillId="0" borderId="0" xfId="0" applyFont="1" applyFill="1" applyAlignment="1">
      <alignment horizontal="distributed"/>
    </xf>
    <xf numFmtId="38" fontId="7" fillId="0" borderId="0" xfId="5" applyFont="1" applyFill="1" applyBorder="1" applyAlignment="1">
      <alignment horizontal="right"/>
    </xf>
    <xf numFmtId="0" fontId="5" fillId="0" borderId="6" xfId="0" applyFont="1" applyFill="1" applyBorder="1" applyAlignment="1">
      <alignment vertical="center"/>
    </xf>
    <xf numFmtId="38" fontId="5" fillId="0" borderId="0" xfId="5" applyFont="1" applyFill="1" applyBorder="1" applyAlignment="1">
      <alignment horizontal="right"/>
    </xf>
    <xf numFmtId="0" fontId="5" fillId="2" borderId="26" xfId="11" applyFont="1" applyFill="1" applyBorder="1" applyAlignment="1">
      <alignment horizontal="center" vertical="center" wrapText="1"/>
    </xf>
    <xf numFmtId="0" fontId="5" fillId="2" borderId="17" xfId="11" applyFont="1" applyFill="1" applyBorder="1" applyAlignment="1">
      <alignment horizontal="center" vertical="center" wrapText="1"/>
    </xf>
    <xf numFmtId="0" fontId="5" fillId="2" borderId="12" xfId="11" applyFont="1" applyFill="1" applyBorder="1" applyAlignment="1">
      <alignment horizontal="center" vertical="center" wrapText="1"/>
    </xf>
    <xf numFmtId="0" fontId="7" fillId="2" borderId="19" xfId="11" applyFont="1" applyFill="1" applyBorder="1" applyAlignment="1">
      <alignment horizontal="distributed"/>
    </xf>
    <xf numFmtId="0" fontId="7" fillId="2" borderId="0" xfId="11" applyFont="1" applyFill="1" applyBorder="1" applyAlignment="1">
      <alignment horizontal="distributed"/>
    </xf>
    <xf numFmtId="0" fontId="5" fillId="2" borderId="3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11" applyFont="1" applyFill="1" applyBorder="1" applyAlignment="1">
      <alignment horizontal="center" vertical="center" wrapText="1"/>
    </xf>
    <xf numFmtId="0" fontId="5" fillId="2" borderId="0" xfId="11" applyFont="1" applyFill="1" applyBorder="1" applyAlignment="1">
      <alignment horizontal="center" vertical="center" wrapText="1"/>
    </xf>
    <xf numFmtId="0" fontId="5" fillId="2" borderId="10" xfId="11" applyFont="1" applyFill="1" applyBorder="1" applyAlignment="1">
      <alignment horizontal="center" vertical="center" wrapText="1"/>
    </xf>
    <xf numFmtId="0" fontId="5" fillId="2" borderId="15" xfId="11" applyFont="1" applyFill="1" applyBorder="1" applyAlignment="1">
      <alignment horizontal="center" vertical="center" wrapText="1"/>
    </xf>
    <xf numFmtId="0" fontId="5" fillId="2" borderId="17" xfId="11" applyFont="1" applyFill="1" applyBorder="1" applyAlignment="1">
      <alignment horizontal="center" vertical="center"/>
    </xf>
    <xf numFmtId="0" fontId="5" fillId="2" borderId="12" xfId="11" applyFont="1" applyFill="1" applyBorder="1" applyAlignment="1">
      <alignment horizontal="center" vertical="center"/>
    </xf>
    <xf numFmtId="0" fontId="5" fillId="2" borderId="20" xfId="11" applyFont="1" applyFill="1" applyBorder="1" applyAlignment="1">
      <alignment horizontal="center" vertical="center" wrapText="1"/>
    </xf>
    <xf numFmtId="0" fontId="5" fillId="2" borderId="13" xfId="11"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0" borderId="0" xfId="0" applyFont="1" applyFill="1" applyAlignment="1">
      <alignment horizontal="distributed"/>
    </xf>
    <xf numFmtId="0" fontId="5" fillId="0" borderId="3" xfId="0" applyFont="1" applyFill="1" applyBorder="1" applyAlignment="1">
      <alignment horizontal="right"/>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6" xfId="0" applyFont="1" applyFill="1" applyBorder="1" applyAlignment="1">
      <alignment horizontal="center" vertical="center" wrapText="1"/>
    </xf>
    <xf numFmtId="38" fontId="7" fillId="0" borderId="0" xfId="5" applyFont="1" applyFill="1" applyBorder="1" applyAlignment="1" applyProtection="1">
      <alignment horizontal="distributed"/>
    </xf>
    <xf numFmtId="38" fontId="7" fillId="0" borderId="19" xfId="5" applyFont="1" applyFill="1" applyBorder="1" applyAlignment="1" applyProtection="1">
      <alignment horizontal="distributed"/>
    </xf>
    <xf numFmtId="0" fontId="5" fillId="2" borderId="2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wrapText="1"/>
    </xf>
    <xf numFmtId="176" fontId="8" fillId="2" borderId="0" xfId="0" quotePrefix="1" applyNumberFormat="1" applyFont="1" applyFill="1" applyAlignment="1">
      <alignment horizontal="center" wrapText="1"/>
    </xf>
    <xf numFmtId="176" fontId="8" fillId="2" borderId="0" xfId="0" quotePrefix="1" applyNumberFormat="1" applyFont="1" applyFill="1" applyAlignment="1">
      <alignment horizontal="center"/>
    </xf>
    <xf numFmtId="176" fontId="5" fillId="2" borderId="28" xfId="0" applyNumberFormat="1"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7" xfId="0" applyFont="1" applyFill="1" applyBorder="1" applyAlignment="1">
      <alignment horizontal="center" vertical="top" wrapText="1"/>
    </xf>
    <xf numFmtId="0" fontId="5" fillId="2" borderId="17" xfId="0" applyFont="1" applyFill="1" applyBorder="1" applyAlignment="1">
      <alignment horizontal="center" vertical="top"/>
    </xf>
    <xf numFmtId="0" fontId="5" fillId="2" borderId="12" xfId="0" applyFont="1" applyFill="1" applyBorder="1" applyAlignment="1">
      <alignment horizontal="center" vertical="top"/>
    </xf>
    <xf numFmtId="6" fontId="5" fillId="2" borderId="32" xfId="7" applyFont="1" applyFill="1" applyBorder="1" applyAlignment="1">
      <alignment horizontal="center" vertical="center" wrapText="1"/>
    </xf>
    <xf numFmtId="6" fontId="5" fillId="2" borderId="20" xfId="7" applyFont="1" applyFill="1" applyBorder="1" applyAlignment="1">
      <alignment horizontal="center" vertical="center" wrapText="1"/>
    </xf>
    <xf numFmtId="6" fontId="5" fillId="2" borderId="13" xfId="7"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6" xfId="0" applyFont="1" applyFill="1" applyBorder="1" applyAlignment="1">
      <alignment horizontal="center" vertical="center"/>
    </xf>
    <xf numFmtId="38" fontId="7" fillId="0" borderId="17" xfId="5" applyFont="1" applyFill="1" applyBorder="1" applyAlignment="1" applyProtection="1">
      <alignment horizontal="distributed"/>
    </xf>
    <xf numFmtId="0" fontId="7" fillId="0" borderId="0" xfId="0" applyFont="1" applyFill="1" applyBorder="1" applyAlignment="1">
      <alignment horizontal="distributed"/>
    </xf>
    <xf numFmtId="0" fontId="7" fillId="0" borderId="19" xfId="0" applyFont="1" applyFill="1" applyBorder="1" applyAlignment="1">
      <alignment horizontal="distributed"/>
    </xf>
    <xf numFmtId="0" fontId="7" fillId="0" borderId="19" xfId="0" quotePrefix="1" applyFont="1" applyFill="1" applyBorder="1" applyAlignment="1">
      <alignment horizontal="distributed"/>
    </xf>
    <xf numFmtId="0" fontId="7" fillId="0" borderId="26" xfId="0" applyFont="1" applyFill="1" applyBorder="1" applyAlignment="1">
      <alignment horizontal="distributed"/>
    </xf>
    <xf numFmtId="0" fontId="7" fillId="0" borderId="0" xfId="0" quotePrefix="1" applyFont="1" applyFill="1" applyBorder="1" applyAlignment="1">
      <alignment horizontal="distributed"/>
    </xf>
    <xf numFmtId="0" fontId="22" fillId="0" borderId="14"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2" xfId="0" applyFont="1" applyFill="1" applyBorder="1" applyAlignment="1">
      <alignment horizontal="center" vertical="center"/>
    </xf>
    <xf numFmtId="0" fontId="7" fillId="0" borderId="10" xfId="0" applyFont="1" applyFill="1" applyBorder="1" applyAlignment="1">
      <alignment horizontal="distributed"/>
    </xf>
    <xf numFmtId="0" fontId="5" fillId="0" borderId="0" xfId="0" applyFont="1" applyFill="1" applyAlignment="1">
      <alignment horizontal="distributed"/>
    </xf>
    <xf numFmtId="0" fontId="5" fillId="0" borderId="0" xfId="0" applyFont="1" applyFill="1" applyBorder="1" applyAlignment="1">
      <alignment horizontal="distributed"/>
    </xf>
    <xf numFmtId="37" fontId="5" fillId="0" borderId="3" xfId="13" applyFont="1" applyBorder="1" applyAlignment="1">
      <alignment horizontal="right" vertical="center"/>
    </xf>
    <xf numFmtId="0" fontId="5" fillId="0" borderId="0" xfId="0" applyFont="1" applyAlignment="1">
      <alignment horizontal="distributed"/>
    </xf>
    <xf numFmtId="0" fontId="7" fillId="0" borderId="0" xfId="0" applyFont="1" applyAlignment="1">
      <alignment horizontal="distributed"/>
    </xf>
    <xf numFmtId="38" fontId="7" fillId="0" borderId="0" xfId="5" applyFont="1" applyFill="1" applyBorder="1" applyAlignment="1">
      <alignment horizontal="right"/>
    </xf>
    <xf numFmtId="38" fontId="5" fillId="0" borderId="12" xfId="5" applyFont="1" applyFill="1" applyBorder="1" applyAlignment="1">
      <alignment horizontal="center"/>
    </xf>
    <xf numFmtId="38" fontId="5" fillId="0" borderId="10" xfId="5" applyFont="1" applyFill="1" applyBorder="1" applyAlignment="1">
      <alignment horizontal="center"/>
    </xf>
    <xf numFmtId="0" fontId="5" fillId="0" borderId="7" xfId="0" applyFont="1" applyFill="1" applyBorder="1" applyAlignment="1">
      <alignment horizontal="center" vertical="center"/>
    </xf>
    <xf numFmtId="0" fontId="5" fillId="0" borderId="6" xfId="0" applyFont="1" applyFill="1" applyBorder="1" applyAlignment="1">
      <alignment vertical="center"/>
    </xf>
    <xf numFmtId="38" fontId="5" fillId="0" borderId="0" xfId="5" applyFont="1" applyFill="1" applyBorder="1" applyAlignment="1">
      <alignment horizontal="right"/>
    </xf>
    <xf numFmtId="0" fontId="5" fillId="0" borderId="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8" xfId="0" applyFont="1" applyFill="1" applyBorder="1" applyAlignment="1">
      <alignment horizontal="center" vertical="center"/>
    </xf>
    <xf numFmtId="38" fontId="5" fillId="0" borderId="19" xfId="5" applyFont="1" applyFill="1" applyBorder="1" applyAlignment="1">
      <alignment horizontal="right"/>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distributed"/>
    </xf>
    <xf numFmtId="0" fontId="7" fillId="0" borderId="8" xfId="0" applyFont="1" applyFill="1" applyBorder="1" applyAlignment="1">
      <alignment horizontal="distributed"/>
    </xf>
    <xf numFmtId="38" fontId="7" fillId="0" borderId="17" xfId="5" applyFont="1" applyFill="1" applyBorder="1" applyAlignment="1">
      <alignment horizontal="right"/>
    </xf>
    <xf numFmtId="0" fontId="5" fillId="0" borderId="0" xfId="0" applyFont="1" applyFill="1" applyBorder="1" applyAlignment="1">
      <alignment horizontal="center" vertical="center"/>
    </xf>
    <xf numFmtId="178" fontId="5" fillId="0" borderId="15" xfId="6" applyNumberFormat="1" applyFont="1" applyFill="1" applyBorder="1" applyAlignment="1">
      <alignment horizontal="center" vertical="center"/>
    </xf>
    <xf numFmtId="178" fontId="5" fillId="0" borderId="17" xfId="6" applyNumberFormat="1" applyFont="1" applyFill="1" applyBorder="1" applyAlignment="1">
      <alignment horizontal="center" vertical="center"/>
    </xf>
    <xf numFmtId="178" fontId="5" fillId="0" borderId="28" xfId="6" applyNumberFormat="1" applyFont="1" applyFill="1" applyBorder="1" applyAlignment="1">
      <alignment horizontal="center" vertical="center" wrapText="1"/>
    </xf>
    <xf numFmtId="178" fontId="5" fillId="0" borderId="20" xfId="6" applyNumberFormat="1" applyFont="1" applyFill="1" applyBorder="1" applyAlignment="1">
      <alignment horizontal="center" vertical="center" wrapText="1"/>
    </xf>
    <xf numFmtId="178" fontId="7" fillId="0" borderId="19" xfId="21" quotePrefix="1" applyNumberFormat="1" applyFont="1" applyFill="1" applyBorder="1" applyAlignment="1">
      <alignment horizontal="distributed"/>
    </xf>
    <xf numFmtId="178" fontId="5" fillId="0" borderId="0" xfId="21" applyNumberFormat="1" applyFont="1" applyFill="1" applyAlignment="1"/>
    <xf numFmtId="0" fontId="15" fillId="0" borderId="0" xfId="8" applyFill="1" applyAlignment="1"/>
    <xf numFmtId="178" fontId="5" fillId="0" borderId="15" xfId="6" applyNumberFormat="1" applyFont="1" applyFill="1" applyBorder="1" applyAlignment="1">
      <alignment horizontal="center" vertical="center" wrapText="1"/>
    </xf>
    <xf numFmtId="178" fontId="5" fillId="0" borderId="17" xfId="6"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37" fontId="10" fillId="0" borderId="15" xfId="15" applyFont="1" applyFill="1" applyBorder="1" applyAlignment="1">
      <alignment horizontal="center" vertical="center" wrapText="1"/>
    </xf>
    <xf numFmtId="37" fontId="10" fillId="0" borderId="17" xfId="15" applyFont="1" applyFill="1" applyBorder="1" applyAlignment="1">
      <alignment horizontal="center" vertical="center" wrapText="1"/>
    </xf>
    <xf numFmtId="37" fontId="10" fillId="0" borderId="28" xfId="15" applyFont="1" applyFill="1" applyBorder="1" applyAlignment="1" applyProtection="1">
      <alignment horizontal="center" vertical="center"/>
    </xf>
    <xf numFmtId="37" fontId="10" fillId="0" borderId="20" xfId="15" applyFont="1" applyFill="1" applyBorder="1" applyAlignment="1" applyProtection="1">
      <alignment horizontal="center" vertical="center"/>
    </xf>
    <xf numFmtId="37" fontId="10" fillId="0" borderId="32" xfId="15" applyFont="1" applyFill="1" applyBorder="1" applyAlignment="1" applyProtection="1">
      <alignment horizontal="center" vertical="center" wrapText="1"/>
    </xf>
    <xf numFmtId="37" fontId="10" fillId="0" borderId="13" xfId="15" applyFont="1" applyFill="1" applyBorder="1" applyAlignment="1" applyProtection="1">
      <alignment horizontal="center" vertical="center"/>
    </xf>
    <xf numFmtId="37" fontId="10" fillId="0" borderId="15" xfId="15" applyFont="1" applyFill="1" applyBorder="1" applyAlignment="1" applyProtection="1">
      <alignment horizontal="center" vertical="center"/>
    </xf>
    <xf numFmtId="37" fontId="10" fillId="0" borderId="17" xfId="15" applyFont="1" applyFill="1" applyBorder="1" applyAlignment="1" applyProtection="1">
      <alignment horizontal="center" vertical="center"/>
    </xf>
    <xf numFmtId="37" fontId="10" fillId="0" borderId="28" xfId="15" applyFont="1" applyFill="1" applyBorder="1" applyAlignment="1" applyProtection="1">
      <alignment horizontal="center" vertical="center" wrapText="1"/>
    </xf>
    <xf numFmtId="37" fontId="10" fillId="0" borderId="20" xfId="15" applyFont="1" applyFill="1" applyBorder="1" applyAlignment="1" applyProtection="1">
      <alignment horizontal="center" vertical="center" wrapText="1"/>
    </xf>
    <xf numFmtId="37" fontId="24" fillId="0" borderId="28" xfId="15" applyFont="1" applyFill="1" applyBorder="1" applyAlignment="1" applyProtection="1">
      <alignment horizontal="center" vertical="center" wrapText="1"/>
    </xf>
    <xf numFmtId="37" fontId="24" fillId="0" borderId="20" xfId="15" applyFont="1" applyFill="1" applyBorder="1" applyAlignment="1" applyProtection="1">
      <alignment horizontal="center" vertical="center" wrapText="1"/>
    </xf>
    <xf numFmtId="0" fontId="5" fillId="0" borderId="3" xfId="24" applyFont="1" applyFill="1" applyBorder="1" applyAlignment="1">
      <alignment horizontal="right"/>
    </xf>
    <xf numFmtId="0" fontId="5" fillId="0" borderId="15" xfId="24" applyFont="1" applyFill="1" applyBorder="1" applyAlignment="1" applyProtection="1">
      <alignment horizontal="center" vertical="center"/>
    </xf>
    <xf numFmtId="0" fontId="5" fillId="0" borderId="5" xfId="24" applyFont="1" applyFill="1" applyBorder="1" applyAlignment="1" applyProtection="1">
      <alignment horizontal="center" vertical="center"/>
    </xf>
    <xf numFmtId="0" fontId="5" fillId="0" borderId="12" xfId="24" applyFont="1" applyFill="1" applyBorder="1" applyAlignment="1" applyProtection="1">
      <alignment horizontal="center" vertical="center"/>
    </xf>
    <xf numFmtId="0" fontId="5" fillId="0" borderId="11" xfId="24" applyFont="1" applyFill="1" applyBorder="1" applyAlignment="1" applyProtection="1">
      <alignment horizontal="center" vertical="center"/>
    </xf>
    <xf numFmtId="0" fontId="5" fillId="0" borderId="4" xfId="24" applyFont="1" applyFill="1" applyBorder="1" applyAlignment="1" applyProtection="1">
      <alignment horizontal="center" vertical="center"/>
    </xf>
    <xf numFmtId="0" fontId="5" fillId="0" borderId="10" xfId="24" applyFont="1" applyFill="1" applyBorder="1" applyAlignment="1" applyProtection="1">
      <alignment horizontal="center" vertical="center"/>
    </xf>
    <xf numFmtId="0" fontId="5" fillId="0" borderId="18" xfId="24" applyFont="1" applyFill="1" applyBorder="1" applyAlignment="1" applyProtection="1">
      <alignment horizontal="center" vertical="center"/>
    </xf>
    <xf numFmtId="0" fontId="5" fillId="0" borderId="23" xfId="24" applyFont="1" applyFill="1" applyBorder="1" applyAlignment="1" applyProtection="1">
      <alignment horizontal="center" vertical="center"/>
    </xf>
    <xf numFmtId="37" fontId="5" fillId="0" borderId="3" xfId="16" applyFont="1" applyFill="1" applyBorder="1" applyAlignment="1">
      <alignment horizontal="right"/>
    </xf>
    <xf numFmtId="37" fontId="5" fillId="0" borderId="18" xfId="16" applyFont="1" applyFill="1" applyBorder="1" applyAlignment="1" applyProtection="1">
      <alignment horizontal="center" vertical="center"/>
    </xf>
    <xf numFmtId="37" fontId="5" fillId="0" borderId="2" xfId="16" applyFont="1" applyFill="1" applyBorder="1" applyAlignment="1" applyProtection="1">
      <alignment horizontal="center" vertical="center"/>
    </xf>
    <xf numFmtId="37" fontId="5" fillId="0" borderId="23" xfId="16" applyFont="1" applyFill="1" applyBorder="1" applyAlignment="1" applyProtection="1">
      <alignment horizontal="center" vertical="center"/>
    </xf>
    <xf numFmtId="37" fontId="5" fillId="0" borderId="18" xfId="16" applyFont="1" applyFill="1" applyBorder="1" applyAlignment="1">
      <alignment horizontal="center" vertical="center"/>
    </xf>
    <xf numFmtId="37" fontId="5" fillId="0" borderId="2" xfId="16" applyFont="1" applyFill="1" applyBorder="1" applyAlignment="1">
      <alignment horizontal="center" vertical="center"/>
    </xf>
    <xf numFmtId="37" fontId="5" fillId="0" borderId="32" xfId="16" applyFont="1" applyFill="1" applyBorder="1" applyAlignment="1" applyProtection="1">
      <alignment horizontal="center" vertical="center"/>
    </xf>
    <xf numFmtId="37" fontId="5" fillId="0" borderId="13" xfId="16" applyFont="1" applyFill="1" applyBorder="1" applyAlignment="1" applyProtection="1">
      <alignment horizontal="center" vertical="center"/>
    </xf>
    <xf numFmtId="37" fontId="5" fillId="0" borderId="32" xfId="16" applyFont="1" applyFill="1" applyBorder="1" applyAlignment="1" applyProtection="1">
      <alignment horizontal="center" vertical="center" wrapText="1"/>
    </xf>
    <xf numFmtId="37" fontId="5" fillId="0" borderId="13" xfId="16" applyFont="1" applyFill="1" applyBorder="1" applyAlignment="1" applyProtection="1">
      <alignment horizontal="center" vertical="center" wrapText="1"/>
    </xf>
    <xf numFmtId="37" fontId="5" fillId="0" borderId="25" xfId="16" applyFont="1" applyFill="1" applyBorder="1" applyAlignment="1" applyProtection="1">
      <alignment horizontal="center" vertical="center" wrapText="1" shrinkToFit="1"/>
    </xf>
    <xf numFmtId="37" fontId="5" fillId="0" borderId="25" xfId="16" applyFont="1" applyFill="1" applyBorder="1" applyAlignment="1" applyProtection="1">
      <alignment horizontal="center" vertical="center" shrinkToFit="1"/>
    </xf>
    <xf numFmtId="37" fontId="5" fillId="0" borderId="25" xfId="16" applyFont="1" applyFill="1" applyBorder="1" applyAlignment="1" applyProtection="1">
      <alignment horizontal="center" vertical="center" wrapText="1"/>
    </xf>
    <xf numFmtId="37" fontId="5" fillId="0" borderId="0" xfId="12" applyFont="1" applyFill="1" applyBorder="1" applyAlignment="1" applyProtection="1">
      <alignment horizontal="distributed" wrapText="1"/>
    </xf>
    <xf numFmtId="37" fontId="5" fillId="0" borderId="8" xfId="12" applyFont="1" applyFill="1" applyBorder="1" applyAlignment="1" applyProtection="1">
      <alignment horizontal="distributed" wrapText="1"/>
    </xf>
    <xf numFmtId="37" fontId="7" fillId="0" borderId="0" xfId="12" applyFont="1" applyFill="1" applyBorder="1" applyAlignment="1" applyProtection="1">
      <alignment horizontal="distributed" wrapText="1"/>
    </xf>
    <xf numFmtId="37" fontId="7" fillId="0" borderId="8" xfId="12" applyFont="1" applyFill="1" applyBorder="1" applyAlignment="1" applyProtection="1">
      <alignment horizontal="distributed" wrapText="1"/>
    </xf>
    <xf numFmtId="178" fontId="5" fillId="0" borderId="3" xfId="5" applyNumberFormat="1" applyFont="1" applyFill="1" applyBorder="1" applyAlignment="1">
      <alignment horizontal="right"/>
    </xf>
    <xf numFmtId="178" fontId="5" fillId="0" borderId="6" xfId="5" applyNumberFormat="1" applyFont="1" applyFill="1" applyBorder="1" applyAlignment="1">
      <alignment horizontal="center" vertical="center"/>
    </xf>
    <xf numFmtId="178" fontId="22" fillId="0" borderId="26" xfId="5" applyNumberFormat="1" applyFont="1" applyFill="1" applyBorder="1" applyAlignment="1">
      <alignment horizontal="center" vertical="center" wrapText="1"/>
    </xf>
    <xf numFmtId="178" fontId="22" fillId="0" borderId="19" xfId="5" applyNumberFormat="1" applyFont="1" applyFill="1" applyBorder="1" applyAlignment="1">
      <alignment horizontal="center" vertical="center" wrapText="1"/>
    </xf>
    <xf numFmtId="178" fontId="22" fillId="0" borderId="17" xfId="5" applyNumberFormat="1" applyFont="1" applyFill="1" applyBorder="1" applyAlignment="1">
      <alignment horizontal="center" vertical="center" wrapText="1"/>
    </xf>
    <xf numFmtId="178" fontId="22" fillId="0" borderId="0" xfId="5" applyNumberFormat="1" applyFont="1" applyFill="1" applyBorder="1" applyAlignment="1">
      <alignment horizontal="center" vertical="center" wrapText="1"/>
    </xf>
    <xf numFmtId="178" fontId="22" fillId="0" borderId="12" xfId="5" applyNumberFormat="1" applyFont="1" applyFill="1" applyBorder="1" applyAlignment="1">
      <alignment horizontal="center" vertical="center" wrapText="1"/>
    </xf>
    <xf numFmtId="178" fontId="22" fillId="0" borderId="10" xfId="5" applyNumberFormat="1" applyFont="1" applyFill="1" applyBorder="1" applyAlignment="1">
      <alignment horizontal="center" vertical="center" wrapText="1"/>
    </xf>
    <xf numFmtId="178" fontId="5" fillId="0" borderId="2" xfId="5" applyNumberFormat="1" applyFont="1" applyFill="1" applyBorder="1" applyAlignment="1">
      <alignment horizontal="center" vertical="center"/>
    </xf>
    <xf numFmtId="178" fontId="5" fillId="0" borderId="23" xfId="5" applyNumberFormat="1" applyFont="1" applyFill="1" applyBorder="1" applyAlignment="1">
      <alignment horizontal="center" vertical="center"/>
    </xf>
    <xf numFmtId="178" fontId="5" fillId="0" borderId="26" xfId="5" applyNumberFormat="1" applyFont="1" applyFill="1" applyBorder="1" applyAlignment="1">
      <alignment horizontal="center" vertical="center" shrinkToFit="1"/>
    </xf>
    <xf numFmtId="178" fontId="5" fillId="0" borderId="19" xfId="5" applyNumberFormat="1" applyFont="1" applyFill="1" applyBorder="1" applyAlignment="1">
      <alignment horizontal="center" vertical="center" shrinkToFit="1"/>
    </xf>
    <xf numFmtId="178" fontId="5" fillId="0" borderId="16" xfId="5" applyNumberFormat="1" applyFont="1" applyFill="1" applyBorder="1" applyAlignment="1">
      <alignment horizontal="center" vertical="center" shrinkToFit="1"/>
    </xf>
    <xf numFmtId="178" fontId="5" fillId="0" borderId="12" xfId="5" applyNumberFormat="1" applyFont="1" applyFill="1" applyBorder="1" applyAlignment="1">
      <alignment horizontal="center" vertical="center" shrinkToFit="1"/>
    </xf>
    <xf numFmtId="178" fontId="5" fillId="0" borderId="10" xfId="5" applyNumberFormat="1" applyFont="1" applyFill="1" applyBorder="1" applyAlignment="1">
      <alignment horizontal="center" vertical="center" shrinkToFit="1"/>
    </xf>
    <xf numFmtId="178" fontId="5" fillId="0" borderId="11" xfId="5" applyNumberFormat="1" applyFont="1" applyFill="1" applyBorder="1" applyAlignment="1">
      <alignment horizontal="center" vertical="center" shrinkToFit="1"/>
    </xf>
    <xf numFmtId="178" fontId="10" fillId="0" borderId="26" xfId="5" applyNumberFormat="1" applyFont="1" applyFill="1" applyBorder="1" applyAlignment="1">
      <alignment horizontal="center" vertical="center" wrapText="1"/>
    </xf>
    <xf numFmtId="178" fontId="10" fillId="0" borderId="16" xfId="5" applyNumberFormat="1" applyFont="1" applyFill="1" applyBorder="1" applyAlignment="1">
      <alignment horizontal="center" vertical="center" wrapText="1"/>
    </xf>
    <xf numFmtId="178" fontId="10" fillId="0" borderId="12" xfId="5" applyNumberFormat="1" applyFont="1" applyFill="1" applyBorder="1" applyAlignment="1">
      <alignment horizontal="center" vertical="center" wrapText="1"/>
    </xf>
    <xf numFmtId="178" fontId="10" fillId="0" borderId="11" xfId="5" applyNumberFormat="1" applyFont="1" applyFill="1" applyBorder="1" applyAlignment="1">
      <alignment horizontal="center" vertical="center" wrapText="1"/>
    </xf>
    <xf numFmtId="178" fontId="5" fillId="0" borderId="26" xfId="5" applyNumberFormat="1" applyFont="1" applyFill="1" applyBorder="1" applyAlignment="1">
      <alignment horizontal="center" vertical="center"/>
    </xf>
    <xf numFmtId="178" fontId="5" fillId="0" borderId="19" xfId="5" applyNumberFormat="1" applyFont="1" applyFill="1" applyBorder="1" applyAlignment="1">
      <alignment horizontal="center" vertical="center"/>
    </xf>
    <xf numFmtId="178" fontId="5" fillId="0" borderId="17" xfId="5" applyNumberFormat="1" applyFont="1" applyFill="1" applyBorder="1" applyAlignment="1">
      <alignment horizontal="center" vertical="center"/>
    </xf>
    <xf numFmtId="178" fontId="5" fillId="0" borderId="0" xfId="5" applyNumberFormat="1" applyFont="1" applyFill="1" applyBorder="1" applyAlignment="1">
      <alignment horizontal="center" vertical="center"/>
    </xf>
    <xf numFmtId="178" fontId="5" fillId="0" borderId="18" xfId="5" applyNumberFormat="1" applyFont="1" applyFill="1" applyBorder="1" applyAlignment="1">
      <alignment horizontal="center" vertical="center"/>
    </xf>
    <xf numFmtId="178" fontId="5" fillId="0" borderId="32" xfId="5" applyNumberFormat="1" applyFont="1" applyFill="1" applyBorder="1" applyAlignment="1">
      <alignment horizontal="center" vertical="center" wrapText="1"/>
    </xf>
    <xf numFmtId="178" fontId="5" fillId="0" borderId="20" xfId="5" applyNumberFormat="1" applyFont="1" applyFill="1" applyBorder="1" applyAlignment="1">
      <alignment horizontal="center" vertical="center" wrapText="1"/>
    </xf>
    <xf numFmtId="178" fontId="5" fillId="0" borderId="13" xfId="5" applyNumberFormat="1" applyFont="1" applyFill="1" applyBorder="1" applyAlignment="1">
      <alignment horizontal="center" vertical="center" wrapText="1"/>
    </xf>
    <xf numFmtId="178" fontId="5" fillId="0" borderId="32" xfId="5" applyNumberFormat="1" applyFont="1" applyFill="1" applyBorder="1" applyAlignment="1">
      <alignment horizontal="center" vertical="center"/>
    </xf>
    <xf numFmtId="178" fontId="5" fillId="0" borderId="20" xfId="5" applyNumberFormat="1" applyFont="1" applyFill="1" applyBorder="1" applyAlignment="1">
      <alignment horizontal="center" vertical="center"/>
    </xf>
    <xf numFmtId="178" fontId="5" fillId="0" borderId="13" xfId="5" applyNumberFormat="1" applyFont="1" applyFill="1" applyBorder="1" applyAlignment="1">
      <alignment horizontal="center" vertical="center"/>
    </xf>
    <xf numFmtId="178" fontId="5" fillId="0" borderId="12" xfId="5" applyNumberFormat="1" applyFont="1" applyFill="1" applyBorder="1" applyAlignment="1">
      <alignment horizontal="center" vertical="center"/>
    </xf>
    <xf numFmtId="178" fontId="5" fillId="0" borderId="26" xfId="5" applyNumberFormat="1" applyFont="1" applyFill="1" applyBorder="1" applyAlignment="1">
      <alignment horizontal="center" vertical="center" wrapText="1"/>
    </xf>
    <xf numFmtId="178" fontId="5" fillId="0" borderId="16" xfId="5" applyNumberFormat="1" applyFont="1" applyFill="1" applyBorder="1" applyAlignment="1">
      <alignment horizontal="center" vertical="center"/>
    </xf>
    <xf numFmtId="178" fontId="5" fillId="0" borderId="11" xfId="5" applyNumberFormat="1" applyFont="1" applyFill="1" applyBorder="1" applyAlignment="1">
      <alignment horizontal="center" vertical="center"/>
    </xf>
    <xf numFmtId="178" fontId="5" fillId="0" borderId="16" xfId="5" applyNumberFormat="1" applyFont="1" applyFill="1" applyBorder="1" applyAlignment="1">
      <alignment horizontal="center" vertical="center" wrapText="1"/>
    </xf>
    <xf numFmtId="178" fontId="5" fillId="0" borderId="12" xfId="5" applyNumberFormat="1" applyFont="1" applyFill="1" applyBorder="1" applyAlignment="1">
      <alignment horizontal="center" vertical="center" wrapText="1"/>
    </xf>
    <xf numFmtId="178" fontId="5" fillId="0" borderId="11" xfId="5" applyNumberFormat="1" applyFont="1" applyFill="1" applyBorder="1" applyAlignment="1">
      <alignment horizontal="center" vertical="center" wrapText="1"/>
    </xf>
    <xf numFmtId="178" fontId="5" fillId="0" borderId="0" xfId="0" quotePrefix="1" applyNumberFormat="1" applyFont="1" applyAlignment="1">
      <alignment horizontal="distributed"/>
    </xf>
    <xf numFmtId="178" fontId="7" fillId="0" borderId="0" xfId="5" applyNumberFormat="1" applyFont="1" applyFill="1" applyBorder="1" applyAlignment="1" applyProtection="1">
      <alignment horizontal="distributed"/>
    </xf>
    <xf numFmtId="178" fontId="7" fillId="0" borderId="0" xfId="0" quotePrefix="1" applyNumberFormat="1" applyFont="1" applyAlignment="1">
      <alignment horizontal="distributed"/>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2" xfId="0" applyFont="1" applyFill="1" applyBorder="1" applyAlignment="1">
      <alignment horizontal="center" vertical="distributed" textRotation="255" wrapText="1"/>
    </xf>
    <xf numFmtId="0" fontId="5" fillId="0" borderId="20" xfId="0" applyFont="1" applyFill="1" applyBorder="1" applyAlignment="1">
      <alignment horizontal="center" vertical="distributed" textRotation="255" wrapText="1"/>
    </xf>
    <xf numFmtId="0" fontId="5" fillId="0" borderId="13" xfId="0" applyFont="1" applyFill="1" applyBorder="1" applyAlignment="1">
      <alignment horizontal="center" vertical="distributed" textRotation="255" wrapText="1"/>
    </xf>
    <xf numFmtId="0" fontId="5" fillId="0" borderId="32" xfId="0" applyFont="1" applyFill="1" applyBorder="1" applyAlignment="1">
      <alignment horizontal="center" vertical="distributed" textRotation="255"/>
    </xf>
    <xf numFmtId="0" fontId="5" fillId="0" borderId="20" xfId="0" applyFont="1" applyFill="1" applyBorder="1" applyAlignment="1">
      <alignment horizontal="center" vertical="distributed" textRotation="255"/>
    </xf>
    <xf numFmtId="0" fontId="5" fillId="0" borderId="13" xfId="0" applyFont="1" applyFill="1" applyBorder="1" applyAlignment="1">
      <alignment horizontal="center" vertical="distributed" textRotation="255"/>
    </xf>
    <xf numFmtId="0" fontId="0" fillId="0" borderId="20" xfId="0" applyFont="1" applyBorder="1" applyAlignment="1">
      <alignment horizontal="center" vertical="distributed" textRotation="255"/>
    </xf>
    <xf numFmtId="0" fontId="0" fillId="0" borderId="13" xfId="0" applyFont="1" applyBorder="1" applyAlignment="1">
      <alignment horizontal="center" vertical="distributed" textRotation="255"/>
    </xf>
    <xf numFmtId="0" fontId="5" fillId="0" borderId="20" xfId="0" applyFont="1" applyFill="1" applyBorder="1" applyAlignment="1">
      <alignment horizontal="center" vertical="top" wrapText="1"/>
    </xf>
    <xf numFmtId="0" fontId="5" fillId="0" borderId="20" xfId="0" applyFont="1" applyFill="1" applyBorder="1" applyAlignment="1">
      <alignment horizontal="center" vertical="top"/>
    </xf>
    <xf numFmtId="0" fontId="5" fillId="0" borderId="26" xfId="0" applyFont="1" applyFill="1" applyBorder="1" applyAlignment="1">
      <alignment horizontal="center" vertical="distributed" textRotation="255"/>
    </xf>
    <xf numFmtId="0" fontId="5" fillId="0" borderId="17" xfId="0" applyFont="1" applyFill="1" applyBorder="1" applyAlignment="1">
      <alignment horizontal="center" vertical="distributed" textRotation="255"/>
    </xf>
    <xf numFmtId="0" fontId="5" fillId="0" borderId="12" xfId="0" applyFont="1" applyFill="1" applyBorder="1" applyAlignment="1">
      <alignment horizontal="center" vertical="distributed" textRotation="255"/>
    </xf>
  </cellXfs>
  <cellStyles count="31">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3" xfId="26" xr:uid="{00000000-0005-0000-0000-000006000000}"/>
    <cellStyle name="桁区切り 5" xfId="30" xr:uid="{00000000-0005-0000-0000-000007000000}"/>
    <cellStyle name="通貨" xfId="7" builtinId="7"/>
    <cellStyle name="標準" xfId="0" builtinId="0"/>
    <cellStyle name="標準 2" xfId="8" xr:uid="{00000000-0005-0000-0000-00000A000000}"/>
    <cellStyle name="標準 3" xfId="27" xr:uid="{00000000-0005-0000-0000-00000B000000}"/>
    <cellStyle name="標準_022" xfId="9" xr:uid="{00000000-0005-0000-0000-00000C000000}"/>
    <cellStyle name="標準_023" xfId="10" xr:uid="{00000000-0005-0000-0000-00000D000000}"/>
    <cellStyle name="標準_036" xfId="11" xr:uid="{00000000-0005-0000-0000-00000E000000}"/>
    <cellStyle name="標準_042" xfId="12" xr:uid="{00000000-0005-0000-0000-00000F000000}"/>
    <cellStyle name="標準_043" xfId="13" xr:uid="{00000000-0005-0000-0000-000010000000}"/>
    <cellStyle name="標準_044_1" xfId="14" xr:uid="{00000000-0005-0000-0000-000011000000}"/>
    <cellStyle name="標準_047_1" xfId="15" xr:uid="{00000000-0005-0000-0000-000012000000}"/>
    <cellStyle name="標準_048_1" xfId="16" xr:uid="{00000000-0005-0000-0000-000013000000}"/>
    <cellStyle name="標準_053 2" xfId="25" xr:uid="{00000000-0005-0000-0000-000014000000}"/>
    <cellStyle name="標準_088" xfId="17" xr:uid="{00000000-0005-0000-0000-000015000000}"/>
    <cellStyle name="標準_1007" xfId="18" xr:uid="{00000000-0005-0000-0000-000016000000}"/>
    <cellStyle name="標準_1015" xfId="19" xr:uid="{00000000-0005-0000-0000-000017000000}"/>
    <cellStyle name="標準_1024" xfId="20" xr:uid="{00000000-0005-0000-0000-000018000000}"/>
    <cellStyle name="標準_14-032" xfId="21" xr:uid="{00000000-0005-0000-0000-000019000000}"/>
    <cellStyle name="標準_271" xfId="28" xr:uid="{00000000-0005-0000-0000-00001A000000}"/>
    <cellStyle name="標準_3001" xfId="22" xr:uid="{00000000-0005-0000-0000-00001B000000}"/>
    <cellStyle name="標準_50" xfId="23" xr:uid="{00000000-0005-0000-0000-00001C000000}"/>
    <cellStyle name="標準_50_1" xfId="24" xr:uid="{00000000-0005-0000-0000-00001D000000}"/>
    <cellStyle name="標準_JB16" xfId="29" xr:uid="{00000000-0005-0000-0000-00001E000000}"/>
  </cellStyles>
  <dxfs count="0"/>
  <tableStyles count="0" defaultTableStyle="TableStyleMedium2" defaultPivotStyle="PivotStyleLight16"/>
  <colors>
    <mruColors>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0</xdr:rowOff>
    </xdr:from>
    <xdr:to>
      <xdr:col>25</xdr:col>
      <xdr:colOff>0</xdr:colOff>
      <xdr:row>4</xdr:row>
      <xdr:rowOff>9525</xdr:rowOff>
    </xdr:to>
    <xdr:grpSp>
      <xdr:nvGrpSpPr>
        <xdr:cNvPr id="2" name="Group 4">
          <a:extLst>
            <a:ext uri="{FF2B5EF4-FFF2-40B4-BE49-F238E27FC236}">
              <a16:creationId xmlns:a16="http://schemas.microsoft.com/office/drawing/2014/main" id="{0AB2BBBA-A881-41F1-A00B-A4B04405A16B}"/>
            </a:ext>
          </a:extLst>
        </xdr:cNvPr>
        <xdr:cNvGrpSpPr>
          <a:grpSpLocks/>
        </xdr:cNvGrpSpPr>
      </xdr:nvGrpSpPr>
      <xdr:grpSpPr bwMode="auto">
        <a:xfrm>
          <a:off x="12344400" y="304800"/>
          <a:ext cx="0" cy="409575"/>
          <a:chOff x="1226" y="26"/>
          <a:chExt cx="151" cy="29"/>
        </a:xfrm>
      </xdr:grpSpPr>
      <xdr:sp macro="" textlink="">
        <xdr:nvSpPr>
          <xdr:cNvPr id="3" name="テキスト 5">
            <a:extLst>
              <a:ext uri="{FF2B5EF4-FFF2-40B4-BE49-F238E27FC236}">
                <a16:creationId xmlns:a16="http://schemas.microsoft.com/office/drawing/2014/main" id="{912F254C-08E9-4FC2-92E7-1BE7D00696E6}"/>
              </a:ext>
            </a:extLst>
          </xdr:cNvPr>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4" name="テキスト 5">
            <a:extLst>
              <a:ext uri="{FF2B5EF4-FFF2-40B4-BE49-F238E27FC236}">
                <a16:creationId xmlns:a16="http://schemas.microsoft.com/office/drawing/2014/main" id="{7B4F222D-D94A-4E1E-8FC2-309B954F5430}"/>
              </a:ext>
            </a:extLst>
          </xdr:cNvPr>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twoCellAnchor>
    <xdr:from>
      <xdr:col>25</xdr:col>
      <xdr:colOff>0</xdr:colOff>
      <xdr:row>1</xdr:row>
      <xdr:rowOff>0</xdr:rowOff>
    </xdr:from>
    <xdr:to>
      <xdr:col>25</xdr:col>
      <xdr:colOff>0</xdr:colOff>
      <xdr:row>4</xdr:row>
      <xdr:rowOff>9525</xdr:rowOff>
    </xdr:to>
    <xdr:grpSp>
      <xdr:nvGrpSpPr>
        <xdr:cNvPr id="5" name="Group 4">
          <a:extLst>
            <a:ext uri="{FF2B5EF4-FFF2-40B4-BE49-F238E27FC236}">
              <a16:creationId xmlns:a16="http://schemas.microsoft.com/office/drawing/2014/main" id="{80A3A65D-7CDF-44EA-8FEF-2AC157A479D3}"/>
            </a:ext>
          </a:extLst>
        </xdr:cNvPr>
        <xdr:cNvGrpSpPr>
          <a:grpSpLocks/>
        </xdr:cNvGrpSpPr>
      </xdr:nvGrpSpPr>
      <xdr:grpSpPr bwMode="auto">
        <a:xfrm>
          <a:off x="12344400" y="304800"/>
          <a:ext cx="0" cy="409575"/>
          <a:chOff x="1226" y="26"/>
          <a:chExt cx="151" cy="29"/>
        </a:xfrm>
      </xdr:grpSpPr>
      <xdr:sp macro="" textlink="">
        <xdr:nvSpPr>
          <xdr:cNvPr id="6" name="テキスト 5">
            <a:extLst>
              <a:ext uri="{FF2B5EF4-FFF2-40B4-BE49-F238E27FC236}">
                <a16:creationId xmlns:a16="http://schemas.microsoft.com/office/drawing/2014/main" id="{F508BD2A-9AF7-44D5-9976-182F8A977022}"/>
              </a:ext>
            </a:extLst>
          </xdr:cNvPr>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7" name="テキスト 5">
            <a:extLst>
              <a:ext uri="{FF2B5EF4-FFF2-40B4-BE49-F238E27FC236}">
                <a16:creationId xmlns:a16="http://schemas.microsoft.com/office/drawing/2014/main" id="{5968FEF5-1811-4713-AF15-875A9C9F1023}"/>
              </a:ext>
            </a:extLst>
          </xdr:cNvPr>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23925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239250.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www/masol/servlet/pit.global.base.SvFileOutput/144-147.xls?file=1027405019590/000046483030303100000000475730310000000099F9F0F5E2D13A02CB0100000001/WINDOWS\Temporary%20Internet%20Files\Content.IE5\MTR2XMKZ\ca990009(1).xls?EC032A8B" TargetMode="External"/><Relationship Id="rId1" Type="http://schemas.openxmlformats.org/officeDocument/2006/relationships/externalLinkPath" Target="file:///\\EC032A8B\ca990009(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255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25526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30028807/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29031;&#20250;\&#24193;&#20869;\24&#22269;&#38555;\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WINDOWS\Application%20Data\GlobalTemp\Gtmp1157937995\&#32113;&#35336;&#26360;&#36039;&#26009;\&#24193;&#20869;&#65298;\WINDOWS\&#65411;&#65438;&#65405;&#65400;&#65412;&#65391;&#65420;&#65439;\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WINDOWS\Application%20Data\GlobalTemp\Gtmp1130028807\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57"/>
  <sheetViews>
    <sheetView view="pageBreakPreview" zoomScaleNormal="115" zoomScaleSheetLayoutView="100" workbookViewId="0">
      <selection activeCell="P36" sqref="P36"/>
    </sheetView>
  </sheetViews>
  <sheetFormatPr defaultColWidth="9.140625" defaultRowHeight="12" customHeight="1"/>
  <cols>
    <col min="1" max="1" width="1.5703125" style="28" customWidth="1"/>
    <col min="2" max="2" width="11.7109375" style="28" customWidth="1"/>
    <col min="3" max="3" width="0.28515625" style="28" customWidth="1"/>
    <col min="4" max="6" width="9" style="31" customWidth="1"/>
    <col min="7" max="7" width="9.85546875" style="31" customWidth="1"/>
    <col min="8" max="8" width="1.5703125" style="28" customWidth="1"/>
    <col min="9" max="9" width="11.7109375" style="28" customWidth="1"/>
    <col min="10" max="13" width="9" style="31" customWidth="1"/>
    <col min="14" max="14" width="9.42578125" style="31" customWidth="1"/>
    <col min="15" max="15" width="9.140625" style="31" customWidth="1"/>
    <col min="16" max="16384" width="9.140625" style="31"/>
  </cols>
  <sheetData>
    <row r="1" spans="1:15" s="2" customFormat="1" ht="24" customHeight="1">
      <c r="A1" s="1"/>
      <c r="B1" s="3" t="s">
        <v>16</v>
      </c>
      <c r="C1" s="4" t="s">
        <v>389</v>
      </c>
      <c r="D1" s="3"/>
      <c r="H1" s="1"/>
      <c r="I1" s="3" t="s">
        <v>426</v>
      </c>
      <c r="J1" s="4" t="s">
        <v>392</v>
      </c>
      <c r="K1" s="3"/>
    </row>
    <row r="2" spans="1:15" s="6" customFormat="1" ht="8.1" customHeight="1">
      <c r="A2" s="5"/>
      <c r="B2" s="5"/>
      <c r="C2" s="5"/>
      <c r="H2" s="5"/>
      <c r="I2" s="5"/>
    </row>
    <row r="3" spans="1:15" s="13" customFormat="1" ht="12" customHeight="1" thickBot="1">
      <c r="A3" s="10"/>
      <c r="B3" s="11" t="s">
        <v>390</v>
      </c>
      <c r="C3" s="10"/>
      <c r="D3" s="11"/>
      <c r="E3" s="11"/>
      <c r="F3" s="42" t="s">
        <v>314</v>
      </c>
      <c r="G3" s="12"/>
      <c r="H3" s="10"/>
      <c r="I3" s="11" t="s">
        <v>390</v>
      </c>
      <c r="J3" s="11"/>
      <c r="K3" s="11"/>
      <c r="L3" s="11"/>
      <c r="M3" s="42" t="s">
        <v>397</v>
      </c>
    </row>
    <row r="4" spans="1:15" s="19" customFormat="1" ht="12" customHeight="1">
      <c r="A4" s="14"/>
      <c r="B4" s="14"/>
      <c r="C4" s="15"/>
      <c r="D4" s="868" t="s">
        <v>391</v>
      </c>
      <c r="E4" s="586"/>
      <c r="F4" s="587"/>
      <c r="G4" s="669"/>
      <c r="H4" s="14"/>
      <c r="I4" s="14"/>
      <c r="J4" s="871" t="s">
        <v>20</v>
      </c>
      <c r="K4" s="17"/>
      <c r="L4" s="17"/>
      <c r="M4" s="16"/>
    </row>
    <row r="5" spans="1:15" s="22" customFormat="1" ht="12" customHeight="1">
      <c r="A5" s="20"/>
      <c r="B5" s="20"/>
      <c r="C5" s="21"/>
      <c r="D5" s="869"/>
      <c r="E5" s="874" t="s">
        <v>427</v>
      </c>
      <c r="F5" s="876" t="s">
        <v>428</v>
      </c>
      <c r="G5" s="669"/>
      <c r="H5" s="20"/>
      <c r="I5" s="20"/>
      <c r="J5" s="872"/>
      <c r="K5" s="862" t="s">
        <v>393</v>
      </c>
      <c r="L5" s="865" t="s">
        <v>394</v>
      </c>
      <c r="M5" s="668"/>
    </row>
    <row r="6" spans="1:15" s="22" customFormat="1" ht="12" customHeight="1">
      <c r="A6" s="20"/>
      <c r="B6" s="20"/>
      <c r="C6" s="21"/>
      <c r="D6" s="869"/>
      <c r="E6" s="874"/>
      <c r="F6" s="876"/>
      <c r="G6" s="669"/>
      <c r="H6" s="20"/>
      <c r="I6" s="20"/>
      <c r="J6" s="872"/>
      <c r="K6" s="863"/>
      <c r="L6" s="866"/>
      <c r="M6" s="857" t="s">
        <v>395</v>
      </c>
    </row>
    <row r="7" spans="1:15" s="22" customFormat="1" ht="12" customHeight="1">
      <c r="A7" s="20"/>
      <c r="B7" s="20"/>
      <c r="C7" s="21"/>
      <c r="D7" s="869"/>
      <c r="E7" s="874"/>
      <c r="F7" s="876"/>
      <c r="G7" s="669"/>
      <c r="H7" s="20"/>
      <c r="I7" s="20"/>
      <c r="J7" s="872"/>
      <c r="K7" s="863"/>
      <c r="L7" s="866"/>
      <c r="M7" s="858"/>
    </row>
    <row r="8" spans="1:15" s="22" customFormat="1" ht="12" customHeight="1">
      <c r="A8" s="23"/>
      <c r="B8" s="23"/>
      <c r="C8" s="24"/>
      <c r="D8" s="870"/>
      <c r="E8" s="875"/>
      <c r="F8" s="877"/>
      <c r="G8" s="669"/>
      <c r="H8" s="23"/>
      <c r="I8" s="23"/>
      <c r="J8" s="873"/>
      <c r="K8" s="864"/>
      <c r="L8" s="867"/>
      <c r="M8" s="859"/>
    </row>
    <row r="9" spans="1:15" s="27" customFormat="1" ht="21.75" customHeight="1">
      <c r="A9" s="860" t="s">
        <v>429</v>
      </c>
      <c r="B9" s="860"/>
      <c r="C9" s="25"/>
      <c r="D9" s="472">
        <v>21971</v>
      </c>
      <c r="E9" s="472">
        <v>13807</v>
      </c>
      <c r="F9" s="472">
        <v>8164</v>
      </c>
      <c r="G9" s="472"/>
      <c r="H9" s="860" t="s">
        <v>430</v>
      </c>
      <c r="I9" s="860"/>
      <c r="J9" s="581">
        <v>14680</v>
      </c>
      <c r="K9" s="472">
        <v>13836</v>
      </c>
      <c r="L9" s="472">
        <v>844</v>
      </c>
      <c r="M9" s="472">
        <v>606</v>
      </c>
    </row>
    <row r="10" spans="1:15" s="27" customFormat="1" ht="19.5" customHeight="1">
      <c r="A10" s="861" t="s">
        <v>235</v>
      </c>
      <c r="B10" s="861"/>
      <c r="C10" s="25"/>
      <c r="D10" s="484">
        <v>19505</v>
      </c>
      <c r="E10" s="484">
        <v>12009</v>
      </c>
      <c r="F10" s="484">
        <v>7496</v>
      </c>
      <c r="G10" s="484"/>
      <c r="H10" s="861" t="s">
        <v>235</v>
      </c>
      <c r="I10" s="861"/>
      <c r="J10" s="582">
        <v>12751</v>
      </c>
      <c r="K10" s="484">
        <v>12045</v>
      </c>
      <c r="L10" s="484">
        <v>706</v>
      </c>
      <c r="M10" s="484">
        <v>503</v>
      </c>
      <c r="N10" s="37"/>
      <c r="O10" s="37"/>
    </row>
    <row r="11" spans="1:15" s="27" customFormat="1" ht="6" customHeight="1">
      <c r="A11" s="492"/>
      <c r="B11" s="492"/>
      <c r="C11" s="25"/>
      <c r="H11" s="492"/>
      <c r="I11" s="492"/>
      <c r="J11" s="583"/>
    </row>
    <row r="12" spans="1:15" ht="15.75" customHeight="1">
      <c r="B12" s="454" t="s">
        <v>0</v>
      </c>
      <c r="C12" s="29"/>
      <c r="D12" s="457">
        <v>2341</v>
      </c>
      <c r="E12" s="457">
        <v>1197</v>
      </c>
      <c r="F12" s="457">
        <v>1144</v>
      </c>
      <c r="G12" s="457"/>
      <c r="I12" s="454" t="s">
        <v>0</v>
      </c>
      <c r="J12" s="584">
        <v>1226</v>
      </c>
      <c r="K12" s="457">
        <v>1201</v>
      </c>
      <c r="L12" s="457">
        <v>25</v>
      </c>
      <c r="M12" s="457">
        <v>16</v>
      </c>
    </row>
    <row r="13" spans="1:15" ht="15.75" customHeight="1">
      <c r="B13" s="454" t="s">
        <v>1</v>
      </c>
      <c r="C13" s="29"/>
      <c r="D13" s="457">
        <v>1042</v>
      </c>
      <c r="E13" s="457">
        <v>504</v>
      </c>
      <c r="F13" s="457">
        <v>538</v>
      </c>
      <c r="G13" s="457"/>
      <c r="I13" s="454" t="s">
        <v>1</v>
      </c>
      <c r="J13" s="584">
        <v>536</v>
      </c>
      <c r="K13" s="457">
        <v>505</v>
      </c>
      <c r="L13" s="457">
        <v>31</v>
      </c>
      <c r="M13" s="457">
        <v>25</v>
      </c>
    </row>
    <row r="14" spans="1:15" ht="15.75" customHeight="1">
      <c r="B14" s="454" t="s">
        <v>2</v>
      </c>
      <c r="C14" s="29"/>
      <c r="D14" s="457">
        <v>3000</v>
      </c>
      <c r="E14" s="457">
        <v>1629</v>
      </c>
      <c r="F14" s="457">
        <v>1371</v>
      </c>
      <c r="G14" s="457"/>
      <c r="I14" s="454" t="s">
        <v>2</v>
      </c>
      <c r="J14" s="584">
        <v>1731</v>
      </c>
      <c r="K14" s="457">
        <v>1622</v>
      </c>
      <c r="L14" s="457">
        <v>109</v>
      </c>
      <c r="M14" s="457">
        <v>62</v>
      </c>
    </row>
    <row r="15" spans="1:15" ht="15.75" customHeight="1">
      <c r="B15" s="454" t="s">
        <v>3</v>
      </c>
      <c r="C15" s="29"/>
      <c r="D15" s="457">
        <v>1162</v>
      </c>
      <c r="E15" s="457">
        <v>904</v>
      </c>
      <c r="F15" s="457">
        <v>258</v>
      </c>
      <c r="G15" s="457"/>
      <c r="I15" s="454" t="s">
        <v>3</v>
      </c>
      <c r="J15" s="584">
        <v>984</v>
      </c>
      <c r="K15" s="457">
        <v>899</v>
      </c>
      <c r="L15" s="457">
        <v>85</v>
      </c>
      <c r="M15" s="457">
        <v>77</v>
      </c>
    </row>
    <row r="16" spans="1:15" ht="15.75" customHeight="1">
      <c r="B16" s="454" t="s">
        <v>4</v>
      </c>
      <c r="C16" s="29"/>
      <c r="D16" s="457">
        <v>995</v>
      </c>
      <c r="E16" s="457">
        <v>590</v>
      </c>
      <c r="F16" s="457">
        <v>405</v>
      </c>
      <c r="G16" s="457"/>
      <c r="I16" s="454" t="s">
        <v>4</v>
      </c>
      <c r="J16" s="584">
        <v>606</v>
      </c>
      <c r="K16" s="457">
        <v>592</v>
      </c>
      <c r="L16" s="457">
        <v>14</v>
      </c>
      <c r="M16" s="457">
        <v>12</v>
      </c>
    </row>
    <row r="17" spans="1:13" ht="3.75" customHeight="1">
      <c r="B17" s="454"/>
      <c r="C17" s="29"/>
      <c r="I17" s="454"/>
      <c r="J17" s="585"/>
    </row>
    <row r="18" spans="1:13" ht="15.75" customHeight="1">
      <c r="B18" s="454" t="s">
        <v>5</v>
      </c>
      <c r="C18" s="29"/>
      <c r="D18" s="457">
        <v>920</v>
      </c>
      <c r="E18" s="457">
        <v>519</v>
      </c>
      <c r="F18" s="457">
        <v>401</v>
      </c>
      <c r="G18" s="457"/>
      <c r="I18" s="454" t="s">
        <v>5</v>
      </c>
      <c r="J18" s="584">
        <v>570</v>
      </c>
      <c r="K18" s="457">
        <v>548</v>
      </c>
      <c r="L18" s="457">
        <v>22</v>
      </c>
      <c r="M18" s="457">
        <v>11</v>
      </c>
    </row>
    <row r="19" spans="1:13" ht="15.75" customHeight="1">
      <c r="B19" s="454" t="s">
        <v>6</v>
      </c>
      <c r="C19" s="29"/>
      <c r="D19" s="457">
        <v>694</v>
      </c>
      <c r="E19" s="457">
        <v>418</v>
      </c>
      <c r="F19" s="457">
        <v>276</v>
      </c>
      <c r="G19" s="457"/>
      <c r="I19" s="454" t="s">
        <v>6</v>
      </c>
      <c r="J19" s="584">
        <v>435</v>
      </c>
      <c r="K19" s="457">
        <v>418</v>
      </c>
      <c r="L19" s="457">
        <v>17</v>
      </c>
      <c r="M19" s="457">
        <v>10</v>
      </c>
    </row>
    <row r="20" spans="1:13" ht="15.75" customHeight="1">
      <c r="B20" s="454" t="s">
        <v>7</v>
      </c>
      <c r="C20" s="29"/>
      <c r="D20" s="457">
        <v>2206</v>
      </c>
      <c r="E20" s="457">
        <v>1449</v>
      </c>
      <c r="F20" s="457">
        <v>757</v>
      </c>
      <c r="G20" s="457"/>
      <c r="I20" s="454" t="s">
        <v>7</v>
      </c>
      <c r="J20" s="584">
        <v>1532</v>
      </c>
      <c r="K20" s="457">
        <v>1450</v>
      </c>
      <c r="L20" s="457">
        <v>82</v>
      </c>
      <c r="M20" s="457">
        <v>57</v>
      </c>
    </row>
    <row r="21" spans="1:13" ht="15.75" customHeight="1">
      <c r="B21" s="454" t="s">
        <v>8</v>
      </c>
      <c r="C21" s="29"/>
      <c r="D21" s="457">
        <v>771</v>
      </c>
      <c r="E21" s="457">
        <v>510</v>
      </c>
      <c r="F21" s="457">
        <v>261</v>
      </c>
      <c r="G21" s="457"/>
      <c r="I21" s="454" t="s">
        <v>8</v>
      </c>
      <c r="J21" s="584">
        <v>550</v>
      </c>
      <c r="K21" s="457">
        <v>511</v>
      </c>
      <c r="L21" s="457">
        <v>39</v>
      </c>
      <c r="M21" s="457">
        <v>18</v>
      </c>
    </row>
    <row r="22" spans="1:13" ht="15.75" customHeight="1">
      <c r="B22" s="454" t="s">
        <v>9</v>
      </c>
      <c r="C22" s="29"/>
      <c r="D22" s="457">
        <v>382</v>
      </c>
      <c r="E22" s="457">
        <v>238</v>
      </c>
      <c r="F22" s="457">
        <v>144</v>
      </c>
      <c r="G22" s="457"/>
      <c r="I22" s="454" t="s">
        <v>9</v>
      </c>
      <c r="J22" s="584">
        <v>255</v>
      </c>
      <c r="K22" s="457">
        <v>238</v>
      </c>
      <c r="L22" s="457">
        <v>17</v>
      </c>
      <c r="M22" s="457">
        <v>15</v>
      </c>
    </row>
    <row r="23" spans="1:13" ht="4.5" customHeight="1">
      <c r="B23" s="454"/>
      <c r="C23" s="29"/>
      <c r="I23" s="454"/>
      <c r="J23" s="585"/>
    </row>
    <row r="24" spans="1:13" ht="15.75" customHeight="1">
      <c r="B24" s="454" t="s">
        <v>10</v>
      </c>
      <c r="C24" s="29"/>
      <c r="D24" s="457">
        <v>1931</v>
      </c>
      <c r="E24" s="457">
        <v>1331</v>
      </c>
      <c r="F24" s="457">
        <v>600</v>
      </c>
      <c r="G24" s="457"/>
      <c r="I24" s="454" t="s">
        <v>10</v>
      </c>
      <c r="J24" s="584">
        <v>1376</v>
      </c>
      <c r="K24" s="457">
        <v>1330</v>
      </c>
      <c r="L24" s="457">
        <v>46</v>
      </c>
      <c r="M24" s="457">
        <v>32</v>
      </c>
    </row>
    <row r="25" spans="1:13" ht="15.75" customHeight="1">
      <c r="B25" s="454" t="s">
        <v>17</v>
      </c>
      <c r="C25" s="29"/>
      <c r="D25" s="457">
        <v>2788</v>
      </c>
      <c r="E25" s="457">
        <v>2139</v>
      </c>
      <c r="F25" s="457">
        <v>649</v>
      </c>
      <c r="G25" s="457"/>
      <c r="I25" s="454" t="s">
        <v>17</v>
      </c>
      <c r="J25" s="584">
        <v>2319</v>
      </c>
      <c r="K25" s="457">
        <v>2144</v>
      </c>
      <c r="L25" s="457">
        <v>175</v>
      </c>
      <c r="M25" s="457">
        <v>142</v>
      </c>
    </row>
    <row r="26" spans="1:13" ht="15.75" customHeight="1">
      <c r="B26" s="454" t="s">
        <v>18</v>
      </c>
      <c r="C26" s="29"/>
      <c r="D26" s="457">
        <v>1273</v>
      </c>
      <c r="E26" s="457">
        <v>581</v>
      </c>
      <c r="F26" s="457">
        <v>692</v>
      </c>
      <c r="G26" s="457"/>
      <c r="I26" s="454" t="s">
        <v>18</v>
      </c>
      <c r="J26" s="584">
        <v>631</v>
      </c>
      <c r="K26" s="457">
        <v>587</v>
      </c>
      <c r="L26" s="457">
        <v>44</v>
      </c>
      <c r="M26" s="457">
        <v>26</v>
      </c>
    </row>
    <row r="27" spans="1:13" ht="4.5" customHeight="1">
      <c r="B27" s="454"/>
      <c r="C27" s="29"/>
      <c r="I27" s="454"/>
      <c r="J27" s="585"/>
    </row>
    <row r="28" spans="1:13" ht="19.5" customHeight="1">
      <c r="A28" s="861" t="s">
        <v>236</v>
      </c>
      <c r="B28" s="861"/>
      <c r="C28" s="29"/>
      <c r="D28" s="484">
        <v>2466</v>
      </c>
      <c r="E28" s="484">
        <v>1798</v>
      </c>
      <c r="F28" s="484">
        <v>668</v>
      </c>
      <c r="G28" s="484"/>
      <c r="H28" s="861" t="s">
        <v>236</v>
      </c>
      <c r="I28" s="861"/>
      <c r="J28" s="582">
        <v>1929</v>
      </c>
      <c r="K28" s="484">
        <v>1791</v>
      </c>
      <c r="L28" s="484">
        <v>138</v>
      </c>
      <c r="M28" s="484">
        <v>103</v>
      </c>
    </row>
    <row r="29" spans="1:13" ht="6" customHeight="1">
      <c r="A29" s="492"/>
      <c r="B29" s="492"/>
      <c r="C29" s="29"/>
      <c r="D29" s="457"/>
      <c r="E29" s="457"/>
      <c r="F29" s="457"/>
      <c r="G29" s="457"/>
      <c r="H29" s="492"/>
      <c r="I29" s="492"/>
      <c r="J29" s="584"/>
      <c r="K29" s="457"/>
      <c r="L29" s="457"/>
      <c r="M29" s="457"/>
    </row>
    <row r="30" spans="1:13" ht="15.75" customHeight="1">
      <c r="B30" s="454" t="s">
        <v>11</v>
      </c>
      <c r="C30" s="29"/>
      <c r="D30" s="457">
        <v>833</v>
      </c>
      <c r="E30" s="457">
        <v>663</v>
      </c>
      <c r="F30" s="457">
        <v>170</v>
      </c>
      <c r="G30" s="457"/>
      <c r="I30" s="454" t="s">
        <v>11</v>
      </c>
      <c r="J30" s="584">
        <v>698</v>
      </c>
      <c r="K30" s="457">
        <v>663</v>
      </c>
      <c r="L30" s="457">
        <v>35</v>
      </c>
      <c r="M30" s="457">
        <v>15</v>
      </c>
    </row>
    <row r="31" spans="1:13" ht="15.75" customHeight="1">
      <c r="B31" s="454" t="s">
        <v>12</v>
      </c>
      <c r="C31" s="29"/>
      <c r="D31" s="457">
        <v>461</v>
      </c>
      <c r="E31" s="457">
        <v>391</v>
      </c>
      <c r="F31" s="457">
        <v>70</v>
      </c>
      <c r="G31" s="457"/>
      <c r="I31" s="454" t="s">
        <v>12</v>
      </c>
      <c r="J31" s="584">
        <v>421</v>
      </c>
      <c r="K31" s="457">
        <v>389</v>
      </c>
      <c r="L31" s="457">
        <v>32</v>
      </c>
      <c r="M31" s="457">
        <v>32</v>
      </c>
    </row>
    <row r="32" spans="1:13" ht="15.75" customHeight="1">
      <c r="B32" s="454" t="s">
        <v>19</v>
      </c>
      <c r="C32" s="29"/>
      <c r="D32" s="457">
        <v>508</v>
      </c>
      <c r="E32" s="457">
        <v>317</v>
      </c>
      <c r="F32" s="457">
        <v>191</v>
      </c>
      <c r="G32" s="457"/>
      <c r="I32" s="454" t="s">
        <v>19</v>
      </c>
      <c r="J32" s="584">
        <v>347</v>
      </c>
      <c r="K32" s="457">
        <v>317</v>
      </c>
      <c r="L32" s="457">
        <v>30</v>
      </c>
      <c r="M32" s="457">
        <v>22</v>
      </c>
    </row>
    <row r="33" spans="1:13" ht="15.75" customHeight="1">
      <c r="B33" s="454" t="s">
        <v>13</v>
      </c>
      <c r="C33" s="29"/>
      <c r="D33" s="457">
        <v>159</v>
      </c>
      <c r="E33" s="457">
        <v>94</v>
      </c>
      <c r="F33" s="457">
        <v>65</v>
      </c>
      <c r="G33" s="457"/>
      <c r="I33" s="454" t="s">
        <v>13</v>
      </c>
      <c r="J33" s="584">
        <v>102</v>
      </c>
      <c r="K33" s="457">
        <v>92</v>
      </c>
      <c r="L33" s="457">
        <v>10</v>
      </c>
      <c r="M33" s="457">
        <v>10</v>
      </c>
    </row>
    <row r="34" spans="1:13" ht="15.75" customHeight="1">
      <c r="B34" s="454" t="s">
        <v>14</v>
      </c>
      <c r="C34" s="29"/>
      <c r="D34" s="457">
        <v>224</v>
      </c>
      <c r="E34" s="457">
        <v>166</v>
      </c>
      <c r="F34" s="457">
        <v>58</v>
      </c>
      <c r="G34" s="457"/>
      <c r="I34" s="454" t="s">
        <v>14</v>
      </c>
      <c r="J34" s="584">
        <v>178</v>
      </c>
      <c r="K34" s="457">
        <v>165</v>
      </c>
      <c r="L34" s="457">
        <v>13</v>
      </c>
      <c r="M34" s="457">
        <v>13</v>
      </c>
    </row>
    <row r="35" spans="1:13" ht="15.75" customHeight="1">
      <c r="B35" s="454" t="s">
        <v>15</v>
      </c>
      <c r="C35" s="29"/>
      <c r="D35" s="457">
        <v>281</v>
      </c>
      <c r="E35" s="457">
        <v>167</v>
      </c>
      <c r="F35" s="457">
        <v>114</v>
      </c>
      <c r="G35" s="457"/>
      <c r="I35" s="454" t="s">
        <v>15</v>
      </c>
      <c r="J35" s="584">
        <v>183</v>
      </c>
      <c r="K35" s="457">
        <v>165</v>
      </c>
      <c r="L35" s="457">
        <v>18</v>
      </c>
      <c r="M35" s="457">
        <v>11</v>
      </c>
    </row>
    <row r="36" spans="1:13" ht="3.95" customHeight="1">
      <c r="A36" s="32"/>
      <c r="B36" s="32"/>
      <c r="C36" s="33"/>
      <c r="D36" s="45"/>
      <c r="E36" s="45"/>
      <c r="F36" s="45"/>
      <c r="G36" s="61"/>
      <c r="H36" s="32"/>
      <c r="I36" s="32"/>
      <c r="J36" s="64"/>
      <c r="K36" s="45"/>
      <c r="L36" s="45"/>
      <c r="M36" s="45"/>
    </row>
    <row r="37" spans="1:13" ht="15.95" customHeight="1">
      <c r="A37" s="51"/>
      <c r="B37" s="498" t="s">
        <v>431</v>
      </c>
      <c r="C37" s="51"/>
      <c r="D37" s="61"/>
      <c r="E37" s="61"/>
      <c r="F37" s="61"/>
      <c r="G37" s="61"/>
      <c r="H37" s="51"/>
      <c r="I37" s="498" t="s">
        <v>431</v>
      </c>
      <c r="J37" s="61"/>
      <c r="K37" s="61"/>
      <c r="L37" s="61"/>
      <c r="M37" s="61"/>
    </row>
    <row r="38" spans="1:13" ht="12" customHeight="1">
      <c r="A38" s="51"/>
      <c r="B38" s="498" t="s">
        <v>432</v>
      </c>
      <c r="C38" s="498"/>
      <c r="D38" s="498"/>
      <c r="E38" s="498"/>
      <c r="F38" s="498"/>
      <c r="G38" s="61"/>
      <c r="H38" s="51"/>
      <c r="I38" s="498" t="s">
        <v>433</v>
      </c>
      <c r="J38" s="61"/>
      <c r="K38" s="61"/>
      <c r="L38" s="61"/>
      <c r="M38" s="61"/>
    </row>
    <row r="39" spans="1:13" ht="12" customHeight="1">
      <c r="A39" s="51"/>
      <c r="B39" s="498" t="s">
        <v>434</v>
      </c>
      <c r="C39" s="498"/>
      <c r="D39" s="498"/>
      <c r="E39" s="498"/>
      <c r="F39" s="498"/>
      <c r="G39" s="61"/>
      <c r="H39" s="51"/>
      <c r="I39" s="498" t="s">
        <v>435</v>
      </c>
      <c r="J39" s="61"/>
      <c r="K39" s="61"/>
      <c r="L39" s="61"/>
      <c r="M39" s="61"/>
    </row>
    <row r="40" spans="1:13" ht="12" customHeight="1">
      <c r="A40" s="51"/>
      <c r="B40" s="498" t="s">
        <v>436</v>
      </c>
      <c r="C40" s="498"/>
      <c r="D40" s="498"/>
      <c r="E40" s="498"/>
      <c r="F40" s="498"/>
      <c r="G40" s="61"/>
      <c r="H40" s="51"/>
      <c r="I40" s="498" t="s">
        <v>437</v>
      </c>
      <c r="J40" s="61"/>
      <c r="K40" s="61"/>
      <c r="L40" s="61"/>
      <c r="M40" s="61"/>
    </row>
    <row r="41" spans="1:13" ht="12" customHeight="1">
      <c r="A41" s="51"/>
      <c r="B41" s="498" t="s">
        <v>438</v>
      </c>
      <c r="C41" s="498"/>
      <c r="D41" s="498"/>
      <c r="E41" s="498"/>
      <c r="F41" s="498"/>
      <c r="G41" s="61"/>
      <c r="H41" s="51"/>
      <c r="I41" s="498" t="s">
        <v>439</v>
      </c>
      <c r="J41" s="61"/>
      <c r="K41" s="61"/>
      <c r="L41" s="61"/>
      <c r="M41" s="61"/>
    </row>
    <row r="42" spans="1:13" ht="12" customHeight="1">
      <c r="A42" s="51"/>
      <c r="B42" s="498"/>
      <c r="C42" s="498"/>
      <c r="D42" s="498"/>
      <c r="E42" s="498"/>
      <c r="F42" s="498"/>
      <c r="G42" s="61"/>
      <c r="H42" s="51"/>
      <c r="I42" s="498" t="s">
        <v>440</v>
      </c>
      <c r="J42" s="61"/>
      <c r="K42" s="61"/>
      <c r="L42" s="61"/>
      <c r="M42" s="61"/>
    </row>
    <row r="43" spans="1:13" ht="12" customHeight="1">
      <c r="A43" s="51"/>
      <c r="B43" s="498"/>
      <c r="C43" s="498"/>
      <c r="D43" s="498"/>
      <c r="E43" s="498"/>
      <c r="F43" s="498"/>
      <c r="G43" s="61"/>
      <c r="H43" s="51"/>
      <c r="I43" s="498" t="s">
        <v>441</v>
      </c>
      <c r="J43" s="61"/>
      <c r="K43" s="61"/>
      <c r="L43" s="61" t="s">
        <v>442</v>
      </c>
      <c r="M43" s="61"/>
    </row>
    <row r="44" spans="1:13" ht="12" customHeight="1">
      <c r="A44" s="51"/>
      <c r="B44" s="498"/>
      <c r="C44" s="498"/>
      <c r="D44" s="498"/>
      <c r="E44" s="498"/>
      <c r="F44" s="498"/>
      <c r="G44" s="61"/>
      <c r="H44" s="51"/>
      <c r="I44" s="498" t="s">
        <v>443</v>
      </c>
      <c r="J44" s="61"/>
      <c r="K44" s="61"/>
      <c r="L44" s="61" t="s">
        <v>444</v>
      </c>
      <c r="M44" s="61"/>
    </row>
    <row r="45" spans="1:13" ht="12" customHeight="1">
      <c r="A45" s="51"/>
      <c r="B45" s="498"/>
      <c r="C45" s="498"/>
      <c r="D45" s="498"/>
      <c r="E45" s="498"/>
      <c r="F45" s="498"/>
      <c r="G45" s="61"/>
      <c r="H45" s="51"/>
      <c r="I45" s="498" t="s">
        <v>445</v>
      </c>
      <c r="J45" s="61"/>
      <c r="K45" s="61"/>
      <c r="L45" s="61" t="s">
        <v>446</v>
      </c>
      <c r="M45" s="61"/>
    </row>
    <row r="46" spans="1:13" ht="12" customHeight="1">
      <c r="A46" s="51"/>
      <c r="B46" s="498"/>
      <c r="C46" s="498"/>
      <c r="D46" s="498"/>
      <c r="E46" s="498"/>
      <c r="F46" s="498"/>
      <c r="G46" s="61"/>
      <c r="H46" s="51"/>
      <c r="I46" s="498" t="s">
        <v>447</v>
      </c>
      <c r="J46" s="61"/>
      <c r="K46" s="61"/>
      <c r="L46" s="61" t="s">
        <v>448</v>
      </c>
      <c r="M46" s="61"/>
    </row>
    <row r="47" spans="1:13" ht="12" customHeight="1">
      <c r="A47" s="51"/>
      <c r="B47" s="498"/>
      <c r="C47" s="498"/>
      <c r="D47" s="498"/>
      <c r="E47" s="498"/>
      <c r="F47" s="498"/>
      <c r="G47" s="61"/>
      <c r="H47" s="51"/>
      <c r="I47" s="498" t="s">
        <v>449</v>
      </c>
      <c r="J47" s="61"/>
      <c r="K47" s="61"/>
      <c r="L47" s="61" t="s">
        <v>450</v>
      </c>
      <c r="M47" s="61"/>
    </row>
    <row r="48" spans="1:13" ht="12" customHeight="1">
      <c r="A48" s="51"/>
      <c r="B48" s="498"/>
      <c r="C48" s="498"/>
      <c r="D48" s="498"/>
      <c r="E48" s="498"/>
      <c r="F48" s="498"/>
      <c r="G48" s="61"/>
      <c r="H48" s="51"/>
      <c r="I48" s="498" t="s">
        <v>451</v>
      </c>
      <c r="J48" s="61"/>
      <c r="K48" s="61"/>
      <c r="L48" s="61"/>
      <c r="M48" s="61"/>
    </row>
    <row r="49" spans="1:13" ht="12" customHeight="1">
      <c r="A49" s="51"/>
      <c r="B49" s="498"/>
      <c r="C49" s="498"/>
      <c r="D49" s="498"/>
      <c r="E49" s="498"/>
      <c r="F49" s="498"/>
      <c r="G49" s="61"/>
      <c r="H49" s="51"/>
      <c r="I49" s="498" t="s">
        <v>452</v>
      </c>
      <c r="J49" s="61"/>
      <c r="K49" s="61"/>
      <c r="L49" s="61"/>
      <c r="M49" s="61"/>
    </row>
    <row r="50" spans="1:13" ht="12" customHeight="1">
      <c r="A50" s="51"/>
      <c r="B50" s="498"/>
      <c r="C50" s="498"/>
      <c r="D50" s="498"/>
      <c r="E50" s="498"/>
      <c r="F50" s="498"/>
      <c r="G50" s="61"/>
      <c r="H50" s="51"/>
      <c r="I50" s="498" t="s">
        <v>453</v>
      </c>
      <c r="J50" s="61"/>
      <c r="K50" s="61"/>
      <c r="L50" s="61"/>
      <c r="M50" s="61"/>
    </row>
    <row r="51" spans="1:13" ht="12" customHeight="1">
      <c r="B51" s="35"/>
      <c r="I51" s="35" t="s">
        <v>309</v>
      </c>
    </row>
    <row r="56" spans="1:13" ht="12" customHeight="1">
      <c r="B56" s="665"/>
      <c r="C56" s="665"/>
      <c r="D56" s="665"/>
      <c r="E56" s="665"/>
      <c r="F56" s="665"/>
      <c r="G56" s="665"/>
      <c r="H56" s="665"/>
      <c r="I56" s="665"/>
      <c r="J56" s="665"/>
      <c r="K56" s="665"/>
      <c r="L56" s="665"/>
      <c r="M56" s="665"/>
    </row>
    <row r="57" spans="1:13" ht="12" customHeight="1">
      <c r="B57" s="665"/>
      <c r="C57" s="665"/>
      <c r="D57" s="665"/>
      <c r="E57" s="665"/>
      <c r="F57" s="665"/>
      <c r="G57" s="665"/>
      <c r="H57" s="665"/>
      <c r="I57" s="665"/>
      <c r="J57" s="665"/>
      <c r="K57" s="665"/>
      <c r="L57" s="665"/>
      <c r="M57" s="665"/>
    </row>
  </sheetData>
  <mergeCells count="13">
    <mergeCell ref="A28:B28"/>
    <mergeCell ref="H28:I28"/>
    <mergeCell ref="D4:D8"/>
    <mergeCell ref="J4:J8"/>
    <mergeCell ref="E5:E8"/>
    <mergeCell ref="F5:F8"/>
    <mergeCell ref="M6:M8"/>
    <mergeCell ref="A9:B9"/>
    <mergeCell ref="H9:I9"/>
    <mergeCell ref="A10:B10"/>
    <mergeCell ref="H10:I10"/>
    <mergeCell ref="K5:K8"/>
    <mergeCell ref="L5:L8"/>
  </mergeCells>
  <phoneticPr fontId="3"/>
  <pageMargins left="0.59055118110236227" right="0.59055118110236227" top="0.78740157480314965" bottom="0.78740157480314965" header="0.31496062992125984" footer="0.31496062992125984"/>
  <pageSetup paperSize="9" scale="84" pageOrder="overThenDown"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2D050"/>
  </sheetPr>
  <dimension ref="A1:L30"/>
  <sheetViews>
    <sheetView view="pageBreakPreview" zoomScale="124" zoomScaleNormal="100" zoomScaleSheetLayoutView="124" workbookViewId="0">
      <selection activeCell="C6" sqref="C6"/>
    </sheetView>
  </sheetViews>
  <sheetFormatPr defaultColWidth="9.140625" defaultRowHeight="12" customHeight="1"/>
  <cols>
    <col min="1" max="1" width="0.140625" style="173" customWidth="1"/>
    <col min="2" max="2" width="2.42578125" style="173" customWidth="1"/>
    <col min="3" max="3" width="16.140625" style="173" customWidth="1"/>
    <col min="4" max="4" width="0.28515625" style="173" customWidth="1"/>
    <col min="5" max="8" width="13.28515625" style="173" customWidth="1"/>
    <col min="9" max="9" width="13.28515625" style="174" customWidth="1"/>
    <col min="10" max="10" width="13.28515625" style="173" customWidth="1"/>
    <col min="11" max="11" width="0.28515625" style="173" customWidth="1"/>
    <col min="12" max="16384" width="9.140625" style="173"/>
  </cols>
  <sheetData>
    <row r="1" spans="1:12" s="168" customFormat="1" ht="24" customHeight="1">
      <c r="E1" s="169" t="s">
        <v>534</v>
      </c>
      <c r="F1" s="170" t="s">
        <v>74</v>
      </c>
      <c r="I1" s="171"/>
      <c r="J1" s="172"/>
    </row>
    <row r="2" spans="1:12" ht="8.1" customHeight="1">
      <c r="J2" s="175"/>
    </row>
    <row r="3" spans="1:12" ht="12" customHeight="1" thickBot="1">
      <c r="B3" s="176"/>
      <c r="C3" s="176"/>
      <c r="D3" s="176"/>
      <c r="E3" s="176"/>
      <c r="F3" s="176"/>
      <c r="G3" s="176"/>
      <c r="H3" s="176"/>
      <c r="I3" s="177"/>
    </row>
    <row r="4" spans="1:12" s="179" customFormat="1" ht="12" customHeight="1">
      <c r="A4" s="178"/>
      <c r="E4" s="966" t="s">
        <v>231</v>
      </c>
      <c r="F4" s="971" t="s">
        <v>234</v>
      </c>
      <c r="G4" s="452"/>
      <c r="H4" s="966" t="s">
        <v>339</v>
      </c>
      <c r="I4" s="966" t="s">
        <v>217</v>
      </c>
      <c r="J4" s="964" t="s">
        <v>218</v>
      </c>
      <c r="K4" s="178"/>
    </row>
    <row r="5" spans="1:12" s="179" customFormat="1" ht="12" customHeight="1">
      <c r="A5" s="180"/>
      <c r="B5" s="181"/>
      <c r="C5" s="181"/>
      <c r="D5" s="181"/>
      <c r="E5" s="967"/>
      <c r="F5" s="972"/>
      <c r="G5" s="450" t="s">
        <v>232</v>
      </c>
      <c r="H5" s="967"/>
      <c r="I5" s="967"/>
      <c r="J5" s="965"/>
    </row>
    <row r="6" spans="1:12" s="179" customFormat="1" ht="12" customHeight="1">
      <c r="A6" s="182"/>
      <c r="B6" s="182"/>
      <c r="C6" s="182"/>
      <c r="D6" s="182"/>
      <c r="E6" s="442" t="s">
        <v>310</v>
      </c>
      <c r="F6" s="183" t="s">
        <v>311</v>
      </c>
      <c r="G6" s="183" t="s">
        <v>312</v>
      </c>
      <c r="H6" s="442" t="s">
        <v>216</v>
      </c>
      <c r="I6" s="184" t="s">
        <v>313</v>
      </c>
      <c r="J6" s="183" t="s">
        <v>313</v>
      </c>
      <c r="K6" s="185"/>
    </row>
    <row r="7" spans="1:12" s="186" customFormat="1" ht="20.100000000000001" customHeight="1">
      <c r="B7" s="968" t="s">
        <v>620</v>
      </c>
      <c r="C7" s="968"/>
      <c r="D7" s="187"/>
      <c r="E7" s="501"/>
      <c r="F7" s="502"/>
      <c r="G7" s="502"/>
      <c r="H7" s="502"/>
      <c r="I7" s="502"/>
      <c r="J7" s="502"/>
      <c r="K7" s="188"/>
      <c r="L7" s="188"/>
    </row>
    <row r="8" spans="1:12" s="186" customFormat="1" ht="20.100000000000001" customHeight="1">
      <c r="B8" s="189"/>
      <c r="C8" s="190" t="s">
        <v>340</v>
      </c>
      <c r="D8" s="191"/>
      <c r="E8" s="444">
        <v>216</v>
      </c>
      <c r="F8" s="503">
        <v>13.06210015329586</v>
      </c>
      <c r="G8" s="445">
        <v>22563.106796116503</v>
      </c>
      <c r="H8" s="446">
        <v>932</v>
      </c>
      <c r="I8" s="503">
        <v>121.73649999999999</v>
      </c>
      <c r="J8" s="503">
        <v>118.59009999999999</v>
      </c>
      <c r="K8" s="188"/>
      <c r="L8" s="188"/>
    </row>
    <row r="9" spans="1:12" s="192" customFormat="1" ht="15.95" customHeight="1">
      <c r="B9" s="189"/>
      <c r="C9" s="190" t="s">
        <v>341</v>
      </c>
      <c r="D9" s="193"/>
      <c r="E9" s="444">
        <v>19</v>
      </c>
      <c r="F9" s="504">
        <v>0.82000000000000006</v>
      </c>
      <c r="G9" s="445" t="s">
        <v>300</v>
      </c>
      <c r="H9" s="724">
        <v>1508</v>
      </c>
      <c r="I9" s="503">
        <v>12.3576</v>
      </c>
      <c r="J9" s="504">
        <v>12.26</v>
      </c>
    </row>
    <row r="10" spans="1:12" ht="15.95" customHeight="1">
      <c r="B10" s="189"/>
      <c r="C10" s="190" t="s">
        <v>342</v>
      </c>
      <c r="D10" s="194"/>
      <c r="E10" s="444">
        <v>3</v>
      </c>
      <c r="F10" s="504">
        <v>0.3807692307692308</v>
      </c>
      <c r="G10" s="445">
        <v>3807.6923076923081</v>
      </c>
      <c r="H10" s="724">
        <v>1445</v>
      </c>
      <c r="I10" s="503">
        <v>5.5</v>
      </c>
      <c r="J10" s="504">
        <v>5.5</v>
      </c>
    </row>
    <row r="11" spans="1:12" ht="15.95" customHeight="1">
      <c r="B11" s="189"/>
      <c r="C11" s="190" t="s">
        <v>343</v>
      </c>
      <c r="D11" s="194"/>
      <c r="E11" s="444">
        <v>7</v>
      </c>
      <c r="F11" s="504">
        <v>0.1</v>
      </c>
      <c r="G11" s="445" t="s">
        <v>300</v>
      </c>
      <c r="H11" s="724">
        <v>3210</v>
      </c>
      <c r="I11" s="503">
        <v>3.21</v>
      </c>
      <c r="J11" s="504">
        <v>3.21</v>
      </c>
    </row>
    <row r="12" spans="1:12" ht="15.95" customHeight="1">
      <c r="B12" s="189"/>
      <c r="C12" s="190" t="s">
        <v>344</v>
      </c>
      <c r="D12" s="194"/>
      <c r="E12" s="444">
        <v>10</v>
      </c>
      <c r="F12" s="504">
        <v>0.09</v>
      </c>
      <c r="G12" s="445" t="s">
        <v>300</v>
      </c>
      <c r="H12" s="724">
        <v>2012</v>
      </c>
      <c r="I12" s="503">
        <v>1.81</v>
      </c>
      <c r="J12" s="504">
        <v>1.81</v>
      </c>
    </row>
    <row r="13" spans="1:12" ht="20.100000000000001" customHeight="1">
      <c r="B13" s="189"/>
      <c r="C13" s="190" t="s">
        <v>345</v>
      </c>
      <c r="D13" s="194"/>
      <c r="E13" s="444">
        <v>11</v>
      </c>
      <c r="F13" s="504">
        <v>0.55000000000000004</v>
      </c>
      <c r="G13" s="445" t="s">
        <v>300</v>
      </c>
      <c r="H13" s="724">
        <v>1253</v>
      </c>
      <c r="I13" s="503">
        <v>6.89</v>
      </c>
      <c r="J13" s="504">
        <v>6.89</v>
      </c>
    </row>
    <row r="14" spans="1:12" ht="15.95" customHeight="1">
      <c r="B14" s="189"/>
      <c r="C14" s="190" t="s">
        <v>346</v>
      </c>
      <c r="D14" s="194"/>
      <c r="E14" s="445" t="s">
        <v>33</v>
      </c>
      <c r="F14" s="504" t="s">
        <v>33</v>
      </c>
      <c r="G14" s="445" t="s">
        <v>300</v>
      </c>
      <c r="H14" s="445" t="s">
        <v>33</v>
      </c>
      <c r="I14" s="504" t="s">
        <v>33</v>
      </c>
      <c r="J14" s="504" t="s">
        <v>33</v>
      </c>
    </row>
    <row r="15" spans="1:12" ht="15.95" customHeight="1">
      <c r="B15" s="189"/>
      <c r="C15" s="190" t="s">
        <v>347</v>
      </c>
      <c r="D15" s="194"/>
      <c r="E15" s="444">
        <v>11</v>
      </c>
      <c r="F15" s="504">
        <v>0.17</v>
      </c>
      <c r="G15" s="445" t="s">
        <v>300</v>
      </c>
      <c r="H15" s="724">
        <v>1036</v>
      </c>
      <c r="I15" s="503">
        <v>1.76</v>
      </c>
      <c r="J15" s="504">
        <v>1.76</v>
      </c>
    </row>
    <row r="16" spans="1:12" ht="15.95" customHeight="1">
      <c r="B16" s="189"/>
      <c r="C16" s="190" t="s">
        <v>348</v>
      </c>
      <c r="D16" s="194"/>
      <c r="E16" s="445">
        <v>5</v>
      </c>
      <c r="F16" s="504">
        <v>7.0000000000000007E-2</v>
      </c>
      <c r="G16" s="445" t="s">
        <v>300</v>
      </c>
      <c r="H16" s="445">
        <v>715</v>
      </c>
      <c r="I16" s="504">
        <v>0.5</v>
      </c>
      <c r="J16" s="504">
        <v>0.5</v>
      </c>
      <c r="K16" s="195"/>
    </row>
    <row r="17" spans="1:11" ht="15.95" customHeight="1">
      <c r="B17" s="189"/>
      <c r="C17" s="190" t="s">
        <v>349</v>
      </c>
      <c r="D17" s="194"/>
      <c r="E17" s="445" t="s">
        <v>33</v>
      </c>
      <c r="F17" s="504" t="s">
        <v>33</v>
      </c>
      <c r="G17" s="445" t="s">
        <v>300</v>
      </c>
      <c r="H17" s="445" t="s">
        <v>33</v>
      </c>
      <c r="I17" s="504" t="s">
        <v>33</v>
      </c>
      <c r="J17" s="504" t="s">
        <v>33</v>
      </c>
    </row>
    <row r="18" spans="1:11" ht="20.100000000000001" customHeight="1">
      <c r="B18" s="189"/>
      <c r="C18" s="190" t="s">
        <v>350</v>
      </c>
      <c r="D18" s="194"/>
      <c r="E18" s="444">
        <v>14</v>
      </c>
      <c r="F18" s="504">
        <v>3</v>
      </c>
      <c r="G18" s="445" t="s">
        <v>300</v>
      </c>
      <c r="H18" s="724">
        <v>1000</v>
      </c>
      <c r="I18" s="503">
        <v>30</v>
      </c>
      <c r="J18" s="504">
        <v>30</v>
      </c>
    </row>
    <row r="19" spans="1:11" ht="15.95" customHeight="1">
      <c r="B19" s="189"/>
      <c r="C19" s="190" t="s">
        <v>351</v>
      </c>
      <c r="D19" s="194"/>
      <c r="E19" s="444">
        <v>3</v>
      </c>
      <c r="F19" s="504">
        <v>1</v>
      </c>
      <c r="G19" s="445" t="s">
        <v>300</v>
      </c>
      <c r="H19" s="724">
        <v>1035</v>
      </c>
      <c r="I19" s="503">
        <v>10.349999999999998</v>
      </c>
      <c r="J19" s="504">
        <v>8.2799999999999994</v>
      </c>
    </row>
    <row r="20" spans="1:11" ht="15.95" customHeight="1">
      <c r="B20" s="189"/>
      <c r="C20" s="190" t="s">
        <v>352</v>
      </c>
      <c r="D20" s="194"/>
      <c r="E20" s="444">
        <v>23</v>
      </c>
      <c r="F20" s="504">
        <v>0.49</v>
      </c>
      <c r="G20" s="445" t="s">
        <v>300</v>
      </c>
      <c r="H20" s="724">
        <v>1046</v>
      </c>
      <c r="I20" s="503">
        <v>5.1249999999999991</v>
      </c>
      <c r="J20" s="504">
        <v>4.0999999999999996</v>
      </c>
    </row>
    <row r="21" spans="1:11" ht="15.95" customHeight="1">
      <c r="B21" s="189"/>
      <c r="C21" s="190" t="s">
        <v>353</v>
      </c>
      <c r="D21" s="194"/>
      <c r="E21" s="444">
        <v>4</v>
      </c>
      <c r="F21" s="504">
        <v>0.81</v>
      </c>
      <c r="G21" s="445" t="s">
        <v>300</v>
      </c>
      <c r="H21" s="724">
        <v>1967</v>
      </c>
      <c r="I21" s="503">
        <v>15.93</v>
      </c>
      <c r="J21" s="504">
        <v>15.6</v>
      </c>
    </row>
    <row r="22" spans="1:11" ht="15.95" customHeight="1">
      <c r="B22" s="189"/>
      <c r="C22" s="190" t="s">
        <v>526</v>
      </c>
      <c r="D22" s="194"/>
      <c r="E22" s="444">
        <v>5</v>
      </c>
      <c r="F22" s="504">
        <v>0.06</v>
      </c>
      <c r="G22" s="445" t="s">
        <v>300</v>
      </c>
      <c r="H22" s="724">
        <v>84</v>
      </c>
      <c r="I22" s="503">
        <v>0.05</v>
      </c>
      <c r="J22" s="504">
        <v>0.05</v>
      </c>
    </row>
    <row r="23" spans="1:11" ht="20.100000000000001" customHeight="1">
      <c r="B23" s="189"/>
      <c r="C23" s="190" t="s">
        <v>527</v>
      </c>
      <c r="D23" s="194"/>
      <c r="E23" s="444">
        <v>5</v>
      </c>
      <c r="F23" s="504">
        <v>0.05</v>
      </c>
      <c r="G23" s="445" t="s">
        <v>300</v>
      </c>
      <c r="H23" s="724">
        <v>60</v>
      </c>
      <c r="I23" s="503">
        <v>0.03</v>
      </c>
      <c r="J23" s="504">
        <v>0.03</v>
      </c>
    </row>
    <row r="24" spans="1:11" ht="15.95" customHeight="1">
      <c r="B24" s="189"/>
      <c r="C24" s="190" t="s">
        <v>528</v>
      </c>
      <c r="D24" s="194"/>
      <c r="E24" s="444">
        <v>25</v>
      </c>
      <c r="F24" s="504">
        <v>1</v>
      </c>
      <c r="G24" s="445" t="s">
        <v>300</v>
      </c>
      <c r="H24" s="724">
        <v>3000</v>
      </c>
      <c r="I24" s="503">
        <v>30</v>
      </c>
      <c r="J24" s="504">
        <v>30</v>
      </c>
    </row>
    <row r="25" spans="1:11" ht="15.95" customHeight="1">
      <c r="B25" s="189"/>
      <c r="C25" s="190" t="s">
        <v>529</v>
      </c>
      <c r="D25" s="194"/>
      <c r="E25" s="444">
        <v>5</v>
      </c>
      <c r="F25" s="504">
        <v>0.04</v>
      </c>
      <c r="G25" s="445" t="s">
        <v>300</v>
      </c>
      <c r="H25" s="724">
        <v>75</v>
      </c>
      <c r="I25" s="503">
        <v>0.03</v>
      </c>
      <c r="J25" s="504">
        <v>0.03</v>
      </c>
    </row>
    <row r="26" spans="1:11" ht="15.95" customHeight="1">
      <c r="B26" s="189"/>
      <c r="C26" s="190" t="s">
        <v>530</v>
      </c>
      <c r="D26" s="194"/>
      <c r="E26" s="445" t="s">
        <v>33</v>
      </c>
      <c r="F26" s="504" t="s">
        <v>33</v>
      </c>
      <c r="G26" s="445" t="s">
        <v>300</v>
      </c>
      <c r="H26" s="174" t="s">
        <v>33</v>
      </c>
      <c r="I26" s="504" t="s">
        <v>33</v>
      </c>
      <c r="J26" s="504" t="s">
        <v>33</v>
      </c>
    </row>
    <row r="27" spans="1:11" ht="3.95" customHeight="1">
      <c r="A27" s="196"/>
      <c r="B27" s="197"/>
      <c r="C27" s="197"/>
      <c r="D27" s="198"/>
      <c r="E27" s="199"/>
      <c r="F27" s="199"/>
      <c r="G27" s="199"/>
      <c r="H27" s="199"/>
      <c r="I27" s="199"/>
      <c r="J27" s="199"/>
      <c r="K27" s="196"/>
    </row>
    <row r="28" spans="1:11" ht="15.95" customHeight="1">
      <c r="B28" s="173" t="s">
        <v>551</v>
      </c>
      <c r="G28" s="174"/>
      <c r="H28" s="174"/>
      <c r="K28" s="174"/>
    </row>
    <row r="30" spans="1:11" ht="12" customHeight="1">
      <c r="H30" s="969"/>
      <c r="I30" s="970"/>
    </row>
  </sheetData>
  <mergeCells count="7">
    <mergeCell ref="J4:J5"/>
    <mergeCell ref="H4:H5"/>
    <mergeCell ref="B7:C7"/>
    <mergeCell ref="H30:I30"/>
    <mergeCell ref="I4:I5"/>
    <mergeCell ref="E4:E5"/>
    <mergeCell ref="F4:F5"/>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2D050"/>
  </sheetPr>
  <dimension ref="A1:Z34"/>
  <sheetViews>
    <sheetView view="pageBreakPreview" zoomScale="115" zoomScaleNormal="100" zoomScaleSheetLayoutView="115" workbookViewId="0">
      <selection activeCell="E17" sqref="E17"/>
    </sheetView>
  </sheetViews>
  <sheetFormatPr defaultColWidth="9.140625" defaultRowHeight="12" customHeight="1"/>
  <cols>
    <col min="1" max="1" width="0.28515625" style="121" customWidth="1"/>
    <col min="2" max="2" width="15.7109375" style="121" customWidth="1"/>
    <col min="3" max="3" width="0.28515625" style="121" customWidth="1"/>
    <col min="4" max="10" width="11.7109375" style="121" customWidth="1"/>
    <col min="11" max="11" width="0.28515625" style="121" customWidth="1"/>
    <col min="12" max="12" width="8.7109375" style="167" customWidth="1"/>
    <col min="13" max="17" width="8.7109375" style="121" customWidth="1"/>
    <col min="18" max="16384" width="9.140625" style="121"/>
  </cols>
  <sheetData>
    <row r="1" spans="1:26" s="119" customFormat="1" ht="24" customHeight="1">
      <c r="D1" s="200" t="s">
        <v>535</v>
      </c>
      <c r="E1" s="117" t="s">
        <v>301</v>
      </c>
      <c r="P1" s="161"/>
      <c r="Q1" s="161"/>
      <c r="R1" s="161"/>
      <c r="S1" s="161"/>
      <c r="T1" s="161"/>
      <c r="U1" s="161"/>
      <c r="V1" s="161"/>
      <c r="W1" s="161"/>
      <c r="X1" s="161"/>
      <c r="Y1" s="161"/>
      <c r="Z1" s="161"/>
    </row>
    <row r="2" spans="1:26" s="119" customFormat="1" ht="8.1" customHeight="1">
      <c r="D2" s="200"/>
      <c r="E2" s="117"/>
      <c r="P2" s="161"/>
      <c r="Q2" s="161"/>
      <c r="R2" s="161"/>
      <c r="S2" s="161"/>
      <c r="T2" s="161"/>
      <c r="U2" s="161"/>
      <c r="V2" s="161"/>
      <c r="W2" s="161"/>
      <c r="X2" s="161"/>
      <c r="Y2" s="161"/>
      <c r="Z2" s="161"/>
    </row>
    <row r="3" spans="1:26" s="132" customFormat="1" ht="12" customHeight="1" thickBot="1">
      <c r="A3" s="130"/>
      <c r="B3" s="201"/>
      <c r="C3" s="130"/>
      <c r="D3" s="131"/>
      <c r="E3" s="130"/>
      <c r="F3" s="130"/>
      <c r="G3" s="130"/>
      <c r="H3" s="130"/>
      <c r="I3" s="130"/>
      <c r="J3" s="852" t="s">
        <v>263</v>
      </c>
      <c r="K3" s="130"/>
    </row>
    <row r="4" spans="1:26" s="132" customFormat="1" ht="12" customHeight="1">
      <c r="B4" s="207"/>
      <c r="D4" s="82" t="s">
        <v>302</v>
      </c>
      <c r="J4" s="75"/>
      <c r="K4" s="855"/>
    </row>
    <row r="5" spans="1:26" s="81" customFormat="1" ht="24" customHeight="1">
      <c r="A5" s="87"/>
      <c r="B5" s="87"/>
      <c r="C5" s="153"/>
      <c r="D5" s="134" t="s">
        <v>244</v>
      </c>
      <c r="E5" s="134" t="s">
        <v>245</v>
      </c>
      <c r="F5" s="134" t="s">
        <v>254</v>
      </c>
      <c r="G5" s="134" t="s">
        <v>576</v>
      </c>
      <c r="H5" s="134" t="s">
        <v>255</v>
      </c>
      <c r="I5" s="134" t="s">
        <v>243</v>
      </c>
      <c r="J5" s="134" t="s">
        <v>242</v>
      </c>
      <c r="K5" s="709"/>
    </row>
    <row r="6" spans="1:26" s="143" customFormat="1" ht="18" customHeight="1">
      <c r="A6" s="140"/>
      <c r="B6" s="853" t="s">
        <v>362</v>
      </c>
      <c r="C6" s="853"/>
      <c r="D6" s="144">
        <v>2490</v>
      </c>
      <c r="E6" s="143">
        <v>4050</v>
      </c>
      <c r="F6" s="856" t="s">
        <v>50</v>
      </c>
      <c r="G6" s="856" t="s">
        <v>50</v>
      </c>
      <c r="H6" s="856" t="s">
        <v>50</v>
      </c>
      <c r="I6" s="143">
        <v>3260</v>
      </c>
      <c r="J6" s="143">
        <v>8730</v>
      </c>
    </row>
    <row r="7" spans="1:26" s="143" customFormat="1" ht="15.95" customHeight="1">
      <c r="A7" s="140"/>
      <c r="B7" s="853" t="s">
        <v>425</v>
      </c>
      <c r="C7" s="853"/>
      <c r="D7" s="144">
        <v>2170</v>
      </c>
      <c r="E7" s="143">
        <v>3890</v>
      </c>
      <c r="F7" s="856" t="s">
        <v>50</v>
      </c>
      <c r="G7" s="856" t="s">
        <v>50</v>
      </c>
      <c r="H7" s="856" t="s">
        <v>50</v>
      </c>
      <c r="I7" s="143">
        <v>3080</v>
      </c>
      <c r="J7" s="143">
        <v>9130</v>
      </c>
    </row>
    <row r="8" spans="1:26" s="143" customFormat="1" ht="15.95" customHeight="1">
      <c r="A8" s="140"/>
      <c r="B8" s="853" t="s">
        <v>547</v>
      </c>
      <c r="C8" s="853"/>
      <c r="D8" s="144">
        <v>1960</v>
      </c>
      <c r="E8" s="143">
        <v>3720</v>
      </c>
      <c r="F8" s="856" t="s">
        <v>50</v>
      </c>
      <c r="G8" s="856" t="s">
        <v>50</v>
      </c>
      <c r="H8" s="856" t="s">
        <v>50</v>
      </c>
      <c r="I8" s="143">
        <v>3030</v>
      </c>
      <c r="J8" s="143">
        <v>8760</v>
      </c>
    </row>
    <row r="9" spans="1:26" s="143" customFormat="1" ht="15.95" customHeight="1">
      <c r="A9" s="140"/>
      <c r="B9" s="853" t="s">
        <v>608</v>
      </c>
      <c r="C9" s="853"/>
      <c r="D9" s="144">
        <v>2070</v>
      </c>
      <c r="E9" s="143">
        <v>3720</v>
      </c>
      <c r="F9" s="856">
        <v>503</v>
      </c>
      <c r="G9" s="856">
        <v>229</v>
      </c>
      <c r="H9" s="856">
        <v>219</v>
      </c>
      <c r="I9" s="143">
        <v>3020</v>
      </c>
      <c r="J9" s="143">
        <v>8620</v>
      </c>
    </row>
    <row r="10" spans="1:26" s="143" customFormat="1" ht="20.100000000000001" customHeight="1">
      <c r="A10" s="140"/>
      <c r="B10" s="851" t="s">
        <v>621</v>
      </c>
      <c r="C10" s="853"/>
      <c r="D10" s="202">
        <v>1930</v>
      </c>
      <c r="E10" s="154">
        <v>3720</v>
      </c>
      <c r="F10" s="854" t="s">
        <v>544</v>
      </c>
      <c r="G10" s="854" t="s">
        <v>544</v>
      </c>
      <c r="H10" s="854" t="s">
        <v>544</v>
      </c>
      <c r="I10" s="154">
        <v>3010</v>
      </c>
      <c r="J10" s="154">
        <v>9070</v>
      </c>
    </row>
    <row r="11" spans="1:26" ht="3.95" customHeight="1">
      <c r="A11" s="147"/>
      <c r="B11" s="147"/>
      <c r="C11" s="147"/>
      <c r="D11" s="149"/>
      <c r="E11" s="147"/>
      <c r="F11" s="147"/>
      <c r="G11" s="147"/>
      <c r="H11" s="151"/>
      <c r="I11" s="147"/>
      <c r="J11" s="147"/>
      <c r="K11" s="147"/>
      <c r="L11" s="121"/>
    </row>
    <row r="12" spans="1:26" ht="12" customHeight="1">
      <c r="D12" s="132"/>
      <c r="E12" s="132"/>
      <c r="F12" s="132"/>
      <c r="G12" s="132"/>
      <c r="H12" s="132"/>
      <c r="L12" s="121"/>
    </row>
    <row r="13" spans="1:26" s="132" customFormat="1" ht="12" customHeight="1" thickBot="1">
      <c r="A13" s="130"/>
      <c r="B13" s="130"/>
      <c r="C13" s="130"/>
      <c r="D13" s="130"/>
      <c r="E13" s="130"/>
      <c r="F13" s="130"/>
      <c r="G13" s="130"/>
      <c r="H13" s="130"/>
      <c r="I13" s="130"/>
      <c r="J13" s="130"/>
      <c r="K13" s="130"/>
    </row>
    <row r="14" spans="1:26" s="132" customFormat="1" ht="12" customHeight="1">
      <c r="D14" s="155" t="s">
        <v>249</v>
      </c>
      <c r="E14" s="855"/>
      <c r="F14" s="855"/>
      <c r="G14" s="855"/>
      <c r="H14" s="855"/>
      <c r="I14" s="855"/>
      <c r="J14" s="439"/>
      <c r="K14" s="855"/>
    </row>
    <row r="15" spans="1:26" s="81" customFormat="1" ht="24" customHeight="1">
      <c r="A15" s="87"/>
      <c r="B15" s="87"/>
      <c r="C15" s="153"/>
      <c r="D15" s="139" t="s">
        <v>252</v>
      </c>
      <c r="E15" s="156" t="s">
        <v>579</v>
      </c>
      <c r="F15" s="87" t="s">
        <v>580</v>
      </c>
      <c r="G15" s="139" t="s">
        <v>253</v>
      </c>
      <c r="H15" s="139" t="s">
        <v>246</v>
      </c>
      <c r="I15" s="139" t="s">
        <v>250</v>
      </c>
      <c r="J15" s="139" t="s">
        <v>248</v>
      </c>
      <c r="K15" s="709"/>
    </row>
    <row r="16" spans="1:26" s="143" customFormat="1" ht="18" customHeight="1">
      <c r="A16" s="140"/>
      <c r="B16" s="853" t="s">
        <v>362</v>
      </c>
      <c r="C16" s="203"/>
      <c r="D16" s="856">
        <v>809</v>
      </c>
      <c r="E16" s="856">
        <v>425</v>
      </c>
      <c r="F16" s="856">
        <v>1300</v>
      </c>
      <c r="G16" s="856" t="s">
        <v>50</v>
      </c>
      <c r="H16" s="856">
        <v>2450</v>
      </c>
      <c r="I16" s="856" t="s">
        <v>50</v>
      </c>
      <c r="J16" s="856">
        <v>849</v>
      </c>
    </row>
    <row r="17" spans="1:12" s="143" customFormat="1" ht="15.95" customHeight="1">
      <c r="A17" s="140"/>
      <c r="B17" s="853" t="s">
        <v>425</v>
      </c>
      <c r="C17" s="203"/>
      <c r="D17" s="856">
        <v>794</v>
      </c>
      <c r="E17" s="856">
        <v>427</v>
      </c>
      <c r="F17" s="856">
        <v>1310</v>
      </c>
      <c r="G17" s="856" t="s">
        <v>50</v>
      </c>
      <c r="H17" s="856">
        <v>2210</v>
      </c>
      <c r="I17" s="856" t="s">
        <v>50</v>
      </c>
      <c r="J17" s="856">
        <v>857</v>
      </c>
    </row>
    <row r="18" spans="1:12" s="143" customFormat="1" ht="15.95" customHeight="1">
      <c r="A18" s="140"/>
      <c r="B18" s="853" t="s">
        <v>547</v>
      </c>
      <c r="C18" s="203"/>
      <c r="D18" s="856">
        <v>778</v>
      </c>
      <c r="E18" s="856">
        <v>418</v>
      </c>
      <c r="F18" s="856">
        <v>1290</v>
      </c>
      <c r="G18" s="856" t="s">
        <v>50</v>
      </c>
      <c r="H18" s="856">
        <v>2220</v>
      </c>
      <c r="I18" s="856" t="s">
        <v>50</v>
      </c>
      <c r="J18" s="856">
        <v>847</v>
      </c>
    </row>
    <row r="19" spans="1:12" s="143" customFormat="1" ht="15.95" customHeight="1">
      <c r="A19" s="140"/>
      <c r="B19" s="853" t="s">
        <v>608</v>
      </c>
      <c r="C19" s="203"/>
      <c r="D19" s="856">
        <v>761</v>
      </c>
      <c r="E19" s="856">
        <v>413</v>
      </c>
      <c r="F19" s="856">
        <v>1270</v>
      </c>
      <c r="G19" s="856">
        <v>2460</v>
      </c>
      <c r="H19" s="856">
        <v>2160</v>
      </c>
      <c r="I19" s="856">
        <v>484</v>
      </c>
      <c r="J19" s="856">
        <v>689</v>
      </c>
    </row>
    <row r="20" spans="1:12" s="146" customFormat="1" ht="20.100000000000001" customHeight="1">
      <c r="A20" s="145"/>
      <c r="B20" s="851" t="s">
        <v>621</v>
      </c>
      <c r="C20" s="204"/>
      <c r="D20" s="854">
        <v>734</v>
      </c>
      <c r="E20" s="854">
        <v>390</v>
      </c>
      <c r="F20" s="854">
        <v>1310</v>
      </c>
      <c r="G20" s="854" t="s">
        <v>544</v>
      </c>
      <c r="H20" s="854">
        <v>2210</v>
      </c>
      <c r="I20" s="854" t="s">
        <v>544</v>
      </c>
      <c r="J20" s="854">
        <v>740</v>
      </c>
    </row>
    <row r="21" spans="1:12" ht="3.95" customHeight="1">
      <c r="A21" s="147"/>
      <c r="B21" s="147"/>
      <c r="C21" s="148"/>
      <c r="D21" s="147"/>
      <c r="E21" s="147"/>
      <c r="F21" s="151"/>
      <c r="G21" s="147"/>
      <c r="H21" s="147"/>
      <c r="I21" s="147"/>
      <c r="J21" s="151"/>
      <c r="K21" s="147"/>
      <c r="L21" s="121"/>
    </row>
    <row r="22" spans="1:12" ht="12" customHeight="1">
      <c r="F22" s="75"/>
      <c r="J22" s="75"/>
      <c r="L22" s="121"/>
    </row>
    <row r="23" spans="1:12" s="132" customFormat="1" ht="12" customHeight="1" thickBot="1">
      <c r="A23" s="130"/>
      <c r="B23" s="130"/>
      <c r="C23" s="130"/>
      <c r="D23" s="130"/>
      <c r="E23" s="130"/>
      <c r="F23" s="130"/>
      <c r="G23" s="130"/>
      <c r="K23" s="121"/>
    </row>
    <row r="24" spans="1:12" s="132" customFormat="1" ht="12" customHeight="1">
      <c r="D24" s="155" t="s">
        <v>249</v>
      </c>
      <c r="E24" s="855"/>
      <c r="F24" s="712"/>
      <c r="G24" s="855" t="s">
        <v>568</v>
      </c>
      <c r="H24" s="855"/>
      <c r="I24" s="855"/>
      <c r="J24" s="855"/>
      <c r="K24" s="121"/>
    </row>
    <row r="25" spans="1:12" s="81" customFormat="1" ht="24" customHeight="1">
      <c r="A25" s="87"/>
      <c r="B25" s="87"/>
      <c r="C25" s="87"/>
      <c r="D25" s="139" t="s">
        <v>247</v>
      </c>
      <c r="E25" s="156" t="s">
        <v>590</v>
      </c>
      <c r="F25" s="710" t="s">
        <v>251</v>
      </c>
      <c r="G25" s="87" t="s">
        <v>256</v>
      </c>
      <c r="H25" s="156" t="s">
        <v>257</v>
      </c>
      <c r="I25" s="87" t="s">
        <v>258</v>
      </c>
      <c r="J25" s="139" t="s">
        <v>259</v>
      </c>
      <c r="K25" s="121"/>
      <c r="L25" s="132"/>
    </row>
    <row r="26" spans="1:12" s="143" customFormat="1" ht="18" customHeight="1">
      <c r="A26" s="140"/>
      <c r="B26" s="853" t="s">
        <v>362</v>
      </c>
      <c r="C26" s="203"/>
      <c r="D26" s="143">
        <v>2550</v>
      </c>
      <c r="E26" s="856">
        <v>48</v>
      </c>
      <c r="F26" s="856">
        <v>612</v>
      </c>
      <c r="G26" s="143">
        <v>630</v>
      </c>
      <c r="H26" s="856" t="s">
        <v>50</v>
      </c>
      <c r="I26" s="856" t="s">
        <v>50</v>
      </c>
      <c r="J26" s="143">
        <v>498</v>
      </c>
    </row>
    <row r="27" spans="1:12" s="143" customFormat="1" ht="15.95" customHeight="1">
      <c r="A27" s="140"/>
      <c r="B27" s="853" t="s">
        <v>425</v>
      </c>
      <c r="C27" s="203"/>
      <c r="D27" s="143">
        <v>2290</v>
      </c>
      <c r="E27" s="856">
        <v>40</v>
      </c>
      <c r="F27" s="856">
        <v>422</v>
      </c>
      <c r="G27" s="143">
        <v>466</v>
      </c>
      <c r="H27" s="856">
        <v>339</v>
      </c>
      <c r="I27" s="856">
        <v>15</v>
      </c>
      <c r="J27" s="143">
        <v>413</v>
      </c>
    </row>
    <row r="28" spans="1:12" s="143" customFormat="1" ht="15.95" customHeight="1">
      <c r="A28" s="140"/>
      <c r="B28" s="853" t="s">
        <v>547</v>
      </c>
      <c r="C28" s="203"/>
      <c r="D28" s="143">
        <v>2250</v>
      </c>
      <c r="E28" s="856">
        <v>40</v>
      </c>
      <c r="F28" s="856">
        <v>491</v>
      </c>
      <c r="G28" s="143">
        <v>470</v>
      </c>
      <c r="H28" s="856" t="s">
        <v>50</v>
      </c>
      <c r="I28" s="856" t="s">
        <v>50</v>
      </c>
      <c r="J28" s="143">
        <v>391</v>
      </c>
    </row>
    <row r="29" spans="1:12" s="143" customFormat="1" ht="15.95" customHeight="1">
      <c r="A29" s="140"/>
      <c r="B29" s="853" t="s">
        <v>608</v>
      </c>
      <c r="C29" s="203"/>
      <c r="D29" s="143">
        <v>2230</v>
      </c>
      <c r="E29" s="856">
        <v>40</v>
      </c>
      <c r="F29" s="856">
        <v>525</v>
      </c>
      <c r="G29" s="143">
        <v>575</v>
      </c>
      <c r="H29" s="856" t="s">
        <v>50</v>
      </c>
      <c r="I29" s="856" t="s">
        <v>50</v>
      </c>
      <c r="J29" s="143">
        <v>379</v>
      </c>
    </row>
    <row r="30" spans="1:12" s="143" customFormat="1" ht="20.100000000000001" customHeight="1">
      <c r="A30" s="140"/>
      <c r="B30" s="851" t="s">
        <v>621</v>
      </c>
      <c r="C30" s="204"/>
      <c r="D30" s="154">
        <v>2170</v>
      </c>
      <c r="E30" s="854">
        <v>37</v>
      </c>
      <c r="F30" s="854">
        <v>530</v>
      </c>
      <c r="G30" s="154">
        <v>547</v>
      </c>
      <c r="H30" s="854" t="s">
        <v>50</v>
      </c>
      <c r="I30" s="854" t="s">
        <v>50</v>
      </c>
      <c r="J30" s="154">
        <v>408</v>
      </c>
    </row>
    <row r="31" spans="1:12" ht="3.95" customHeight="1">
      <c r="A31" s="147"/>
      <c r="B31" s="147"/>
      <c r="C31" s="148"/>
      <c r="D31" s="147"/>
      <c r="E31" s="147"/>
      <c r="F31" s="151"/>
      <c r="G31" s="147"/>
      <c r="H31" s="147"/>
      <c r="I31" s="151"/>
      <c r="J31" s="147"/>
      <c r="L31" s="121"/>
    </row>
    <row r="32" spans="1:12" ht="15.95" customHeight="1">
      <c r="B32" s="166" t="s">
        <v>357</v>
      </c>
      <c r="J32" s="75"/>
      <c r="L32" s="121"/>
    </row>
    <row r="33" spans="2:12" ht="12" customHeight="1">
      <c r="B33" s="555" t="s">
        <v>359</v>
      </c>
      <c r="J33" s="75"/>
      <c r="L33" s="121"/>
    </row>
    <row r="34" spans="2:12" ht="12" customHeight="1">
      <c r="B34" s="121" t="s">
        <v>356</v>
      </c>
    </row>
  </sheetData>
  <phoneticPr fontId="3"/>
  <pageMargins left="0.70866141732283472" right="0.70866141732283472" top="0.74803149606299213" bottom="0.74803149606299213" header="0.31496062992125984" footer="0.31496062992125984"/>
  <pageSetup paperSize="9" scale="90" orientation="portrait" r:id="rId1"/>
  <headerFooter>
    <oddHeader>&amp;R&amp;A</oddHeader>
    <oddFooter xml:space="preserve">&amp;C&amp;P/&amp;N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Z39"/>
  <sheetViews>
    <sheetView tabSelected="1" view="pageBreakPreview" zoomScale="115" zoomScaleNormal="100" zoomScaleSheetLayoutView="115" workbookViewId="0">
      <selection activeCell="B35" sqref="B35"/>
    </sheetView>
  </sheetViews>
  <sheetFormatPr defaultColWidth="9.140625" defaultRowHeight="12" customHeight="1"/>
  <cols>
    <col min="1" max="1" width="0.28515625" style="121" customWidth="1"/>
    <col min="2" max="2" width="14.7109375" style="121" customWidth="1"/>
    <col min="3" max="3" width="0.28515625" style="121" customWidth="1"/>
    <col min="4" max="13" width="8.5703125" style="121" customWidth="1"/>
    <col min="14" max="14" width="0.28515625" style="121" customWidth="1"/>
    <col min="15" max="51" width="8.7109375" style="121" customWidth="1"/>
    <col min="52" max="52" width="8.7109375" style="167" customWidth="1"/>
    <col min="53" max="57" width="8.7109375" style="121" customWidth="1"/>
    <col min="58" max="16384" width="9.140625" style="121"/>
  </cols>
  <sheetData>
    <row r="1" spans="1:52" s="119" customFormat="1" ht="24" customHeight="1">
      <c r="D1" s="206" t="s">
        <v>536</v>
      </c>
      <c r="E1" s="118" t="s">
        <v>75</v>
      </c>
      <c r="K1" s="72"/>
    </row>
    <row r="2" spans="1:52" ht="8.1" customHeight="1">
      <c r="K2" s="75"/>
      <c r="AZ2" s="121"/>
    </row>
    <row r="3" spans="1:52" s="132" customFormat="1" ht="18" customHeight="1" thickBot="1">
      <c r="B3" s="207"/>
      <c r="I3" s="879" t="s">
        <v>281</v>
      </c>
      <c r="J3" s="879"/>
      <c r="K3" s="879"/>
      <c r="L3" s="879"/>
      <c r="M3" s="879"/>
    </row>
    <row r="4" spans="1:52" s="81" customFormat="1" ht="14.25" customHeight="1">
      <c r="A4" s="208"/>
      <c r="B4" s="208"/>
      <c r="C4" s="208"/>
      <c r="D4" s="78" t="s">
        <v>76</v>
      </c>
      <c r="E4" s="79"/>
      <c r="F4" s="208"/>
      <c r="G4" s="208"/>
      <c r="H4" s="208"/>
      <c r="I4" s="208"/>
      <c r="J4" s="208"/>
      <c r="K4" s="208"/>
      <c r="L4" s="208"/>
      <c r="M4" s="208"/>
      <c r="N4" s="132"/>
      <c r="O4" s="132"/>
    </row>
    <row r="5" spans="1:52" s="81" customFormat="1" ht="14.25" customHeight="1">
      <c r="D5" s="139" t="s">
        <v>77</v>
      </c>
      <c r="E5" s="153"/>
      <c r="F5" s="134" t="s">
        <v>282</v>
      </c>
      <c r="G5" s="135"/>
      <c r="H5" s="134" t="s">
        <v>283</v>
      </c>
      <c r="I5" s="135"/>
      <c r="J5" s="134" t="s">
        <v>284</v>
      </c>
      <c r="K5" s="135"/>
      <c r="L5" s="134" t="s">
        <v>271</v>
      </c>
      <c r="M5" s="135"/>
      <c r="N5" s="132"/>
      <c r="O5" s="132"/>
    </row>
    <row r="6" spans="1:52" s="132" customFormat="1" ht="14.25" customHeight="1">
      <c r="A6" s="87"/>
      <c r="B6" s="87"/>
      <c r="C6" s="87"/>
      <c r="D6" s="137" t="s">
        <v>55</v>
      </c>
      <c r="E6" s="137" t="s">
        <v>78</v>
      </c>
      <c r="F6" s="137" t="s">
        <v>55</v>
      </c>
      <c r="G6" s="137" t="s">
        <v>78</v>
      </c>
      <c r="H6" s="137" t="s">
        <v>55</v>
      </c>
      <c r="I6" s="137" t="s">
        <v>78</v>
      </c>
      <c r="J6" s="137" t="s">
        <v>55</v>
      </c>
      <c r="K6" s="137" t="s">
        <v>78</v>
      </c>
      <c r="L6" s="137" t="s">
        <v>55</v>
      </c>
      <c r="M6" s="137" t="s">
        <v>78</v>
      </c>
    </row>
    <row r="7" spans="1:52" s="143" customFormat="1" ht="18" customHeight="1">
      <c r="A7" s="140"/>
      <c r="B7" s="706" t="s">
        <v>375</v>
      </c>
      <c r="C7" s="706"/>
      <c r="D7" s="141">
        <v>5290</v>
      </c>
      <c r="E7" s="720">
        <v>14900</v>
      </c>
      <c r="F7" s="720">
        <v>2380</v>
      </c>
      <c r="G7" s="720">
        <v>6230</v>
      </c>
      <c r="H7" s="720">
        <v>45</v>
      </c>
      <c r="I7" s="720">
        <v>323</v>
      </c>
      <c r="J7" s="720">
        <v>912</v>
      </c>
      <c r="K7" s="720">
        <v>6270</v>
      </c>
      <c r="L7" s="720">
        <v>27</v>
      </c>
      <c r="M7" s="720">
        <v>33</v>
      </c>
    </row>
    <row r="8" spans="1:52" s="146" customFormat="1" ht="18" customHeight="1">
      <c r="A8" s="145"/>
      <c r="B8" s="706" t="s">
        <v>564</v>
      </c>
      <c r="C8" s="145"/>
      <c r="D8" s="141">
        <v>4880</v>
      </c>
      <c r="E8" s="720">
        <v>13500</v>
      </c>
      <c r="F8" s="720" t="s">
        <v>50</v>
      </c>
      <c r="G8" s="720" t="s">
        <v>50</v>
      </c>
      <c r="H8" s="720" t="s">
        <v>50</v>
      </c>
      <c r="I8" s="720" t="s">
        <v>50</v>
      </c>
      <c r="J8" s="720">
        <v>781</v>
      </c>
      <c r="K8" s="720">
        <v>5980</v>
      </c>
      <c r="L8" s="720" t="s">
        <v>50</v>
      </c>
      <c r="M8" s="720" t="s">
        <v>50</v>
      </c>
    </row>
    <row r="9" spans="1:52" ht="18" customHeight="1">
      <c r="B9" s="707" t="s">
        <v>563</v>
      </c>
      <c r="D9" s="123">
        <v>4990</v>
      </c>
      <c r="E9" s="124">
        <v>13800</v>
      </c>
      <c r="F9" s="720" t="s">
        <v>50</v>
      </c>
      <c r="G9" s="720" t="s">
        <v>50</v>
      </c>
      <c r="H9" s="75" t="s">
        <v>50</v>
      </c>
      <c r="I9" s="124" t="s">
        <v>50</v>
      </c>
      <c r="J9" s="75">
        <v>752</v>
      </c>
      <c r="K9" s="124">
        <v>5730</v>
      </c>
      <c r="L9" s="480" t="s">
        <v>50</v>
      </c>
      <c r="M9" s="480" t="s">
        <v>50</v>
      </c>
      <c r="AZ9" s="121"/>
    </row>
    <row r="10" spans="1:52" ht="18" customHeight="1">
      <c r="B10" s="707" t="s">
        <v>617</v>
      </c>
      <c r="D10" s="123">
        <v>4930</v>
      </c>
      <c r="E10" s="124">
        <v>12700</v>
      </c>
      <c r="F10" s="720">
        <v>2270</v>
      </c>
      <c r="G10" s="720" t="s">
        <v>50</v>
      </c>
      <c r="H10" s="720">
        <v>33</v>
      </c>
      <c r="I10" s="720" t="s">
        <v>50</v>
      </c>
      <c r="J10" s="75">
        <v>641</v>
      </c>
      <c r="K10" s="124">
        <v>4990</v>
      </c>
      <c r="L10" s="720" t="s">
        <v>50</v>
      </c>
      <c r="M10" s="720" t="s">
        <v>50</v>
      </c>
      <c r="AZ10" s="121"/>
    </row>
    <row r="11" spans="1:52" s="98" customFormat="1" ht="21" customHeight="1">
      <c r="B11" s="704" t="s">
        <v>622</v>
      </c>
      <c r="D11" s="721">
        <v>4980</v>
      </c>
      <c r="E11" s="719">
        <v>11000</v>
      </c>
      <c r="F11" s="719" t="s">
        <v>544</v>
      </c>
      <c r="G11" s="719" t="s">
        <v>50</v>
      </c>
      <c r="H11" s="719" t="s">
        <v>544</v>
      </c>
      <c r="I11" s="719" t="s">
        <v>50</v>
      </c>
      <c r="J11" s="719">
        <v>596</v>
      </c>
      <c r="K11" s="719">
        <v>4450</v>
      </c>
      <c r="L11" s="719" t="s">
        <v>544</v>
      </c>
      <c r="M11" s="719" t="s">
        <v>544</v>
      </c>
    </row>
    <row r="12" spans="1:52" s="98" customFormat="1" ht="6" customHeight="1">
      <c r="A12" s="104"/>
      <c r="B12" s="705"/>
      <c r="C12" s="104"/>
      <c r="D12" s="110"/>
      <c r="E12" s="474"/>
      <c r="F12" s="104"/>
      <c r="G12" s="104"/>
      <c r="H12" s="104"/>
      <c r="I12" s="474"/>
      <c r="J12" s="104"/>
      <c r="K12" s="474"/>
      <c r="L12" s="475"/>
      <c r="M12" s="475"/>
    </row>
    <row r="13" spans="1:52" ht="32.1" customHeight="1" thickBot="1">
      <c r="A13" s="131"/>
      <c r="D13" s="209"/>
      <c r="E13" s="132"/>
      <c r="F13" s="132"/>
      <c r="G13" s="132"/>
      <c r="H13" s="132"/>
      <c r="I13" s="132"/>
      <c r="J13" s="132"/>
      <c r="K13" s="132"/>
      <c r="L13" s="132"/>
      <c r="M13" s="132"/>
      <c r="N13" s="132"/>
      <c r="AZ13" s="121"/>
    </row>
    <row r="14" spans="1:52" s="81" customFormat="1" ht="14.25" customHeight="1">
      <c r="A14" s="208"/>
      <c r="B14" s="208"/>
      <c r="C14" s="208"/>
      <c r="D14" s="78" t="s">
        <v>272</v>
      </c>
      <c r="E14" s="79"/>
      <c r="F14" s="79"/>
      <c r="G14" s="79"/>
      <c r="H14" s="79"/>
      <c r="I14" s="210"/>
      <c r="J14" s="973" t="s">
        <v>273</v>
      </c>
      <c r="K14" s="974"/>
      <c r="L14" s="926" t="s">
        <v>274</v>
      </c>
      <c r="M14" s="927"/>
      <c r="N14" s="132"/>
      <c r="O14" s="132"/>
    </row>
    <row r="15" spans="1:52" s="81" customFormat="1" ht="14.25" customHeight="1">
      <c r="D15" s="139" t="s">
        <v>285</v>
      </c>
      <c r="E15" s="153"/>
      <c r="F15" s="139" t="s">
        <v>286</v>
      </c>
      <c r="G15" s="153"/>
      <c r="H15" s="139" t="s">
        <v>275</v>
      </c>
      <c r="I15" s="153"/>
      <c r="J15" s="931"/>
      <c r="K15" s="953"/>
      <c r="L15" s="954" t="s">
        <v>20</v>
      </c>
      <c r="M15" s="951"/>
      <c r="N15" s="132"/>
      <c r="O15" s="132"/>
    </row>
    <row r="16" spans="1:52" s="132" customFormat="1" ht="14.25" customHeight="1">
      <c r="A16" s="87"/>
      <c r="B16" s="87"/>
      <c r="C16" s="87"/>
      <c r="D16" s="137" t="s">
        <v>55</v>
      </c>
      <c r="E16" s="137" t="s">
        <v>78</v>
      </c>
      <c r="F16" s="137" t="s">
        <v>55</v>
      </c>
      <c r="G16" s="137" t="s">
        <v>78</v>
      </c>
      <c r="H16" s="137" t="s">
        <v>55</v>
      </c>
      <c r="I16" s="137" t="s">
        <v>78</v>
      </c>
      <c r="J16" s="137" t="s">
        <v>276</v>
      </c>
      <c r="K16" s="137" t="s">
        <v>78</v>
      </c>
      <c r="L16" s="137" t="s">
        <v>276</v>
      </c>
      <c r="M16" s="137" t="s">
        <v>78</v>
      </c>
    </row>
    <row r="17" spans="1:52" s="143" customFormat="1" ht="18" customHeight="1">
      <c r="A17" s="140"/>
      <c r="B17" s="706" t="s">
        <v>375</v>
      </c>
      <c r="C17" s="140"/>
      <c r="D17" s="141">
        <v>28</v>
      </c>
      <c r="E17" s="720">
        <v>126</v>
      </c>
      <c r="F17" s="720">
        <v>27</v>
      </c>
      <c r="G17" s="720">
        <v>42</v>
      </c>
      <c r="H17" s="720">
        <v>550</v>
      </c>
      <c r="I17" s="720">
        <v>279</v>
      </c>
      <c r="J17" s="720" t="s">
        <v>24</v>
      </c>
      <c r="K17" s="720" t="s">
        <v>24</v>
      </c>
      <c r="L17" s="720">
        <v>360</v>
      </c>
      <c r="M17" s="720">
        <v>359</v>
      </c>
    </row>
    <row r="18" spans="1:52" s="146" customFormat="1" ht="18" customHeight="1">
      <c r="A18" s="145"/>
      <c r="B18" s="706" t="s">
        <v>564</v>
      </c>
      <c r="C18" s="140"/>
      <c r="D18" s="141" t="s">
        <v>50</v>
      </c>
      <c r="E18" s="720" t="s">
        <v>50</v>
      </c>
      <c r="F18" s="720" t="s">
        <v>50</v>
      </c>
      <c r="G18" s="720" t="s">
        <v>50</v>
      </c>
      <c r="H18" s="720" t="s">
        <v>50</v>
      </c>
      <c r="I18" s="720" t="s">
        <v>50</v>
      </c>
      <c r="J18" s="720" t="s">
        <v>50</v>
      </c>
      <c r="K18" s="720" t="s">
        <v>50</v>
      </c>
      <c r="L18" s="720" t="s">
        <v>50</v>
      </c>
      <c r="M18" s="720" t="s">
        <v>50</v>
      </c>
    </row>
    <row r="19" spans="1:52" ht="18" customHeight="1">
      <c r="B19" s="707" t="s">
        <v>563</v>
      </c>
      <c r="D19" s="481" t="s">
        <v>50</v>
      </c>
      <c r="E19" s="124" t="s">
        <v>50</v>
      </c>
      <c r="F19" s="75" t="s">
        <v>50</v>
      </c>
      <c r="G19" s="75" t="s">
        <v>50</v>
      </c>
      <c r="H19" s="75" t="s">
        <v>50</v>
      </c>
      <c r="I19" s="124" t="s">
        <v>50</v>
      </c>
      <c r="J19" s="480" t="s">
        <v>50</v>
      </c>
      <c r="K19" s="480" t="s">
        <v>50</v>
      </c>
      <c r="L19" s="75" t="s">
        <v>50</v>
      </c>
      <c r="M19" s="75" t="s">
        <v>50</v>
      </c>
      <c r="AZ19" s="121"/>
    </row>
    <row r="20" spans="1:52" ht="18" customHeight="1">
      <c r="B20" s="707" t="s">
        <v>617</v>
      </c>
      <c r="D20" s="141">
        <v>22</v>
      </c>
      <c r="E20" s="720" t="s">
        <v>50</v>
      </c>
      <c r="F20" s="720">
        <v>22</v>
      </c>
      <c r="G20" s="720" t="s">
        <v>50</v>
      </c>
      <c r="H20" s="720">
        <v>560</v>
      </c>
      <c r="I20" s="720" t="s">
        <v>50</v>
      </c>
      <c r="J20" s="720" t="s">
        <v>24</v>
      </c>
      <c r="K20" s="720" t="s">
        <v>50</v>
      </c>
      <c r="L20" s="720">
        <v>349</v>
      </c>
      <c r="M20" s="720" t="s">
        <v>50</v>
      </c>
      <c r="N20" s="142" t="s">
        <v>565</v>
      </c>
      <c r="AZ20" s="121"/>
    </row>
    <row r="21" spans="1:52" s="98" customFormat="1" ht="21" customHeight="1">
      <c r="B21" s="704" t="s">
        <v>622</v>
      </c>
      <c r="D21" s="721" t="s">
        <v>544</v>
      </c>
      <c r="E21" s="719" t="s">
        <v>50</v>
      </c>
      <c r="F21" s="719" t="s">
        <v>544</v>
      </c>
      <c r="G21" s="719" t="s">
        <v>50</v>
      </c>
      <c r="H21" s="719" t="s">
        <v>544</v>
      </c>
      <c r="I21" s="719" t="s">
        <v>50</v>
      </c>
      <c r="J21" s="719" t="s">
        <v>544</v>
      </c>
      <c r="K21" s="719" t="s">
        <v>544</v>
      </c>
      <c r="L21" s="719" t="s">
        <v>544</v>
      </c>
      <c r="M21" s="719" t="s">
        <v>50</v>
      </c>
    </row>
    <row r="22" spans="1:52" s="98" customFormat="1" ht="6" customHeight="1">
      <c r="A22" s="104"/>
      <c r="B22" s="705"/>
      <c r="C22" s="104"/>
      <c r="D22" s="110"/>
      <c r="E22" s="474"/>
      <c r="F22" s="104"/>
      <c r="G22" s="104"/>
      <c r="H22" s="104"/>
      <c r="I22" s="474"/>
      <c r="J22" s="104"/>
      <c r="K22" s="474"/>
      <c r="L22" s="475"/>
      <c r="M22" s="475"/>
    </row>
    <row r="23" spans="1:52" ht="32.1" customHeight="1" thickBot="1">
      <c r="A23" s="159"/>
      <c r="D23" s="132"/>
      <c r="E23" s="132"/>
      <c r="F23" s="132"/>
      <c r="G23" s="132"/>
      <c r="H23" s="132"/>
      <c r="I23" s="132"/>
      <c r="J23" s="132"/>
      <c r="K23" s="132"/>
      <c r="L23" s="132"/>
      <c r="M23" s="132"/>
      <c r="N23" s="132"/>
      <c r="AZ23" s="121"/>
    </row>
    <row r="24" spans="1:52" s="81" customFormat="1" ht="12.75" customHeight="1">
      <c r="B24" s="208"/>
      <c r="C24" s="208"/>
      <c r="D24" s="78" t="s">
        <v>277</v>
      </c>
      <c r="E24" s="79"/>
      <c r="F24" s="79"/>
      <c r="G24" s="79"/>
      <c r="H24" s="79"/>
      <c r="I24" s="79"/>
      <c r="J24" s="79"/>
      <c r="K24" s="210"/>
      <c r="L24" s="973" t="s">
        <v>278</v>
      </c>
      <c r="M24" s="975"/>
      <c r="N24" s="132"/>
      <c r="O24" s="132"/>
    </row>
    <row r="25" spans="1:52" s="81" customFormat="1" ht="12.75" customHeight="1">
      <c r="D25" s="139" t="s">
        <v>287</v>
      </c>
      <c r="E25" s="153"/>
      <c r="F25" s="134" t="s">
        <v>271</v>
      </c>
      <c r="G25" s="153"/>
      <c r="H25" s="139" t="s">
        <v>279</v>
      </c>
      <c r="I25" s="153"/>
      <c r="J25" s="139" t="s">
        <v>280</v>
      </c>
      <c r="K25" s="153"/>
      <c r="L25" s="931"/>
      <c r="M25" s="952"/>
      <c r="N25" s="132"/>
      <c r="O25" s="132"/>
    </row>
    <row r="26" spans="1:52" s="132" customFormat="1" ht="12.75" customHeight="1">
      <c r="A26" s="87"/>
      <c r="B26" s="87"/>
      <c r="C26" s="87"/>
      <c r="D26" s="137" t="s">
        <v>276</v>
      </c>
      <c r="E26" s="137" t="s">
        <v>78</v>
      </c>
      <c r="F26" s="137" t="s">
        <v>276</v>
      </c>
      <c r="G26" s="137" t="s">
        <v>78</v>
      </c>
      <c r="H26" s="137" t="s">
        <v>276</v>
      </c>
      <c r="I26" s="137" t="s">
        <v>78</v>
      </c>
      <c r="J26" s="137" t="s">
        <v>276</v>
      </c>
      <c r="K26" s="137" t="s">
        <v>78</v>
      </c>
      <c r="L26" s="137" t="s">
        <v>55</v>
      </c>
      <c r="M26" s="134" t="s">
        <v>78</v>
      </c>
    </row>
    <row r="27" spans="1:52" s="143" customFormat="1" ht="18" customHeight="1">
      <c r="A27" s="140"/>
      <c r="B27" s="706" t="s">
        <v>375</v>
      </c>
      <c r="C27" s="140"/>
      <c r="D27" s="141" t="s">
        <v>33</v>
      </c>
      <c r="E27" s="142" t="s">
        <v>33</v>
      </c>
      <c r="F27" s="142">
        <v>121</v>
      </c>
      <c r="G27" s="142">
        <v>89</v>
      </c>
      <c r="H27" s="142">
        <v>68</v>
      </c>
      <c r="I27" s="142">
        <v>56</v>
      </c>
      <c r="J27" s="142">
        <v>78</v>
      </c>
      <c r="K27" s="142">
        <v>136</v>
      </c>
      <c r="L27" s="142">
        <v>210</v>
      </c>
      <c r="M27" s="142">
        <v>901</v>
      </c>
    </row>
    <row r="28" spans="1:52" s="146" customFormat="1" ht="18" customHeight="1">
      <c r="A28" s="145"/>
      <c r="B28" s="706" t="s">
        <v>564</v>
      </c>
      <c r="C28" s="145"/>
      <c r="D28" s="141" t="s">
        <v>50</v>
      </c>
      <c r="E28" s="142" t="s">
        <v>50</v>
      </c>
      <c r="F28" s="142" t="s">
        <v>50</v>
      </c>
      <c r="G28" s="142" t="s">
        <v>50</v>
      </c>
      <c r="H28" s="142" t="s">
        <v>50</v>
      </c>
      <c r="I28" s="142" t="s">
        <v>50</v>
      </c>
      <c r="J28" s="142" t="s">
        <v>50</v>
      </c>
      <c r="K28" s="142" t="s">
        <v>50</v>
      </c>
      <c r="L28" s="142" t="s">
        <v>50</v>
      </c>
      <c r="M28" s="142" t="s">
        <v>50</v>
      </c>
    </row>
    <row r="29" spans="1:52" ht="18" customHeight="1">
      <c r="B29" s="707" t="s">
        <v>563</v>
      </c>
      <c r="D29" s="141" t="s">
        <v>50</v>
      </c>
      <c r="E29" s="720" t="s">
        <v>50</v>
      </c>
      <c r="F29" s="75" t="s">
        <v>50</v>
      </c>
      <c r="G29" s="124" t="s">
        <v>50</v>
      </c>
      <c r="H29" s="75" t="s">
        <v>50</v>
      </c>
      <c r="I29" s="124" t="s">
        <v>50</v>
      </c>
      <c r="J29" s="720" t="s">
        <v>50</v>
      </c>
      <c r="K29" s="720" t="s">
        <v>50</v>
      </c>
      <c r="L29" s="75" t="s">
        <v>50</v>
      </c>
      <c r="M29" s="720" t="s">
        <v>50</v>
      </c>
      <c r="AZ29" s="121"/>
    </row>
    <row r="30" spans="1:52" ht="18" customHeight="1">
      <c r="B30" s="707" t="s">
        <v>617</v>
      </c>
      <c r="D30" s="141" t="s">
        <v>33</v>
      </c>
      <c r="E30" s="720" t="s">
        <v>50</v>
      </c>
      <c r="F30" s="720">
        <v>124</v>
      </c>
      <c r="G30" s="720" t="s">
        <v>50</v>
      </c>
      <c r="H30" s="720">
        <v>70</v>
      </c>
      <c r="I30" s="720" t="s">
        <v>50</v>
      </c>
      <c r="J30" s="720">
        <v>45</v>
      </c>
      <c r="K30" s="720" t="s">
        <v>50</v>
      </c>
      <c r="L30" s="720">
        <v>138</v>
      </c>
      <c r="M30" s="720" t="s">
        <v>50</v>
      </c>
      <c r="AZ30" s="121"/>
    </row>
    <row r="31" spans="1:52" s="98" customFormat="1" ht="21" customHeight="1">
      <c r="B31" s="704" t="s">
        <v>622</v>
      </c>
      <c r="D31" s="100" t="s">
        <v>544</v>
      </c>
      <c r="E31" s="101" t="s">
        <v>544</v>
      </c>
      <c r="F31" s="101" t="s">
        <v>544</v>
      </c>
      <c r="G31" s="101" t="s">
        <v>544</v>
      </c>
      <c r="H31" s="101" t="s">
        <v>544</v>
      </c>
      <c r="I31" s="101" t="s">
        <v>50</v>
      </c>
      <c r="J31" s="101" t="s">
        <v>544</v>
      </c>
      <c r="K31" s="101" t="s">
        <v>50</v>
      </c>
      <c r="L31" s="101" t="s">
        <v>544</v>
      </c>
      <c r="M31" s="101" t="s">
        <v>50</v>
      </c>
    </row>
    <row r="32" spans="1:52" s="98" customFormat="1" ht="6" customHeight="1">
      <c r="A32" s="104"/>
      <c r="B32" s="705"/>
      <c r="C32" s="104"/>
      <c r="D32" s="110"/>
      <c r="E32" s="474"/>
      <c r="F32" s="104"/>
      <c r="G32" s="104"/>
      <c r="H32" s="104"/>
      <c r="I32" s="474"/>
      <c r="J32" s="104"/>
      <c r="K32" s="474"/>
      <c r="L32" s="475"/>
      <c r="M32" s="475"/>
    </row>
    <row r="33" spans="2:52" ht="15.95" customHeight="1">
      <c r="B33" s="166" t="s">
        <v>360</v>
      </c>
      <c r="AZ33" s="121"/>
    </row>
    <row r="34" spans="2:52" ht="12" customHeight="1">
      <c r="B34" s="166" t="s">
        <v>625</v>
      </c>
      <c r="AZ34" s="121"/>
    </row>
    <row r="35" spans="2:52" ht="12" customHeight="1">
      <c r="B35" s="166" t="s">
        <v>619</v>
      </c>
      <c r="AZ35" s="121"/>
    </row>
    <row r="36" spans="2:52" ht="12" customHeight="1">
      <c r="B36" s="166" t="s">
        <v>623</v>
      </c>
      <c r="AZ36" s="121"/>
    </row>
    <row r="37" spans="2:52" ht="12" customHeight="1">
      <c r="B37" s="166" t="s">
        <v>618</v>
      </c>
      <c r="AZ37" s="121"/>
    </row>
    <row r="38" spans="2:52" ht="12" customHeight="1">
      <c r="B38" s="166" t="s">
        <v>624</v>
      </c>
      <c r="AZ38" s="121"/>
    </row>
    <row r="39" spans="2:52" ht="12" customHeight="1">
      <c r="B39" s="73" t="s">
        <v>356</v>
      </c>
      <c r="AZ39" s="121"/>
    </row>
  </sheetData>
  <mergeCells count="5">
    <mergeCell ref="I3:M3"/>
    <mergeCell ref="J14:K15"/>
    <mergeCell ref="L14:M14"/>
    <mergeCell ref="L15:M15"/>
    <mergeCell ref="L24:M25"/>
  </mergeCells>
  <phoneticPr fontId="3"/>
  <pageMargins left="0.70866141732283472" right="0.70866141732283472" top="0.74803149606299213" bottom="0.74803149606299213" header="0.31496062992125984" footer="0.31496062992125984"/>
  <pageSetup paperSize="9" scale="96" orientation="portrait" r:id="rId1"/>
  <headerFooter>
    <oddHeader>&amp;R&amp;A</oddHeader>
    <oddFooter xml:space="preserve">&amp;C&amp;P/&amp;N </oddFooter>
  </headerFooter>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92D050"/>
  </sheetPr>
  <dimension ref="A1:AL28"/>
  <sheetViews>
    <sheetView view="pageBreakPreview" zoomScale="120" zoomScaleNormal="120" zoomScaleSheetLayoutView="120" workbookViewId="0">
      <selection activeCell="F15" sqref="F15"/>
    </sheetView>
  </sheetViews>
  <sheetFormatPr defaultColWidth="16.85546875" defaultRowHeight="12" customHeight="1"/>
  <cols>
    <col min="1" max="1" width="0.28515625" style="218" customWidth="1"/>
    <col min="2" max="2" width="13.7109375" style="218" customWidth="1"/>
    <col min="3" max="3" width="0.28515625" style="218" customWidth="1"/>
    <col min="4" max="13" width="8.28515625" style="218" customWidth="1"/>
    <col min="14" max="14" width="0.28515625" style="218" customWidth="1"/>
    <col min="15" max="16384" width="16.85546875" style="218"/>
  </cols>
  <sheetData>
    <row r="1" spans="1:38" s="115" customFormat="1" ht="24" customHeight="1">
      <c r="C1" s="116" t="s">
        <v>537</v>
      </c>
      <c r="D1" s="117" t="s">
        <v>338</v>
      </c>
      <c r="G1" s="211"/>
      <c r="AL1" s="212"/>
    </row>
    <row r="2" spans="1:38" s="120" customFormat="1" ht="8.1" customHeight="1">
      <c r="G2" s="92"/>
      <c r="I2" s="121"/>
      <c r="J2" s="121"/>
      <c r="AL2" s="213"/>
    </row>
    <row r="3" spans="1:38" s="215" customFormat="1" ht="12" customHeight="1" thickBot="1">
      <c r="A3" s="214"/>
      <c r="B3" s="214"/>
      <c r="C3" s="214"/>
      <c r="D3" s="214"/>
      <c r="E3" s="214"/>
      <c r="F3" s="214"/>
      <c r="G3" s="214"/>
      <c r="H3" s="214"/>
      <c r="I3" s="214"/>
      <c r="J3" s="214"/>
      <c r="K3" s="214"/>
      <c r="L3" s="214"/>
      <c r="M3" s="214"/>
      <c r="N3" s="214"/>
    </row>
    <row r="4" spans="1:38" s="215" customFormat="1" ht="12" customHeight="1">
      <c r="D4" s="978" t="s">
        <v>79</v>
      </c>
      <c r="E4" s="978" t="s">
        <v>80</v>
      </c>
      <c r="F4" s="978" t="s">
        <v>81</v>
      </c>
      <c r="G4" s="982" t="s">
        <v>82</v>
      </c>
      <c r="H4" s="216"/>
      <c r="I4" s="216"/>
      <c r="J4" s="984" t="s">
        <v>224</v>
      </c>
      <c r="K4" s="986" t="s">
        <v>336</v>
      </c>
      <c r="L4" s="986" t="s">
        <v>337</v>
      </c>
      <c r="M4" s="976" t="s">
        <v>225</v>
      </c>
      <c r="N4" s="217"/>
    </row>
    <row r="5" spans="1:38" ht="12" customHeight="1">
      <c r="D5" s="979"/>
      <c r="E5" s="979"/>
      <c r="F5" s="979"/>
      <c r="G5" s="983"/>
      <c r="H5" s="980" t="s">
        <v>237</v>
      </c>
      <c r="I5" s="980" t="s">
        <v>238</v>
      </c>
      <c r="J5" s="985"/>
      <c r="K5" s="987"/>
      <c r="L5" s="987"/>
      <c r="M5" s="977"/>
      <c r="N5" s="219"/>
    </row>
    <row r="6" spans="1:38" ht="12" customHeight="1">
      <c r="A6" s="220"/>
      <c r="B6" s="220"/>
      <c r="C6" s="220"/>
      <c r="D6" s="221" t="s">
        <v>268</v>
      </c>
      <c r="E6" s="221" t="s">
        <v>268</v>
      </c>
      <c r="F6" s="222" t="s">
        <v>268</v>
      </c>
      <c r="G6" s="222" t="s">
        <v>268</v>
      </c>
      <c r="H6" s="981"/>
      <c r="I6" s="981" t="s">
        <v>83</v>
      </c>
      <c r="J6" s="223" t="s">
        <v>549</v>
      </c>
      <c r="K6" s="223" t="s">
        <v>548</v>
      </c>
      <c r="L6" s="223" t="s">
        <v>548</v>
      </c>
      <c r="M6" s="223" t="s">
        <v>548</v>
      </c>
      <c r="N6" s="224"/>
    </row>
    <row r="7" spans="1:38" ht="18" customHeight="1">
      <c r="A7" s="225"/>
      <c r="B7" s="939" t="s">
        <v>362</v>
      </c>
      <c r="C7" s="939"/>
      <c r="D7" s="226">
        <v>16982</v>
      </c>
      <c r="E7" s="218">
        <v>6732</v>
      </c>
      <c r="F7" s="218">
        <v>12168</v>
      </c>
      <c r="G7" s="218">
        <v>22418</v>
      </c>
      <c r="H7" s="218">
        <v>22194</v>
      </c>
      <c r="I7" s="218">
        <v>135</v>
      </c>
      <c r="J7" s="218">
        <v>20626</v>
      </c>
      <c r="K7" s="218">
        <v>8947</v>
      </c>
      <c r="L7" s="218">
        <v>3973</v>
      </c>
      <c r="M7" s="218">
        <v>77</v>
      </c>
      <c r="N7" s="227"/>
    </row>
    <row r="8" spans="1:38" ht="15.95" customHeight="1">
      <c r="A8" s="225"/>
      <c r="B8" s="939" t="s">
        <v>425</v>
      </c>
      <c r="C8" s="939"/>
      <c r="D8" s="226">
        <v>17946</v>
      </c>
      <c r="E8" s="218">
        <v>7062</v>
      </c>
      <c r="F8" s="218">
        <v>13284</v>
      </c>
      <c r="G8" s="218">
        <v>24168</v>
      </c>
      <c r="H8" s="218">
        <v>23946</v>
      </c>
      <c r="I8" s="218">
        <v>143</v>
      </c>
      <c r="J8" s="218">
        <v>22136</v>
      </c>
      <c r="K8" s="218">
        <v>10623</v>
      </c>
      <c r="L8" s="218">
        <v>2685</v>
      </c>
      <c r="M8" s="218">
        <v>86</v>
      </c>
      <c r="N8" s="227"/>
    </row>
    <row r="9" spans="1:38" ht="15.95" customHeight="1">
      <c r="A9" s="225"/>
      <c r="B9" s="939" t="s">
        <v>547</v>
      </c>
      <c r="C9" s="939"/>
      <c r="D9" s="226">
        <v>18648</v>
      </c>
      <c r="E9" s="218">
        <v>6439</v>
      </c>
      <c r="F9" s="218">
        <v>12692</v>
      </c>
      <c r="G9" s="218">
        <v>24901</v>
      </c>
      <c r="H9" s="218">
        <v>24656</v>
      </c>
      <c r="I9" s="218">
        <v>174</v>
      </c>
      <c r="J9" s="218">
        <v>22745</v>
      </c>
      <c r="K9" s="218">
        <v>10717</v>
      </c>
      <c r="L9" s="218">
        <v>2966</v>
      </c>
      <c r="M9" s="218">
        <v>72</v>
      </c>
      <c r="N9" s="227"/>
    </row>
    <row r="10" spans="1:38" ht="15.95" customHeight="1">
      <c r="A10" s="225"/>
      <c r="B10" s="939" t="s">
        <v>608</v>
      </c>
      <c r="C10" s="939"/>
      <c r="D10" s="226">
        <v>18132</v>
      </c>
      <c r="E10" s="218">
        <v>6424</v>
      </c>
      <c r="F10" s="218">
        <v>12851</v>
      </c>
      <c r="G10" s="218">
        <v>24559</v>
      </c>
      <c r="H10" s="218">
        <v>24393</v>
      </c>
      <c r="I10" s="218">
        <v>112</v>
      </c>
      <c r="J10" s="218">
        <v>22150</v>
      </c>
      <c r="K10" s="218">
        <v>10337</v>
      </c>
      <c r="L10" s="218">
        <v>3695</v>
      </c>
      <c r="M10" s="218">
        <v>68</v>
      </c>
      <c r="N10" s="227"/>
    </row>
    <row r="11" spans="1:38" s="230" customFormat="1" ht="20.100000000000001" customHeight="1">
      <c r="A11" s="228"/>
      <c r="B11" s="878" t="s">
        <v>621</v>
      </c>
      <c r="C11" s="878"/>
      <c r="D11" s="505">
        <v>16999</v>
      </c>
      <c r="E11" s="506">
        <v>6172</v>
      </c>
      <c r="F11" s="506">
        <v>13384</v>
      </c>
      <c r="G11" s="506">
        <v>24211</v>
      </c>
      <c r="H11" s="506">
        <v>24093</v>
      </c>
      <c r="I11" s="506">
        <v>68</v>
      </c>
      <c r="J11" s="506">
        <v>21861</v>
      </c>
      <c r="K11" s="506">
        <v>10098</v>
      </c>
      <c r="L11" s="506">
        <v>4455</v>
      </c>
      <c r="M11" s="506">
        <v>61</v>
      </c>
      <c r="N11" s="229"/>
    </row>
    <row r="12" spans="1:38" ht="20.100000000000001" customHeight="1">
      <c r="A12" s="231"/>
      <c r="B12" s="231" t="s">
        <v>521</v>
      </c>
      <c r="C12" s="231"/>
      <c r="D12" s="232">
        <v>1460</v>
      </c>
      <c r="E12" s="227">
        <v>552</v>
      </c>
      <c r="F12" s="227">
        <v>1059</v>
      </c>
      <c r="G12" s="227">
        <v>1967</v>
      </c>
      <c r="H12" s="227">
        <v>1956</v>
      </c>
      <c r="I12" s="227">
        <v>6</v>
      </c>
      <c r="J12" s="227">
        <v>1776</v>
      </c>
      <c r="K12" s="227">
        <v>805</v>
      </c>
      <c r="L12" s="227">
        <v>288</v>
      </c>
      <c r="M12" s="227">
        <v>6</v>
      </c>
      <c r="N12" s="227"/>
    </row>
    <row r="13" spans="1:38" ht="14.1" customHeight="1">
      <c r="A13" s="231"/>
      <c r="B13" s="231" t="s">
        <v>84</v>
      </c>
      <c r="C13" s="231"/>
      <c r="D13" s="232">
        <v>1312</v>
      </c>
      <c r="E13" s="227">
        <v>459</v>
      </c>
      <c r="F13" s="227">
        <v>1054</v>
      </c>
      <c r="G13" s="227">
        <v>1907</v>
      </c>
      <c r="H13" s="227">
        <v>1895</v>
      </c>
      <c r="I13" s="227">
        <v>7</v>
      </c>
      <c r="J13" s="227">
        <v>1745</v>
      </c>
      <c r="K13" s="227">
        <v>802</v>
      </c>
      <c r="L13" s="227">
        <v>292</v>
      </c>
      <c r="M13" s="227">
        <v>5</v>
      </c>
      <c r="N13" s="227"/>
    </row>
    <row r="14" spans="1:38" ht="14.1" customHeight="1">
      <c r="A14" s="231"/>
      <c r="B14" s="231" t="s">
        <v>85</v>
      </c>
      <c r="C14" s="231"/>
      <c r="D14" s="232">
        <v>1616</v>
      </c>
      <c r="E14" s="227">
        <v>593</v>
      </c>
      <c r="F14" s="227">
        <v>900</v>
      </c>
      <c r="G14" s="227">
        <v>1923</v>
      </c>
      <c r="H14" s="227">
        <v>1912</v>
      </c>
      <c r="I14" s="227">
        <v>6</v>
      </c>
      <c r="J14" s="227">
        <v>1730</v>
      </c>
      <c r="K14" s="227">
        <v>779</v>
      </c>
      <c r="L14" s="227">
        <v>406</v>
      </c>
      <c r="M14" s="227">
        <v>6</v>
      </c>
      <c r="N14" s="227"/>
    </row>
    <row r="15" spans="1:38" ht="14.1" customHeight="1">
      <c r="A15" s="231"/>
      <c r="B15" s="231" t="s">
        <v>86</v>
      </c>
      <c r="C15" s="231"/>
      <c r="D15" s="232">
        <v>1521</v>
      </c>
      <c r="E15" s="227">
        <v>576</v>
      </c>
      <c r="F15" s="227">
        <v>984</v>
      </c>
      <c r="G15" s="227">
        <v>1929</v>
      </c>
      <c r="H15" s="227">
        <v>1918</v>
      </c>
      <c r="I15" s="227">
        <v>6</v>
      </c>
      <c r="J15" s="227">
        <v>1761</v>
      </c>
      <c r="K15" s="227">
        <v>757</v>
      </c>
      <c r="L15" s="227">
        <v>369</v>
      </c>
      <c r="M15" s="227">
        <v>5</v>
      </c>
      <c r="N15" s="227"/>
    </row>
    <row r="16" spans="1:38" ht="14.1" customHeight="1">
      <c r="A16" s="231"/>
      <c r="B16" s="231" t="s">
        <v>520</v>
      </c>
      <c r="C16" s="231"/>
      <c r="D16" s="232">
        <v>1471</v>
      </c>
      <c r="E16" s="227">
        <v>517</v>
      </c>
      <c r="F16" s="227">
        <v>1183</v>
      </c>
      <c r="G16" s="227">
        <v>2137</v>
      </c>
      <c r="H16" s="227">
        <v>2125</v>
      </c>
      <c r="I16" s="227">
        <v>7</v>
      </c>
      <c r="J16" s="227">
        <v>1917</v>
      </c>
      <c r="K16" s="227">
        <v>883</v>
      </c>
      <c r="L16" s="227">
        <v>295</v>
      </c>
      <c r="M16" s="227">
        <v>5</v>
      </c>
      <c r="N16" s="227"/>
    </row>
    <row r="17" spans="1:14" ht="14.1" customHeight="1">
      <c r="A17" s="231"/>
      <c r="B17" s="231" t="s">
        <v>87</v>
      </c>
      <c r="C17" s="231"/>
      <c r="D17" s="232">
        <v>1368</v>
      </c>
      <c r="E17" s="227">
        <v>482</v>
      </c>
      <c r="F17" s="227">
        <v>1326</v>
      </c>
      <c r="G17" s="227">
        <v>2212</v>
      </c>
      <c r="H17" s="227">
        <v>2204</v>
      </c>
      <c r="I17" s="227">
        <v>5</v>
      </c>
      <c r="J17" s="227">
        <v>1974</v>
      </c>
      <c r="K17" s="227">
        <v>923</v>
      </c>
      <c r="L17" s="227">
        <v>312</v>
      </c>
      <c r="M17" s="227">
        <v>5</v>
      </c>
      <c r="N17" s="227"/>
    </row>
    <row r="18" spans="1:14" ht="20.100000000000001" customHeight="1">
      <c r="A18" s="231"/>
      <c r="B18" s="231" t="s">
        <v>88</v>
      </c>
      <c r="C18" s="231"/>
      <c r="D18" s="232">
        <v>1403</v>
      </c>
      <c r="E18" s="227">
        <v>461</v>
      </c>
      <c r="F18" s="227">
        <v>1016</v>
      </c>
      <c r="G18" s="227">
        <v>1958</v>
      </c>
      <c r="H18" s="227">
        <v>1949</v>
      </c>
      <c r="I18" s="227">
        <v>6</v>
      </c>
      <c r="J18" s="227">
        <v>1818</v>
      </c>
      <c r="K18" s="227">
        <v>839</v>
      </c>
      <c r="L18" s="227">
        <v>412</v>
      </c>
      <c r="M18" s="227">
        <v>5</v>
      </c>
      <c r="N18" s="227"/>
    </row>
    <row r="19" spans="1:14" ht="14.1" customHeight="1">
      <c r="A19" s="231"/>
      <c r="B19" s="231" t="s">
        <v>89</v>
      </c>
      <c r="C19" s="231"/>
      <c r="D19" s="232">
        <v>1458</v>
      </c>
      <c r="E19" s="227">
        <v>454</v>
      </c>
      <c r="F19" s="227">
        <v>849</v>
      </c>
      <c r="G19" s="227">
        <v>1853</v>
      </c>
      <c r="H19" s="227">
        <v>1844</v>
      </c>
      <c r="I19" s="227">
        <v>6</v>
      </c>
      <c r="J19" s="227">
        <v>1575</v>
      </c>
      <c r="K19" s="227">
        <v>685</v>
      </c>
      <c r="L19" s="227">
        <v>372</v>
      </c>
      <c r="M19" s="227">
        <v>5</v>
      </c>
      <c r="N19" s="227"/>
    </row>
    <row r="20" spans="1:14" ht="14.1" customHeight="1">
      <c r="A20" s="231"/>
      <c r="B20" s="231" t="s">
        <v>90</v>
      </c>
      <c r="C20" s="231"/>
      <c r="D20" s="232">
        <v>1276</v>
      </c>
      <c r="E20" s="227">
        <v>480</v>
      </c>
      <c r="F20" s="227">
        <v>1403</v>
      </c>
      <c r="G20" s="227">
        <v>2199</v>
      </c>
      <c r="H20" s="227">
        <v>2193</v>
      </c>
      <c r="I20" s="227">
        <v>4</v>
      </c>
      <c r="J20" s="227">
        <v>2024</v>
      </c>
      <c r="K20" s="227">
        <v>967</v>
      </c>
      <c r="L20" s="227">
        <v>424</v>
      </c>
      <c r="M20" s="227">
        <v>4</v>
      </c>
      <c r="N20" s="227"/>
    </row>
    <row r="21" spans="1:14" ht="14.1" customHeight="1">
      <c r="A21" s="231"/>
      <c r="B21" s="231" t="s">
        <v>91</v>
      </c>
      <c r="C21" s="231"/>
      <c r="D21" s="232">
        <v>1358</v>
      </c>
      <c r="E21" s="227">
        <v>522</v>
      </c>
      <c r="F21" s="227">
        <v>1382</v>
      </c>
      <c r="G21" s="227">
        <v>2218</v>
      </c>
      <c r="H21" s="227">
        <v>2209</v>
      </c>
      <c r="I21" s="227">
        <v>5</v>
      </c>
      <c r="J21" s="227">
        <v>2000</v>
      </c>
      <c r="K21" s="227">
        <v>946</v>
      </c>
      <c r="L21" s="227">
        <v>543</v>
      </c>
      <c r="M21" s="227">
        <v>5</v>
      </c>
      <c r="N21" s="227"/>
    </row>
    <row r="22" spans="1:14" ht="14.1" customHeight="1">
      <c r="A22" s="231"/>
      <c r="B22" s="231" t="s">
        <v>92</v>
      </c>
      <c r="C22" s="231"/>
      <c r="D22" s="232">
        <v>1312</v>
      </c>
      <c r="E22" s="227">
        <v>509</v>
      </c>
      <c r="F22" s="227">
        <v>1260</v>
      </c>
      <c r="G22" s="227">
        <v>2063</v>
      </c>
      <c r="H22" s="227">
        <v>2052</v>
      </c>
      <c r="I22" s="227">
        <v>5</v>
      </c>
      <c r="J22" s="227">
        <v>1876</v>
      </c>
      <c r="K22" s="227">
        <v>897</v>
      </c>
      <c r="L22" s="227">
        <v>312</v>
      </c>
      <c r="M22" s="227">
        <v>5</v>
      </c>
      <c r="N22" s="227"/>
    </row>
    <row r="23" spans="1:14" ht="14.1" customHeight="1">
      <c r="A23" s="231"/>
      <c r="B23" s="231" t="s">
        <v>93</v>
      </c>
      <c r="C23" s="231"/>
      <c r="D23" s="232">
        <v>1444</v>
      </c>
      <c r="E23" s="227">
        <v>567</v>
      </c>
      <c r="F23" s="227">
        <v>968</v>
      </c>
      <c r="G23" s="227">
        <v>1845</v>
      </c>
      <c r="H23" s="227">
        <v>1836</v>
      </c>
      <c r="I23" s="227">
        <v>5</v>
      </c>
      <c r="J23" s="227">
        <v>1665</v>
      </c>
      <c r="K23" s="227">
        <v>815</v>
      </c>
      <c r="L23" s="227">
        <v>430</v>
      </c>
      <c r="M23" s="227">
        <v>5</v>
      </c>
      <c r="N23" s="227"/>
    </row>
    <row r="24" spans="1:14" ht="3.95" customHeight="1">
      <c r="A24" s="220"/>
      <c r="B24" s="220"/>
      <c r="C24" s="220"/>
      <c r="D24" s="233"/>
      <c r="E24" s="220"/>
      <c r="F24" s="220"/>
      <c r="G24" s="220"/>
      <c r="H24" s="220"/>
      <c r="I24" s="220"/>
      <c r="J24" s="220"/>
      <c r="K24" s="220"/>
      <c r="L24" s="220"/>
      <c r="M24" s="220"/>
      <c r="N24" s="220"/>
    </row>
    <row r="25" spans="1:14" ht="15.95" customHeight="1">
      <c r="B25" s="218" t="s">
        <v>358</v>
      </c>
    </row>
    <row r="27" spans="1:14" ht="12" customHeight="1">
      <c r="B27" s="218" t="s">
        <v>610</v>
      </c>
      <c r="D27" s="718">
        <f>SUM(D12:D23)</f>
        <v>16999</v>
      </c>
      <c r="E27" s="718">
        <f t="shared" ref="E27:M27" si="0">SUM(E12:E23)</f>
        <v>6172</v>
      </c>
      <c r="F27" s="718">
        <f t="shared" si="0"/>
        <v>13384</v>
      </c>
      <c r="G27" s="718">
        <f t="shared" si="0"/>
        <v>24211</v>
      </c>
      <c r="H27" s="718">
        <f t="shared" si="0"/>
        <v>24093</v>
      </c>
      <c r="I27" s="718">
        <f t="shared" si="0"/>
        <v>68</v>
      </c>
      <c r="J27" s="718">
        <f t="shared" si="0"/>
        <v>21861</v>
      </c>
      <c r="K27" s="718">
        <f t="shared" si="0"/>
        <v>10098</v>
      </c>
      <c r="L27" s="718">
        <f t="shared" si="0"/>
        <v>4455</v>
      </c>
      <c r="M27" s="718">
        <f t="shared" si="0"/>
        <v>61</v>
      </c>
    </row>
    <row r="28" spans="1:14" ht="12" customHeight="1">
      <c r="B28" s="218" t="s">
        <v>609</v>
      </c>
      <c r="D28" s="718" t="str">
        <f>IF(D11=D27,"OK","NG")</f>
        <v>OK</v>
      </c>
      <c r="E28" s="718" t="str">
        <f t="shared" ref="E28:M28" si="1">IF(E11=E27,"OK","NG")</f>
        <v>OK</v>
      </c>
      <c r="F28" s="718" t="str">
        <f t="shared" si="1"/>
        <v>OK</v>
      </c>
      <c r="G28" s="718" t="str">
        <f t="shared" si="1"/>
        <v>OK</v>
      </c>
      <c r="H28" s="718" t="str">
        <f t="shared" si="1"/>
        <v>OK</v>
      </c>
      <c r="I28" s="718" t="str">
        <f t="shared" si="1"/>
        <v>OK</v>
      </c>
      <c r="J28" s="718" t="str">
        <f t="shared" si="1"/>
        <v>OK</v>
      </c>
      <c r="K28" s="718" t="str">
        <f t="shared" si="1"/>
        <v>OK</v>
      </c>
      <c r="L28" s="718" t="str">
        <f t="shared" si="1"/>
        <v>OK</v>
      </c>
      <c r="M28" s="718" t="str">
        <f t="shared" si="1"/>
        <v>OK</v>
      </c>
    </row>
  </sheetData>
  <mergeCells count="15">
    <mergeCell ref="B11:C11"/>
    <mergeCell ref="I5:I6"/>
    <mergeCell ref="J4:J5"/>
    <mergeCell ref="K4:K5"/>
    <mergeCell ref="L4:L5"/>
    <mergeCell ref="M4:M5"/>
    <mergeCell ref="B10:C10"/>
    <mergeCell ref="D4:D5"/>
    <mergeCell ref="E4:E5"/>
    <mergeCell ref="F4:F5"/>
    <mergeCell ref="H5:H6"/>
    <mergeCell ref="G4:G5"/>
    <mergeCell ref="B7:C7"/>
    <mergeCell ref="B8:C8"/>
    <mergeCell ref="B9:C9"/>
  </mergeCells>
  <phoneticPr fontId="3"/>
  <pageMargins left="0.70866141732283472" right="0.70866141732283472" top="0.74803149606299213" bottom="0.74803149606299213" header="0.31496062992125984" footer="0.31496062992125984"/>
  <pageSetup paperSize="9" scale="98" orientation="portrait" r:id="rId1"/>
  <headerFooter>
    <oddHeader>&amp;R&amp;A</oddHeader>
    <oddFooter xml:space="preserve">&amp;C&amp;P/&amp;N </oddFooter>
  </headerFooter>
  <colBreaks count="1" manualBreakCount="1">
    <brk id="14" max="2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12">
    <tabColor rgb="FF92D050"/>
  </sheetPr>
  <dimension ref="A1:R63"/>
  <sheetViews>
    <sheetView view="pageBreakPreview" zoomScaleNormal="85" zoomScaleSheetLayoutView="100" workbookViewId="0">
      <selection activeCell="B11" sqref="B11"/>
    </sheetView>
  </sheetViews>
  <sheetFormatPr defaultColWidth="9.140625" defaultRowHeight="12" customHeight="1"/>
  <cols>
    <col min="1" max="1" width="0.28515625" style="238" customWidth="1"/>
    <col min="2" max="2" width="14" style="238" customWidth="1"/>
    <col min="3" max="3" width="0.28515625" style="238" customWidth="1"/>
    <col min="4" max="4" width="5.7109375" style="238" customWidth="1"/>
    <col min="5" max="5" width="8.42578125" style="238" customWidth="1"/>
    <col min="6" max="6" width="5.7109375" style="238" customWidth="1"/>
    <col min="7" max="7" width="8.42578125" style="238" customWidth="1"/>
    <col min="8" max="8" width="5.7109375" style="238" customWidth="1"/>
    <col min="9" max="9" width="8.42578125" style="238" customWidth="1"/>
    <col min="10" max="10" width="5.7109375" style="238" customWidth="1"/>
    <col min="11" max="11" width="8.42578125" style="238" customWidth="1"/>
    <col min="12" max="12" width="5.7109375" style="238" customWidth="1"/>
    <col min="13" max="13" width="8.42578125" style="238" customWidth="1"/>
    <col min="14" max="14" width="5.7109375" style="238" customWidth="1"/>
    <col min="15" max="15" width="8.42578125" style="238" customWidth="1"/>
    <col min="16" max="16" width="0.28515625" style="238" customWidth="1"/>
    <col min="17" max="17" width="10.7109375" style="238" customWidth="1"/>
    <col min="18" max="16384" width="9.140625" style="238"/>
  </cols>
  <sheetData>
    <row r="1" spans="1:18" s="234" customFormat="1" ht="24" customHeight="1">
      <c r="C1" s="235"/>
      <c r="F1" s="236" t="s">
        <v>538</v>
      </c>
      <c r="G1" s="237" t="s">
        <v>94</v>
      </c>
    </row>
    <row r="2" spans="1:18" ht="8.1" customHeight="1">
      <c r="C2" s="239"/>
      <c r="F2" s="240"/>
      <c r="G2" s="241"/>
      <c r="I2" s="242"/>
      <c r="J2" s="242"/>
    </row>
    <row r="3" spans="1:18" s="243" customFormat="1" ht="19.5" customHeight="1" thickBot="1">
      <c r="B3" s="482" t="s">
        <v>95</v>
      </c>
      <c r="C3" s="244"/>
      <c r="D3" s="244"/>
      <c r="E3" s="244"/>
      <c r="F3" s="244"/>
      <c r="G3" s="244"/>
      <c r="H3" s="244"/>
      <c r="I3" s="244"/>
      <c r="J3" s="244"/>
      <c r="K3" s="988" t="s">
        <v>260</v>
      </c>
      <c r="L3" s="988"/>
      <c r="M3" s="988"/>
      <c r="N3" s="988"/>
      <c r="O3" s="988"/>
      <c r="P3" s="245"/>
      <c r="Q3" s="245"/>
      <c r="R3" s="245"/>
    </row>
    <row r="4" spans="1:18" ht="12" customHeight="1">
      <c r="A4" s="246"/>
      <c r="B4" s="246"/>
      <c r="C4" s="246"/>
      <c r="D4" s="989" t="s">
        <v>96</v>
      </c>
      <c r="E4" s="990"/>
      <c r="F4" s="989" t="s">
        <v>97</v>
      </c>
      <c r="G4" s="993"/>
      <c r="H4" s="247"/>
      <c r="I4" s="247"/>
      <c r="J4" s="989" t="s">
        <v>46</v>
      </c>
      <c r="K4" s="990"/>
      <c r="L4" s="989" t="s">
        <v>98</v>
      </c>
      <c r="M4" s="990"/>
      <c r="N4" s="989" t="s">
        <v>99</v>
      </c>
      <c r="O4" s="993"/>
      <c r="P4" s="248"/>
      <c r="Q4" s="242"/>
      <c r="R4" s="242"/>
    </row>
    <row r="5" spans="1:18" ht="12" customHeight="1">
      <c r="A5" s="242"/>
      <c r="B5" s="242"/>
      <c r="C5" s="242"/>
      <c r="D5" s="991"/>
      <c r="E5" s="992"/>
      <c r="F5" s="991"/>
      <c r="G5" s="994"/>
      <c r="H5" s="995" t="s">
        <v>239</v>
      </c>
      <c r="I5" s="996"/>
      <c r="J5" s="991"/>
      <c r="K5" s="992"/>
      <c r="L5" s="991"/>
      <c r="M5" s="992"/>
      <c r="N5" s="991"/>
      <c r="O5" s="994"/>
      <c r="P5" s="250"/>
      <c r="Q5" s="251"/>
      <c r="R5" s="242"/>
    </row>
    <row r="6" spans="1:18" ht="12" customHeight="1">
      <c r="A6" s="252"/>
      <c r="B6" s="252"/>
      <c r="C6" s="252"/>
      <c r="D6" s="249" t="s">
        <v>100</v>
      </c>
      <c r="E6" s="249" t="s">
        <v>101</v>
      </c>
      <c r="F6" s="249" t="s">
        <v>100</v>
      </c>
      <c r="G6" s="249" t="s">
        <v>101</v>
      </c>
      <c r="H6" s="249" t="s">
        <v>100</v>
      </c>
      <c r="I6" s="249" t="s">
        <v>101</v>
      </c>
      <c r="J6" s="249" t="s">
        <v>100</v>
      </c>
      <c r="K6" s="249" t="s">
        <v>101</v>
      </c>
      <c r="L6" s="249" t="s">
        <v>100</v>
      </c>
      <c r="M6" s="249" t="s">
        <v>102</v>
      </c>
      <c r="N6" s="249" t="s">
        <v>100</v>
      </c>
      <c r="O6" s="249" t="s">
        <v>102</v>
      </c>
      <c r="P6" s="253"/>
      <c r="Q6" s="254"/>
      <c r="R6" s="242"/>
    </row>
    <row r="7" spans="1:18" ht="18" customHeight="1">
      <c r="A7" s="255"/>
      <c r="B7" s="256" t="s">
        <v>556</v>
      </c>
      <c r="C7" s="257"/>
      <c r="D7" s="258">
        <v>45</v>
      </c>
      <c r="E7" s="258">
        <v>2684</v>
      </c>
      <c r="F7" s="258">
        <v>95</v>
      </c>
      <c r="G7" s="258">
        <v>20759</v>
      </c>
      <c r="H7" s="443">
        <v>3</v>
      </c>
      <c r="I7" s="443">
        <v>109</v>
      </c>
      <c r="J7" s="258">
        <v>9</v>
      </c>
      <c r="K7" s="258">
        <v>3377</v>
      </c>
      <c r="L7" s="258">
        <v>31</v>
      </c>
      <c r="M7" s="258">
        <v>333975</v>
      </c>
      <c r="N7" s="258">
        <v>13</v>
      </c>
      <c r="O7" s="258">
        <v>85062</v>
      </c>
      <c r="P7" s="259"/>
      <c r="Q7" s="259"/>
      <c r="R7" s="242"/>
    </row>
    <row r="8" spans="1:18" ht="15.95" customHeight="1">
      <c r="A8" s="255"/>
      <c r="B8" s="256" t="s">
        <v>557</v>
      </c>
      <c r="C8" s="257"/>
      <c r="D8" s="258">
        <v>44</v>
      </c>
      <c r="E8" s="258">
        <v>2794</v>
      </c>
      <c r="F8" s="258">
        <v>96</v>
      </c>
      <c r="G8" s="258">
        <v>20634</v>
      </c>
      <c r="H8" s="443">
        <v>3</v>
      </c>
      <c r="I8" s="443">
        <v>103</v>
      </c>
      <c r="J8" s="258">
        <v>8</v>
      </c>
      <c r="K8" s="258">
        <v>3550</v>
      </c>
      <c r="L8" s="258">
        <v>27</v>
      </c>
      <c r="M8" s="258">
        <v>253908</v>
      </c>
      <c r="N8" s="258">
        <v>12</v>
      </c>
      <c r="O8" s="258">
        <v>71062</v>
      </c>
      <c r="P8" s="259"/>
      <c r="Q8" s="259"/>
      <c r="R8" s="242"/>
    </row>
    <row r="9" spans="1:18" ht="15.95" customHeight="1">
      <c r="A9" s="255"/>
      <c r="B9" s="256" t="s">
        <v>612</v>
      </c>
      <c r="C9" s="257"/>
      <c r="D9" s="258">
        <v>42</v>
      </c>
      <c r="E9" s="258">
        <v>2725</v>
      </c>
      <c r="F9" s="258">
        <v>97</v>
      </c>
      <c r="G9" s="258">
        <v>21510</v>
      </c>
      <c r="H9" s="443">
        <v>2</v>
      </c>
      <c r="I9" s="443">
        <v>121</v>
      </c>
      <c r="J9" s="258">
        <v>4</v>
      </c>
      <c r="K9" s="258">
        <v>2075</v>
      </c>
      <c r="L9" s="258">
        <v>25</v>
      </c>
      <c r="M9" s="258">
        <v>248072</v>
      </c>
      <c r="N9" s="258">
        <v>11</v>
      </c>
      <c r="O9" s="258">
        <v>72286</v>
      </c>
      <c r="P9" s="259"/>
      <c r="Q9" s="259"/>
      <c r="R9" s="242"/>
    </row>
    <row r="10" spans="1:18" ht="15.95" customHeight="1">
      <c r="A10" s="255"/>
      <c r="B10" s="256" t="s">
        <v>613</v>
      </c>
      <c r="C10" s="257"/>
      <c r="D10" s="143">
        <v>34</v>
      </c>
      <c r="E10" s="143">
        <v>2499</v>
      </c>
      <c r="F10" s="143">
        <v>91</v>
      </c>
      <c r="G10" s="143">
        <v>22241</v>
      </c>
      <c r="H10" s="142">
        <v>4</v>
      </c>
      <c r="I10" s="142">
        <v>3</v>
      </c>
      <c r="J10" s="143">
        <v>5</v>
      </c>
      <c r="K10" s="143">
        <v>1321</v>
      </c>
      <c r="L10" s="143">
        <v>26</v>
      </c>
      <c r="M10" s="143">
        <v>237712</v>
      </c>
      <c r="N10" s="143">
        <v>11</v>
      </c>
      <c r="O10" s="143">
        <v>63128</v>
      </c>
      <c r="P10" s="259"/>
      <c r="Q10" s="259"/>
      <c r="R10" s="242"/>
    </row>
    <row r="11" spans="1:18" s="263" customFormat="1" ht="20.100000000000001" customHeight="1">
      <c r="A11" s="260"/>
      <c r="B11" s="261" t="s">
        <v>626</v>
      </c>
      <c r="C11" s="262"/>
      <c r="D11" s="263">
        <v>33</v>
      </c>
      <c r="E11" s="154">
        <v>2437</v>
      </c>
      <c r="F11" s="154">
        <v>90</v>
      </c>
      <c r="G11" s="154">
        <v>22833</v>
      </c>
      <c r="H11" s="154">
        <v>5</v>
      </c>
      <c r="I11" s="154">
        <v>91</v>
      </c>
      <c r="J11" s="154">
        <v>7</v>
      </c>
      <c r="K11" s="154">
        <v>1477</v>
      </c>
      <c r="L11" s="154">
        <v>26</v>
      </c>
      <c r="M11" s="154">
        <v>237046</v>
      </c>
      <c r="N11" s="154">
        <v>11</v>
      </c>
      <c r="O11" s="154">
        <v>70391</v>
      </c>
    </row>
    <row r="12" spans="1:18" ht="3.95" customHeight="1">
      <c r="A12" s="264"/>
      <c r="B12" s="264"/>
      <c r="C12" s="265"/>
      <c r="D12" s="266"/>
      <c r="E12" s="266"/>
      <c r="F12" s="266"/>
      <c r="G12" s="266"/>
      <c r="H12" s="266"/>
      <c r="I12" s="266"/>
      <c r="J12" s="266"/>
      <c r="K12" s="266"/>
      <c r="L12" s="266"/>
      <c r="M12" s="266"/>
      <c r="N12" s="266"/>
      <c r="O12" s="266"/>
      <c r="P12" s="252"/>
      <c r="Q12" s="242"/>
      <c r="R12" s="242"/>
    </row>
    <row r="13" spans="1:18" ht="15.95" customHeight="1">
      <c r="B13" s="238" t="s">
        <v>103</v>
      </c>
    </row>
    <row r="14" spans="1:18" ht="12" customHeight="1">
      <c r="B14" s="267" t="s">
        <v>372</v>
      </c>
      <c r="C14" s="267"/>
      <c r="D14" s="268"/>
      <c r="E14" s="268"/>
      <c r="F14" s="268"/>
      <c r="G14" s="268"/>
      <c r="H14" s="268"/>
      <c r="I14" s="268"/>
      <c r="J14" s="268"/>
      <c r="K14" s="268"/>
      <c r="L14" s="268"/>
      <c r="M14" s="268"/>
      <c r="N14" s="268"/>
      <c r="O14" s="268"/>
      <c r="P14" s="268"/>
      <c r="Q14" s="268"/>
    </row>
    <row r="15" spans="1:18" ht="12" customHeight="1">
      <c r="B15" s="267" t="s">
        <v>373</v>
      </c>
      <c r="C15" s="267"/>
      <c r="D15" s="268"/>
      <c r="E15" s="268"/>
      <c r="F15" s="268"/>
      <c r="G15" s="268"/>
      <c r="H15" s="268"/>
      <c r="I15" s="268"/>
      <c r="J15" s="268"/>
      <c r="K15" s="268"/>
      <c r="L15" s="268"/>
      <c r="M15" s="268"/>
      <c r="N15" s="268"/>
      <c r="O15" s="268"/>
      <c r="P15" s="268"/>
      <c r="Q15" s="268"/>
    </row>
    <row r="16" spans="1:18" ht="12" customHeight="1">
      <c r="B16" s="267"/>
      <c r="C16" s="267"/>
      <c r="D16" s="267"/>
      <c r="E16" s="267"/>
      <c r="F16" s="267"/>
      <c r="G16" s="267"/>
      <c r="H16" s="267"/>
      <c r="I16" s="267"/>
      <c r="J16" s="267"/>
      <c r="K16" s="267"/>
      <c r="L16" s="267"/>
      <c r="M16" s="267"/>
      <c r="N16" s="267"/>
      <c r="O16" s="267"/>
      <c r="P16" s="267"/>
      <c r="Q16" s="267"/>
    </row>
    <row r="17" spans="2:17" ht="12" customHeight="1">
      <c r="B17" s="267"/>
      <c r="C17" s="267"/>
      <c r="D17" s="268"/>
      <c r="E17" s="268"/>
      <c r="F17" s="268"/>
      <c r="G17" s="268"/>
      <c r="H17" s="268"/>
      <c r="I17" s="268"/>
      <c r="J17" s="268"/>
      <c r="K17" s="268"/>
      <c r="L17" s="268"/>
      <c r="M17" s="268"/>
      <c r="N17" s="268"/>
      <c r="O17" s="268"/>
      <c r="P17" s="268"/>
      <c r="Q17" s="268"/>
    </row>
    <row r="18" spans="2:17" ht="12" customHeight="1">
      <c r="B18" s="267"/>
      <c r="C18" s="267"/>
      <c r="D18" s="268"/>
      <c r="E18" s="268"/>
      <c r="F18" s="268"/>
      <c r="G18" s="268"/>
      <c r="H18" s="268"/>
      <c r="I18" s="268"/>
      <c r="J18" s="268"/>
      <c r="K18" s="268"/>
      <c r="L18" s="268"/>
      <c r="M18" s="268"/>
      <c r="N18" s="268"/>
      <c r="O18" s="268"/>
      <c r="P18" s="268"/>
      <c r="Q18" s="268"/>
    </row>
    <row r="19" spans="2:17" ht="12" customHeight="1">
      <c r="B19" s="267"/>
      <c r="C19" s="267"/>
      <c r="D19" s="267"/>
      <c r="E19" s="267"/>
      <c r="F19" s="267"/>
      <c r="G19" s="267"/>
      <c r="H19" s="267"/>
      <c r="I19" s="267"/>
      <c r="J19" s="267"/>
      <c r="K19" s="267"/>
      <c r="L19" s="267"/>
      <c r="M19" s="267"/>
      <c r="N19" s="267"/>
      <c r="O19" s="267"/>
      <c r="P19" s="267"/>
      <c r="Q19" s="267"/>
    </row>
    <row r="20" spans="2:17" ht="12" customHeight="1">
      <c r="B20" s="267"/>
      <c r="C20" s="267"/>
      <c r="D20" s="267"/>
      <c r="E20" s="267"/>
      <c r="F20" s="267"/>
      <c r="G20" s="267"/>
      <c r="H20" s="267"/>
      <c r="I20" s="267"/>
      <c r="J20" s="267"/>
      <c r="K20" s="267"/>
      <c r="L20" s="267"/>
      <c r="M20" s="267"/>
      <c r="N20" s="267"/>
      <c r="O20" s="267"/>
      <c r="P20" s="267"/>
      <c r="Q20" s="267"/>
    </row>
    <row r="22" spans="2:17" ht="12" customHeight="1">
      <c r="B22" s="267"/>
      <c r="C22" s="267"/>
      <c r="D22" s="268"/>
      <c r="E22" s="268"/>
      <c r="F22" s="268"/>
      <c r="G22" s="268"/>
      <c r="H22" s="268"/>
      <c r="I22" s="268"/>
      <c r="J22" s="268"/>
      <c r="K22" s="268"/>
      <c r="L22" s="268"/>
      <c r="M22" s="268"/>
      <c r="N22" s="268"/>
      <c r="O22" s="268"/>
      <c r="P22" s="268"/>
      <c r="Q22" s="268"/>
    </row>
    <row r="24" spans="2:17" ht="12" customHeight="1">
      <c r="B24" s="267"/>
      <c r="C24" s="267"/>
      <c r="D24" s="268"/>
      <c r="E24" s="268"/>
      <c r="F24" s="267"/>
      <c r="G24" s="267"/>
      <c r="H24" s="267"/>
      <c r="I24" s="267"/>
      <c r="J24" s="267"/>
      <c r="K24" s="267"/>
      <c r="L24" s="268"/>
      <c r="M24" s="268"/>
      <c r="N24" s="267"/>
      <c r="O24" s="267"/>
      <c r="P24" s="267"/>
      <c r="Q24" s="267"/>
    </row>
    <row r="25" spans="2:17" ht="12" customHeight="1">
      <c r="B25" s="267"/>
      <c r="C25" s="267"/>
      <c r="D25" s="267"/>
      <c r="E25" s="267"/>
      <c r="F25" s="267"/>
      <c r="G25" s="267"/>
      <c r="H25" s="267"/>
      <c r="I25" s="267"/>
      <c r="J25" s="267"/>
      <c r="K25" s="267"/>
      <c r="L25" s="268"/>
      <c r="M25" s="268"/>
      <c r="N25" s="267"/>
      <c r="O25" s="267"/>
      <c r="P25" s="267"/>
      <c r="Q25" s="267"/>
    </row>
    <row r="26" spans="2:17" ht="12" customHeight="1">
      <c r="B26" s="267"/>
      <c r="C26" s="267"/>
      <c r="D26" s="268"/>
      <c r="E26" s="268"/>
      <c r="F26" s="267"/>
      <c r="G26" s="267"/>
      <c r="H26" s="267"/>
      <c r="I26" s="267"/>
      <c r="J26" s="267"/>
      <c r="K26" s="267"/>
      <c r="L26" s="267"/>
      <c r="M26" s="267"/>
      <c r="N26" s="267"/>
      <c r="O26" s="267"/>
      <c r="P26" s="267"/>
      <c r="Q26" s="267"/>
    </row>
    <row r="27" spans="2:17" ht="12" customHeight="1">
      <c r="B27" s="267"/>
      <c r="C27" s="267"/>
      <c r="D27" s="267"/>
      <c r="E27" s="267"/>
      <c r="F27" s="267"/>
      <c r="G27" s="267"/>
      <c r="H27" s="267"/>
      <c r="I27" s="267"/>
      <c r="J27" s="267"/>
      <c r="K27" s="267"/>
      <c r="L27" s="268"/>
      <c r="M27" s="268"/>
      <c r="N27" s="267"/>
      <c r="O27" s="267"/>
      <c r="P27" s="267"/>
      <c r="Q27" s="267"/>
    </row>
    <row r="28" spans="2:17" ht="12" customHeight="1">
      <c r="B28" s="267"/>
      <c r="C28" s="267"/>
      <c r="D28" s="267"/>
      <c r="E28" s="267"/>
      <c r="F28" s="267"/>
      <c r="G28" s="267"/>
      <c r="H28" s="267"/>
      <c r="I28" s="267"/>
      <c r="J28" s="267"/>
      <c r="K28" s="267"/>
      <c r="L28" s="267"/>
      <c r="M28" s="267"/>
      <c r="N28" s="267"/>
      <c r="O28" s="267"/>
      <c r="P28" s="267"/>
      <c r="Q28" s="267"/>
    </row>
    <row r="29" spans="2:17" ht="12" customHeight="1">
      <c r="B29" s="267"/>
      <c r="C29" s="267"/>
      <c r="D29" s="267"/>
      <c r="E29" s="267"/>
      <c r="F29" s="268"/>
      <c r="G29" s="268"/>
      <c r="H29" s="267"/>
      <c r="I29" s="267"/>
      <c r="J29" s="267"/>
      <c r="K29" s="267"/>
      <c r="L29" s="267"/>
      <c r="M29" s="267"/>
      <c r="N29" s="267"/>
      <c r="O29" s="267"/>
      <c r="P29" s="267"/>
      <c r="Q29" s="267"/>
    </row>
    <row r="30" spans="2:17" ht="12" customHeight="1">
      <c r="B30" s="267"/>
      <c r="C30" s="267"/>
      <c r="D30" s="268"/>
      <c r="E30" s="268"/>
      <c r="F30" s="267"/>
      <c r="G30" s="267"/>
      <c r="H30" s="267"/>
      <c r="I30" s="267"/>
      <c r="J30" s="267"/>
      <c r="K30" s="267"/>
      <c r="L30" s="267"/>
      <c r="M30" s="267"/>
      <c r="N30" s="267"/>
      <c r="O30" s="267"/>
      <c r="P30" s="267"/>
      <c r="Q30" s="267"/>
    </row>
    <row r="31" spans="2:17" ht="12" customHeight="1">
      <c r="B31" s="267"/>
      <c r="C31" s="267"/>
      <c r="D31" s="268"/>
      <c r="E31" s="268"/>
      <c r="F31" s="268"/>
      <c r="G31" s="268"/>
      <c r="H31" s="268"/>
      <c r="I31" s="268"/>
      <c r="J31" s="267"/>
      <c r="K31" s="267"/>
      <c r="L31" s="268"/>
      <c r="M31" s="268"/>
      <c r="N31" s="267"/>
      <c r="O31" s="267"/>
      <c r="P31" s="267"/>
      <c r="Q31" s="267"/>
    </row>
    <row r="32" spans="2:17" ht="12" customHeight="1">
      <c r="B32" s="267"/>
      <c r="C32" s="267"/>
      <c r="D32" s="268"/>
      <c r="E32" s="268"/>
      <c r="F32" s="267"/>
      <c r="G32" s="267"/>
      <c r="H32" s="267"/>
      <c r="I32" s="267"/>
      <c r="J32" s="267"/>
      <c r="K32" s="267"/>
      <c r="L32" s="267"/>
      <c r="M32" s="267"/>
      <c r="N32" s="267"/>
      <c r="O32" s="267"/>
      <c r="P32" s="267"/>
      <c r="Q32" s="267"/>
    </row>
    <row r="33" spans="2:17" ht="12" customHeight="1">
      <c r="B33" s="267"/>
      <c r="C33" s="267"/>
      <c r="D33" s="268"/>
      <c r="E33" s="268"/>
      <c r="F33" s="268"/>
      <c r="G33" s="268"/>
      <c r="H33" s="268"/>
      <c r="I33" s="268"/>
      <c r="J33" s="267"/>
      <c r="K33" s="267"/>
      <c r="L33" s="268"/>
      <c r="M33" s="268"/>
      <c r="N33" s="267"/>
      <c r="O33" s="267"/>
      <c r="P33" s="267"/>
      <c r="Q33" s="267"/>
    </row>
    <row r="34" spans="2:17" ht="12" customHeight="1">
      <c r="B34" s="267"/>
      <c r="C34" s="267"/>
      <c r="D34" s="268"/>
      <c r="E34" s="268"/>
      <c r="F34" s="268"/>
      <c r="G34" s="268"/>
      <c r="H34" s="268"/>
      <c r="I34" s="268"/>
      <c r="J34" s="267"/>
      <c r="K34" s="267"/>
      <c r="L34" s="268"/>
      <c r="M34" s="268"/>
      <c r="N34" s="267"/>
      <c r="O34" s="267"/>
      <c r="P34" s="267"/>
      <c r="Q34" s="267"/>
    </row>
    <row r="35" spans="2:17" ht="12" customHeight="1">
      <c r="B35" s="267"/>
      <c r="C35" s="267"/>
      <c r="D35" s="268"/>
      <c r="E35" s="268"/>
      <c r="F35" s="268"/>
      <c r="G35" s="268"/>
      <c r="H35" s="268"/>
      <c r="I35" s="268"/>
      <c r="J35" s="268"/>
      <c r="K35" s="268"/>
      <c r="L35" s="268"/>
      <c r="M35" s="268"/>
      <c r="N35" s="267"/>
      <c r="O35" s="267"/>
      <c r="P35" s="267"/>
      <c r="Q35" s="267"/>
    </row>
    <row r="36" spans="2:17" ht="12" customHeight="1">
      <c r="B36" s="267"/>
      <c r="C36" s="267"/>
      <c r="D36" s="267"/>
      <c r="E36" s="267"/>
      <c r="F36" s="268"/>
      <c r="G36" s="268"/>
      <c r="H36" s="267"/>
      <c r="I36" s="267"/>
      <c r="J36" s="267"/>
      <c r="K36" s="267"/>
      <c r="L36" s="268"/>
      <c r="M36" s="268"/>
      <c r="N36" s="267"/>
      <c r="O36" s="267"/>
      <c r="P36" s="267"/>
      <c r="Q36" s="267"/>
    </row>
    <row r="37" spans="2:17" ht="12" customHeight="1">
      <c r="B37" s="267"/>
      <c r="C37" s="267"/>
      <c r="D37" s="268"/>
      <c r="E37" s="268"/>
      <c r="F37" s="268"/>
      <c r="G37" s="268"/>
      <c r="H37" s="268"/>
      <c r="I37" s="268"/>
      <c r="J37" s="268"/>
      <c r="K37" s="268"/>
      <c r="L37" s="267"/>
      <c r="M37" s="267"/>
      <c r="N37" s="268"/>
      <c r="O37" s="268"/>
      <c r="P37" s="267"/>
      <c r="Q37" s="267"/>
    </row>
    <row r="38" spans="2:17" ht="12" customHeight="1">
      <c r="B38" s="267"/>
      <c r="C38" s="267"/>
      <c r="D38" s="268"/>
      <c r="E38" s="268"/>
      <c r="F38" s="268"/>
      <c r="G38" s="268"/>
      <c r="H38" s="268"/>
      <c r="I38" s="268"/>
      <c r="J38" s="267"/>
      <c r="K38" s="267"/>
      <c r="L38" s="268"/>
      <c r="M38" s="268"/>
      <c r="N38" s="268"/>
      <c r="O38" s="268"/>
      <c r="P38" s="267"/>
      <c r="Q38" s="267"/>
    </row>
    <row r="39" spans="2:17" ht="12" customHeight="1">
      <c r="B39" s="267"/>
      <c r="C39" s="267"/>
      <c r="D39" s="268"/>
      <c r="E39" s="268"/>
      <c r="F39" s="268"/>
      <c r="G39" s="268"/>
      <c r="H39" s="267"/>
      <c r="I39" s="267"/>
      <c r="J39" s="267"/>
      <c r="K39" s="267"/>
      <c r="L39" s="267"/>
      <c r="M39" s="267"/>
      <c r="N39" s="267"/>
      <c r="O39" s="267"/>
      <c r="P39" s="267"/>
      <c r="Q39" s="267"/>
    </row>
    <row r="40" spans="2:17" ht="12" customHeight="1">
      <c r="B40" s="267"/>
      <c r="C40" s="267"/>
      <c r="D40" s="268"/>
      <c r="E40" s="268"/>
      <c r="F40" s="267"/>
      <c r="G40" s="267"/>
      <c r="H40" s="267"/>
      <c r="I40" s="267"/>
      <c r="J40" s="267"/>
      <c r="K40" s="267"/>
      <c r="L40" s="267"/>
      <c r="M40" s="267"/>
      <c r="N40" s="267"/>
      <c r="O40" s="267"/>
      <c r="P40" s="267"/>
      <c r="Q40" s="267"/>
    </row>
    <row r="41" spans="2:17" ht="12" customHeight="1">
      <c r="B41" s="267"/>
      <c r="C41" s="267"/>
      <c r="D41" s="267"/>
      <c r="E41" s="267"/>
      <c r="F41" s="268"/>
      <c r="G41" s="268"/>
      <c r="H41" s="268"/>
      <c r="I41" s="268"/>
      <c r="J41" s="267"/>
      <c r="K41" s="267"/>
      <c r="L41" s="267"/>
      <c r="M41" s="267"/>
      <c r="N41" s="267"/>
      <c r="O41" s="267"/>
      <c r="P41" s="267"/>
      <c r="Q41" s="267"/>
    </row>
    <row r="42" spans="2:17" ht="12" customHeight="1">
      <c r="B42" s="267"/>
      <c r="C42" s="267"/>
      <c r="D42" s="268"/>
      <c r="E42" s="268"/>
      <c r="F42" s="268"/>
      <c r="G42" s="268"/>
      <c r="H42" s="268"/>
      <c r="I42" s="268"/>
      <c r="J42" s="267"/>
      <c r="K42" s="267"/>
      <c r="L42" s="267"/>
      <c r="M42" s="267"/>
      <c r="N42" s="267"/>
      <c r="O42" s="267"/>
      <c r="P42" s="267"/>
      <c r="Q42" s="267"/>
    </row>
    <row r="43" spans="2:17" ht="12" customHeight="1">
      <c r="B43" s="267"/>
      <c r="C43" s="267"/>
      <c r="D43" s="268"/>
      <c r="E43" s="268"/>
      <c r="F43" s="268"/>
      <c r="G43" s="268"/>
      <c r="H43" s="268"/>
      <c r="I43" s="268"/>
      <c r="J43" s="267"/>
      <c r="K43" s="267"/>
      <c r="L43" s="267"/>
      <c r="M43" s="267"/>
      <c r="N43" s="267"/>
      <c r="O43" s="267"/>
      <c r="P43" s="267"/>
      <c r="Q43" s="267"/>
    </row>
    <row r="44" spans="2:17" ht="12" customHeight="1">
      <c r="B44" s="267"/>
      <c r="C44" s="267"/>
      <c r="D44" s="268"/>
      <c r="E44" s="268"/>
      <c r="F44" s="267"/>
      <c r="G44" s="267"/>
      <c r="H44" s="267"/>
      <c r="I44" s="267"/>
      <c r="J44" s="267"/>
      <c r="K44" s="267"/>
      <c r="L44" s="267"/>
      <c r="M44" s="267"/>
      <c r="N44" s="267"/>
      <c r="O44" s="267"/>
      <c r="P44" s="267"/>
      <c r="Q44" s="267"/>
    </row>
    <row r="45" spans="2:17" ht="12" customHeight="1">
      <c r="B45" s="267"/>
      <c r="C45" s="267"/>
      <c r="D45" s="268"/>
      <c r="E45" s="268"/>
      <c r="F45" s="268"/>
      <c r="G45" s="268"/>
      <c r="H45" s="267"/>
      <c r="I45" s="267"/>
      <c r="J45" s="267"/>
      <c r="K45" s="267"/>
      <c r="L45" s="267"/>
      <c r="M45" s="267"/>
      <c r="N45" s="267"/>
      <c r="O45" s="267"/>
      <c r="P45" s="267"/>
      <c r="Q45" s="267"/>
    </row>
    <row r="46" spans="2:17" ht="12" customHeight="1">
      <c r="B46" s="267"/>
      <c r="C46" s="267"/>
      <c r="D46" s="267"/>
      <c r="E46" s="267"/>
      <c r="F46" s="268"/>
      <c r="G46" s="268"/>
      <c r="H46" s="267"/>
      <c r="I46" s="267"/>
      <c r="J46" s="267"/>
      <c r="K46" s="267"/>
      <c r="L46" s="267"/>
      <c r="M46" s="267"/>
      <c r="N46" s="267"/>
      <c r="O46" s="267"/>
      <c r="P46" s="267"/>
      <c r="Q46" s="267"/>
    </row>
    <row r="47" spans="2:17" ht="12" customHeight="1">
      <c r="B47" s="267"/>
      <c r="C47" s="267"/>
      <c r="D47" s="267"/>
      <c r="E47" s="267"/>
      <c r="F47" s="268"/>
      <c r="G47" s="268"/>
      <c r="H47" s="267"/>
      <c r="I47" s="267"/>
      <c r="J47" s="267"/>
      <c r="K47" s="267"/>
      <c r="L47" s="268"/>
      <c r="M47" s="268"/>
      <c r="N47" s="267"/>
      <c r="O47" s="267"/>
      <c r="P47" s="267"/>
      <c r="Q47" s="267"/>
    </row>
    <row r="48" spans="2:17" ht="12" customHeight="1">
      <c r="B48" s="267"/>
      <c r="C48" s="267"/>
      <c r="D48" s="268"/>
      <c r="E48" s="268"/>
      <c r="F48" s="267"/>
      <c r="G48" s="267"/>
      <c r="H48" s="267"/>
      <c r="I48" s="267"/>
      <c r="J48" s="267"/>
      <c r="K48" s="267"/>
      <c r="L48" s="267"/>
      <c r="M48" s="267"/>
      <c r="N48" s="267"/>
      <c r="O48" s="267"/>
      <c r="P48" s="267"/>
      <c r="Q48" s="267"/>
    </row>
    <row r="49" spans="2:17" ht="12" customHeight="1">
      <c r="B49" s="267"/>
      <c r="C49" s="267"/>
      <c r="D49" s="267"/>
      <c r="E49" s="267"/>
      <c r="F49" s="267"/>
      <c r="G49" s="267"/>
      <c r="H49" s="267"/>
      <c r="I49" s="267"/>
      <c r="J49" s="267"/>
      <c r="K49" s="267"/>
      <c r="L49" s="268"/>
      <c r="M49" s="268"/>
      <c r="N49" s="267"/>
      <c r="O49" s="267"/>
      <c r="P49" s="267"/>
      <c r="Q49" s="267"/>
    </row>
    <row r="50" spans="2:17" ht="12" customHeight="1">
      <c r="B50" s="267"/>
      <c r="C50" s="267"/>
      <c r="D50" s="268"/>
      <c r="E50" s="268"/>
      <c r="F50" s="268"/>
      <c r="G50" s="268"/>
      <c r="H50" s="268"/>
      <c r="I50" s="268"/>
      <c r="J50" s="267"/>
      <c r="K50" s="267"/>
      <c r="L50" s="267"/>
      <c r="M50" s="267"/>
      <c r="N50" s="267"/>
      <c r="O50" s="267"/>
      <c r="P50" s="267"/>
      <c r="Q50" s="267"/>
    </row>
    <row r="51" spans="2:17" ht="12" customHeight="1">
      <c r="B51" s="267"/>
      <c r="C51" s="267"/>
      <c r="D51" s="267"/>
      <c r="E51" s="267"/>
      <c r="F51" s="268"/>
      <c r="G51" s="268"/>
      <c r="H51" s="267"/>
      <c r="I51" s="267"/>
      <c r="J51" s="267"/>
      <c r="K51" s="267"/>
      <c r="L51" s="267"/>
      <c r="M51" s="267"/>
      <c r="N51" s="267"/>
      <c r="O51" s="267"/>
      <c r="P51" s="267"/>
      <c r="Q51" s="267"/>
    </row>
    <row r="52" spans="2:17" ht="12" customHeight="1">
      <c r="B52" s="267"/>
      <c r="C52" s="267"/>
      <c r="D52" s="267"/>
      <c r="E52" s="267"/>
      <c r="F52" s="267"/>
      <c r="G52" s="267"/>
      <c r="H52" s="267"/>
      <c r="I52" s="267"/>
      <c r="J52" s="268"/>
      <c r="K52" s="268"/>
      <c r="L52" s="267"/>
      <c r="M52" s="267"/>
      <c r="N52" s="267"/>
      <c r="O52" s="267"/>
      <c r="P52" s="267"/>
      <c r="Q52" s="267"/>
    </row>
    <row r="53" spans="2:17" ht="12" customHeight="1">
      <c r="B53" s="267"/>
      <c r="C53" s="267"/>
      <c r="D53" s="267"/>
      <c r="E53" s="267"/>
      <c r="F53" s="268"/>
      <c r="G53" s="268"/>
      <c r="H53" s="267"/>
      <c r="I53" s="267"/>
      <c r="J53" s="267"/>
      <c r="K53" s="267"/>
      <c r="L53" s="267"/>
      <c r="M53" s="267"/>
      <c r="N53" s="267"/>
      <c r="O53" s="267"/>
      <c r="P53" s="267"/>
      <c r="Q53" s="267"/>
    </row>
    <row r="54" spans="2:17" ht="12" customHeight="1">
      <c r="B54" s="267"/>
      <c r="C54" s="267"/>
      <c r="D54" s="267"/>
      <c r="E54" s="267"/>
      <c r="F54" s="267"/>
      <c r="G54" s="267"/>
      <c r="H54" s="267"/>
      <c r="I54" s="267"/>
      <c r="J54" s="267"/>
      <c r="K54" s="267"/>
      <c r="L54" s="267"/>
      <c r="M54" s="267"/>
      <c r="N54" s="267"/>
      <c r="O54" s="267"/>
      <c r="P54" s="267"/>
      <c r="Q54" s="267"/>
    </row>
    <row r="55" spans="2:17" ht="12" customHeight="1">
      <c r="B55" s="267"/>
      <c r="C55" s="267"/>
      <c r="D55" s="267"/>
      <c r="E55" s="267"/>
      <c r="F55" s="267"/>
      <c r="G55" s="267"/>
      <c r="H55" s="267"/>
      <c r="I55" s="267"/>
      <c r="J55" s="267"/>
      <c r="K55" s="267"/>
      <c r="L55" s="267"/>
      <c r="M55" s="267"/>
      <c r="N55" s="267"/>
      <c r="O55" s="267"/>
      <c r="P55" s="267"/>
      <c r="Q55" s="267"/>
    </row>
    <row r="56" spans="2:17" ht="12" customHeight="1">
      <c r="B56" s="267"/>
      <c r="C56" s="267"/>
      <c r="D56" s="267"/>
      <c r="E56" s="267"/>
      <c r="F56" s="267"/>
      <c r="G56" s="267"/>
      <c r="H56" s="267"/>
      <c r="I56" s="267"/>
      <c r="J56" s="267"/>
      <c r="K56" s="267"/>
      <c r="L56" s="268"/>
      <c r="M56" s="268"/>
      <c r="N56" s="267"/>
      <c r="O56" s="267"/>
      <c r="P56" s="267"/>
      <c r="Q56" s="267"/>
    </row>
    <row r="57" spans="2:17" ht="12" customHeight="1">
      <c r="B57" s="267"/>
      <c r="C57" s="267"/>
      <c r="D57" s="267"/>
      <c r="E57" s="267"/>
      <c r="F57" s="267"/>
      <c r="G57" s="267"/>
      <c r="H57" s="267"/>
      <c r="I57" s="267"/>
      <c r="J57" s="267"/>
      <c r="K57" s="267"/>
      <c r="L57" s="267"/>
      <c r="M57" s="267"/>
      <c r="N57" s="267"/>
      <c r="O57" s="267"/>
      <c r="P57" s="267"/>
      <c r="Q57" s="267"/>
    </row>
    <row r="58" spans="2:17" ht="12" customHeight="1">
      <c r="B58" s="267"/>
      <c r="C58" s="267"/>
      <c r="D58" s="267"/>
      <c r="E58" s="267"/>
      <c r="F58" s="267"/>
      <c r="G58" s="267"/>
      <c r="H58" s="267"/>
      <c r="I58" s="267"/>
      <c r="J58" s="267"/>
      <c r="K58" s="267"/>
      <c r="L58" s="268"/>
      <c r="M58" s="268"/>
      <c r="N58" s="267"/>
      <c r="O58" s="267"/>
      <c r="P58" s="267"/>
      <c r="Q58" s="267"/>
    </row>
    <row r="59" spans="2:17" ht="12" customHeight="1">
      <c r="B59" s="267"/>
      <c r="C59" s="267"/>
      <c r="D59" s="267"/>
      <c r="E59" s="267"/>
      <c r="F59" s="267"/>
      <c r="G59" s="267"/>
      <c r="H59" s="267"/>
      <c r="I59" s="267"/>
      <c r="J59" s="267"/>
      <c r="K59" s="267"/>
      <c r="L59" s="267"/>
      <c r="M59" s="267"/>
      <c r="N59" s="267"/>
      <c r="O59" s="267"/>
      <c r="P59" s="267"/>
      <c r="Q59" s="267"/>
    </row>
    <row r="60" spans="2:17" ht="12" customHeight="1">
      <c r="B60" s="267"/>
      <c r="C60" s="267"/>
      <c r="D60" s="267"/>
      <c r="E60" s="267"/>
      <c r="F60" s="268"/>
      <c r="G60" s="268"/>
      <c r="H60" s="268"/>
      <c r="I60" s="268"/>
      <c r="J60" s="267"/>
      <c r="K60" s="267"/>
      <c r="L60" s="267"/>
      <c r="M60" s="267"/>
      <c r="N60" s="267"/>
      <c r="O60" s="267"/>
      <c r="P60" s="267"/>
      <c r="Q60" s="267"/>
    </row>
    <row r="61" spans="2:17" ht="12" customHeight="1">
      <c r="B61" s="267"/>
      <c r="C61" s="267"/>
      <c r="D61" s="267"/>
      <c r="E61" s="267"/>
      <c r="F61" s="267"/>
      <c r="G61" s="267"/>
      <c r="H61" s="267"/>
      <c r="I61" s="267"/>
      <c r="J61" s="267"/>
      <c r="K61" s="267"/>
      <c r="L61" s="267"/>
      <c r="M61" s="267"/>
      <c r="N61" s="267"/>
      <c r="O61" s="267"/>
      <c r="P61" s="267"/>
      <c r="Q61" s="267"/>
    </row>
    <row r="62" spans="2:17" ht="12" customHeight="1">
      <c r="B62" s="267"/>
      <c r="C62" s="267"/>
      <c r="D62" s="268"/>
      <c r="E62" s="268"/>
      <c r="F62" s="268"/>
      <c r="G62" s="268"/>
      <c r="H62" s="268"/>
      <c r="I62" s="268"/>
      <c r="J62" s="267"/>
      <c r="K62" s="267"/>
      <c r="L62" s="267"/>
      <c r="M62" s="267"/>
      <c r="N62" s="267"/>
      <c r="O62" s="267"/>
      <c r="P62" s="267"/>
      <c r="Q62" s="267"/>
    </row>
    <row r="63" spans="2:17" ht="12" customHeight="1">
      <c r="B63" s="267"/>
      <c r="C63" s="267"/>
      <c r="D63" s="267"/>
      <c r="E63" s="267"/>
      <c r="F63" s="268"/>
      <c r="G63" s="268"/>
      <c r="H63" s="267"/>
      <c r="I63" s="267"/>
      <c r="J63" s="267"/>
      <c r="K63" s="267"/>
      <c r="L63" s="267"/>
      <c r="M63" s="267"/>
      <c r="N63" s="267"/>
      <c r="O63" s="267"/>
      <c r="P63" s="267"/>
      <c r="Q63" s="267"/>
    </row>
  </sheetData>
  <mergeCells count="7">
    <mergeCell ref="K3:O3"/>
    <mergeCell ref="D4:E5"/>
    <mergeCell ref="F4:G5"/>
    <mergeCell ref="J4:K5"/>
    <mergeCell ref="L4:M5"/>
    <mergeCell ref="N4:O5"/>
    <mergeCell ref="H5:I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3">
    <tabColor rgb="FF92D050"/>
  </sheetPr>
  <dimension ref="A1:I11"/>
  <sheetViews>
    <sheetView view="pageBreakPreview" zoomScale="130" zoomScaleNormal="120" zoomScaleSheetLayoutView="130" workbookViewId="0">
      <selection activeCell="D9" sqref="D9:H9"/>
    </sheetView>
  </sheetViews>
  <sheetFormatPr defaultColWidth="9.140625" defaultRowHeight="12" customHeight="1"/>
  <cols>
    <col min="1" max="1" width="0.28515625" style="273" customWidth="1"/>
    <col min="2" max="2" width="20.7109375" style="273" customWidth="1"/>
    <col min="3" max="3" width="0.28515625" style="273" customWidth="1"/>
    <col min="4" max="8" width="14.7109375" style="91" customWidth="1"/>
    <col min="9" max="9" width="0.5703125" style="273" customWidth="1"/>
    <col min="10" max="16384" width="9.140625" style="273"/>
  </cols>
  <sheetData>
    <row r="1" spans="1:9" s="269" customFormat="1" ht="24" customHeight="1">
      <c r="C1" s="270"/>
      <c r="D1" s="449" t="s">
        <v>539</v>
      </c>
      <c r="E1" s="271"/>
      <c r="F1" s="272"/>
      <c r="G1" s="272"/>
      <c r="H1" s="272"/>
    </row>
    <row r="2" spans="1:9" ht="8.1" customHeight="1">
      <c r="C2" s="274"/>
      <c r="D2" s="275"/>
      <c r="H2" s="142"/>
      <c r="I2" s="143"/>
    </row>
    <row r="3" spans="1:9" s="276" customFormat="1" ht="12" customHeight="1" thickBot="1">
      <c r="B3" s="277"/>
      <c r="C3" s="277"/>
      <c r="D3" s="278"/>
      <c r="E3" s="278"/>
      <c r="F3" s="278"/>
      <c r="G3" s="278"/>
      <c r="H3" s="279" t="s">
        <v>264</v>
      </c>
      <c r="I3" s="280"/>
    </row>
    <row r="4" spans="1:9" s="285" customFormat="1" ht="36" customHeight="1">
      <c r="A4" s="281"/>
      <c r="B4" s="281"/>
      <c r="C4" s="281"/>
      <c r="D4" s="282" t="s">
        <v>104</v>
      </c>
      <c r="E4" s="282" t="s">
        <v>105</v>
      </c>
      <c r="F4" s="282" t="s">
        <v>46</v>
      </c>
      <c r="G4" s="282" t="s">
        <v>106</v>
      </c>
      <c r="H4" s="283" t="s">
        <v>107</v>
      </c>
      <c r="I4" s="284"/>
    </row>
    <row r="5" spans="1:9" ht="18" customHeight="1">
      <c r="A5" s="286"/>
      <c r="B5" s="286" t="s">
        <v>560</v>
      </c>
      <c r="C5" s="287"/>
      <c r="D5" s="288">
        <v>8339</v>
      </c>
      <c r="E5" s="476" t="s">
        <v>24</v>
      </c>
      <c r="F5" s="288">
        <v>2100</v>
      </c>
      <c r="G5" s="288" t="s">
        <v>24</v>
      </c>
      <c r="H5" s="288" t="s">
        <v>24</v>
      </c>
      <c r="I5" s="288"/>
    </row>
    <row r="6" spans="1:9" ht="15.95" customHeight="1">
      <c r="A6" s="286"/>
      <c r="B6" s="286" t="s">
        <v>561</v>
      </c>
      <c r="C6" s="287"/>
      <c r="D6" s="288">
        <v>8737</v>
      </c>
      <c r="E6" s="448" t="s">
        <v>24</v>
      </c>
      <c r="F6" s="288" t="s">
        <v>24</v>
      </c>
      <c r="G6" s="288" t="s">
        <v>24</v>
      </c>
      <c r="H6" s="288" t="s">
        <v>24</v>
      </c>
      <c r="I6" s="288"/>
    </row>
    <row r="7" spans="1:9" ht="15.95" customHeight="1">
      <c r="A7" s="286"/>
      <c r="B7" s="286" t="s">
        <v>562</v>
      </c>
      <c r="C7" s="287"/>
      <c r="D7" s="476">
        <v>8352</v>
      </c>
      <c r="E7" s="448" t="s">
        <v>24</v>
      </c>
      <c r="F7" s="476" t="s">
        <v>24</v>
      </c>
      <c r="G7" s="288" t="s">
        <v>24</v>
      </c>
      <c r="H7" s="288" t="s">
        <v>24</v>
      </c>
      <c r="I7" s="288"/>
    </row>
    <row r="8" spans="1:9" ht="15.95" customHeight="1">
      <c r="A8" s="286"/>
      <c r="B8" s="286" t="s">
        <v>616</v>
      </c>
      <c r="C8" s="287"/>
      <c r="D8" s="476">
        <v>9142</v>
      </c>
      <c r="E8" s="448" t="s">
        <v>24</v>
      </c>
      <c r="F8" s="476" t="s">
        <v>24</v>
      </c>
      <c r="G8" s="288" t="s">
        <v>24</v>
      </c>
      <c r="H8" s="288" t="s">
        <v>24</v>
      </c>
      <c r="I8" s="288"/>
    </row>
    <row r="9" spans="1:9" s="292" customFormat="1" ht="20.100000000000001" customHeight="1">
      <c r="A9" s="289"/>
      <c r="B9" s="289" t="s">
        <v>630</v>
      </c>
      <c r="D9" s="290">
        <v>9295</v>
      </c>
      <c r="E9" s="574" t="s">
        <v>24</v>
      </c>
      <c r="F9" s="113" t="s">
        <v>24</v>
      </c>
      <c r="G9" s="291" t="s">
        <v>24</v>
      </c>
      <c r="H9" s="291" t="s">
        <v>24</v>
      </c>
      <c r="I9" s="291"/>
    </row>
    <row r="10" spans="1:9" ht="10.5">
      <c r="A10" s="293"/>
      <c r="B10" s="293"/>
      <c r="C10" s="294"/>
      <c r="D10" s="295"/>
      <c r="E10" s="296"/>
      <c r="F10" s="297"/>
      <c r="G10" s="297"/>
      <c r="H10" s="297"/>
      <c r="I10" s="297"/>
    </row>
    <row r="11" spans="1:9" ht="15.95" customHeight="1">
      <c r="B11" s="273" t="s">
        <v>240</v>
      </c>
    </row>
  </sheetData>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S17"/>
  <sheetViews>
    <sheetView view="pageBreakPreview" zoomScaleNormal="120" zoomScaleSheetLayoutView="100" workbookViewId="0">
      <selection activeCell="G27" sqref="G27"/>
    </sheetView>
  </sheetViews>
  <sheetFormatPr defaultColWidth="12.28515625" defaultRowHeight="12" customHeight="1"/>
  <cols>
    <col min="1" max="1" width="0.28515625" style="309" customWidth="1"/>
    <col min="2" max="2" width="2.140625" style="122" customWidth="1"/>
    <col min="3" max="3" width="11.5703125" style="122" customWidth="1"/>
    <col min="4" max="4" width="0.7109375" style="122" customWidth="1"/>
    <col min="5" max="6" width="7.7109375" style="309" customWidth="1"/>
    <col min="7" max="15" width="10.42578125" style="309" customWidth="1"/>
    <col min="16" max="17" width="6.7109375" style="309" customWidth="1"/>
    <col min="18" max="18" width="0.28515625" style="311" customWidth="1"/>
    <col min="19" max="19" width="6.7109375" style="309" customWidth="1"/>
    <col min="20" max="16384" width="12.28515625" style="309"/>
  </cols>
  <sheetData>
    <row r="1" spans="1:19" s="561" customFormat="1" ht="24" customHeight="1">
      <c r="F1" s="562"/>
      <c r="G1" s="562" t="s">
        <v>540</v>
      </c>
      <c r="H1" s="563" t="s">
        <v>371</v>
      </c>
      <c r="I1" s="563"/>
      <c r="L1" s="564"/>
      <c r="R1" s="565"/>
    </row>
    <row r="2" spans="1:19" s="566" customFormat="1" ht="8.1" customHeight="1">
      <c r="H2" s="567"/>
      <c r="I2" s="567"/>
      <c r="J2" s="567"/>
      <c r="K2" s="567"/>
      <c r="L2" s="568"/>
      <c r="R2" s="567"/>
    </row>
    <row r="3" spans="1:19" ht="12" customHeight="1" thickBot="1">
      <c r="B3" s="572"/>
      <c r="J3" s="997" t="s">
        <v>269</v>
      </c>
      <c r="K3" s="997"/>
      <c r="L3" s="997"/>
      <c r="M3" s="997"/>
      <c r="N3" s="569"/>
      <c r="O3" s="569"/>
    </row>
    <row r="4" spans="1:19" ht="12" customHeight="1">
      <c r="C4" s="299"/>
      <c r="D4" s="299"/>
      <c r="E4" s="300"/>
      <c r="F4" s="301"/>
      <c r="G4" s="302"/>
      <c r="H4" s="302"/>
      <c r="I4" s="302"/>
      <c r="J4" s="302"/>
      <c r="K4" s="302"/>
      <c r="L4" s="302"/>
      <c r="M4" s="302"/>
      <c r="N4" s="298"/>
      <c r="O4" s="298"/>
      <c r="P4" s="298"/>
      <c r="Q4" s="311"/>
      <c r="R4" s="309"/>
    </row>
    <row r="5" spans="1:19" ht="12" customHeight="1">
      <c r="C5" s="303"/>
      <c r="D5" s="304"/>
      <c r="E5" s="305" t="s">
        <v>108</v>
      </c>
      <c r="F5" s="306" t="s">
        <v>109</v>
      </c>
      <c r="G5" s="998" t="s">
        <v>363</v>
      </c>
      <c r="H5" s="999"/>
      <c r="I5" s="1000"/>
      <c r="J5" s="1001" t="s">
        <v>364</v>
      </c>
      <c r="K5" s="1002"/>
      <c r="L5" s="1002"/>
      <c r="M5" s="1002"/>
      <c r="N5" s="570"/>
      <c r="O5" s="570"/>
      <c r="P5" s="570"/>
      <c r="Q5" s="311"/>
      <c r="R5" s="309"/>
    </row>
    <row r="6" spans="1:19" ht="12" customHeight="1">
      <c r="C6" s="127"/>
      <c r="D6" s="307"/>
      <c r="E6" s="308" t="s">
        <v>110</v>
      </c>
      <c r="F6" s="306" t="s">
        <v>111</v>
      </c>
      <c r="G6" s="1003" t="s">
        <v>229</v>
      </c>
      <c r="H6" s="1003" t="s">
        <v>230</v>
      </c>
      <c r="I6" s="1005" t="s">
        <v>365</v>
      </c>
      <c r="J6" s="1007" t="s">
        <v>366</v>
      </c>
      <c r="K6" s="1008" t="s">
        <v>367</v>
      </c>
      <c r="L6" s="1009" t="s">
        <v>368</v>
      </c>
      <c r="M6" s="998" t="s">
        <v>380</v>
      </c>
      <c r="N6" s="311"/>
      <c r="R6" s="309"/>
    </row>
    <row r="7" spans="1:19" ht="12" customHeight="1">
      <c r="A7" s="312"/>
      <c r="B7" s="125"/>
      <c r="C7" s="125"/>
      <c r="D7" s="126"/>
      <c r="E7" s="310"/>
      <c r="F7" s="310"/>
      <c r="G7" s="1004"/>
      <c r="H7" s="1004"/>
      <c r="I7" s="1006"/>
      <c r="J7" s="1008"/>
      <c r="K7" s="1008"/>
      <c r="L7" s="1009"/>
      <c r="M7" s="998"/>
      <c r="R7" s="309"/>
    </row>
    <row r="8" spans="1:19" ht="18" customHeight="1">
      <c r="B8" s="1010" t="s">
        <v>553</v>
      </c>
      <c r="C8" s="1010"/>
      <c r="D8" s="1011"/>
      <c r="E8" s="309">
        <v>307.89999999999998</v>
      </c>
      <c r="F8" s="309">
        <v>767.2</v>
      </c>
      <c r="G8" s="309">
        <v>289.3</v>
      </c>
      <c r="H8" s="309">
        <v>234.3</v>
      </c>
      <c r="I8" s="309">
        <v>243.5</v>
      </c>
      <c r="J8" s="309">
        <v>367.7</v>
      </c>
      <c r="K8" s="309">
        <v>21.4</v>
      </c>
      <c r="L8" s="309">
        <v>47.7</v>
      </c>
      <c r="M8" s="309">
        <v>330.3</v>
      </c>
      <c r="N8" s="571"/>
      <c r="O8" s="571"/>
      <c r="P8" s="311"/>
      <c r="R8" s="309"/>
    </row>
    <row r="9" spans="1:19" ht="15.95" customHeight="1">
      <c r="B9" s="1010" t="s">
        <v>554</v>
      </c>
      <c r="C9" s="1010"/>
      <c r="D9" s="1011"/>
      <c r="E9" s="309">
        <v>298.39999999999998</v>
      </c>
      <c r="F9" s="309">
        <v>581.9</v>
      </c>
      <c r="G9" s="309">
        <v>248.9</v>
      </c>
      <c r="H9" s="309">
        <v>157.6</v>
      </c>
      <c r="I9" s="309">
        <v>175.4</v>
      </c>
      <c r="J9" s="309">
        <v>315.10000000000002</v>
      </c>
      <c r="K9" s="309">
        <v>19.100000000000001</v>
      </c>
      <c r="L9" s="309">
        <v>48.3</v>
      </c>
      <c r="M9" s="309">
        <v>199.4</v>
      </c>
      <c r="N9" s="571"/>
      <c r="O9" s="571"/>
      <c r="P9" s="311"/>
      <c r="R9" s="309"/>
    </row>
    <row r="10" spans="1:19" ht="15.95" customHeight="1">
      <c r="B10" s="1010" t="s">
        <v>555</v>
      </c>
      <c r="C10" s="1010"/>
      <c r="D10" s="1011"/>
      <c r="E10" s="309">
        <v>291</v>
      </c>
      <c r="F10" s="309">
        <v>595</v>
      </c>
      <c r="G10" s="309">
        <v>247</v>
      </c>
      <c r="H10" s="309">
        <v>162</v>
      </c>
      <c r="I10" s="309">
        <v>185</v>
      </c>
      <c r="J10" s="309">
        <v>296</v>
      </c>
      <c r="K10" s="309">
        <v>15</v>
      </c>
      <c r="L10" s="309">
        <v>42</v>
      </c>
      <c r="M10" s="309">
        <v>221</v>
      </c>
      <c r="N10" s="571"/>
      <c r="O10" s="571"/>
      <c r="P10" s="311"/>
      <c r="R10" s="309"/>
    </row>
    <row r="11" spans="1:19" ht="15.95" customHeight="1">
      <c r="B11" s="1010" t="s">
        <v>611</v>
      </c>
      <c r="C11" s="1010"/>
      <c r="D11" s="1011"/>
      <c r="E11" s="309">
        <v>286</v>
      </c>
      <c r="F11" s="309">
        <v>778</v>
      </c>
      <c r="G11" s="309">
        <v>254</v>
      </c>
      <c r="H11" s="309">
        <v>326</v>
      </c>
      <c r="I11" s="309">
        <v>198</v>
      </c>
      <c r="J11" s="309">
        <v>430</v>
      </c>
      <c r="K11" s="309">
        <v>18</v>
      </c>
      <c r="L11" s="309">
        <v>103</v>
      </c>
      <c r="M11" s="309">
        <v>227</v>
      </c>
      <c r="N11" s="571"/>
      <c r="O11" s="571"/>
      <c r="P11" s="311"/>
      <c r="R11" s="309"/>
    </row>
    <row r="12" spans="1:19" ht="20.100000000000001" customHeight="1">
      <c r="B12" s="1012" t="s">
        <v>627</v>
      </c>
      <c r="C12" s="1012"/>
      <c r="D12" s="1013"/>
      <c r="E12" s="577">
        <v>274</v>
      </c>
      <c r="F12" s="577">
        <v>566</v>
      </c>
      <c r="G12" s="577">
        <v>215</v>
      </c>
      <c r="H12" s="577">
        <v>170</v>
      </c>
      <c r="I12" s="577">
        <v>181</v>
      </c>
      <c r="J12" s="577">
        <v>261</v>
      </c>
      <c r="K12" s="577">
        <v>19</v>
      </c>
      <c r="L12" s="577">
        <v>97</v>
      </c>
      <c r="M12" s="577">
        <v>189</v>
      </c>
      <c r="N12" s="571"/>
      <c r="O12" s="571"/>
      <c r="P12" s="311"/>
      <c r="R12" s="309"/>
    </row>
    <row r="13" spans="1:19" ht="3.95" customHeight="1">
      <c r="B13" s="573"/>
      <c r="C13" s="312"/>
      <c r="D13" s="126"/>
      <c r="E13" s="312"/>
      <c r="F13" s="312"/>
      <c r="G13" s="312"/>
      <c r="H13" s="312"/>
      <c r="I13" s="312"/>
      <c r="J13" s="312"/>
      <c r="K13" s="312"/>
      <c r="L13" s="312"/>
      <c r="M13" s="312"/>
    </row>
    <row r="14" spans="1:19" ht="15.95" customHeight="1">
      <c r="B14" s="122" t="s">
        <v>369</v>
      </c>
    </row>
    <row r="15" spans="1:19" ht="12" customHeight="1">
      <c r="B15" s="122" t="s">
        <v>370</v>
      </c>
    </row>
    <row r="16" spans="1:19" s="122" customFormat="1" ht="12" customHeight="1">
      <c r="A16" s="309"/>
      <c r="B16" s="567" t="s">
        <v>552</v>
      </c>
      <c r="E16" s="309"/>
      <c r="F16" s="309"/>
      <c r="G16" s="309"/>
      <c r="H16" s="309"/>
      <c r="I16" s="309"/>
      <c r="J16" s="309"/>
      <c r="K16" s="309"/>
      <c r="L16" s="309"/>
      <c r="M16" s="309"/>
      <c r="N16" s="309"/>
      <c r="O16" s="309"/>
      <c r="P16" s="309"/>
      <c r="Q16" s="309"/>
      <c r="R16" s="311"/>
      <c r="S16" s="309"/>
    </row>
    <row r="17" spans="1:19" s="122" customFormat="1" ht="12" customHeight="1">
      <c r="A17" s="309"/>
      <c r="B17" s="309"/>
      <c r="E17" s="309"/>
      <c r="F17" s="309"/>
      <c r="G17" s="309"/>
      <c r="H17" s="309"/>
      <c r="I17" s="309"/>
      <c r="J17" s="309"/>
      <c r="K17" s="309"/>
      <c r="L17" s="309"/>
      <c r="M17" s="309"/>
      <c r="N17" s="309"/>
      <c r="O17" s="309"/>
      <c r="P17" s="309"/>
      <c r="Q17" s="309"/>
      <c r="R17" s="311"/>
      <c r="S17" s="309"/>
    </row>
  </sheetData>
  <mergeCells count="15">
    <mergeCell ref="B8:D8"/>
    <mergeCell ref="B9:D9"/>
    <mergeCell ref="B10:D10"/>
    <mergeCell ref="B11:D11"/>
    <mergeCell ref="B12:D12"/>
    <mergeCell ref="J3:M3"/>
    <mergeCell ref="G5:I5"/>
    <mergeCell ref="J5:M5"/>
    <mergeCell ref="G6:G7"/>
    <mergeCell ref="H6:H7"/>
    <mergeCell ref="I6:I7"/>
    <mergeCell ref="J6:J7"/>
    <mergeCell ref="K6:K7"/>
    <mergeCell ref="L6:L7"/>
    <mergeCell ref="M6:M7"/>
  </mergeCells>
  <phoneticPr fontId="3"/>
  <pageMargins left="0.70866141732283472" right="0.70866141732283472" top="0.74803149606299213" bottom="0.74803149606299213" header="0.31496062992125984" footer="0.31496062992125984"/>
  <pageSetup paperSize="9" scale="94" orientation="portrait" r:id="rId1"/>
  <headerFooter>
    <oddHeader>&amp;R&amp;A</oddHeader>
    <oddFooter xml:space="preserve">&amp;C&amp;P/&amp;N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4A313-2390-404B-B0A0-FD75C0C4A567}">
  <sheetPr transitionEvaluation="1">
    <tabColor rgb="FF92D050"/>
  </sheetPr>
  <dimension ref="A1:BW53"/>
  <sheetViews>
    <sheetView view="pageBreakPreview" topLeftCell="AP1" zoomScale="145" zoomScaleNormal="120" zoomScaleSheetLayoutView="145" workbookViewId="0">
      <selection activeCell="BM14" sqref="BM14"/>
    </sheetView>
  </sheetViews>
  <sheetFormatPr defaultColWidth="9.140625" defaultRowHeight="12" customHeight="1"/>
  <cols>
    <col min="1" max="1" width="0.28515625" style="748" customWidth="1"/>
    <col min="2" max="2" width="1.7109375" style="748" customWidth="1"/>
    <col min="3" max="3" width="11.7109375" style="748" customWidth="1"/>
    <col min="4" max="4" width="0.28515625" style="748" customWidth="1"/>
    <col min="5" max="6" width="6.28515625" style="327" customWidth="1"/>
    <col min="7" max="7" width="5.85546875" style="327" customWidth="1"/>
    <col min="8" max="8" width="6.28515625" style="327" customWidth="1"/>
    <col min="9" max="9" width="5.7109375" style="327" customWidth="1"/>
    <col min="10" max="12" width="6.28515625" style="327" customWidth="1"/>
    <col min="13" max="14" width="5.7109375" style="327" customWidth="1"/>
    <col min="15" max="16" width="6.140625" style="327" customWidth="1"/>
    <col min="17" max="17" width="0.28515625" style="328" customWidth="1"/>
    <col min="18" max="18" width="5.7109375" style="327" customWidth="1"/>
    <col min="19" max="19" width="6.140625" style="327" customWidth="1"/>
    <col min="20" max="20" width="0.28515625" style="327" customWidth="1"/>
    <col min="21" max="22" width="0.28515625" style="748" customWidth="1"/>
    <col min="23" max="23" width="0.28515625" style="327" customWidth="1"/>
    <col min="24" max="24" width="6.140625" style="327" customWidth="1"/>
    <col min="25" max="27" width="6.140625" style="329" customWidth="1"/>
    <col min="28" max="29" width="5.5703125" style="329" customWidth="1"/>
    <col min="30" max="32" width="6.140625" style="329" customWidth="1"/>
    <col min="33" max="34" width="7.7109375" style="329" customWidth="1"/>
    <col min="35" max="37" width="6.140625" style="329" customWidth="1"/>
    <col min="38" max="38" width="0.28515625" style="329" customWidth="1"/>
    <col min="39" max="39" width="0.28515625" style="327" customWidth="1"/>
    <col min="40" max="40" width="1.7109375" style="748" customWidth="1"/>
    <col min="41" max="41" width="11.7109375" style="748" customWidth="1"/>
    <col min="42" max="42" width="0.28515625" style="327" customWidth="1"/>
    <col min="43" max="44" width="0.28515625" style="330" customWidth="1"/>
    <col min="45" max="45" width="0.28515625" style="327" customWidth="1"/>
    <col min="46" max="46" width="1.7109375" style="748" customWidth="1"/>
    <col min="47" max="47" width="12.7109375" style="748" customWidth="1"/>
    <col min="48" max="48" width="0.28515625" style="327" customWidth="1"/>
    <col min="49" max="56" width="9.42578125" style="329" customWidth="1"/>
    <col min="57" max="57" width="9.28515625" style="329" customWidth="1"/>
    <col min="58" max="58" width="0.28515625" style="331" customWidth="1"/>
    <col min="59" max="60" width="0.28515625" style="332" customWidth="1"/>
    <col min="61" max="61" width="0.28515625" style="329" customWidth="1"/>
    <col min="62" max="70" width="9.42578125" style="329" customWidth="1"/>
    <col min="71" max="71" width="0.28515625" style="329" customWidth="1"/>
    <col min="72" max="72" width="0.28515625" style="327" customWidth="1"/>
    <col min="73" max="73" width="1.7109375" style="748" customWidth="1"/>
    <col min="74" max="74" width="12.7109375" style="748" customWidth="1"/>
    <col min="75" max="75" width="0.140625" style="327" customWidth="1"/>
    <col min="76" max="16384" width="9.140625" style="327"/>
  </cols>
  <sheetData>
    <row r="1" spans="1:75" s="314" customFormat="1" ht="24" customHeight="1">
      <c r="A1" s="736"/>
      <c r="B1" s="736"/>
      <c r="C1" s="736"/>
      <c r="D1" s="736"/>
      <c r="K1" s="315" t="s">
        <v>541</v>
      </c>
      <c r="L1" s="316" t="s">
        <v>331</v>
      </c>
      <c r="Q1" s="317"/>
      <c r="U1" s="736"/>
      <c r="V1" s="736"/>
      <c r="Y1" s="318" t="s">
        <v>330</v>
      </c>
      <c r="AA1" s="319"/>
      <c r="AB1" s="319"/>
      <c r="AC1" s="319"/>
      <c r="AD1" s="319"/>
      <c r="AE1" s="319"/>
      <c r="AF1" s="319"/>
      <c r="AH1" s="319"/>
      <c r="AI1" s="319"/>
      <c r="AJ1" s="319"/>
      <c r="AK1" s="319"/>
      <c r="AL1" s="319"/>
      <c r="AN1" s="736"/>
      <c r="AO1" s="736"/>
      <c r="AQ1" s="320"/>
      <c r="AR1" s="320"/>
      <c r="AT1" s="736"/>
      <c r="AU1" s="736"/>
      <c r="AX1" s="321"/>
      <c r="AY1" s="322" t="s">
        <v>550</v>
      </c>
      <c r="BC1" s="323"/>
      <c r="BD1" s="319"/>
      <c r="BE1" s="319"/>
      <c r="BF1" s="324"/>
      <c r="BG1" s="325"/>
      <c r="BH1" s="325"/>
      <c r="BI1" s="319"/>
      <c r="BJ1" s="318" t="s">
        <v>329</v>
      </c>
      <c r="BL1" s="319"/>
      <c r="BM1" s="319"/>
      <c r="BN1" s="319"/>
      <c r="BO1" s="319"/>
      <c r="BP1" s="319"/>
      <c r="BQ1" s="319"/>
      <c r="BR1" s="319"/>
      <c r="BS1" s="319"/>
      <c r="BU1" s="736"/>
      <c r="BV1" s="736"/>
    </row>
    <row r="2" spans="1:75" s="337" customFormat="1" ht="12" customHeight="1">
      <c r="A2" s="737"/>
      <c r="B2" s="737"/>
      <c r="C2" s="737"/>
      <c r="D2" s="737"/>
      <c r="F2" s="464"/>
      <c r="U2" s="737"/>
      <c r="V2" s="737"/>
      <c r="Y2" s="465"/>
      <c r="Z2" s="465"/>
      <c r="AA2" s="465"/>
      <c r="AB2" s="465"/>
      <c r="AC2" s="465"/>
      <c r="AD2" s="465"/>
      <c r="AE2" s="465"/>
      <c r="AF2" s="465"/>
      <c r="AH2" s="465"/>
      <c r="AI2" s="465"/>
      <c r="AJ2" s="465"/>
      <c r="AK2" s="465"/>
      <c r="AL2" s="465"/>
      <c r="AN2" s="737"/>
      <c r="AO2" s="738"/>
      <c r="AQ2" s="336"/>
      <c r="AR2" s="336"/>
      <c r="AT2" s="737"/>
      <c r="AU2" s="737"/>
      <c r="AX2" s="464"/>
      <c r="AY2" s="465"/>
      <c r="AZ2" s="465"/>
      <c r="BA2" s="465"/>
      <c r="BB2" s="465"/>
      <c r="BC2" s="465"/>
      <c r="BD2" s="465"/>
      <c r="BE2" s="465"/>
      <c r="BF2" s="356"/>
      <c r="BG2" s="336"/>
      <c r="BH2" s="336"/>
      <c r="BI2" s="465"/>
      <c r="BJ2" s="465"/>
      <c r="BK2" s="465"/>
      <c r="BL2" s="465"/>
      <c r="BM2" s="465"/>
      <c r="BN2" s="465"/>
      <c r="BO2" s="465"/>
      <c r="BP2" s="465"/>
      <c r="BQ2" s="465"/>
      <c r="BR2" s="465"/>
      <c r="BS2" s="465"/>
      <c r="BU2" s="737"/>
      <c r="BV2" s="738"/>
    </row>
    <row r="3" spans="1:75" s="337" customFormat="1" ht="15" customHeight="1" thickBot="1">
      <c r="A3" s="737"/>
      <c r="B3" s="739"/>
      <c r="C3" s="739"/>
      <c r="D3" s="739"/>
      <c r="E3" s="333"/>
      <c r="F3" s="333"/>
      <c r="G3" s="333"/>
      <c r="H3" s="333"/>
      <c r="I3" s="333"/>
      <c r="J3" s="333"/>
      <c r="K3" s="333"/>
      <c r="L3" s="333"/>
      <c r="M3" s="333"/>
      <c r="N3" s="333"/>
      <c r="O3" s="333"/>
      <c r="P3" s="333"/>
      <c r="Q3" s="333"/>
      <c r="R3" s="740"/>
      <c r="S3" s="740"/>
      <c r="T3" s="740"/>
      <c r="U3" s="737"/>
      <c r="V3" s="737"/>
      <c r="W3" s="333"/>
      <c r="X3" s="333"/>
      <c r="Y3" s="333"/>
      <c r="Z3" s="333"/>
      <c r="AA3" s="335"/>
      <c r="AB3" s="335"/>
      <c r="AC3" s="335"/>
      <c r="AD3" s="335"/>
      <c r="AE3" s="335"/>
      <c r="AF3" s="335"/>
      <c r="AG3" s="333"/>
      <c r="AH3" s="335"/>
      <c r="AI3" s="335"/>
      <c r="AJ3" s="1014" t="s">
        <v>261</v>
      </c>
      <c r="AK3" s="1014"/>
      <c r="AL3" s="1014"/>
      <c r="AM3" s="1014"/>
      <c r="AN3" s="1014"/>
      <c r="AO3" s="1014"/>
      <c r="AP3" s="333"/>
      <c r="AQ3" s="336"/>
      <c r="AR3" s="336"/>
      <c r="AS3" s="333"/>
      <c r="AT3" s="739"/>
      <c r="AU3" s="739"/>
      <c r="AV3" s="333"/>
      <c r="AW3" s="335"/>
      <c r="AX3" s="335"/>
      <c r="AY3" s="335"/>
      <c r="AZ3" s="335"/>
      <c r="BA3" s="335"/>
      <c r="BB3" s="335"/>
      <c r="BC3" s="335"/>
      <c r="BD3" s="335"/>
      <c r="BE3" s="335"/>
      <c r="BF3" s="335"/>
      <c r="BG3" s="336"/>
      <c r="BH3" s="336"/>
      <c r="BI3" s="335"/>
      <c r="BJ3" s="335"/>
      <c r="BK3" s="335"/>
      <c r="BL3" s="335"/>
      <c r="BM3" s="335"/>
      <c r="BN3" s="335"/>
      <c r="BO3" s="335"/>
      <c r="BP3" s="335"/>
      <c r="BQ3" s="335"/>
      <c r="BR3" s="335"/>
      <c r="BS3" s="335"/>
      <c r="BT3" s="333"/>
      <c r="BU3" s="739"/>
      <c r="BV3" s="731" t="s">
        <v>265</v>
      </c>
      <c r="BW3" s="333"/>
    </row>
    <row r="4" spans="1:75" s="337" customFormat="1" ht="12" customHeight="1">
      <c r="A4" s="741"/>
      <c r="B4" s="737"/>
      <c r="C4" s="737"/>
      <c r="D4" s="737"/>
      <c r="E4" s="338" t="s">
        <v>112</v>
      </c>
      <c r="F4" s="339"/>
      <c r="G4" s="339"/>
      <c r="H4" s="339"/>
      <c r="I4" s="339"/>
      <c r="J4" s="339"/>
      <c r="K4" s="339"/>
      <c r="L4" s="339"/>
      <c r="M4" s="339"/>
      <c r="N4" s="339"/>
      <c r="O4" s="340"/>
      <c r="P4" s="340"/>
      <c r="Q4" s="341"/>
      <c r="R4" s="342"/>
      <c r="S4" s="369" t="s">
        <v>113</v>
      </c>
      <c r="T4" s="339"/>
      <c r="U4" s="737"/>
      <c r="V4" s="737"/>
      <c r="W4" s="339"/>
      <c r="X4" s="1015" t="s">
        <v>114</v>
      </c>
      <c r="Y4" s="1015"/>
      <c r="Z4" s="1015"/>
      <c r="AA4" s="1015"/>
      <c r="AB4" s="1015"/>
      <c r="AC4" s="1015"/>
      <c r="AD4" s="1015"/>
      <c r="AE4" s="1015"/>
      <c r="AF4" s="1015"/>
      <c r="AG4" s="1015"/>
      <c r="AH4" s="1015"/>
      <c r="AI4" s="1015"/>
      <c r="AJ4" s="1015"/>
      <c r="AK4" s="1015"/>
      <c r="AL4" s="344"/>
      <c r="AN4" s="737"/>
      <c r="AO4" s="737"/>
      <c r="AQ4" s="336"/>
      <c r="AR4" s="336"/>
      <c r="AT4" s="737"/>
      <c r="AU4" s="737"/>
      <c r="AV4" s="345"/>
      <c r="AW4" s="339" t="s">
        <v>328</v>
      </c>
      <c r="AX4" s="339"/>
      <c r="AY4" s="339"/>
      <c r="AZ4" s="339"/>
      <c r="BA4" s="339"/>
      <c r="BB4" s="339"/>
      <c r="BC4" s="339"/>
      <c r="BD4" s="339"/>
      <c r="BE4" s="339"/>
      <c r="BF4" s="346"/>
      <c r="BG4" s="336"/>
      <c r="BH4" s="336"/>
      <c r="BI4" s="339"/>
      <c r="BJ4" s="340" t="s">
        <v>115</v>
      </c>
      <c r="BK4" s="339"/>
      <c r="BL4" s="339"/>
      <c r="BM4" s="339"/>
      <c r="BN4" s="339"/>
      <c r="BO4" s="339"/>
      <c r="BP4" s="339"/>
      <c r="BQ4" s="339"/>
      <c r="BR4" s="339"/>
      <c r="BS4" s="344"/>
      <c r="BU4" s="737"/>
      <c r="BV4" s="737"/>
    </row>
    <row r="5" spans="1:75" s="337" customFormat="1" ht="12" customHeight="1">
      <c r="A5" s="737"/>
      <c r="B5" s="737"/>
      <c r="C5" s="737"/>
      <c r="D5" s="737"/>
      <c r="E5" s="338" t="s">
        <v>116</v>
      </c>
      <c r="F5" s="339"/>
      <c r="G5" s="339"/>
      <c r="H5" s="339"/>
      <c r="I5" s="339"/>
      <c r="J5" s="339"/>
      <c r="K5" s="347"/>
      <c r="M5" s="347"/>
      <c r="O5" s="1016" t="s">
        <v>327</v>
      </c>
      <c r="P5" s="1017"/>
      <c r="Q5" s="348"/>
      <c r="R5" s="349"/>
      <c r="S5" s="350" t="s">
        <v>117</v>
      </c>
      <c r="T5" s="367"/>
      <c r="U5" s="737"/>
      <c r="V5" s="737"/>
      <c r="W5" s="339"/>
      <c r="X5" s="1022" t="s">
        <v>326</v>
      </c>
      <c r="Y5" s="1022"/>
      <c r="Z5" s="1022"/>
      <c r="AA5" s="1022"/>
      <c r="AB5" s="1022"/>
      <c r="AC5" s="1023"/>
      <c r="AD5" s="1024" t="s">
        <v>325</v>
      </c>
      <c r="AE5" s="1025"/>
      <c r="AF5" s="1026"/>
      <c r="AG5" s="1030" t="s">
        <v>324</v>
      </c>
      <c r="AH5" s="1031"/>
      <c r="AI5" s="1034" t="s">
        <v>323</v>
      </c>
      <c r="AJ5" s="1035"/>
      <c r="AK5" s="1035"/>
      <c r="AL5" s="353"/>
      <c r="AN5" s="737"/>
      <c r="AO5" s="737"/>
      <c r="AQ5" s="336"/>
      <c r="AR5" s="336"/>
      <c r="AT5" s="737"/>
      <c r="AU5" s="737"/>
      <c r="AV5" s="354"/>
      <c r="AW5" s="336"/>
      <c r="AX5" s="347"/>
      <c r="AY5" s="347"/>
      <c r="AZ5" s="1039" t="s">
        <v>322</v>
      </c>
      <c r="BA5" s="1039" t="s">
        <v>321</v>
      </c>
      <c r="BB5" s="1039" t="s">
        <v>320</v>
      </c>
      <c r="BC5" s="1042" t="s">
        <v>118</v>
      </c>
      <c r="BD5" s="355"/>
      <c r="BE5" s="1034" t="s">
        <v>119</v>
      </c>
      <c r="BF5" s="353"/>
      <c r="BG5" s="336"/>
      <c r="BH5" s="336"/>
      <c r="BI5" s="356"/>
      <c r="BJ5" s="336"/>
      <c r="BK5" s="347"/>
      <c r="BL5" s="347"/>
      <c r="BM5" s="1039" t="s">
        <v>322</v>
      </c>
      <c r="BN5" s="1039" t="s">
        <v>321</v>
      </c>
      <c r="BO5" s="1039" t="s">
        <v>320</v>
      </c>
      <c r="BP5" s="1042" t="s">
        <v>118</v>
      </c>
      <c r="BQ5" s="355"/>
      <c r="BR5" s="1034" t="s">
        <v>119</v>
      </c>
      <c r="BS5" s="357"/>
      <c r="BU5" s="737"/>
      <c r="BV5" s="737"/>
    </row>
    <row r="6" spans="1:75" s="337" customFormat="1" ht="12" customHeight="1">
      <c r="A6" s="737"/>
      <c r="B6" s="737"/>
      <c r="C6" s="737"/>
      <c r="D6" s="737"/>
      <c r="E6" s="338" t="s">
        <v>228</v>
      </c>
      <c r="F6" s="339"/>
      <c r="G6" s="339"/>
      <c r="H6" s="339"/>
      <c r="I6" s="1046" t="s">
        <v>120</v>
      </c>
      <c r="J6" s="1047"/>
      <c r="K6" s="351" t="s">
        <v>319</v>
      </c>
      <c r="L6" s="352"/>
      <c r="M6" s="351" t="s">
        <v>318</v>
      </c>
      <c r="N6" s="352"/>
      <c r="O6" s="1018"/>
      <c r="P6" s="1019"/>
      <c r="Q6" s="358"/>
      <c r="R6" s="339" t="s">
        <v>227</v>
      </c>
      <c r="S6" s="367"/>
      <c r="T6" s="367"/>
      <c r="U6" s="737"/>
      <c r="V6" s="737"/>
      <c r="W6" s="441"/>
      <c r="X6" s="364" t="s">
        <v>211</v>
      </c>
      <c r="Y6" s="440" t="s">
        <v>212</v>
      </c>
      <c r="Z6" s="360"/>
      <c r="AA6" s="359"/>
      <c r="AB6" s="1046" t="s">
        <v>317</v>
      </c>
      <c r="AC6" s="1049"/>
      <c r="AD6" s="1027"/>
      <c r="AE6" s="1028"/>
      <c r="AF6" s="1029"/>
      <c r="AG6" s="1032"/>
      <c r="AH6" s="1033"/>
      <c r="AI6" s="1036"/>
      <c r="AJ6" s="1037"/>
      <c r="AK6" s="1037"/>
      <c r="AL6" s="354"/>
      <c r="AN6" s="737"/>
      <c r="AO6" s="737"/>
      <c r="AQ6" s="336"/>
      <c r="AR6" s="336"/>
      <c r="AT6" s="737"/>
      <c r="AU6" s="737"/>
      <c r="AV6" s="354"/>
      <c r="AW6" s="733" t="s">
        <v>121</v>
      </c>
      <c r="AX6" s="730" t="s">
        <v>122</v>
      </c>
      <c r="AY6" s="730" t="s">
        <v>123</v>
      </c>
      <c r="AZ6" s="1040"/>
      <c r="BA6" s="1040"/>
      <c r="BB6" s="1040"/>
      <c r="BC6" s="1043"/>
      <c r="BD6" s="730" t="s">
        <v>124</v>
      </c>
      <c r="BE6" s="1036"/>
      <c r="BF6" s="361"/>
      <c r="BG6" s="336"/>
      <c r="BH6" s="336"/>
      <c r="BI6" s="733"/>
      <c r="BJ6" s="733" t="s">
        <v>121</v>
      </c>
      <c r="BK6" s="730" t="s">
        <v>122</v>
      </c>
      <c r="BL6" s="730" t="s">
        <v>123</v>
      </c>
      <c r="BM6" s="1040"/>
      <c r="BN6" s="1040"/>
      <c r="BO6" s="1040"/>
      <c r="BP6" s="1043"/>
      <c r="BQ6" s="730" t="s">
        <v>124</v>
      </c>
      <c r="BR6" s="1036"/>
      <c r="BS6" s="354"/>
      <c r="BU6" s="737"/>
      <c r="BV6" s="737"/>
    </row>
    <row r="7" spans="1:75" s="337" customFormat="1" ht="12" customHeight="1">
      <c r="A7" s="742"/>
      <c r="B7" s="742"/>
      <c r="C7" s="742"/>
      <c r="D7" s="742"/>
      <c r="E7" s="338" t="s">
        <v>125</v>
      </c>
      <c r="F7" s="339"/>
      <c r="G7" s="338" t="s">
        <v>126</v>
      </c>
      <c r="H7" s="339"/>
      <c r="I7" s="1045"/>
      <c r="J7" s="1048"/>
      <c r="K7" s="362"/>
      <c r="L7" s="343"/>
      <c r="M7" s="362"/>
      <c r="N7" s="343"/>
      <c r="O7" s="1020"/>
      <c r="P7" s="1021"/>
      <c r="Q7" s="363"/>
      <c r="R7" s="1047" t="s">
        <v>226</v>
      </c>
      <c r="S7" s="734" t="s">
        <v>213</v>
      </c>
      <c r="T7" s="360"/>
      <c r="U7" s="737"/>
      <c r="V7" s="737"/>
      <c r="W7" s="360"/>
      <c r="X7" s="732" t="s">
        <v>214</v>
      </c>
      <c r="Y7" s="1042" t="s">
        <v>226</v>
      </c>
      <c r="Z7" s="338" t="s">
        <v>128</v>
      </c>
      <c r="AA7" s="339"/>
      <c r="AB7" s="1050"/>
      <c r="AC7" s="1051"/>
      <c r="AD7" s="1042" t="s">
        <v>316</v>
      </c>
      <c r="AE7" s="338" t="s">
        <v>128</v>
      </c>
      <c r="AF7" s="339"/>
      <c r="AG7" s="1038" t="s">
        <v>129</v>
      </c>
      <c r="AH7" s="1023"/>
      <c r="AI7" s="1038" t="s">
        <v>129</v>
      </c>
      <c r="AJ7" s="1022"/>
      <c r="AK7" s="1022"/>
      <c r="AL7" s="365"/>
      <c r="AN7" s="742"/>
      <c r="AO7" s="742"/>
      <c r="AQ7" s="336"/>
      <c r="AR7" s="336"/>
      <c r="AT7" s="742"/>
      <c r="AU7" s="742"/>
      <c r="AV7" s="354"/>
      <c r="AW7" s="733" t="s">
        <v>130</v>
      </c>
      <c r="AX7" s="730" t="s">
        <v>131</v>
      </c>
      <c r="AY7" s="730" t="s">
        <v>132</v>
      </c>
      <c r="AZ7" s="1040"/>
      <c r="BA7" s="1040"/>
      <c r="BB7" s="1040"/>
      <c r="BC7" s="1043"/>
      <c r="BD7" s="730" t="s">
        <v>133</v>
      </c>
      <c r="BE7" s="1036"/>
      <c r="BF7" s="361"/>
      <c r="BG7" s="336"/>
      <c r="BH7" s="336"/>
      <c r="BI7" s="733"/>
      <c r="BJ7" s="733" t="s">
        <v>130</v>
      </c>
      <c r="BK7" s="730" t="s">
        <v>131</v>
      </c>
      <c r="BL7" s="730" t="s">
        <v>132</v>
      </c>
      <c r="BM7" s="1040"/>
      <c r="BN7" s="1040"/>
      <c r="BO7" s="1040"/>
      <c r="BP7" s="1043"/>
      <c r="BQ7" s="730" t="s">
        <v>133</v>
      </c>
      <c r="BR7" s="1036"/>
      <c r="BS7" s="353"/>
      <c r="BU7" s="742"/>
      <c r="BV7" s="742"/>
    </row>
    <row r="8" spans="1:75" s="352" customFormat="1" ht="12" customHeight="1">
      <c r="A8" s="743"/>
      <c r="B8" s="743"/>
      <c r="C8" s="743"/>
      <c r="D8" s="743"/>
      <c r="E8" s="338" t="s">
        <v>134</v>
      </c>
      <c r="F8" s="338" t="s">
        <v>110</v>
      </c>
      <c r="G8" s="338" t="s">
        <v>134</v>
      </c>
      <c r="H8" s="338" t="s">
        <v>110</v>
      </c>
      <c r="I8" s="338" t="s">
        <v>134</v>
      </c>
      <c r="J8" s="338" t="s">
        <v>110</v>
      </c>
      <c r="K8" s="338" t="s">
        <v>134</v>
      </c>
      <c r="L8" s="338" t="s">
        <v>110</v>
      </c>
      <c r="M8" s="338" t="s">
        <v>134</v>
      </c>
      <c r="N8" s="338" t="s">
        <v>110</v>
      </c>
      <c r="O8" s="338" t="s">
        <v>134</v>
      </c>
      <c r="P8" s="338" t="s">
        <v>110</v>
      </c>
      <c r="Q8" s="366"/>
      <c r="R8" s="1048"/>
      <c r="S8" s="728" t="s">
        <v>26</v>
      </c>
      <c r="T8" s="744"/>
      <c r="U8" s="737"/>
      <c r="V8" s="737"/>
      <c r="W8" s="339"/>
      <c r="X8" s="339" t="s">
        <v>215</v>
      </c>
      <c r="Y8" s="1044"/>
      <c r="Z8" s="338" t="s">
        <v>135</v>
      </c>
      <c r="AA8" s="338" t="s">
        <v>136</v>
      </c>
      <c r="AB8" s="338" t="s">
        <v>127</v>
      </c>
      <c r="AC8" s="728" t="s">
        <v>137</v>
      </c>
      <c r="AD8" s="1044"/>
      <c r="AE8" s="338" t="s">
        <v>135</v>
      </c>
      <c r="AF8" s="338" t="s">
        <v>136</v>
      </c>
      <c r="AG8" s="338" t="s">
        <v>135</v>
      </c>
      <c r="AH8" s="338" t="s">
        <v>136</v>
      </c>
      <c r="AI8" s="728" t="s">
        <v>135</v>
      </c>
      <c r="AJ8" s="728" t="s">
        <v>136</v>
      </c>
      <c r="AK8" s="728" t="s">
        <v>138</v>
      </c>
      <c r="AL8" s="729"/>
      <c r="AM8" s="339"/>
      <c r="AN8" s="743"/>
      <c r="AO8" s="743"/>
      <c r="AP8" s="339"/>
      <c r="AQ8" s="367"/>
      <c r="AR8" s="367"/>
      <c r="AS8" s="339"/>
      <c r="AT8" s="743"/>
      <c r="AU8" s="743"/>
      <c r="AV8" s="368"/>
      <c r="AW8" s="369"/>
      <c r="AX8" s="728"/>
      <c r="AY8" s="728"/>
      <c r="AZ8" s="1041"/>
      <c r="BA8" s="1041"/>
      <c r="BB8" s="1041"/>
      <c r="BC8" s="1044"/>
      <c r="BD8" s="728"/>
      <c r="BE8" s="1045"/>
      <c r="BF8" s="729"/>
      <c r="BG8" s="336"/>
      <c r="BH8" s="336"/>
      <c r="BI8" s="369"/>
      <c r="BJ8" s="369"/>
      <c r="BK8" s="728"/>
      <c r="BL8" s="728"/>
      <c r="BM8" s="1041"/>
      <c r="BN8" s="1041"/>
      <c r="BO8" s="1041"/>
      <c r="BP8" s="1044"/>
      <c r="BQ8" s="728"/>
      <c r="BR8" s="1045"/>
      <c r="BS8" s="729"/>
      <c r="BT8" s="339"/>
      <c r="BU8" s="743"/>
      <c r="BV8" s="743"/>
      <c r="BW8" s="339"/>
    </row>
    <row r="9" spans="1:75" s="527" customFormat="1" ht="18" customHeight="1">
      <c r="A9" s="745"/>
      <c r="B9" s="1052" t="s">
        <v>335</v>
      </c>
      <c r="C9" s="1052"/>
      <c r="D9" s="745"/>
      <c r="E9" s="518">
        <v>437</v>
      </c>
      <c r="F9" s="519">
        <v>83.8</v>
      </c>
      <c r="G9" s="520">
        <v>84</v>
      </c>
      <c r="H9" s="519">
        <v>25</v>
      </c>
      <c r="I9" s="520" t="s">
        <v>24</v>
      </c>
      <c r="J9" s="519" t="s">
        <v>24</v>
      </c>
      <c r="K9" s="520">
        <v>45</v>
      </c>
      <c r="L9" s="519">
        <v>12.4</v>
      </c>
      <c r="M9" s="521" t="s">
        <v>24</v>
      </c>
      <c r="N9" s="519" t="s">
        <v>24</v>
      </c>
      <c r="O9" s="520">
        <v>18</v>
      </c>
      <c r="P9" s="519">
        <v>9.8000000000000007</v>
      </c>
      <c r="Q9" s="520" t="s">
        <v>24</v>
      </c>
      <c r="R9" s="746">
        <v>271</v>
      </c>
      <c r="S9" s="747">
        <v>8.5</v>
      </c>
      <c r="T9" s="519"/>
      <c r="U9" s="747"/>
      <c r="V9" s="747"/>
      <c r="W9" s="519"/>
      <c r="X9" s="519">
        <v>5.5</v>
      </c>
      <c r="Y9" s="522">
        <v>763</v>
      </c>
      <c r="Z9" s="519">
        <v>65.400000000000006</v>
      </c>
      <c r="AA9" s="519">
        <v>15</v>
      </c>
      <c r="AB9" s="523" t="s">
        <v>24</v>
      </c>
      <c r="AC9" s="519" t="s">
        <v>24</v>
      </c>
      <c r="AD9" s="520">
        <v>996</v>
      </c>
      <c r="AE9" s="519">
        <v>92.9</v>
      </c>
      <c r="AF9" s="519">
        <v>12.5</v>
      </c>
      <c r="AG9" s="519">
        <v>37.700000000000003</v>
      </c>
      <c r="AH9" s="519">
        <v>9.8000000000000007</v>
      </c>
      <c r="AI9" s="519">
        <v>204.5</v>
      </c>
      <c r="AJ9" s="519">
        <v>42.8</v>
      </c>
      <c r="AK9" s="519">
        <v>247.3</v>
      </c>
      <c r="AL9" s="370"/>
      <c r="AM9" s="524"/>
      <c r="AN9" s="1052" t="s">
        <v>335</v>
      </c>
      <c r="AO9" s="1052"/>
      <c r="AP9" s="525"/>
      <c r="AQ9" s="525"/>
      <c r="AR9" s="525"/>
      <c r="AS9" s="525"/>
      <c r="AT9" s="1052" t="s">
        <v>335</v>
      </c>
      <c r="AU9" s="1052"/>
      <c r="AV9" s="526"/>
      <c r="AW9" s="519">
        <v>84.9</v>
      </c>
      <c r="AX9" s="519">
        <v>2.2000000000000002</v>
      </c>
      <c r="AY9" s="519">
        <v>1.9</v>
      </c>
      <c r="AZ9" s="519">
        <v>0.2</v>
      </c>
      <c r="BA9" s="519">
        <v>0.8</v>
      </c>
      <c r="BB9" s="519">
        <v>108.3</v>
      </c>
      <c r="BC9" s="519">
        <v>1.6</v>
      </c>
      <c r="BD9" s="519" t="s">
        <v>24</v>
      </c>
      <c r="BE9" s="519">
        <v>199.8</v>
      </c>
      <c r="BF9" s="519"/>
      <c r="BG9" s="519"/>
      <c r="BH9" s="519"/>
      <c r="BI9" s="519"/>
      <c r="BJ9" s="519">
        <v>1.8</v>
      </c>
      <c r="BK9" s="519">
        <v>0.4</v>
      </c>
      <c r="BL9" s="521" t="s">
        <v>24</v>
      </c>
      <c r="BM9" s="519">
        <v>2.9</v>
      </c>
      <c r="BN9" s="519">
        <v>19.2</v>
      </c>
      <c r="BO9" s="519">
        <v>12.3</v>
      </c>
      <c r="BP9" s="519">
        <v>10.8</v>
      </c>
      <c r="BQ9" s="519" t="s">
        <v>24</v>
      </c>
      <c r="BR9" s="519">
        <v>47.5</v>
      </c>
      <c r="BS9" s="370"/>
      <c r="BT9" s="524"/>
      <c r="BU9" s="1052" t="s">
        <v>335</v>
      </c>
      <c r="BV9" s="1052"/>
      <c r="BW9" s="525"/>
    </row>
    <row r="10" spans="1:75" s="527" customFormat="1" ht="15.95" customHeight="1">
      <c r="A10" s="745"/>
      <c r="B10" s="1052" t="s">
        <v>362</v>
      </c>
      <c r="C10" s="1052"/>
      <c r="D10" s="745"/>
      <c r="E10" s="518">
        <v>465</v>
      </c>
      <c r="F10" s="519">
        <v>85.239899999999992</v>
      </c>
      <c r="G10" s="520">
        <v>121</v>
      </c>
      <c r="H10" s="519">
        <v>27.869300000000003</v>
      </c>
      <c r="I10" s="520" t="s">
        <v>24</v>
      </c>
      <c r="J10" s="519" t="s">
        <v>24</v>
      </c>
      <c r="K10" s="520">
        <v>27</v>
      </c>
      <c r="L10" s="519">
        <v>10.132099999999999</v>
      </c>
      <c r="M10" s="521" t="s">
        <v>24</v>
      </c>
      <c r="N10" s="519" t="s">
        <v>24</v>
      </c>
      <c r="O10" s="520">
        <v>17</v>
      </c>
      <c r="P10" s="519">
        <v>7.5519999999999996</v>
      </c>
      <c r="Q10" s="520"/>
      <c r="R10" s="746">
        <v>241</v>
      </c>
      <c r="S10" s="747">
        <v>6.8226000000000013</v>
      </c>
      <c r="T10" s="519"/>
      <c r="U10" s="747"/>
      <c r="V10" s="747"/>
      <c r="W10" s="519"/>
      <c r="X10" s="519">
        <v>4.3</v>
      </c>
      <c r="Y10" s="522">
        <v>889</v>
      </c>
      <c r="Z10" s="519">
        <v>68</v>
      </c>
      <c r="AA10" s="519">
        <v>12.7</v>
      </c>
      <c r="AB10" s="521" t="s">
        <v>24</v>
      </c>
      <c r="AC10" s="519" t="s">
        <v>24</v>
      </c>
      <c r="AD10" s="520">
        <v>956</v>
      </c>
      <c r="AE10" s="519">
        <v>65.099999999999994</v>
      </c>
      <c r="AF10" s="519">
        <v>10.203099999999997</v>
      </c>
      <c r="AG10" s="519">
        <v>36.1</v>
      </c>
      <c r="AH10" s="519">
        <v>7</v>
      </c>
      <c r="AI10" s="519">
        <v>176.1</v>
      </c>
      <c r="AJ10" s="519">
        <v>34.200000000000003</v>
      </c>
      <c r="AK10" s="519">
        <v>210.2</v>
      </c>
      <c r="AL10" s="370"/>
      <c r="AM10" s="524"/>
      <c r="AN10" s="1052" t="s">
        <v>362</v>
      </c>
      <c r="AO10" s="1052"/>
      <c r="AP10" s="525"/>
      <c r="AQ10" s="525"/>
      <c r="AR10" s="525"/>
      <c r="AS10" s="525"/>
      <c r="AT10" s="1052" t="s">
        <v>362</v>
      </c>
      <c r="AU10" s="1052"/>
      <c r="AV10" s="526"/>
      <c r="AW10" s="519">
        <v>58.2</v>
      </c>
      <c r="AX10" s="519">
        <v>1.8</v>
      </c>
      <c r="AY10" s="519">
        <v>1.5794999999999999</v>
      </c>
      <c r="AZ10" s="519">
        <v>0.624</v>
      </c>
      <c r="BA10" s="519">
        <v>0.50250000000000006</v>
      </c>
      <c r="BB10" s="519">
        <v>103.6</v>
      </c>
      <c r="BC10" s="519">
        <v>0.76100000000000001</v>
      </c>
      <c r="BD10" s="519" t="s">
        <v>24</v>
      </c>
      <c r="BE10" s="519">
        <v>167.1</v>
      </c>
      <c r="BF10" s="519"/>
      <c r="BG10" s="519"/>
      <c r="BH10" s="519"/>
      <c r="BI10" s="519"/>
      <c r="BJ10" s="519">
        <v>1.1507000000000001</v>
      </c>
      <c r="BK10" s="521">
        <v>0.1552</v>
      </c>
      <c r="BL10" s="519" t="s">
        <v>24</v>
      </c>
      <c r="BM10" s="519">
        <v>0.48549999999999999</v>
      </c>
      <c r="BN10" s="519">
        <v>17.100000000000001</v>
      </c>
      <c r="BO10" s="519">
        <v>19.100000000000001</v>
      </c>
      <c r="BP10" s="519">
        <v>5.0876000000000001</v>
      </c>
      <c r="BQ10" s="519" t="s">
        <v>24</v>
      </c>
      <c r="BR10" s="519">
        <v>43.1</v>
      </c>
      <c r="BS10" s="370"/>
      <c r="BT10" s="524"/>
      <c r="BU10" s="1052" t="s">
        <v>362</v>
      </c>
      <c r="BV10" s="1052"/>
      <c r="BW10" s="525"/>
    </row>
    <row r="11" spans="1:75" s="328" customFormat="1" ht="15.95" customHeight="1">
      <c r="A11" s="748"/>
      <c r="B11" s="1052" t="s">
        <v>425</v>
      </c>
      <c r="C11" s="1052"/>
      <c r="D11" s="749"/>
      <c r="E11" s="518">
        <v>498</v>
      </c>
      <c r="F11" s="519">
        <v>97.474900000000005</v>
      </c>
      <c r="G11" s="520">
        <v>113</v>
      </c>
      <c r="H11" s="519">
        <v>18.874699999999997</v>
      </c>
      <c r="I11" s="750">
        <v>6</v>
      </c>
      <c r="J11" s="519">
        <v>0.32440000000000002</v>
      </c>
      <c r="K11" s="520">
        <v>17</v>
      </c>
      <c r="L11" s="519">
        <v>3.7508999999999997</v>
      </c>
      <c r="M11" s="521" t="s">
        <v>24</v>
      </c>
      <c r="N11" s="519" t="s">
        <v>24</v>
      </c>
      <c r="O11" s="520">
        <v>12</v>
      </c>
      <c r="P11" s="519">
        <v>3.7681999999999998</v>
      </c>
      <c r="Q11" s="520" t="s">
        <v>24</v>
      </c>
      <c r="R11" s="751">
        <v>265</v>
      </c>
      <c r="S11" s="752">
        <v>19.170099999999998</v>
      </c>
      <c r="T11" s="519" t="s">
        <v>24</v>
      </c>
      <c r="U11" s="747" t="s">
        <v>24</v>
      </c>
      <c r="V11" s="747" t="s">
        <v>24</v>
      </c>
      <c r="W11" s="519" t="s">
        <v>24</v>
      </c>
      <c r="X11" s="519">
        <v>3.7</v>
      </c>
      <c r="Y11" s="522">
        <v>965</v>
      </c>
      <c r="Z11" s="519">
        <v>60.7</v>
      </c>
      <c r="AA11" s="519">
        <v>19.100000000000001</v>
      </c>
      <c r="AB11" s="521" t="s">
        <v>24</v>
      </c>
      <c r="AC11" s="519" t="s">
        <v>24</v>
      </c>
      <c r="AD11" s="520">
        <v>968</v>
      </c>
      <c r="AE11" s="519">
        <v>67.5</v>
      </c>
      <c r="AF11" s="519">
        <v>11.1</v>
      </c>
      <c r="AG11" s="519">
        <v>40.4</v>
      </c>
      <c r="AH11" s="519">
        <v>12.969800000000001</v>
      </c>
      <c r="AI11" s="519">
        <v>187.8</v>
      </c>
      <c r="AJ11" s="519">
        <v>46.9</v>
      </c>
      <c r="AK11" s="519">
        <v>234.7</v>
      </c>
      <c r="AL11" s="370"/>
      <c r="AM11" s="524"/>
      <c r="AN11" s="1052" t="s">
        <v>425</v>
      </c>
      <c r="AO11" s="1052"/>
      <c r="AP11" s="749"/>
      <c r="AQ11" s="749"/>
      <c r="AR11" s="749"/>
      <c r="AT11" s="1052" t="s">
        <v>425</v>
      </c>
      <c r="AU11" s="1052"/>
      <c r="AV11" s="753"/>
      <c r="AW11" s="519">
        <v>58.4</v>
      </c>
      <c r="AX11" s="519">
        <v>6.2</v>
      </c>
      <c r="AY11" s="521" t="s">
        <v>24</v>
      </c>
      <c r="AZ11" s="519">
        <v>0.89170000000000005</v>
      </c>
      <c r="BA11" s="519">
        <v>1.5012000000000001</v>
      </c>
      <c r="BB11" s="519">
        <v>112.8</v>
      </c>
      <c r="BC11" s="519">
        <v>1.4</v>
      </c>
      <c r="BD11" s="519" t="s">
        <v>24</v>
      </c>
      <c r="BE11" s="519">
        <v>181.3</v>
      </c>
      <c r="BF11" s="519"/>
      <c r="BG11" s="519"/>
      <c r="BH11" s="519"/>
      <c r="BI11" s="519"/>
      <c r="BJ11" s="519">
        <v>2.9</v>
      </c>
      <c r="BK11" s="519" t="s">
        <v>24</v>
      </c>
      <c r="BL11" s="521">
        <v>6.2518000000000002</v>
      </c>
      <c r="BM11" s="519">
        <v>0.308</v>
      </c>
      <c r="BN11" s="519">
        <v>24.6</v>
      </c>
      <c r="BO11" s="519">
        <v>9.951299999999998</v>
      </c>
      <c r="BP11" s="519">
        <v>9.3000000000000007</v>
      </c>
      <c r="BQ11" s="519" t="s">
        <v>24</v>
      </c>
      <c r="BR11" s="519">
        <v>53.4</v>
      </c>
      <c r="BS11" s="370"/>
      <c r="BT11" s="524"/>
      <c r="BU11" s="1052" t="s">
        <v>425</v>
      </c>
      <c r="BV11" s="1052"/>
    </row>
    <row r="12" spans="1:75" s="328" customFormat="1" ht="15.95" customHeight="1">
      <c r="A12" s="748"/>
      <c r="B12" s="1052" t="s">
        <v>547</v>
      </c>
      <c r="C12" s="1052"/>
      <c r="D12" s="749"/>
      <c r="E12" s="528">
        <v>493</v>
      </c>
      <c r="F12" s="529">
        <v>105</v>
      </c>
      <c r="G12" s="331">
        <v>82</v>
      </c>
      <c r="H12" s="529">
        <v>16.600000000000001</v>
      </c>
      <c r="I12" s="750">
        <v>1</v>
      </c>
      <c r="J12" s="747">
        <v>0.1</v>
      </c>
      <c r="K12" s="331">
        <v>26</v>
      </c>
      <c r="L12" s="529">
        <v>7.6</v>
      </c>
      <c r="M12" s="521" t="s">
        <v>24</v>
      </c>
      <c r="N12" s="519" t="s">
        <v>24</v>
      </c>
      <c r="O12" s="331">
        <v>19</v>
      </c>
      <c r="P12" s="529">
        <v>8.4</v>
      </c>
      <c r="Q12" s="331" t="s">
        <v>24</v>
      </c>
      <c r="R12" s="751">
        <v>238</v>
      </c>
      <c r="S12" s="752">
        <v>6.3</v>
      </c>
      <c r="T12" s="519" t="s">
        <v>24</v>
      </c>
      <c r="U12" s="747" t="s">
        <v>24</v>
      </c>
      <c r="V12" s="747" t="s">
        <v>24</v>
      </c>
      <c r="W12" s="519" t="s">
        <v>24</v>
      </c>
      <c r="X12" s="531">
        <v>4.3</v>
      </c>
      <c r="Y12" s="329">
        <v>971</v>
      </c>
      <c r="Z12" s="531">
        <v>70.8</v>
      </c>
      <c r="AA12" s="531">
        <v>15.5</v>
      </c>
      <c r="AB12" s="521" t="s">
        <v>24</v>
      </c>
      <c r="AC12" s="519" t="s">
        <v>24</v>
      </c>
      <c r="AD12" s="331">
        <v>886</v>
      </c>
      <c r="AE12" s="529">
        <v>72.599999999999994</v>
      </c>
      <c r="AF12" s="529">
        <v>10.6</v>
      </c>
      <c r="AG12" s="531">
        <v>30.5</v>
      </c>
      <c r="AH12" s="531">
        <v>4.7</v>
      </c>
      <c r="AI12" s="531">
        <v>180.2</v>
      </c>
      <c r="AJ12" s="531">
        <v>35.200000000000003</v>
      </c>
      <c r="AK12" s="531">
        <v>215.4</v>
      </c>
      <c r="AL12" s="370"/>
      <c r="AM12" s="524"/>
      <c r="AN12" s="1052" t="s">
        <v>547</v>
      </c>
      <c r="AO12" s="1052"/>
      <c r="AP12" s="749"/>
      <c r="AQ12" s="749"/>
      <c r="AR12" s="749"/>
      <c r="AT12" s="1052" t="s">
        <v>547</v>
      </c>
      <c r="AU12" s="1052"/>
      <c r="AV12" s="753"/>
      <c r="AW12" s="529">
        <v>58.3</v>
      </c>
      <c r="AX12" s="529">
        <v>15.9</v>
      </c>
      <c r="AY12" s="529">
        <v>3.5</v>
      </c>
      <c r="AZ12" s="545" t="s">
        <v>631</v>
      </c>
      <c r="BA12" s="529">
        <v>1.4</v>
      </c>
      <c r="BB12" s="529">
        <v>100.4</v>
      </c>
      <c r="BC12" s="529">
        <v>0.7</v>
      </c>
      <c r="BD12" s="529" t="s">
        <v>631</v>
      </c>
      <c r="BE12" s="529">
        <v>180.1</v>
      </c>
      <c r="BF12" s="530" t="s">
        <v>24</v>
      </c>
      <c r="BG12" s="530" t="s">
        <v>24</v>
      </c>
      <c r="BH12" s="530" t="s">
        <v>24</v>
      </c>
      <c r="BI12" s="530" t="s">
        <v>24</v>
      </c>
      <c r="BJ12" s="531">
        <v>0.1</v>
      </c>
      <c r="BK12" s="531" t="s">
        <v>300</v>
      </c>
      <c r="BL12" s="531" t="s">
        <v>24</v>
      </c>
      <c r="BM12" s="531" t="s">
        <v>24</v>
      </c>
      <c r="BN12" s="531">
        <v>13.6</v>
      </c>
      <c r="BO12" s="531">
        <v>11.4</v>
      </c>
      <c r="BP12" s="531">
        <v>10.199999999999999</v>
      </c>
      <c r="BQ12" s="531" t="s">
        <v>631</v>
      </c>
      <c r="BR12" s="531">
        <v>35.299999999999997</v>
      </c>
      <c r="BS12" s="370"/>
      <c r="BT12" s="524"/>
      <c r="BU12" s="1052" t="s">
        <v>547</v>
      </c>
      <c r="BV12" s="1052"/>
    </row>
    <row r="13" spans="1:75" s="533" customFormat="1" ht="20.100000000000001" customHeight="1">
      <c r="A13" s="754"/>
      <c r="B13" s="1054" t="s">
        <v>608</v>
      </c>
      <c r="C13" s="1054"/>
      <c r="D13" s="755"/>
      <c r="E13" s="735">
        <v>450</v>
      </c>
      <c r="F13" s="538">
        <v>91.2</v>
      </c>
      <c r="G13" s="537">
        <v>88</v>
      </c>
      <c r="H13" s="538">
        <v>26.1</v>
      </c>
      <c r="I13" s="756">
        <v>3</v>
      </c>
      <c r="J13" s="757">
        <v>0.5</v>
      </c>
      <c r="K13" s="537">
        <v>37</v>
      </c>
      <c r="L13" s="538">
        <v>13.1</v>
      </c>
      <c r="M13" s="534" t="s">
        <v>631</v>
      </c>
      <c r="N13" s="534" t="s">
        <v>631</v>
      </c>
      <c r="O13" s="537">
        <v>23</v>
      </c>
      <c r="P13" s="538">
        <v>6.5</v>
      </c>
      <c r="Q13" s="537">
        <v>154</v>
      </c>
      <c r="R13" s="758">
        <v>199</v>
      </c>
      <c r="S13" s="759">
        <v>7.8</v>
      </c>
      <c r="T13" s="536"/>
      <c r="U13" s="536"/>
      <c r="V13" s="536"/>
      <c r="W13" s="536"/>
      <c r="X13" s="757">
        <v>2.8</v>
      </c>
      <c r="Y13" s="760">
        <v>825</v>
      </c>
      <c r="Z13" s="757">
        <v>55.1</v>
      </c>
      <c r="AA13" s="757">
        <v>16.5</v>
      </c>
      <c r="AB13" s="534" t="s">
        <v>631</v>
      </c>
      <c r="AC13" s="534" t="s">
        <v>631</v>
      </c>
      <c r="AD13" s="537">
        <v>900</v>
      </c>
      <c r="AE13" s="538">
        <v>78.7</v>
      </c>
      <c r="AF13" s="538">
        <v>10.1</v>
      </c>
      <c r="AG13" s="757">
        <v>20.100000000000001</v>
      </c>
      <c r="AH13" s="757">
        <v>10.3</v>
      </c>
      <c r="AI13" s="538">
        <v>161.69999999999999</v>
      </c>
      <c r="AJ13" s="538">
        <v>39.6</v>
      </c>
      <c r="AK13" s="538">
        <v>201.4</v>
      </c>
      <c r="AL13" s="539"/>
      <c r="AM13" s="532"/>
      <c r="AN13" s="1054" t="s">
        <v>608</v>
      </c>
      <c r="AO13" s="1054"/>
      <c r="AP13" s="755"/>
      <c r="AQ13" s="755"/>
      <c r="AR13" s="755"/>
      <c r="AT13" s="1054" t="s">
        <v>608</v>
      </c>
      <c r="AU13" s="1054"/>
      <c r="AV13" s="761"/>
      <c r="AW13" s="538">
        <v>65.7</v>
      </c>
      <c r="AX13" s="538">
        <v>4.4000000000000004</v>
      </c>
      <c r="AY13" s="762">
        <v>0.7</v>
      </c>
      <c r="AZ13" s="538">
        <v>0.3</v>
      </c>
      <c r="BA13" s="538">
        <v>0.7</v>
      </c>
      <c r="BB13" s="538">
        <v>97.8</v>
      </c>
      <c r="BC13" s="538">
        <v>1.3</v>
      </c>
      <c r="BD13" s="538" t="s">
        <v>300</v>
      </c>
      <c r="BE13" s="538">
        <v>171</v>
      </c>
      <c r="BJ13" s="757">
        <v>0.2</v>
      </c>
      <c r="BK13" s="535" t="s">
        <v>631</v>
      </c>
      <c r="BL13" s="763" t="s">
        <v>631</v>
      </c>
      <c r="BM13" s="757" t="s">
        <v>631</v>
      </c>
      <c r="BN13" s="757">
        <v>23.7</v>
      </c>
      <c r="BO13" s="757">
        <v>5.0999999999999996</v>
      </c>
      <c r="BP13" s="763">
        <v>1.3</v>
      </c>
      <c r="BQ13" s="757" t="s">
        <v>631</v>
      </c>
      <c r="BR13" s="757">
        <v>30.4</v>
      </c>
      <c r="BS13" s="539"/>
      <c r="BT13" s="532"/>
      <c r="BU13" s="1054" t="s">
        <v>608</v>
      </c>
      <c r="BV13" s="1054"/>
    </row>
    <row r="14" spans="1:75" s="533" customFormat="1" ht="20.100000000000001" customHeight="1">
      <c r="A14" s="754"/>
      <c r="B14" s="1054" t="s">
        <v>139</v>
      </c>
      <c r="C14" s="1054"/>
      <c r="D14" s="540"/>
      <c r="E14" s="765">
        <v>389</v>
      </c>
      <c r="F14" s="757">
        <v>73.2</v>
      </c>
      <c r="G14" s="765">
        <v>75</v>
      </c>
      <c r="H14" s="757">
        <v>24.1</v>
      </c>
      <c r="I14" s="756">
        <v>2</v>
      </c>
      <c r="J14" s="763">
        <v>0.4</v>
      </c>
      <c r="K14" s="765">
        <v>24</v>
      </c>
      <c r="L14" s="757">
        <v>7.5</v>
      </c>
      <c r="M14" s="534" t="s">
        <v>631</v>
      </c>
      <c r="N14" s="534" t="s">
        <v>631</v>
      </c>
      <c r="O14" s="765">
        <v>20</v>
      </c>
      <c r="P14" s="757">
        <v>5.8</v>
      </c>
      <c r="Q14" s="765"/>
      <c r="R14" s="758">
        <v>172</v>
      </c>
      <c r="S14" s="759">
        <v>6.4</v>
      </c>
      <c r="T14" s="763"/>
      <c r="U14" s="757"/>
      <c r="V14" s="757"/>
      <c r="W14" s="757"/>
      <c r="X14" s="757">
        <v>2.5</v>
      </c>
      <c r="Y14" s="760">
        <v>745</v>
      </c>
      <c r="Z14" s="757">
        <v>47.8</v>
      </c>
      <c r="AA14" s="757">
        <v>15.3</v>
      </c>
      <c r="AB14" s="534" t="s">
        <v>631</v>
      </c>
      <c r="AC14" s="534" t="s">
        <v>631</v>
      </c>
      <c r="AD14" s="537">
        <v>872</v>
      </c>
      <c r="AE14" s="538">
        <v>77</v>
      </c>
      <c r="AF14" s="538">
        <v>9.4</v>
      </c>
      <c r="AG14" s="757">
        <v>18.8</v>
      </c>
      <c r="AH14" s="757">
        <v>8.8000000000000007</v>
      </c>
      <c r="AI14" s="757">
        <v>150</v>
      </c>
      <c r="AJ14" s="757">
        <v>36.1</v>
      </c>
      <c r="AK14" s="757">
        <v>186</v>
      </c>
      <c r="AL14" s="539"/>
      <c r="AM14" s="532"/>
      <c r="AN14" s="1054" t="s">
        <v>139</v>
      </c>
      <c r="AO14" s="1054"/>
      <c r="AP14" s="727"/>
      <c r="AQ14" s="727"/>
      <c r="AR14" s="727"/>
      <c r="AT14" s="1054" t="s">
        <v>139</v>
      </c>
      <c r="AU14" s="1054"/>
      <c r="AV14" s="540"/>
      <c r="AW14" s="757">
        <v>62</v>
      </c>
      <c r="AX14" s="757">
        <v>4.2</v>
      </c>
      <c r="AY14" s="757" t="s">
        <v>631</v>
      </c>
      <c r="AZ14" s="766">
        <v>0.3</v>
      </c>
      <c r="BA14" s="757">
        <v>0.7</v>
      </c>
      <c r="BB14" s="757">
        <v>89.8</v>
      </c>
      <c r="BC14" s="757">
        <v>1.3</v>
      </c>
      <c r="BD14" s="545" t="s">
        <v>631</v>
      </c>
      <c r="BE14" s="757">
        <v>158.4</v>
      </c>
      <c r="BF14" s="764"/>
      <c r="BG14" s="764"/>
      <c r="BH14" s="764"/>
      <c r="BI14" s="764"/>
      <c r="BJ14" s="757">
        <v>0.2</v>
      </c>
      <c r="BK14" s="535" t="s">
        <v>631</v>
      </c>
      <c r="BL14" s="763" t="s">
        <v>631</v>
      </c>
      <c r="BM14" s="757" t="s">
        <v>631</v>
      </c>
      <c r="BN14" s="757">
        <v>22.5</v>
      </c>
      <c r="BO14" s="757">
        <v>3.7</v>
      </c>
      <c r="BP14" s="757">
        <v>1.2</v>
      </c>
      <c r="BQ14" s="757" t="s">
        <v>631</v>
      </c>
      <c r="BR14" s="757">
        <v>27.6</v>
      </c>
      <c r="BS14" s="539"/>
      <c r="BT14" s="532"/>
      <c r="BU14" s="1054" t="s">
        <v>139</v>
      </c>
      <c r="BV14" s="1054"/>
    </row>
    <row r="15" spans="1:75" s="533" customFormat="1" ht="3.75" customHeight="1">
      <c r="A15" s="754"/>
      <c r="B15" s="755"/>
      <c r="C15" s="755"/>
      <c r="D15" s="540"/>
      <c r="E15" s="765"/>
      <c r="F15" s="757"/>
      <c r="G15" s="765"/>
      <c r="H15" s="757"/>
      <c r="I15" s="756"/>
      <c r="J15" s="757"/>
      <c r="K15" s="765"/>
      <c r="L15" s="757"/>
      <c r="M15" s="541"/>
      <c r="N15" s="535"/>
      <c r="O15" s="765"/>
      <c r="P15" s="757"/>
      <c r="Q15" s="765"/>
      <c r="R15" s="537"/>
      <c r="S15" s="537"/>
      <c r="T15" s="757"/>
      <c r="U15" s="757"/>
      <c r="V15" s="757"/>
      <c r="W15" s="757"/>
      <c r="X15" s="537"/>
      <c r="Y15" s="537"/>
      <c r="Z15" s="537"/>
      <c r="AA15" s="537"/>
      <c r="AB15" s="537"/>
      <c r="AC15" s="537"/>
      <c r="AD15" s="537"/>
      <c r="AE15" s="538"/>
      <c r="AF15" s="538"/>
      <c r="AG15" s="537"/>
      <c r="AH15" s="537"/>
      <c r="AI15" s="537"/>
      <c r="AJ15" s="537"/>
      <c r="AK15" s="537"/>
      <c r="AL15" s="539"/>
      <c r="AM15" s="532"/>
      <c r="AN15" s="755"/>
      <c r="AO15" s="755"/>
      <c r="AP15" s="727"/>
      <c r="AQ15" s="727"/>
      <c r="AR15" s="727"/>
      <c r="AT15" s="755"/>
      <c r="AU15" s="755"/>
      <c r="AV15" s="540"/>
      <c r="AW15" s="757"/>
      <c r="AX15" s="757"/>
      <c r="AY15" s="757"/>
      <c r="AZ15" s="759"/>
      <c r="BA15" s="757"/>
      <c r="BB15" s="757"/>
      <c r="BC15" s="757"/>
      <c r="BD15" s="757"/>
      <c r="BE15" s="757"/>
      <c r="BF15" s="764"/>
      <c r="BG15" s="764"/>
      <c r="BH15" s="764"/>
      <c r="BI15" s="764"/>
      <c r="BJ15" s="747"/>
      <c r="BK15" s="767"/>
      <c r="BL15" s="752"/>
      <c r="BM15" s="747"/>
      <c r="BN15" s="747"/>
      <c r="BO15" s="747"/>
      <c r="BP15" s="767"/>
      <c r="BQ15" s="747"/>
      <c r="BR15" s="529"/>
      <c r="BS15" s="539"/>
      <c r="BT15" s="532"/>
      <c r="BU15" s="755"/>
      <c r="BV15" s="755"/>
    </row>
    <row r="16" spans="1:75" s="328" customFormat="1" ht="13.5" customHeight="1">
      <c r="A16" s="748"/>
      <c r="B16" s="542"/>
      <c r="C16" s="542" t="s">
        <v>0</v>
      </c>
      <c r="D16" s="543"/>
      <c r="E16" s="768">
        <v>46</v>
      </c>
      <c r="F16" s="747">
        <v>9.8000000000000007</v>
      </c>
      <c r="G16" s="769">
        <v>11</v>
      </c>
      <c r="H16" s="752">
        <v>3</v>
      </c>
      <c r="I16" s="523" t="s">
        <v>631</v>
      </c>
      <c r="J16" s="519" t="s">
        <v>631</v>
      </c>
      <c r="K16" s="523" t="s">
        <v>631</v>
      </c>
      <c r="L16" s="519" t="s">
        <v>631</v>
      </c>
      <c r="M16" s="523" t="s">
        <v>631</v>
      </c>
      <c r="N16" s="523" t="s">
        <v>631</v>
      </c>
      <c r="O16" s="770" t="s">
        <v>631</v>
      </c>
      <c r="P16" s="752" t="s">
        <v>631</v>
      </c>
      <c r="Q16" s="746"/>
      <c r="R16" s="751">
        <v>15</v>
      </c>
      <c r="S16" s="752">
        <v>2</v>
      </c>
      <c r="T16" s="747" t="s">
        <v>632</v>
      </c>
      <c r="U16" s="747"/>
      <c r="V16" s="747"/>
      <c r="W16" s="529"/>
      <c r="X16" s="752">
        <v>0.3</v>
      </c>
      <c r="Y16" s="771">
        <v>44</v>
      </c>
      <c r="Z16" s="752">
        <v>4</v>
      </c>
      <c r="AA16" s="752">
        <v>0.2</v>
      </c>
      <c r="AB16" s="523" t="s">
        <v>631</v>
      </c>
      <c r="AC16" s="523" t="s">
        <v>631</v>
      </c>
      <c r="AD16" s="523">
        <v>259</v>
      </c>
      <c r="AE16" s="544">
        <v>16.899999999999999</v>
      </c>
      <c r="AF16" s="544">
        <v>2.1</v>
      </c>
      <c r="AG16" s="752">
        <v>2.1</v>
      </c>
      <c r="AH16" s="772">
        <v>0.5</v>
      </c>
      <c r="AI16" s="747">
        <v>25</v>
      </c>
      <c r="AJ16" s="747">
        <v>3.1</v>
      </c>
      <c r="AK16" s="747">
        <v>28.1</v>
      </c>
      <c r="AL16" s="331"/>
      <c r="AM16" s="524"/>
      <c r="AN16" s="542"/>
      <c r="AO16" s="542" t="s">
        <v>0</v>
      </c>
      <c r="AP16" s="542"/>
      <c r="AQ16" s="542"/>
      <c r="AR16" s="542"/>
      <c r="AT16" s="542"/>
      <c r="AU16" s="542" t="s">
        <v>0</v>
      </c>
      <c r="AV16" s="543"/>
      <c r="AW16" s="529">
        <v>12.2</v>
      </c>
      <c r="AX16" s="545">
        <v>0.6</v>
      </c>
      <c r="AY16" s="545" t="s">
        <v>631</v>
      </c>
      <c r="AZ16" s="545" t="s">
        <v>631</v>
      </c>
      <c r="BA16" s="545">
        <v>0.1</v>
      </c>
      <c r="BB16" s="529">
        <v>12.4</v>
      </c>
      <c r="BC16" s="545">
        <v>0.2</v>
      </c>
      <c r="BD16" s="545" t="s">
        <v>631</v>
      </c>
      <c r="BE16" s="529">
        <v>25.5</v>
      </c>
      <c r="BF16" s="529"/>
      <c r="BG16" s="530"/>
      <c r="BH16" s="530"/>
      <c r="BI16" s="529"/>
      <c r="BJ16" s="767">
        <v>0.2</v>
      </c>
      <c r="BK16" s="767" t="s">
        <v>631</v>
      </c>
      <c r="BL16" s="767" t="s">
        <v>631</v>
      </c>
      <c r="BM16" s="767" t="s">
        <v>631</v>
      </c>
      <c r="BN16" s="747">
        <v>0</v>
      </c>
      <c r="BO16" s="767">
        <v>1.3</v>
      </c>
      <c r="BP16" s="767">
        <v>1</v>
      </c>
      <c r="BQ16" s="747" t="s">
        <v>631</v>
      </c>
      <c r="BR16" s="529">
        <v>2.6</v>
      </c>
      <c r="BS16" s="331"/>
      <c r="BT16" s="524"/>
      <c r="BU16" s="542"/>
      <c r="BV16" s="542" t="s">
        <v>0</v>
      </c>
    </row>
    <row r="17" spans="1:74" s="328" customFormat="1" ht="13.5" customHeight="1">
      <c r="A17" s="748"/>
      <c r="B17" s="542"/>
      <c r="C17" s="542" t="s">
        <v>1</v>
      </c>
      <c r="D17" s="543"/>
      <c r="E17" s="768">
        <v>17</v>
      </c>
      <c r="F17" s="747">
        <v>2.2999999999999998</v>
      </c>
      <c r="G17" s="769">
        <v>1</v>
      </c>
      <c r="H17" s="772">
        <v>0.3</v>
      </c>
      <c r="I17" s="523">
        <v>2</v>
      </c>
      <c r="J17" s="519">
        <v>0.4</v>
      </c>
      <c r="K17" s="773">
        <v>3</v>
      </c>
      <c r="L17" s="752">
        <v>0.3</v>
      </c>
      <c r="M17" s="523" t="s">
        <v>631</v>
      </c>
      <c r="N17" s="523" t="s">
        <v>631</v>
      </c>
      <c r="O17" s="770">
        <v>2</v>
      </c>
      <c r="P17" s="519">
        <v>0.2</v>
      </c>
      <c r="Q17" s="746"/>
      <c r="R17" s="751">
        <v>12</v>
      </c>
      <c r="S17" s="752">
        <v>0.4</v>
      </c>
      <c r="T17" s="747"/>
      <c r="U17" s="747"/>
      <c r="V17" s="747"/>
      <c r="W17" s="529"/>
      <c r="X17" s="752">
        <v>0.1</v>
      </c>
      <c r="Y17" s="771">
        <v>48</v>
      </c>
      <c r="Z17" s="752">
        <v>1.9</v>
      </c>
      <c r="AA17" s="752">
        <v>0.6</v>
      </c>
      <c r="AB17" s="772" t="s">
        <v>631</v>
      </c>
      <c r="AC17" s="772" t="s">
        <v>631</v>
      </c>
      <c r="AD17" s="523">
        <v>93</v>
      </c>
      <c r="AE17" s="544">
        <v>10.199999999999999</v>
      </c>
      <c r="AF17" s="544">
        <v>1.1000000000000001</v>
      </c>
      <c r="AG17" s="752">
        <v>0.1</v>
      </c>
      <c r="AH17" s="752">
        <v>0.1</v>
      </c>
      <c r="AI17" s="747">
        <v>12.6</v>
      </c>
      <c r="AJ17" s="747">
        <v>1.9</v>
      </c>
      <c r="AK17" s="747">
        <v>14.5</v>
      </c>
      <c r="AL17" s="331"/>
      <c r="AM17" s="524"/>
      <c r="AN17" s="542"/>
      <c r="AO17" s="542" t="s">
        <v>1</v>
      </c>
      <c r="AP17" s="542"/>
      <c r="AQ17" s="542"/>
      <c r="AR17" s="542"/>
      <c r="AT17" s="542"/>
      <c r="AU17" s="542" t="s">
        <v>1</v>
      </c>
      <c r="AV17" s="543"/>
      <c r="AW17" s="529">
        <v>6.3</v>
      </c>
      <c r="AX17" s="529">
        <v>0.6</v>
      </c>
      <c r="AY17" s="545" t="s">
        <v>631</v>
      </c>
      <c r="AZ17" s="545">
        <v>0.1</v>
      </c>
      <c r="BA17" s="545">
        <v>0.1</v>
      </c>
      <c r="BB17" s="529">
        <v>7.3</v>
      </c>
      <c r="BC17" s="545" t="s">
        <v>631</v>
      </c>
      <c r="BD17" s="545" t="s">
        <v>631</v>
      </c>
      <c r="BE17" s="529">
        <v>14.3</v>
      </c>
      <c r="BF17" s="529"/>
      <c r="BG17" s="530"/>
      <c r="BH17" s="530"/>
      <c r="BI17" s="529"/>
      <c r="BJ17" s="767" t="s">
        <v>631</v>
      </c>
      <c r="BK17" s="767" t="s">
        <v>631</v>
      </c>
      <c r="BL17" s="767" t="s">
        <v>631</v>
      </c>
      <c r="BM17" s="767" t="s">
        <v>631</v>
      </c>
      <c r="BN17" s="752" t="s">
        <v>631</v>
      </c>
      <c r="BO17" s="767" t="s">
        <v>631</v>
      </c>
      <c r="BP17" s="767">
        <v>0.2</v>
      </c>
      <c r="BQ17" s="767" t="s">
        <v>631</v>
      </c>
      <c r="BR17" s="529">
        <v>0.2</v>
      </c>
      <c r="BS17" s="331"/>
      <c r="BT17" s="524"/>
      <c r="BU17" s="542"/>
      <c r="BV17" s="542" t="s">
        <v>1</v>
      </c>
    </row>
    <row r="18" spans="1:74" s="328" customFormat="1" ht="13.5" customHeight="1">
      <c r="A18" s="748"/>
      <c r="B18" s="542"/>
      <c r="C18" s="542" t="s">
        <v>2</v>
      </c>
      <c r="D18" s="543"/>
      <c r="E18" s="768">
        <v>58</v>
      </c>
      <c r="F18" s="747">
        <v>7</v>
      </c>
      <c r="G18" s="769">
        <v>1</v>
      </c>
      <c r="H18" s="772">
        <v>0.1</v>
      </c>
      <c r="I18" s="523" t="s">
        <v>631</v>
      </c>
      <c r="J18" s="519" t="s">
        <v>631</v>
      </c>
      <c r="K18" s="773">
        <v>3</v>
      </c>
      <c r="L18" s="752">
        <v>0.2</v>
      </c>
      <c r="M18" s="523" t="s">
        <v>631</v>
      </c>
      <c r="N18" s="523" t="s">
        <v>631</v>
      </c>
      <c r="O18" s="770">
        <v>7</v>
      </c>
      <c r="P18" s="752">
        <v>0.2</v>
      </c>
      <c r="Q18" s="746"/>
      <c r="R18" s="751">
        <v>29</v>
      </c>
      <c r="S18" s="752">
        <v>0.7</v>
      </c>
      <c r="T18" s="747"/>
      <c r="U18" s="747"/>
      <c r="V18" s="747"/>
      <c r="W18" s="529"/>
      <c r="X18" s="752">
        <v>0.6</v>
      </c>
      <c r="Y18" s="771">
        <v>103</v>
      </c>
      <c r="Z18" s="752">
        <v>3.2</v>
      </c>
      <c r="AA18" s="752">
        <v>1.9</v>
      </c>
      <c r="AB18" s="772" t="s">
        <v>631</v>
      </c>
      <c r="AC18" s="772" t="s">
        <v>631</v>
      </c>
      <c r="AD18" s="523">
        <v>74</v>
      </c>
      <c r="AE18" s="544">
        <v>3.8</v>
      </c>
      <c r="AF18" s="544">
        <v>0.7</v>
      </c>
      <c r="AG18" s="752">
        <v>7.5</v>
      </c>
      <c r="AH18" s="752">
        <v>7.7</v>
      </c>
      <c r="AI18" s="747">
        <v>15.2</v>
      </c>
      <c r="AJ18" s="747">
        <v>11</v>
      </c>
      <c r="AK18" s="747">
        <v>26.2</v>
      </c>
      <c r="AL18" s="331"/>
      <c r="AM18" s="524"/>
      <c r="AN18" s="542"/>
      <c r="AO18" s="542" t="s">
        <v>2</v>
      </c>
      <c r="AP18" s="542"/>
      <c r="AQ18" s="542"/>
      <c r="AR18" s="542"/>
      <c r="AT18" s="542"/>
      <c r="AU18" s="542" t="s">
        <v>2</v>
      </c>
      <c r="AV18" s="543"/>
      <c r="AW18" s="529">
        <v>4.2</v>
      </c>
      <c r="AX18" s="545">
        <v>0.2</v>
      </c>
      <c r="AY18" s="545" t="s">
        <v>631</v>
      </c>
      <c r="AZ18" s="545" t="s">
        <v>631</v>
      </c>
      <c r="BA18" s="772">
        <v>0.1</v>
      </c>
      <c r="BB18" s="529">
        <v>6.1</v>
      </c>
      <c r="BC18" s="545">
        <v>0.3</v>
      </c>
      <c r="BD18" s="545" t="s">
        <v>631</v>
      </c>
      <c r="BE18" s="529">
        <v>10.9</v>
      </c>
      <c r="BF18" s="529"/>
      <c r="BG18" s="530"/>
      <c r="BH18" s="530"/>
      <c r="BI18" s="529"/>
      <c r="BJ18" s="767" t="s">
        <v>631</v>
      </c>
      <c r="BK18" s="767" t="s">
        <v>631</v>
      </c>
      <c r="BL18" s="767" t="s">
        <v>631</v>
      </c>
      <c r="BM18" s="767" t="s">
        <v>631</v>
      </c>
      <c r="BN18" s="747">
        <v>14.2</v>
      </c>
      <c r="BO18" s="767">
        <v>1.1000000000000001</v>
      </c>
      <c r="BP18" s="767" t="s">
        <v>631</v>
      </c>
      <c r="BQ18" s="767" t="s">
        <v>631</v>
      </c>
      <c r="BR18" s="529">
        <v>15.3</v>
      </c>
      <c r="BS18" s="331"/>
      <c r="BT18" s="524"/>
      <c r="BU18" s="542"/>
      <c r="BV18" s="542" t="s">
        <v>2</v>
      </c>
    </row>
    <row r="19" spans="1:74" s="328" customFormat="1" ht="13.5" customHeight="1">
      <c r="A19" s="748"/>
      <c r="B19" s="542"/>
      <c r="C19" s="542" t="s">
        <v>3</v>
      </c>
      <c r="D19" s="543"/>
      <c r="E19" s="768">
        <v>34</v>
      </c>
      <c r="F19" s="747">
        <v>6.3</v>
      </c>
      <c r="G19" s="769">
        <v>2</v>
      </c>
      <c r="H19" s="752">
        <v>1.3</v>
      </c>
      <c r="I19" s="523" t="s">
        <v>631</v>
      </c>
      <c r="J19" s="519" t="s">
        <v>631</v>
      </c>
      <c r="K19" s="773">
        <v>2</v>
      </c>
      <c r="L19" s="752">
        <v>0.5</v>
      </c>
      <c r="M19" s="523" t="s">
        <v>631</v>
      </c>
      <c r="N19" s="523" t="s">
        <v>631</v>
      </c>
      <c r="O19" s="770">
        <v>2</v>
      </c>
      <c r="P19" s="752">
        <v>1.5</v>
      </c>
      <c r="Q19" s="746"/>
      <c r="R19" s="751">
        <v>19</v>
      </c>
      <c r="S19" s="752">
        <v>0.8</v>
      </c>
      <c r="T19" s="747"/>
      <c r="U19" s="747"/>
      <c r="V19" s="747"/>
      <c r="W19" s="529"/>
      <c r="X19" s="752">
        <v>0.2</v>
      </c>
      <c r="Y19" s="771">
        <v>48</v>
      </c>
      <c r="Z19" s="752">
        <v>7.1</v>
      </c>
      <c r="AA19" s="752">
        <v>1.4</v>
      </c>
      <c r="AB19" s="772" t="s">
        <v>631</v>
      </c>
      <c r="AC19" s="772" t="s">
        <v>631</v>
      </c>
      <c r="AD19" s="523">
        <v>46</v>
      </c>
      <c r="AE19" s="544">
        <v>10.6</v>
      </c>
      <c r="AF19" s="544">
        <v>0.4</v>
      </c>
      <c r="AG19" s="752">
        <v>0</v>
      </c>
      <c r="AH19" s="752" t="s">
        <v>631</v>
      </c>
      <c r="AI19" s="747">
        <v>18.5</v>
      </c>
      <c r="AJ19" s="747">
        <v>2</v>
      </c>
      <c r="AK19" s="747">
        <v>20.5</v>
      </c>
      <c r="AL19" s="331"/>
      <c r="AM19" s="524"/>
      <c r="AN19" s="542"/>
      <c r="AO19" s="542" t="s">
        <v>3</v>
      </c>
      <c r="AP19" s="542"/>
      <c r="AQ19" s="542"/>
      <c r="AR19" s="542"/>
      <c r="AT19" s="542"/>
      <c r="AU19" s="542" t="s">
        <v>3</v>
      </c>
      <c r="AV19" s="543"/>
      <c r="AW19" s="529">
        <v>5.9</v>
      </c>
      <c r="AX19" s="545" t="s">
        <v>631</v>
      </c>
      <c r="AY19" s="545" t="s">
        <v>631</v>
      </c>
      <c r="AZ19" s="545" t="s">
        <v>631</v>
      </c>
      <c r="BA19" s="774">
        <v>0</v>
      </c>
      <c r="BB19" s="529">
        <v>14.6</v>
      </c>
      <c r="BC19" s="545" t="s">
        <v>631</v>
      </c>
      <c r="BD19" s="545" t="s">
        <v>631</v>
      </c>
      <c r="BE19" s="529">
        <v>20.399999999999999</v>
      </c>
      <c r="BF19" s="529"/>
      <c r="BG19" s="530"/>
      <c r="BH19" s="530"/>
      <c r="BI19" s="529"/>
      <c r="BJ19" s="767" t="s">
        <v>631</v>
      </c>
      <c r="BK19" s="767" t="s">
        <v>631</v>
      </c>
      <c r="BL19" s="767" t="s">
        <v>631</v>
      </c>
      <c r="BM19" s="767" t="s">
        <v>631</v>
      </c>
      <c r="BN19" s="747" t="s">
        <v>631</v>
      </c>
      <c r="BO19" s="775">
        <v>0</v>
      </c>
      <c r="BP19" s="767" t="s">
        <v>631</v>
      </c>
      <c r="BQ19" s="767" t="s">
        <v>631</v>
      </c>
      <c r="BR19" s="529">
        <v>0</v>
      </c>
      <c r="BS19" s="331"/>
      <c r="BT19" s="524"/>
      <c r="BU19" s="542"/>
      <c r="BV19" s="542" t="s">
        <v>3</v>
      </c>
    </row>
    <row r="20" spans="1:74" s="328" customFormat="1" ht="13.5" customHeight="1">
      <c r="A20" s="748"/>
      <c r="B20" s="542"/>
      <c r="C20" s="542" t="s">
        <v>4</v>
      </c>
      <c r="D20" s="543"/>
      <c r="E20" s="768">
        <v>29</v>
      </c>
      <c r="F20" s="747">
        <v>6.4</v>
      </c>
      <c r="G20" s="769" t="s">
        <v>631</v>
      </c>
      <c r="H20" s="752" t="s">
        <v>631</v>
      </c>
      <c r="I20" s="523" t="s">
        <v>631</v>
      </c>
      <c r="J20" s="519" t="s">
        <v>631</v>
      </c>
      <c r="K20" s="523" t="s">
        <v>631</v>
      </c>
      <c r="L20" s="752" t="s">
        <v>631</v>
      </c>
      <c r="M20" s="523" t="s">
        <v>631</v>
      </c>
      <c r="N20" s="523" t="s">
        <v>631</v>
      </c>
      <c r="O20" s="770">
        <v>4</v>
      </c>
      <c r="P20" s="752">
        <v>2.5</v>
      </c>
      <c r="Q20" s="746"/>
      <c r="R20" s="751">
        <v>22</v>
      </c>
      <c r="S20" s="752">
        <v>0.3</v>
      </c>
      <c r="T20" s="747"/>
      <c r="U20" s="747"/>
      <c r="V20" s="747"/>
      <c r="W20" s="529"/>
      <c r="X20" s="752">
        <v>0.2</v>
      </c>
      <c r="Y20" s="771">
        <v>69</v>
      </c>
      <c r="Z20" s="752">
        <v>7.6</v>
      </c>
      <c r="AA20" s="752">
        <v>0.6</v>
      </c>
      <c r="AB20" s="772" t="s">
        <v>631</v>
      </c>
      <c r="AC20" s="772" t="s">
        <v>631</v>
      </c>
      <c r="AD20" s="523">
        <v>98</v>
      </c>
      <c r="AE20" s="544">
        <v>7.9</v>
      </c>
      <c r="AF20" s="544">
        <v>0.8</v>
      </c>
      <c r="AG20" s="752">
        <v>1.5</v>
      </c>
      <c r="AH20" s="752">
        <v>0.1</v>
      </c>
      <c r="AI20" s="747">
        <v>17.399999999999999</v>
      </c>
      <c r="AJ20" s="747">
        <v>1.7</v>
      </c>
      <c r="AK20" s="747">
        <v>19.100000000000001</v>
      </c>
      <c r="AL20" s="331"/>
      <c r="AM20" s="524"/>
      <c r="AN20" s="542"/>
      <c r="AO20" s="542" t="s">
        <v>4</v>
      </c>
      <c r="AP20" s="542"/>
      <c r="AQ20" s="542"/>
      <c r="AR20" s="542"/>
      <c r="AT20" s="542"/>
      <c r="AU20" s="542" t="s">
        <v>4</v>
      </c>
      <c r="AV20" s="543"/>
      <c r="AW20" s="529">
        <v>8.8000000000000007</v>
      </c>
      <c r="AX20" s="545">
        <v>0.5</v>
      </c>
      <c r="AY20" s="772" t="s">
        <v>631</v>
      </c>
      <c r="AZ20" s="545" t="s">
        <v>631</v>
      </c>
      <c r="BA20" s="772">
        <v>0.3</v>
      </c>
      <c r="BB20" s="529">
        <v>7.9</v>
      </c>
      <c r="BC20" s="545" t="s">
        <v>631</v>
      </c>
      <c r="BD20" s="545" t="s">
        <v>631</v>
      </c>
      <c r="BE20" s="529">
        <v>17.5</v>
      </c>
      <c r="BF20" s="529"/>
      <c r="BG20" s="530"/>
      <c r="BH20" s="530"/>
      <c r="BI20" s="529"/>
      <c r="BJ20" s="747" t="s">
        <v>631</v>
      </c>
      <c r="BK20" s="747" t="s">
        <v>631</v>
      </c>
      <c r="BL20" s="747" t="s">
        <v>631</v>
      </c>
      <c r="BM20" s="747" t="s">
        <v>631</v>
      </c>
      <c r="BN20" s="747">
        <v>1.3</v>
      </c>
      <c r="BO20" s="767">
        <v>0.3</v>
      </c>
      <c r="BP20" s="767" t="s">
        <v>631</v>
      </c>
      <c r="BQ20" s="747" t="s">
        <v>631</v>
      </c>
      <c r="BR20" s="529">
        <v>1.6</v>
      </c>
      <c r="BS20" s="331"/>
      <c r="BT20" s="524"/>
      <c r="BU20" s="542"/>
      <c r="BV20" s="542" t="s">
        <v>4</v>
      </c>
    </row>
    <row r="21" spans="1:74" s="328" customFormat="1" ht="9.75" customHeight="1">
      <c r="A21" s="748"/>
      <c r="B21" s="542"/>
      <c r="C21" s="542"/>
      <c r="D21" s="543"/>
      <c r="E21" s="329"/>
      <c r="F21" s="329"/>
      <c r="G21" s="329"/>
      <c r="H21" s="329"/>
      <c r="I21" s="329"/>
      <c r="J21" s="329"/>
      <c r="K21" s="329"/>
      <c r="L21" s="329"/>
      <c r="M21" s="329"/>
      <c r="N21" s="329"/>
      <c r="O21" s="329"/>
      <c r="P21" s="329"/>
      <c r="Q21" s="746"/>
      <c r="R21" s="329"/>
      <c r="S21" s="329"/>
      <c r="T21" s="747"/>
      <c r="U21" s="747"/>
      <c r="V21" s="747"/>
      <c r="W21" s="529"/>
      <c r="X21" s="329"/>
      <c r="Y21" s="329"/>
      <c r="Z21" s="329"/>
      <c r="AA21" s="329"/>
      <c r="AB21" s="772"/>
      <c r="AC21" s="772"/>
      <c r="AD21" s="523"/>
      <c r="AE21" s="544"/>
      <c r="AF21" s="544"/>
      <c r="AG21" s="329"/>
      <c r="AH21" s="329"/>
      <c r="AI21" s="329"/>
      <c r="AJ21" s="329"/>
      <c r="AK21" s="329"/>
      <c r="AL21" s="331"/>
      <c r="AM21" s="524"/>
      <c r="AN21" s="542"/>
      <c r="AO21" s="542"/>
      <c r="AP21" s="542"/>
      <c r="AQ21" s="542"/>
      <c r="AR21" s="542"/>
      <c r="AT21" s="542"/>
      <c r="AU21" s="542"/>
      <c r="AV21" s="543"/>
      <c r="AW21" s="329"/>
      <c r="AX21" s="329"/>
      <c r="AY21" s="772"/>
      <c r="AZ21" s="329"/>
      <c r="BA21" s="329"/>
      <c r="BB21" s="329"/>
      <c r="BC21" s="329"/>
      <c r="BD21" s="329"/>
      <c r="BE21" s="329"/>
      <c r="BF21" s="529"/>
      <c r="BG21" s="530"/>
      <c r="BH21" s="530"/>
      <c r="BI21" s="529"/>
      <c r="BJ21" s="329"/>
      <c r="BK21" s="329"/>
      <c r="BL21" s="329"/>
      <c r="BM21" s="329"/>
      <c r="BN21" s="329"/>
      <c r="BO21" s="767"/>
      <c r="BP21" s="329"/>
      <c r="BQ21" s="329"/>
      <c r="BR21" s="329"/>
      <c r="BS21" s="331"/>
      <c r="BT21" s="524"/>
      <c r="BU21" s="542"/>
      <c r="BV21" s="542"/>
    </row>
    <row r="22" spans="1:74" s="328" customFormat="1" ht="13.5" customHeight="1">
      <c r="A22" s="748"/>
      <c r="B22" s="542"/>
      <c r="C22" s="542" t="s">
        <v>5</v>
      </c>
      <c r="D22" s="543"/>
      <c r="E22" s="768">
        <v>43</v>
      </c>
      <c r="F22" s="747">
        <v>8.4</v>
      </c>
      <c r="G22" s="769">
        <v>4</v>
      </c>
      <c r="H22" s="752">
        <v>0.4</v>
      </c>
      <c r="I22" s="523" t="s">
        <v>631</v>
      </c>
      <c r="J22" s="519" t="s">
        <v>631</v>
      </c>
      <c r="K22" s="523" t="s">
        <v>631</v>
      </c>
      <c r="L22" s="752" t="s">
        <v>631</v>
      </c>
      <c r="M22" s="523" t="s">
        <v>631</v>
      </c>
      <c r="N22" s="523" t="s">
        <v>631</v>
      </c>
      <c r="O22" s="770" t="s">
        <v>631</v>
      </c>
      <c r="P22" s="752" t="s">
        <v>631</v>
      </c>
      <c r="Q22" s="746"/>
      <c r="R22" s="751">
        <v>12</v>
      </c>
      <c r="S22" s="752">
        <v>0.3</v>
      </c>
      <c r="T22" s="747"/>
      <c r="U22" s="747"/>
      <c r="V22" s="747"/>
      <c r="W22" s="529"/>
      <c r="X22" s="752">
        <v>0.1</v>
      </c>
      <c r="Y22" s="771">
        <v>47</v>
      </c>
      <c r="Z22" s="752">
        <v>4.0999999999999996</v>
      </c>
      <c r="AA22" s="752">
        <v>1.4</v>
      </c>
      <c r="AB22" s="772" t="s">
        <v>631</v>
      </c>
      <c r="AC22" s="772" t="s">
        <v>631</v>
      </c>
      <c r="AD22" s="523">
        <v>57</v>
      </c>
      <c r="AE22" s="544">
        <v>5.5</v>
      </c>
      <c r="AF22" s="544">
        <v>0.1</v>
      </c>
      <c r="AG22" s="752" t="s">
        <v>631</v>
      </c>
      <c r="AH22" s="772" t="s">
        <v>631</v>
      </c>
      <c r="AI22" s="747">
        <v>9.8000000000000007</v>
      </c>
      <c r="AJ22" s="747">
        <v>1.6</v>
      </c>
      <c r="AK22" s="747">
        <v>11.4</v>
      </c>
      <c r="AL22" s="331"/>
      <c r="AM22" s="524"/>
      <c r="AN22" s="542"/>
      <c r="AO22" s="542" t="s">
        <v>5</v>
      </c>
      <c r="AP22" s="542"/>
      <c r="AQ22" s="542"/>
      <c r="AR22" s="542"/>
      <c r="AT22" s="542"/>
      <c r="AU22" s="542" t="s">
        <v>5</v>
      </c>
      <c r="AV22" s="543"/>
      <c r="AW22" s="529">
        <v>4</v>
      </c>
      <c r="AX22" s="529" t="s">
        <v>631</v>
      </c>
      <c r="AY22" s="772" t="s">
        <v>631</v>
      </c>
      <c r="AZ22" s="772" t="s">
        <v>631</v>
      </c>
      <c r="BA22" s="772" t="s">
        <v>631</v>
      </c>
      <c r="BB22" s="529">
        <v>7.4</v>
      </c>
      <c r="BC22" s="545" t="s">
        <v>631</v>
      </c>
      <c r="BD22" s="545" t="s">
        <v>631</v>
      </c>
      <c r="BE22" s="529">
        <v>11.4</v>
      </c>
      <c r="BF22" s="529"/>
      <c r="BG22" s="530"/>
      <c r="BH22" s="530"/>
      <c r="BI22" s="529"/>
      <c r="BJ22" s="767" t="s">
        <v>631</v>
      </c>
      <c r="BK22" s="767" t="s">
        <v>631</v>
      </c>
      <c r="BL22" s="767" t="s">
        <v>631</v>
      </c>
      <c r="BM22" s="747" t="s">
        <v>631</v>
      </c>
      <c r="BN22" s="747" t="s">
        <v>631</v>
      </c>
      <c r="BO22" s="767" t="s">
        <v>631</v>
      </c>
      <c r="BP22" s="767" t="s">
        <v>631</v>
      </c>
      <c r="BQ22" s="767" t="s">
        <v>631</v>
      </c>
      <c r="BR22" s="529" t="s">
        <v>631</v>
      </c>
      <c r="BS22" s="331"/>
      <c r="BT22" s="524"/>
      <c r="BU22" s="542"/>
      <c r="BV22" s="542" t="s">
        <v>5</v>
      </c>
    </row>
    <row r="23" spans="1:74" s="328" customFormat="1" ht="13.5" customHeight="1">
      <c r="A23" s="748"/>
      <c r="B23" s="542"/>
      <c r="C23" s="542" t="s">
        <v>6</v>
      </c>
      <c r="D23" s="543"/>
      <c r="E23" s="768">
        <v>5</v>
      </c>
      <c r="F23" s="747">
        <v>0.7</v>
      </c>
      <c r="G23" s="769">
        <v>2</v>
      </c>
      <c r="H23" s="752">
        <v>0.1</v>
      </c>
      <c r="I23" s="523" t="s">
        <v>631</v>
      </c>
      <c r="J23" s="519" t="s">
        <v>631</v>
      </c>
      <c r="K23" s="523" t="s">
        <v>631</v>
      </c>
      <c r="L23" s="772" t="s">
        <v>631</v>
      </c>
      <c r="M23" s="523" t="s">
        <v>631</v>
      </c>
      <c r="N23" s="523" t="s">
        <v>631</v>
      </c>
      <c r="O23" s="523">
        <v>1</v>
      </c>
      <c r="P23" s="752">
        <v>0.3</v>
      </c>
      <c r="Q23" s="331"/>
      <c r="R23" s="751">
        <v>8</v>
      </c>
      <c r="S23" s="752">
        <v>0.3</v>
      </c>
      <c r="T23" s="747"/>
      <c r="U23" s="747"/>
      <c r="V23" s="747"/>
      <c r="W23" s="529"/>
      <c r="X23" s="776">
        <v>0</v>
      </c>
      <c r="Y23" s="771">
        <v>6</v>
      </c>
      <c r="Z23" s="752">
        <v>0.2</v>
      </c>
      <c r="AA23" s="752">
        <v>0</v>
      </c>
      <c r="AB23" s="772" t="s">
        <v>631</v>
      </c>
      <c r="AC23" s="772" t="s">
        <v>631</v>
      </c>
      <c r="AD23" s="523">
        <v>60</v>
      </c>
      <c r="AE23" s="544">
        <v>3.9</v>
      </c>
      <c r="AF23" s="544">
        <v>0.1</v>
      </c>
      <c r="AG23" s="752">
        <v>4.3</v>
      </c>
      <c r="AH23" s="772">
        <v>0.1</v>
      </c>
      <c r="AI23" s="747">
        <v>8.6</v>
      </c>
      <c r="AJ23" s="747">
        <v>0.2</v>
      </c>
      <c r="AK23" s="747">
        <v>8.8000000000000007</v>
      </c>
      <c r="AL23" s="331"/>
      <c r="AM23" s="524"/>
      <c r="AN23" s="542"/>
      <c r="AO23" s="542" t="s">
        <v>27</v>
      </c>
      <c r="AP23" s="542"/>
      <c r="AQ23" s="542"/>
      <c r="AR23" s="542"/>
      <c r="AT23" s="542"/>
      <c r="AU23" s="542" t="s">
        <v>27</v>
      </c>
      <c r="AV23" s="543"/>
      <c r="AW23" s="529">
        <v>2.5</v>
      </c>
      <c r="AX23" s="529" t="s">
        <v>631</v>
      </c>
      <c r="AY23" s="545" t="s">
        <v>631</v>
      </c>
      <c r="AZ23" s="772" t="s">
        <v>631</v>
      </c>
      <c r="BA23" s="776">
        <v>0</v>
      </c>
      <c r="BB23" s="529">
        <v>2</v>
      </c>
      <c r="BC23" s="545" t="s">
        <v>631</v>
      </c>
      <c r="BD23" s="772" t="s">
        <v>631</v>
      </c>
      <c r="BE23" s="529">
        <v>4.5</v>
      </c>
      <c r="BF23" s="529"/>
      <c r="BG23" s="530"/>
      <c r="BH23" s="530"/>
      <c r="BI23" s="529"/>
      <c r="BJ23" s="767" t="s">
        <v>631</v>
      </c>
      <c r="BK23" s="767" t="s">
        <v>631</v>
      </c>
      <c r="BL23" s="767" t="s">
        <v>631</v>
      </c>
      <c r="BM23" s="767" t="s">
        <v>631</v>
      </c>
      <c r="BN23" s="747">
        <v>4.3</v>
      </c>
      <c r="BO23" s="775">
        <v>0</v>
      </c>
      <c r="BP23" s="767" t="s">
        <v>631</v>
      </c>
      <c r="BQ23" s="767" t="s">
        <v>631</v>
      </c>
      <c r="BR23" s="767">
        <v>4.3</v>
      </c>
      <c r="BS23" s="331"/>
      <c r="BT23" s="524"/>
      <c r="BU23" s="542"/>
      <c r="BV23" s="542" t="s">
        <v>27</v>
      </c>
    </row>
    <row r="24" spans="1:74" s="328" customFormat="1" ht="13.5" customHeight="1">
      <c r="A24" s="748"/>
      <c r="B24" s="542"/>
      <c r="C24" s="542" t="s">
        <v>7</v>
      </c>
      <c r="D24" s="543"/>
      <c r="E24" s="768">
        <v>20</v>
      </c>
      <c r="F24" s="747">
        <v>2</v>
      </c>
      <c r="G24" s="523">
        <v>20</v>
      </c>
      <c r="H24" s="521">
        <v>9.5</v>
      </c>
      <c r="I24" s="523" t="s">
        <v>631</v>
      </c>
      <c r="J24" s="519" t="s">
        <v>631</v>
      </c>
      <c r="K24" s="523">
        <v>3</v>
      </c>
      <c r="L24" s="772">
        <v>1.5</v>
      </c>
      <c r="M24" s="523" t="s">
        <v>631</v>
      </c>
      <c r="N24" s="523" t="s">
        <v>631</v>
      </c>
      <c r="O24" s="523">
        <v>1</v>
      </c>
      <c r="P24" s="521">
        <v>0.7</v>
      </c>
      <c r="Q24" s="331"/>
      <c r="R24" s="751">
        <v>16</v>
      </c>
      <c r="S24" s="752">
        <v>0.7</v>
      </c>
      <c r="T24" s="747"/>
      <c r="U24" s="747"/>
      <c r="V24" s="747"/>
      <c r="W24" s="529"/>
      <c r="X24" s="752">
        <v>0.3</v>
      </c>
      <c r="Y24" s="771">
        <v>57</v>
      </c>
      <c r="Z24" s="752">
        <v>2.4</v>
      </c>
      <c r="AA24" s="752">
        <v>2.2000000000000002</v>
      </c>
      <c r="AB24" s="772" t="s">
        <v>631</v>
      </c>
      <c r="AC24" s="772" t="s">
        <v>631</v>
      </c>
      <c r="AD24" s="523">
        <v>52</v>
      </c>
      <c r="AE24" s="544">
        <v>2</v>
      </c>
      <c r="AF24" s="544">
        <v>1.5</v>
      </c>
      <c r="AG24" s="752">
        <v>1.5</v>
      </c>
      <c r="AH24" s="752">
        <v>0</v>
      </c>
      <c r="AI24" s="747">
        <v>6.6</v>
      </c>
      <c r="AJ24" s="747">
        <v>4</v>
      </c>
      <c r="AK24" s="747">
        <v>10.6</v>
      </c>
      <c r="AL24" s="331"/>
      <c r="AM24" s="524"/>
      <c r="AN24" s="542"/>
      <c r="AO24" s="542" t="s">
        <v>28</v>
      </c>
      <c r="AP24" s="542"/>
      <c r="AQ24" s="542"/>
      <c r="AR24" s="542"/>
      <c r="AT24" s="542"/>
      <c r="AU24" s="542" t="s">
        <v>28</v>
      </c>
      <c r="AV24" s="543"/>
      <c r="AW24" s="529">
        <v>3.4</v>
      </c>
      <c r="AX24" s="545">
        <v>0.1</v>
      </c>
      <c r="AY24" s="545" t="s">
        <v>631</v>
      </c>
      <c r="AZ24" s="545" t="s">
        <v>631</v>
      </c>
      <c r="BA24" s="545" t="s">
        <v>631</v>
      </c>
      <c r="BB24" s="529">
        <v>4.9000000000000004</v>
      </c>
      <c r="BC24" s="545">
        <v>0.7</v>
      </c>
      <c r="BD24" s="545" t="s">
        <v>631</v>
      </c>
      <c r="BE24" s="529">
        <v>9.1</v>
      </c>
      <c r="BF24" s="529"/>
      <c r="BG24" s="530"/>
      <c r="BH24" s="530"/>
      <c r="BI24" s="529"/>
      <c r="BJ24" s="767" t="s">
        <v>631</v>
      </c>
      <c r="BK24" s="767" t="s">
        <v>631</v>
      </c>
      <c r="BL24" s="767" t="s">
        <v>631</v>
      </c>
      <c r="BM24" s="747" t="s">
        <v>631</v>
      </c>
      <c r="BN24" s="747">
        <v>1.1000000000000001</v>
      </c>
      <c r="BO24" s="767">
        <v>0.4</v>
      </c>
      <c r="BP24" s="767" t="s">
        <v>631</v>
      </c>
      <c r="BQ24" s="767" t="s">
        <v>631</v>
      </c>
      <c r="BR24" s="529">
        <v>1.5</v>
      </c>
      <c r="BS24" s="331"/>
      <c r="BT24" s="524"/>
      <c r="BU24" s="542"/>
      <c r="BV24" s="542" t="s">
        <v>28</v>
      </c>
    </row>
    <row r="25" spans="1:74" s="328" customFormat="1" ht="13.5" customHeight="1">
      <c r="A25" s="748"/>
      <c r="B25" s="542"/>
      <c r="C25" s="542" t="s">
        <v>8</v>
      </c>
      <c r="D25" s="543"/>
      <c r="E25" s="768">
        <v>4</v>
      </c>
      <c r="F25" s="747">
        <v>0.9</v>
      </c>
      <c r="G25" s="769">
        <v>2</v>
      </c>
      <c r="H25" s="752">
        <v>0</v>
      </c>
      <c r="I25" s="523" t="s">
        <v>631</v>
      </c>
      <c r="J25" s="519" t="s">
        <v>631</v>
      </c>
      <c r="K25" s="773" t="s">
        <v>631</v>
      </c>
      <c r="L25" s="772" t="s">
        <v>631</v>
      </c>
      <c r="M25" s="523" t="s">
        <v>631</v>
      </c>
      <c r="N25" s="523" t="s">
        <v>631</v>
      </c>
      <c r="O25" s="770" t="s">
        <v>631</v>
      </c>
      <c r="P25" s="752" t="s">
        <v>631</v>
      </c>
      <c r="Q25" s="331"/>
      <c r="R25" s="751">
        <v>7</v>
      </c>
      <c r="S25" s="752">
        <v>0.2</v>
      </c>
      <c r="T25" s="747"/>
      <c r="U25" s="747"/>
      <c r="V25" s="747"/>
      <c r="W25" s="529"/>
      <c r="X25" s="752">
        <v>0</v>
      </c>
      <c r="Y25" s="771">
        <v>25</v>
      </c>
      <c r="Z25" s="752">
        <v>1</v>
      </c>
      <c r="AA25" s="752">
        <v>0.6</v>
      </c>
      <c r="AB25" s="772" t="s">
        <v>631</v>
      </c>
      <c r="AC25" s="772" t="s">
        <v>631</v>
      </c>
      <c r="AD25" s="523">
        <v>31</v>
      </c>
      <c r="AE25" s="544">
        <v>7.4</v>
      </c>
      <c r="AF25" s="544">
        <v>0.9</v>
      </c>
      <c r="AG25" s="752">
        <v>0.1</v>
      </c>
      <c r="AH25" s="776">
        <v>0</v>
      </c>
      <c r="AI25" s="747">
        <v>8.8000000000000007</v>
      </c>
      <c r="AJ25" s="747">
        <v>1.5</v>
      </c>
      <c r="AK25" s="747">
        <v>10.3</v>
      </c>
      <c r="AL25" s="331"/>
      <c r="AM25" s="524"/>
      <c r="AN25" s="542"/>
      <c r="AO25" s="542" t="s">
        <v>29</v>
      </c>
      <c r="AP25" s="542"/>
      <c r="AQ25" s="542"/>
      <c r="AR25" s="542"/>
      <c r="AT25" s="542"/>
      <c r="AU25" s="542" t="s">
        <v>29</v>
      </c>
      <c r="AV25" s="543"/>
      <c r="AW25" s="529">
        <v>4.2</v>
      </c>
      <c r="AX25" s="545" t="s">
        <v>631</v>
      </c>
      <c r="AY25" s="545" t="s">
        <v>631</v>
      </c>
      <c r="AZ25" s="545" t="s">
        <v>631</v>
      </c>
      <c r="BA25" s="545" t="s">
        <v>631</v>
      </c>
      <c r="BB25" s="529">
        <v>6</v>
      </c>
      <c r="BC25" s="545" t="s">
        <v>631</v>
      </c>
      <c r="BD25" s="529" t="s">
        <v>631</v>
      </c>
      <c r="BE25" s="529">
        <v>10.199999999999999</v>
      </c>
      <c r="BF25" s="529"/>
      <c r="BG25" s="530"/>
      <c r="BH25" s="530"/>
      <c r="BI25" s="529"/>
      <c r="BJ25" s="767" t="s">
        <v>631</v>
      </c>
      <c r="BK25" s="767" t="s">
        <v>631</v>
      </c>
      <c r="BL25" s="767" t="s">
        <v>631</v>
      </c>
      <c r="BM25" s="767" t="s">
        <v>631</v>
      </c>
      <c r="BN25" s="747">
        <v>0.1</v>
      </c>
      <c r="BO25" s="775">
        <v>0</v>
      </c>
      <c r="BP25" s="767" t="s">
        <v>631</v>
      </c>
      <c r="BQ25" s="767" t="s">
        <v>631</v>
      </c>
      <c r="BR25" s="529">
        <v>0.1</v>
      </c>
      <c r="BS25" s="331"/>
      <c r="BT25" s="524"/>
      <c r="BU25" s="542"/>
      <c r="BV25" s="542" t="s">
        <v>29</v>
      </c>
    </row>
    <row r="26" spans="1:74" s="328" customFormat="1" ht="13.5" customHeight="1">
      <c r="A26" s="748"/>
      <c r="B26" s="542"/>
      <c r="C26" s="542" t="s">
        <v>9</v>
      </c>
      <c r="D26" s="543"/>
      <c r="E26" s="768">
        <v>4</v>
      </c>
      <c r="F26" s="747">
        <v>0.9</v>
      </c>
      <c r="G26" s="769" t="s">
        <v>631</v>
      </c>
      <c r="H26" s="752" t="s">
        <v>631</v>
      </c>
      <c r="I26" s="523" t="s">
        <v>631</v>
      </c>
      <c r="J26" s="519" t="s">
        <v>631</v>
      </c>
      <c r="K26" s="523" t="s">
        <v>631</v>
      </c>
      <c r="L26" s="772" t="s">
        <v>631</v>
      </c>
      <c r="M26" s="523" t="s">
        <v>631</v>
      </c>
      <c r="N26" s="523" t="s">
        <v>631</v>
      </c>
      <c r="O26" s="521" t="s">
        <v>631</v>
      </c>
      <c r="P26" s="772" t="s">
        <v>631</v>
      </c>
      <c r="Q26" s="746"/>
      <c r="R26" s="751">
        <v>2</v>
      </c>
      <c r="S26" s="752">
        <v>0.1</v>
      </c>
      <c r="T26" s="747"/>
      <c r="U26" s="747"/>
      <c r="V26" s="747"/>
      <c r="W26" s="529"/>
      <c r="X26" s="772">
        <v>0.1</v>
      </c>
      <c r="Y26" s="771">
        <v>21</v>
      </c>
      <c r="Z26" s="752">
        <v>2</v>
      </c>
      <c r="AA26" s="752">
        <v>0.3</v>
      </c>
      <c r="AB26" s="772" t="s">
        <v>631</v>
      </c>
      <c r="AC26" s="772" t="s">
        <v>631</v>
      </c>
      <c r="AD26" s="523">
        <v>39</v>
      </c>
      <c r="AE26" s="544">
        <v>3.6</v>
      </c>
      <c r="AF26" s="544">
        <v>0.7</v>
      </c>
      <c r="AG26" s="772" t="s">
        <v>631</v>
      </c>
      <c r="AH26" s="772" t="s">
        <v>631</v>
      </c>
      <c r="AI26" s="747">
        <v>5.7</v>
      </c>
      <c r="AJ26" s="747">
        <v>1</v>
      </c>
      <c r="AK26" s="747">
        <v>6.7</v>
      </c>
      <c r="AL26" s="331"/>
      <c r="AM26" s="524"/>
      <c r="AN26" s="542"/>
      <c r="AO26" s="542" t="s">
        <v>30</v>
      </c>
      <c r="AP26" s="542"/>
      <c r="AQ26" s="542"/>
      <c r="AR26" s="542"/>
      <c r="AT26" s="542"/>
      <c r="AU26" s="542" t="s">
        <v>30</v>
      </c>
      <c r="AV26" s="543"/>
      <c r="AW26" s="529">
        <v>1.8</v>
      </c>
      <c r="AX26" s="545">
        <v>1.3</v>
      </c>
      <c r="AY26" s="545" t="s">
        <v>631</v>
      </c>
      <c r="AZ26" s="545" t="s">
        <v>631</v>
      </c>
      <c r="BA26" s="545" t="s">
        <v>631</v>
      </c>
      <c r="BB26" s="529">
        <v>3.6</v>
      </c>
      <c r="BC26" s="545" t="s">
        <v>631</v>
      </c>
      <c r="BD26" s="774" t="s">
        <v>631</v>
      </c>
      <c r="BE26" s="529">
        <v>6.7</v>
      </c>
      <c r="BF26" s="529"/>
      <c r="BG26" s="530"/>
      <c r="BH26" s="530"/>
      <c r="BI26" s="529"/>
      <c r="BJ26" s="767" t="s">
        <v>631</v>
      </c>
      <c r="BK26" s="767" t="s">
        <v>631</v>
      </c>
      <c r="BL26" s="767" t="s">
        <v>631</v>
      </c>
      <c r="BM26" s="767" t="s">
        <v>631</v>
      </c>
      <c r="BN26" s="767" t="s">
        <v>631</v>
      </c>
      <c r="BO26" s="767" t="s">
        <v>631</v>
      </c>
      <c r="BP26" s="767" t="s">
        <v>631</v>
      </c>
      <c r="BQ26" s="767" t="s">
        <v>631</v>
      </c>
      <c r="BR26" s="545" t="s">
        <v>631</v>
      </c>
      <c r="BS26" s="331"/>
      <c r="BT26" s="524"/>
      <c r="BU26" s="542"/>
      <c r="BV26" s="542" t="s">
        <v>30</v>
      </c>
    </row>
    <row r="27" spans="1:74" s="328" customFormat="1" ht="9.75" customHeight="1">
      <c r="A27" s="748"/>
      <c r="B27" s="542"/>
      <c r="C27" s="542"/>
      <c r="D27" s="543"/>
      <c r="E27" s="329"/>
      <c r="F27" s="329"/>
      <c r="G27" s="329"/>
      <c r="H27" s="329"/>
      <c r="I27" s="329"/>
      <c r="J27" s="329"/>
      <c r="K27" s="329"/>
      <c r="L27" s="329"/>
      <c r="M27" s="329"/>
      <c r="N27" s="329"/>
      <c r="O27" s="329"/>
      <c r="P27" s="329"/>
      <c r="Q27" s="746"/>
      <c r="R27" s="329"/>
      <c r="S27" s="329"/>
      <c r="T27" s="747"/>
      <c r="U27" s="747"/>
      <c r="V27" s="747"/>
      <c r="W27" s="529"/>
      <c r="X27" s="329"/>
      <c r="Y27" s="329"/>
      <c r="Z27" s="329"/>
      <c r="AA27" s="329"/>
      <c r="AB27" s="329"/>
      <c r="AC27" s="329"/>
      <c r="AD27" s="523"/>
      <c r="AE27" s="544"/>
      <c r="AF27" s="544"/>
      <c r="AG27" s="329"/>
      <c r="AH27" s="329"/>
      <c r="AI27" s="329"/>
      <c r="AJ27" s="329"/>
      <c r="AK27" s="329"/>
      <c r="AL27" s="331"/>
      <c r="AM27" s="524"/>
      <c r="AN27" s="542"/>
      <c r="AO27" s="542"/>
      <c r="AP27" s="542"/>
      <c r="AQ27" s="542"/>
      <c r="AR27" s="542"/>
      <c r="AT27" s="542"/>
      <c r="AU27" s="542"/>
      <c r="AV27" s="543"/>
      <c r="AW27" s="329"/>
      <c r="AX27" s="329"/>
      <c r="AY27" s="329"/>
      <c r="AZ27" s="329"/>
      <c r="BA27" s="329"/>
      <c r="BB27" s="329"/>
      <c r="BC27" s="545"/>
      <c r="BD27" s="329"/>
      <c r="BE27" s="329"/>
      <c r="BF27" s="529"/>
      <c r="BG27" s="530"/>
      <c r="BH27" s="530"/>
      <c r="BI27" s="529"/>
      <c r="BJ27" s="329"/>
      <c r="BK27" s="329"/>
      <c r="BL27" s="329"/>
      <c r="BM27" s="329"/>
      <c r="BN27" s="329"/>
      <c r="BO27" s="329"/>
      <c r="BP27" s="329"/>
      <c r="BQ27" s="329"/>
      <c r="BR27" s="329"/>
      <c r="BS27" s="331"/>
      <c r="BT27" s="524"/>
      <c r="BU27" s="542"/>
      <c r="BV27" s="542"/>
    </row>
    <row r="28" spans="1:74" s="328" customFormat="1" ht="13.5" customHeight="1">
      <c r="A28" s="748"/>
      <c r="B28" s="542"/>
      <c r="C28" s="542" t="s">
        <v>10</v>
      </c>
      <c r="D28" s="543"/>
      <c r="E28" s="768">
        <v>30</v>
      </c>
      <c r="F28" s="747">
        <v>3.9</v>
      </c>
      <c r="G28" s="769">
        <v>12</v>
      </c>
      <c r="H28" s="752">
        <v>2.5</v>
      </c>
      <c r="I28" s="523" t="s">
        <v>631</v>
      </c>
      <c r="J28" s="519" t="s">
        <v>631</v>
      </c>
      <c r="K28" s="523">
        <v>11</v>
      </c>
      <c r="L28" s="521">
        <v>4.7</v>
      </c>
      <c r="M28" s="523" t="s">
        <v>631</v>
      </c>
      <c r="N28" s="523" t="s">
        <v>631</v>
      </c>
      <c r="O28" s="523" t="s">
        <v>631</v>
      </c>
      <c r="P28" s="521" t="s">
        <v>631</v>
      </c>
      <c r="Q28" s="331"/>
      <c r="R28" s="746">
        <v>12</v>
      </c>
      <c r="S28" s="747">
        <v>0.3</v>
      </c>
      <c r="T28" s="747"/>
      <c r="U28" s="747"/>
      <c r="V28" s="747"/>
      <c r="W28" s="529"/>
      <c r="X28" s="752">
        <v>0.1</v>
      </c>
      <c r="Y28" s="771">
        <v>70</v>
      </c>
      <c r="Z28" s="752">
        <v>4.4000000000000004</v>
      </c>
      <c r="AA28" s="752">
        <v>0.9</v>
      </c>
      <c r="AB28" s="772" t="s">
        <v>631</v>
      </c>
      <c r="AC28" s="772" t="s">
        <v>631</v>
      </c>
      <c r="AD28" s="523" t="s">
        <v>631</v>
      </c>
      <c r="AE28" s="544" t="s">
        <v>631</v>
      </c>
      <c r="AF28" s="544" t="s">
        <v>631</v>
      </c>
      <c r="AG28" s="752">
        <v>0.2</v>
      </c>
      <c r="AH28" s="752">
        <v>0.3</v>
      </c>
      <c r="AI28" s="747">
        <v>4.9000000000000004</v>
      </c>
      <c r="AJ28" s="747">
        <v>1.3</v>
      </c>
      <c r="AK28" s="747">
        <v>6.3</v>
      </c>
      <c r="AL28" s="331"/>
      <c r="AM28" s="524"/>
      <c r="AN28" s="542"/>
      <c r="AO28" s="542" t="s">
        <v>31</v>
      </c>
      <c r="AP28" s="542"/>
      <c r="AQ28" s="542"/>
      <c r="AR28" s="542"/>
      <c r="AT28" s="542"/>
      <c r="AU28" s="542" t="s">
        <v>31</v>
      </c>
      <c r="AV28" s="543"/>
      <c r="AW28" s="529">
        <v>2</v>
      </c>
      <c r="AX28" s="545">
        <v>0.8</v>
      </c>
      <c r="AY28" s="545" t="s">
        <v>631</v>
      </c>
      <c r="AZ28" s="545" t="s">
        <v>631</v>
      </c>
      <c r="BA28" s="545" t="s">
        <v>631</v>
      </c>
      <c r="BB28" s="529">
        <v>2.9</v>
      </c>
      <c r="BC28" s="545">
        <v>0.1</v>
      </c>
      <c r="BD28" s="545" t="s">
        <v>631</v>
      </c>
      <c r="BE28" s="529">
        <v>5.8</v>
      </c>
      <c r="BF28" s="529"/>
      <c r="BG28" s="530"/>
      <c r="BH28" s="530"/>
      <c r="BI28" s="529"/>
      <c r="BJ28" s="747" t="s">
        <v>631</v>
      </c>
      <c r="BK28" s="747" t="s">
        <v>631</v>
      </c>
      <c r="BL28" s="747" t="s">
        <v>631</v>
      </c>
      <c r="BM28" s="747" t="s">
        <v>631</v>
      </c>
      <c r="BN28" s="747">
        <v>0.4</v>
      </c>
      <c r="BO28" s="747">
        <v>0.1</v>
      </c>
      <c r="BP28" s="747" t="s">
        <v>631</v>
      </c>
      <c r="BQ28" s="747" t="s">
        <v>631</v>
      </c>
      <c r="BR28" s="529">
        <v>0.4</v>
      </c>
      <c r="BS28" s="331"/>
      <c r="BT28" s="524"/>
      <c r="BU28" s="542"/>
      <c r="BV28" s="542" t="s">
        <v>31</v>
      </c>
    </row>
    <row r="29" spans="1:74" s="328" customFormat="1" ht="13.5" customHeight="1">
      <c r="A29" s="748"/>
      <c r="B29" s="542"/>
      <c r="C29" s="542" t="s">
        <v>17</v>
      </c>
      <c r="D29" s="543"/>
      <c r="E29" s="768">
        <v>86</v>
      </c>
      <c r="F29" s="747">
        <v>21</v>
      </c>
      <c r="G29" s="769">
        <v>13</v>
      </c>
      <c r="H29" s="752">
        <v>5.9</v>
      </c>
      <c r="I29" s="523" t="s">
        <v>631</v>
      </c>
      <c r="J29" s="519" t="s">
        <v>631</v>
      </c>
      <c r="K29" s="523" t="s">
        <v>631</v>
      </c>
      <c r="L29" s="519" t="s">
        <v>631</v>
      </c>
      <c r="M29" s="523" t="s">
        <v>631</v>
      </c>
      <c r="N29" s="523" t="s">
        <v>631</v>
      </c>
      <c r="O29" s="523">
        <v>1</v>
      </c>
      <c r="P29" s="519">
        <v>0.3</v>
      </c>
      <c r="Q29" s="331"/>
      <c r="R29" s="746">
        <v>18</v>
      </c>
      <c r="S29" s="747">
        <v>0.3</v>
      </c>
      <c r="T29" s="747"/>
      <c r="U29" s="747"/>
      <c r="V29" s="747"/>
      <c r="W29" s="529"/>
      <c r="X29" s="752">
        <v>0.5</v>
      </c>
      <c r="Y29" s="771">
        <v>126</v>
      </c>
      <c r="Z29" s="752">
        <v>6.1</v>
      </c>
      <c r="AA29" s="752">
        <v>3.2</v>
      </c>
      <c r="AB29" s="772" t="s">
        <v>631</v>
      </c>
      <c r="AC29" s="772" t="s">
        <v>631</v>
      </c>
      <c r="AD29" s="523">
        <v>59</v>
      </c>
      <c r="AE29" s="544">
        <v>4.5999999999999996</v>
      </c>
      <c r="AF29" s="544">
        <v>0.9</v>
      </c>
      <c r="AG29" s="752">
        <v>0.9</v>
      </c>
      <c r="AH29" s="752">
        <v>0</v>
      </c>
      <c r="AI29" s="747">
        <v>11.9</v>
      </c>
      <c r="AJ29" s="747">
        <v>4.5999999999999996</v>
      </c>
      <c r="AK29" s="747">
        <v>16.5</v>
      </c>
      <c r="AL29" s="331"/>
      <c r="AM29" s="524"/>
      <c r="AN29" s="542"/>
      <c r="AO29" s="542" t="s">
        <v>71</v>
      </c>
      <c r="AP29" s="542"/>
      <c r="AQ29" s="542"/>
      <c r="AR29" s="542"/>
      <c r="AT29" s="542"/>
      <c r="AU29" s="542" t="s">
        <v>71</v>
      </c>
      <c r="AV29" s="543"/>
      <c r="AW29" s="529">
        <v>5.9</v>
      </c>
      <c r="AX29" s="529">
        <v>0.2</v>
      </c>
      <c r="AY29" s="529" t="s">
        <v>631</v>
      </c>
      <c r="AZ29" s="529">
        <v>0.1</v>
      </c>
      <c r="BA29" s="545">
        <v>0.1</v>
      </c>
      <c r="BB29" s="529">
        <v>9.3000000000000007</v>
      </c>
      <c r="BC29" s="545" t="s">
        <v>631</v>
      </c>
      <c r="BD29" s="529" t="s">
        <v>631</v>
      </c>
      <c r="BE29" s="529">
        <v>15.6</v>
      </c>
      <c r="BF29" s="529"/>
      <c r="BG29" s="530"/>
      <c r="BH29" s="530"/>
      <c r="BI29" s="529"/>
      <c r="BJ29" s="747" t="s">
        <v>631</v>
      </c>
      <c r="BK29" s="747" t="s">
        <v>631</v>
      </c>
      <c r="BL29" s="767" t="s">
        <v>631</v>
      </c>
      <c r="BM29" s="767" t="s">
        <v>631</v>
      </c>
      <c r="BN29" s="747">
        <v>0.4</v>
      </c>
      <c r="BO29" s="747">
        <v>0.5</v>
      </c>
      <c r="BP29" s="767" t="s">
        <v>631</v>
      </c>
      <c r="BQ29" s="747" t="s">
        <v>631</v>
      </c>
      <c r="BR29" s="529">
        <v>0.9</v>
      </c>
      <c r="BS29" s="331"/>
      <c r="BT29" s="524"/>
      <c r="BU29" s="542"/>
      <c r="BV29" s="542" t="s">
        <v>71</v>
      </c>
    </row>
    <row r="30" spans="1:74" s="328" customFormat="1" ht="13.5" customHeight="1">
      <c r="A30" s="748"/>
      <c r="B30" s="542"/>
      <c r="C30" s="542" t="s">
        <v>18</v>
      </c>
      <c r="D30" s="543"/>
      <c r="E30" s="768">
        <v>13</v>
      </c>
      <c r="F30" s="747">
        <v>3.6</v>
      </c>
      <c r="G30" s="769">
        <v>7</v>
      </c>
      <c r="H30" s="752">
        <v>0.9</v>
      </c>
      <c r="I30" s="523" t="s">
        <v>631</v>
      </c>
      <c r="J30" s="523" t="s">
        <v>631</v>
      </c>
      <c r="K30" s="773">
        <v>2</v>
      </c>
      <c r="L30" s="752">
        <v>0.3</v>
      </c>
      <c r="M30" s="523" t="s">
        <v>631</v>
      </c>
      <c r="N30" s="523" t="s">
        <v>631</v>
      </c>
      <c r="O30" s="770">
        <v>2</v>
      </c>
      <c r="P30" s="752">
        <v>0.2</v>
      </c>
      <c r="Q30" s="331"/>
      <c r="R30" s="751" t="s">
        <v>631</v>
      </c>
      <c r="S30" s="752" t="s">
        <v>631</v>
      </c>
      <c r="T30" s="747"/>
      <c r="U30" s="747"/>
      <c r="V30" s="747"/>
      <c r="W30" s="529"/>
      <c r="X30" s="752" t="s">
        <v>631</v>
      </c>
      <c r="Y30" s="771">
        <v>81</v>
      </c>
      <c r="Z30" s="752">
        <v>3.7</v>
      </c>
      <c r="AA30" s="752" t="s">
        <v>633</v>
      </c>
      <c r="AB30" s="772" t="s">
        <v>631</v>
      </c>
      <c r="AC30" s="772" t="s">
        <v>631</v>
      </c>
      <c r="AD30" s="523">
        <v>4</v>
      </c>
      <c r="AE30" s="544">
        <v>0.5</v>
      </c>
      <c r="AF30" s="544" t="s">
        <v>631</v>
      </c>
      <c r="AG30" s="752">
        <v>0.7</v>
      </c>
      <c r="AH30" s="772" t="s">
        <v>631</v>
      </c>
      <c r="AI30" s="747">
        <v>4.9000000000000004</v>
      </c>
      <c r="AJ30" s="747">
        <v>2.1</v>
      </c>
      <c r="AK30" s="747">
        <v>7</v>
      </c>
      <c r="AL30" s="331"/>
      <c r="AM30" s="524"/>
      <c r="AN30" s="542"/>
      <c r="AO30" s="542" t="s">
        <v>72</v>
      </c>
      <c r="AP30" s="542"/>
      <c r="AQ30" s="542"/>
      <c r="AR30" s="542"/>
      <c r="AT30" s="542"/>
      <c r="AU30" s="542" t="s">
        <v>72</v>
      </c>
      <c r="AV30" s="543"/>
      <c r="AW30" s="529">
        <v>0.8</v>
      </c>
      <c r="AX30" s="545" t="s">
        <v>631</v>
      </c>
      <c r="AY30" s="545" t="s">
        <v>631</v>
      </c>
      <c r="AZ30" s="545">
        <v>0.1</v>
      </c>
      <c r="BA30" s="545" t="s">
        <v>631</v>
      </c>
      <c r="BB30" s="529">
        <v>5.4</v>
      </c>
      <c r="BC30" s="529" t="s">
        <v>631</v>
      </c>
      <c r="BD30" s="772" t="s">
        <v>631</v>
      </c>
      <c r="BE30" s="529">
        <v>6.3</v>
      </c>
      <c r="BF30" s="529"/>
      <c r="BG30" s="530"/>
      <c r="BH30" s="530"/>
      <c r="BI30" s="529"/>
      <c r="BJ30" s="767" t="s">
        <v>631</v>
      </c>
      <c r="BK30" s="767" t="s">
        <v>631</v>
      </c>
      <c r="BL30" s="767" t="s">
        <v>631</v>
      </c>
      <c r="BM30" s="767" t="s">
        <v>631</v>
      </c>
      <c r="BN30" s="767">
        <v>0.7</v>
      </c>
      <c r="BO30" s="767" t="s">
        <v>631</v>
      </c>
      <c r="BP30" s="767" t="s">
        <v>631</v>
      </c>
      <c r="BQ30" s="767" t="s">
        <v>631</v>
      </c>
      <c r="BR30" s="529">
        <v>0.7</v>
      </c>
      <c r="BS30" s="331"/>
      <c r="BT30" s="524"/>
      <c r="BU30" s="542"/>
      <c r="BV30" s="542" t="s">
        <v>72</v>
      </c>
    </row>
    <row r="31" spans="1:74" s="533" customFormat="1" ht="20.100000000000001" customHeight="1">
      <c r="A31" s="754"/>
      <c r="B31" s="1053" t="s">
        <v>315</v>
      </c>
      <c r="C31" s="1053"/>
      <c r="D31" s="540"/>
      <c r="E31" s="777">
        <v>61</v>
      </c>
      <c r="F31" s="757">
        <v>18.100000000000001</v>
      </c>
      <c r="G31" s="778">
        <v>13</v>
      </c>
      <c r="H31" s="759">
        <v>2</v>
      </c>
      <c r="I31" s="541">
        <v>1</v>
      </c>
      <c r="J31" s="779" t="s">
        <v>300</v>
      </c>
      <c r="K31" s="541">
        <v>13</v>
      </c>
      <c r="L31" s="766">
        <v>5.6</v>
      </c>
      <c r="M31" s="541" t="s">
        <v>631</v>
      </c>
      <c r="N31" s="541" t="s">
        <v>631</v>
      </c>
      <c r="O31" s="541">
        <v>3</v>
      </c>
      <c r="P31" s="759">
        <v>0.6</v>
      </c>
      <c r="Q31" s="546"/>
      <c r="R31" s="758">
        <v>27</v>
      </c>
      <c r="S31" s="780">
        <v>1.4</v>
      </c>
      <c r="T31" s="763"/>
      <c r="U31" s="757"/>
      <c r="V31" s="757"/>
      <c r="W31" s="536"/>
      <c r="X31" s="781">
        <v>0.3</v>
      </c>
      <c r="Y31" s="781">
        <v>80</v>
      </c>
      <c r="Z31" s="759">
        <v>7.3</v>
      </c>
      <c r="AA31" s="759">
        <v>1.2</v>
      </c>
      <c r="AB31" s="766" t="s">
        <v>631</v>
      </c>
      <c r="AC31" s="766" t="s">
        <v>631</v>
      </c>
      <c r="AD31" s="541">
        <v>28</v>
      </c>
      <c r="AE31" s="547">
        <v>1.7</v>
      </c>
      <c r="AF31" s="547">
        <v>0.6</v>
      </c>
      <c r="AG31" s="766">
        <v>1.3</v>
      </c>
      <c r="AH31" s="766">
        <v>1.4</v>
      </c>
      <c r="AI31" s="757">
        <v>11.8</v>
      </c>
      <c r="AJ31" s="757">
        <v>3.6</v>
      </c>
      <c r="AK31" s="757">
        <v>15.3</v>
      </c>
      <c r="AL31" s="546"/>
      <c r="AM31" s="532"/>
      <c r="AN31" s="1053" t="s">
        <v>141</v>
      </c>
      <c r="AO31" s="1053"/>
      <c r="AP31" s="727"/>
      <c r="AQ31" s="727"/>
      <c r="AR31" s="727"/>
      <c r="AT31" s="1053" t="s">
        <v>141</v>
      </c>
      <c r="AU31" s="1053"/>
      <c r="AV31" s="540"/>
      <c r="AW31" s="536">
        <v>3.7</v>
      </c>
      <c r="AX31" s="759">
        <v>0.2</v>
      </c>
      <c r="AY31" s="548">
        <v>0.7</v>
      </c>
      <c r="AZ31" s="548" t="s">
        <v>631</v>
      </c>
      <c r="BA31" s="786" t="s">
        <v>635</v>
      </c>
      <c r="BB31" s="536">
        <v>8</v>
      </c>
      <c r="BC31" s="536" t="s">
        <v>631</v>
      </c>
      <c r="BD31" s="536" t="s">
        <v>631</v>
      </c>
      <c r="BE31" s="536">
        <v>12.6</v>
      </c>
      <c r="BF31" s="536"/>
      <c r="BG31" s="549"/>
      <c r="BH31" s="549"/>
      <c r="BI31" s="536"/>
      <c r="BJ31" s="763" t="s">
        <v>631</v>
      </c>
      <c r="BK31" s="763" t="s">
        <v>631</v>
      </c>
      <c r="BL31" s="763" t="s">
        <v>631</v>
      </c>
      <c r="BM31" s="763" t="s">
        <v>631</v>
      </c>
      <c r="BN31" s="766">
        <v>1.2</v>
      </c>
      <c r="BO31" s="763">
        <v>1.4</v>
      </c>
      <c r="BP31" s="763">
        <v>0.2</v>
      </c>
      <c r="BQ31" s="763" t="s">
        <v>631</v>
      </c>
      <c r="BR31" s="548">
        <v>2.7</v>
      </c>
      <c r="BS31" s="546"/>
      <c r="BT31" s="532"/>
      <c r="BU31" s="1053" t="s">
        <v>141</v>
      </c>
      <c r="BV31" s="1053"/>
    </row>
    <row r="32" spans="1:74" s="533" customFormat="1" ht="3.75" customHeight="1">
      <c r="A32" s="754"/>
      <c r="B32" s="727"/>
      <c r="C32" s="727"/>
      <c r="D32" s="540"/>
      <c r="E32" s="537"/>
      <c r="F32" s="537"/>
      <c r="G32" s="537"/>
      <c r="H32" s="537"/>
      <c r="I32" s="537"/>
      <c r="J32" s="537"/>
      <c r="K32" s="537"/>
      <c r="L32" s="537"/>
      <c r="M32" s="537"/>
      <c r="N32" s="537"/>
      <c r="O32" s="537"/>
      <c r="P32" s="537"/>
      <c r="Q32" s="546"/>
      <c r="R32" s="537"/>
      <c r="S32" s="537"/>
      <c r="T32" s="757"/>
      <c r="U32" s="757"/>
      <c r="V32" s="757"/>
      <c r="W32" s="536"/>
      <c r="X32" s="537"/>
      <c r="Y32" s="537"/>
      <c r="Z32" s="537"/>
      <c r="AA32" s="537"/>
      <c r="AB32" s="537"/>
      <c r="AC32" s="537"/>
      <c r="AD32" s="523"/>
      <c r="AE32" s="544"/>
      <c r="AF32" s="544"/>
      <c r="AG32" s="537"/>
      <c r="AH32" s="537"/>
      <c r="AI32" s="537"/>
      <c r="AJ32" s="537"/>
      <c r="AK32" s="537"/>
      <c r="AL32" s="546"/>
      <c r="AM32" s="532"/>
      <c r="AN32" s="727"/>
      <c r="AO32" s="727"/>
      <c r="AP32" s="727"/>
      <c r="AQ32" s="727"/>
      <c r="AR32" s="727"/>
      <c r="AT32" s="727"/>
      <c r="AU32" s="727"/>
      <c r="AV32" s="540"/>
      <c r="AW32" s="537"/>
      <c r="AX32" s="537"/>
      <c r="AY32" s="537"/>
      <c r="AZ32" s="537"/>
      <c r="BA32" s="537"/>
      <c r="BB32" s="537"/>
      <c r="BC32" s="537"/>
      <c r="BD32" s="537"/>
      <c r="BE32" s="537"/>
      <c r="BF32" s="536"/>
      <c r="BG32" s="549"/>
      <c r="BH32" s="549"/>
      <c r="BI32" s="536"/>
      <c r="BJ32" s="537"/>
      <c r="BK32" s="537"/>
      <c r="BL32" s="537"/>
      <c r="BM32" s="537"/>
      <c r="BN32" s="537"/>
      <c r="BO32" s="537"/>
      <c r="BP32" s="537"/>
      <c r="BQ32" s="537"/>
      <c r="BR32" s="537"/>
      <c r="BS32" s="546"/>
      <c r="BT32" s="532"/>
      <c r="BU32" s="727"/>
      <c r="BV32" s="727"/>
    </row>
    <row r="33" spans="1:75" s="328" customFormat="1" ht="13.5" customHeight="1">
      <c r="A33" s="748"/>
      <c r="B33" s="542"/>
      <c r="C33" s="542" t="s">
        <v>11</v>
      </c>
      <c r="D33" s="543"/>
      <c r="E33" s="746">
        <v>15</v>
      </c>
      <c r="F33" s="747">
        <v>4.5</v>
      </c>
      <c r="G33" s="746">
        <v>1</v>
      </c>
      <c r="H33" s="747">
        <v>0</v>
      </c>
      <c r="I33" s="521" t="s">
        <v>631</v>
      </c>
      <c r="J33" s="519" t="s">
        <v>631</v>
      </c>
      <c r="K33" s="746" t="s">
        <v>631</v>
      </c>
      <c r="L33" s="747" t="s">
        <v>631</v>
      </c>
      <c r="M33" s="521" t="s">
        <v>631</v>
      </c>
      <c r="N33" s="521" t="s">
        <v>631</v>
      </c>
      <c r="O33" s="746" t="s">
        <v>631</v>
      </c>
      <c r="P33" s="747" t="s">
        <v>631</v>
      </c>
      <c r="Q33" s="331"/>
      <c r="R33" s="751">
        <v>3</v>
      </c>
      <c r="S33" s="752">
        <v>0</v>
      </c>
      <c r="T33" s="747"/>
      <c r="U33" s="747"/>
      <c r="V33" s="747"/>
      <c r="W33" s="529"/>
      <c r="X33" s="747">
        <v>0</v>
      </c>
      <c r="Y33" s="782">
        <v>18</v>
      </c>
      <c r="Z33" s="747">
        <v>1.6</v>
      </c>
      <c r="AA33" s="747">
        <v>0.4</v>
      </c>
      <c r="AB33" s="767" t="s">
        <v>631</v>
      </c>
      <c r="AC33" s="767" t="s">
        <v>631</v>
      </c>
      <c r="AD33" s="523">
        <v>17</v>
      </c>
      <c r="AE33" s="544">
        <v>0.1</v>
      </c>
      <c r="AF33" s="544">
        <v>0.6</v>
      </c>
      <c r="AG33" s="747">
        <v>0.2</v>
      </c>
      <c r="AH33" s="747" t="s">
        <v>631</v>
      </c>
      <c r="AI33" s="521">
        <v>1.9</v>
      </c>
      <c r="AJ33" s="521">
        <v>1</v>
      </c>
      <c r="AK33" s="521">
        <v>2.9</v>
      </c>
      <c r="AL33" s="331"/>
      <c r="AM33" s="524"/>
      <c r="AN33" s="542"/>
      <c r="AO33" s="542" t="s">
        <v>11</v>
      </c>
      <c r="AP33" s="542"/>
      <c r="AQ33" s="542"/>
      <c r="AR33" s="542"/>
      <c r="AT33" s="542"/>
      <c r="AU33" s="542" t="s">
        <v>11</v>
      </c>
      <c r="AV33" s="543"/>
      <c r="AW33" s="529">
        <v>1.5</v>
      </c>
      <c r="AX33" s="545" t="s">
        <v>631</v>
      </c>
      <c r="AY33" s="545" t="s">
        <v>631</v>
      </c>
      <c r="AZ33" s="545" t="s">
        <v>631</v>
      </c>
      <c r="BA33" s="545" t="s">
        <v>631</v>
      </c>
      <c r="BB33" s="529">
        <v>1.3</v>
      </c>
      <c r="BC33" s="529" t="s">
        <v>631</v>
      </c>
      <c r="BD33" s="529" t="s">
        <v>631</v>
      </c>
      <c r="BE33" s="529">
        <v>2.8</v>
      </c>
      <c r="BF33" s="529"/>
      <c r="BG33" s="530"/>
      <c r="BH33" s="530"/>
      <c r="BI33" s="529"/>
      <c r="BJ33" s="752" t="s">
        <v>631</v>
      </c>
      <c r="BK33" s="747" t="s">
        <v>631</v>
      </c>
      <c r="BL33" s="747" t="s">
        <v>631</v>
      </c>
      <c r="BM33" s="747" t="s">
        <v>631</v>
      </c>
      <c r="BN33" s="747" t="s">
        <v>631</v>
      </c>
      <c r="BO33" s="747" t="s">
        <v>631</v>
      </c>
      <c r="BP33" s="747">
        <v>0.2</v>
      </c>
      <c r="BQ33" s="752" t="s">
        <v>631</v>
      </c>
      <c r="BR33" s="747">
        <v>0.2</v>
      </c>
      <c r="BS33" s="331"/>
      <c r="BT33" s="524"/>
      <c r="BU33" s="542"/>
      <c r="BV33" s="542" t="s">
        <v>11</v>
      </c>
    </row>
    <row r="34" spans="1:75" s="328" customFormat="1" ht="13.5" customHeight="1">
      <c r="A34" s="748"/>
      <c r="B34" s="542"/>
      <c r="C34" s="542" t="s">
        <v>12</v>
      </c>
      <c r="D34" s="543"/>
      <c r="E34" s="746">
        <v>4</v>
      </c>
      <c r="F34" s="747">
        <v>0.8</v>
      </c>
      <c r="G34" s="746">
        <v>1</v>
      </c>
      <c r="H34" s="747">
        <v>0.3</v>
      </c>
      <c r="I34" s="523" t="s">
        <v>631</v>
      </c>
      <c r="J34" s="519" t="s">
        <v>631</v>
      </c>
      <c r="K34" s="746">
        <v>10</v>
      </c>
      <c r="L34" s="747">
        <v>4.9000000000000004</v>
      </c>
      <c r="M34" s="523" t="s">
        <v>631</v>
      </c>
      <c r="N34" s="523" t="s">
        <v>631</v>
      </c>
      <c r="O34" s="746" t="s">
        <v>631</v>
      </c>
      <c r="P34" s="747" t="s">
        <v>631</v>
      </c>
      <c r="Q34" s="331"/>
      <c r="R34" s="751">
        <v>3</v>
      </c>
      <c r="S34" s="752">
        <v>0</v>
      </c>
      <c r="T34" s="747"/>
      <c r="U34" s="747"/>
      <c r="V34" s="747"/>
      <c r="W34" s="529"/>
      <c r="X34" s="752">
        <v>0</v>
      </c>
      <c r="Y34" s="771">
        <v>11</v>
      </c>
      <c r="Z34" s="752">
        <v>1.1000000000000001</v>
      </c>
      <c r="AA34" s="752">
        <v>0</v>
      </c>
      <c r="AB34" s="772" t="s">
        <v>631</v>
      </c>
      <c r="AC34" s="772" t="s">
        <v>631</v>
      </c>
      <c r="AD34" s="523">
        <v>3</v>
      </c>
      <c r="AE34" s="544">
        <v>0.8</v>
      </c>
      <c r="AF34" s="544" t="s">
        <v>631</v>
      </c>
      <c r="AG34" s="752" t="s">
        <v>631</v>
      </c>
      <c r="AH34" s="772" t="s">
        <v>631</v>
      </c>
      <c r="AI34" s="747">
        <v>1.9</v>
      </c>
      <c r="AJ34" s="747">
        <v>0.1</v>
      </c>
      <c r="AK34" s="747">
        <v>2</v>
      </c>
      <c r="AL34" s="331"/>
      <c r="AM34" s="524"/>
      <c r="AN34" s="542"/>
      <c r="AO34" s="542" t="s">
        <v>12</v>
      </c>
      <c r="AP34" s="542"/>
      <c r="AQ34" s="542"/>
      <c r="AR34" s="542"/>
      <c r="AT34" s="542"/>
      <c r="AU34" s="542" t="s">
        <v>12</v>
      </c>
      <c r="AV34" s="543"/>
      <c r="AW34" s="529">
        <v>0.1</v>
      </c>
      <c r="AX34" s="545" t="s">
        <v>631</v>
      </c>
      <c r="AY34" s="545">
        <v>0.7</v>
      </c>
      <c r="AZ34" s="545" t="s">
        <v>631</v>
      </c>
      <c r="BA34" s="787" t="s">
        <v>635</v>
      </c>
      <c r="BB34" s="529">
        <v>1.2</v>
      </c>
      <c r="BC34" s="545" t="s">
        <v>631</v>
      </c>
      <c r="BD34" s="529" t="s">
        <v>631</v>
      </c>
      <c r="BE34" s="529">
        <v>2</v>
      </c>
      <c r="BF34" s="529"/>
      <c r="BG34" s="530"/>
      <c r="BH34" s="530"/>
      <c r="BI34" s="529"/>
      <c r="BJ34" s="767" t="s">
        <v>631</v>
      </c>
      <c r="BK34" s="767" t="s">
        <v>631</v>
      </c>
      <c r="BL34" s="767" t="s">
        <v>631</v>
      </c>
      <c r="BM34" s="767" t="s">
        <v>631</v>
      </c>
      <c r="BN34" s="767" t="s">
        <v>631</v>
      </c>
      <c r="BO34" s="767" t="s">
        <v>631</v>
      </c>
      <c r="BP34" s="767" t="s">
        <v>631</v>
      </c>
      <c r="BQ34" s="767" t="s">
        <v>631</v>
      </c>
      <c r="BR34" s="767" t="s">
        <v>631</v>
      </c>
      <c r="BS34" s="331"/>
      <c r="BT34" s="524"/>
      <c r="BU34" s="542"/>
      <c r="BV34" s="542" t="s">
        <v>12</v>
      </c>
    </row>
    <row r="35" spans="1:75" s="328" customFormat="1" ht="13.5" customHeight="1">
      <c r="A35" s="748"/>
      <c r="B35" s="542"/>
      <c r="C35" s="542" t="s">
        <v>19</v>
      </c>
      <c r="D35" s="543"/>
      <c r="E35" s="768">
        <v>24</v>
      </c>
      <c r="F35" s="747">
        <v>6.9</v>
      </c>
      <c r="G35" s="769">
        <v>3</v>
      </c>
      <c r="H35" s="752">
        <v>0.6</v>
      </c>
      <c r="I35" s="523" t="s">
        <v>631</v>
      </c>
      <c r="J35" s="519" t="s">
        <v>631</v>
      </c>
      <c r="K35" s="523">
        <v>1</v>
      </c>
      <c r="L35" s="521">
        <v>0.3</v>
      </c>
      <c r="M35" s="523" t="s">
        <v>631</v>
      </c>
      <c r="N35" s="523" t="s">
        <v>631</v>
      </c>
      <c r="O35" s="523" t="s">
        <v>631</v>
      </c>
      <c r="P35" s="772" t="s">
        <v>631</v>
      </c>
      <c r="Q35" s="331"/>
      <c r="R35" s="523">
        <v>7</v>
      </c>
      <c r="S35" s="521">
        <v>0.5</v>
      </c>
      <c r="T35" s="747"/>
      <c r="U35" s="747"/>
      <c r="V35" s="747"/>
      <c r="W35" s="529"/>
      <c r="X35" s="772">
        <v>0.1</v>
      </c>
      <c r="Y35" s="771">
        <v>22</v>
      </c>
      <c r="Z35" s="752">
        <v>2.8</v>
      </c>
      <c r="AA35" s="752">
        <v>0.3</v>
      </c>
      <c r="AB35" s="772" t="s">
        <v>631</v>
      </c>
      <c r="AC35" s="772" t="s">
        <v>631</v>
      </c>
      <c r="AD35" s="523" t="s">
        <v>631</v>
      </c>
      <c r="AE35" s="544" t="s">
        <v>631</v>
      </c>
      <c r="AF35" s="544" t="s">
        <v>631</v>
      </c>
      <c r="AG35" s="752" t="s">
        <v>631</v>
      </c>
      <c r="AH35" s="772" t="s">
        <v>631</v>
      </c>
      <c r="AI35" s="747">
        <v>3.2</v>
      </c>
      <c r="AJ35" s="747">
        <v>0.4</v>
      </c>
      <c r="AK35" s="747">
        <v>3.6</v>
      </c>
      <c r="AL35" s="331"/>
      <c r="AM35" s="524"/>
      <c r="AN35" s="542"/>
      <c r="AO35" s="542" t="s">
        <v>73</v>
      </c>
      <c r="AP35" s="542"/>
      <c r="AQ35" s="542"/>
      <c r="AR35" s="542"/>
      <c r="AT35" s="542"/>
      <c r="AU35" s="542" t="s">
        <v>73</v>
      </c>
      <c r="AV35" s="543"/>
      <c r="AW35" s="529">
        <v>0.3</v>
      </c>
      <c r="AX35" s="529">
        <v>0.2</v>
      </c>
      <c r="AY35" s="545" t="s">
        <v>631</v>
      </c>
      <c r="AZ35" s="545" t="s">
        <v>631</v>
      </c>
      <c r="BA35" s="545" t="s">
        <v>631</v>
      </c>
      <c r="BB35" s="529">
        <v>3.1</v>
      </c>
      <c r="BC35" s="545" t="s">
        <v>631</v>
      </c>
      <c r="BD35" s="545" t="s">
        <v>631</v>
      </c>
      <c r="BE35" s="529">
        <v>3.6</v>
      </c>
      <c r="BF35" s="529"/>
      <c r="BG35" s="530"/>
      <c r="BH35" s="530"/>
      <c r="BI35" s="529"/>
      <c r="BJ35" s="772" t="s">
        <v>631</v>
      </c>
      <c r="BK35" s="767" t="s">
        <v>631</v>
      </c>
      <c r="BL35" s="767" t="s">
        <v>631</v>
      </c>
      <c r="BM35" s="767" t="s">
        <v>631</v>
      </c>
      <c r="BN35" s="767" t="s">
        <v>631</v>
      </c>
      <c r="BO35" s="767" t="s">
        <v>631</v>
      </c>
      <c r="BP35" s="767" t="s">
        <v>631</v>
      </c>
      <c r="BQ35" s="767" t="s">
        <v>631</v>
      </c>
      <c r="BR35" s="767" t="s">
        <v>631</v>
      </c>
      <c r="BS35" s="331"/>
      <c r="BT35" s="524"/>
      <c r="BU35" s="542"/>
      <c r="BV35" s="542" t="s">
        <v>73</v>
      </c>
    </row>
    <row r="36" spans="1:75" s="328" customFormat="1" ht="13.5" customHeight="1">
      <c r="A36" s="748"/>
      <c r="B36" s="542"/>
      <c r="C36" s="542" t="s">
        <v>13</v>
      </c>
      <c r="D36" s="543"/>
      <c r="E36" s="768">
        <v>5</v>
      </c>
      <c r="F36" s="747">
        <v>1.8</v>
      </c>
      <c r="G36" s="769">
        <v>2</v>
      </c>
      <c r="H36" s="752">
        <v>0.2</v>
      </c>
      <c r="I36" s="523">
        <v>1</v>
      </c>
      <c r="J36" s="519">
        <v>0</v>
      </c>
      <c r="K36" s="773">
        <v>1</v>
      </c>
      <c r="L36" s="752">
        <v>0.1</v>
      </c>
      <c r="M36" s="523" t="s">
        <v>631</v>
      </c>
      <c r="N36" s="523" t="s">
        <v>631</v>
      </c>
      <c r="O36" s="770">
        <v>1</v>
      </c>
      <c r="P36" s="752">
        <v>0.1</v>
      </c>
      <c r="Q36" s="746"/>
      <c r="R36" s="331">
        <v>8</v>
      </c>
      <c r="S36" s="550">
        <v>0.9</v>
      </c>
      <c r="T36" s="747"/>
      <c r="U36" s="747"/>
      <c r="V36" s="747"/>
      <c r="W36" s="529"/>
      <c r="X36" s="752">
        <v>0</v>
      </c>
      <c r="Y36" s="771">
        <v>11</v>
      </c>
      <c r="Z36" s="752">
        <v>0.9</v>
      </c>
      <c r="AA36" s="752">
        <v>0.2</v>
      </c>
      <c r="AB36" s="772" t="s">
        <v>631</v>
      </c>
      <c r="AC36" s="772" t="s">
        <v>631</v>
      </c>
      <c r="AD36" s="523" t="s">
        <v>631</v>
      </c>
      <c r="AE36" s="544" t="s">
        <v>631</v>
      </c>
      <c r="AF36" s="544" t="s">
        <v>631</v>
      </c>
      <c r="AG36" s="752">
        <v>1.1000000000000001</v>
      </c>
      <c r="AH36" s="772" t="s">
        <v>631</v>
      </c>
      <c r="AI36" s="747">
        <v>3</v>
      </c>
      <c r="AJ36" s="747">
        <v>0.2</v>
      </c>
      <c r="AK36" s="747">
        <v>3.1</v>
      </c>
      <c r="AL36" s="331">
        <v>0.2</v>
      </c>
      <c r="AM36" s="524"/>
      <c r="AN36" s="542"/>
      <c r="AO36" s="542" t="s">
        <v>13</v>
      </c>
      <c r="AP36" s="542"/>
      <c r="AQ36" s="542"/>
      <c r="AR36" s="542"/>
      <c r="AT36" s="542"/>
      <c r="AU36" s="542" t="s">
        <v>13</v>
      </c>
      <c r="AV36" s="543"/>
      <c r="AW36" s="529">
        <v>0.8</v>
      </c>
      <c r="AX36" s="545" t="s">
        <v>631</v>
      </c>
      <c r="AY36" s="545" t="s">
        <v>631</v>
      </c>
      <c r="AZ36" s="545" t="s">
        <v>631</v>
      </c>
      <c r="BA36" s="772" t="s">
        <v>631</v>
      </c>
      <c r="BB36" s="529">
        <v>1.2</v>
      </c>
      <c r="BC36" s="545" t="s">
        <v>631</v>
      </c>
      <c r="BD36" s="545" t="s">
        <v>631</v>
      </c>
      <c r="BE36" s="529">
        <v>2</v>
      </c>
      <c r="BF36" s="529"/>
      <c r="BG36" s="530"/>
      <c r="BH36" s="530"/>
      <c r="BI36" s="529"/>
      <c r="BJ36" s="767" t="s">
        <v>631</v>
      </c>
      <c r="BK36" s="767" t="s">
        <v>631</v>
      </c>
      <c r="BL36" s="767" t="s">
        <v>631</v>
      </c>
      <c r="BM36" s="767" t="s">
        <v>631</v>
      </c>
      <c r="BN36" s="767">
        <v>1.1000000000000001</v>
      </c>
      <c r="BO36" s="767">
        <v>0.1</v>
      </c>
      <c r="BP36" s="767" t="s">
        <v>631</v>
      </c>
      <c r="BQ36" s="767" t="s">
        <v>631</v>
      </c>
      <c r="BR36" s="767">
        <v>1.1000000000000001</v>
      </c>
      <c r="BS36" s="331"/>
      <c r="BT36" s="524"/>
      <c r="BU36" s="542"/>
      <c r="BV36" s="542" t="s">
        <v>13</v>
      </c>
    </row>
    <row r="37" spans="1:75" s="328" customFormat="1" ht="13.5" customHeight="1">
      <c r="A37" s="748"/>
      <c r="B37" s="542"/>
      <c r="C37" s="542" t="s">
        <v>14</v>
      </c>
      <c r="D37" s="543"/>
      <c r="E37" s="768">
        <v>7</v>
      </c>
      <c r="F37" s="747">
        <v>2.1</v>
      </c>
      <c r="G37" s="769">
        <v>2</v>
      </c>
      <c r="H37" s="752">
        <v>0.2</v>
      </c>
      <c r="I37" s="523" t="s">
        <v>631</v>
      </c>
      <c r="J37" s="519" t="s">
        <v>631</v>
      </c>
      <c r="K37" s="523" t="s">
        <v>631</v>
      </c>
      <c r="L37" s="772" t="s">
        <v>631</v>
      </c>
      <c r="M37" s="523" t="s">
        <v>631</v>
      </c>
      <c r="N37" s="523" t="s">
        <v>631</v>
      </c>
      <c r="O37" s="523">
        <v>1</v>
      </c>
      <c r="P37" s="772">
        <v>0.2</v>
      </c>
      <c r="Q37" s="329"/>
      <c r="R37" s="329">
        <v>4</v>
      </c>
      <c r="S37" s="550" t="s">
        <v>631</v>
      </c>
      <c r="T37" s="747"/>
      <c r="U37" s="747"/>
      <c r="V37" s="747"/>
      <c r="W37" s="529"/>
      <c r="X37" s="772">
        <v>0.1</v>
      </c>
      <c r="Y37" s="771">
        <v>10</v>
      </c>
      <c r="Z37" s="752">
        <v>0.3</v>
      </c>
      <c r="AA37" s="772">
        <v>0.2</v>
      </c>
      <c r="AB37" s="772" t="s">
        <v>631</v>
      </c>
      <c r="AC37" s="772" t="s">
        <v>631</v>
      </c>
      <c r="AD37" s="523" t="s">
        <v>631</v>
      </c>
      <c r="AE37" s="544" t="s">
        <v>631</v>
      </c>
      <c r="AF37" s="544" t="s">
        <v>631</v>
      </c>
      <c r="AG37" s="772" t="s">
        <v>631</v>
      </c>
      <c r="AH37" s="772" t="s">
        <v>631</v>
      </c>
      <c r="AI37" s="747">
        <v>0.3</v>
      </c>
      <c r="AJ37" s="767">
        <v>0.3</v>
      </c>
      <c r="AK37" s="747">
        <v>0.6</v>
      </c>
      <c r="AL37" s="331"/>
      <c r="AM37" s="524"/>
      <c r="AN37" s="542"/>
      <c r="AO37" s="542" t="s">
        <v>14</v>
      </c>
      <c r="AP37" s="542"/>
      <c r="AQ37" s="542"/>
      <c r="AR37" s="542"/>
      <c r="AT37" s="542"/>
      <c r="AU37" s="542" t="s">
        <v>14</v>
      </c>
      <c r="AV37" s="543"/>
      <c r="AW37" s="529">
        <v>0.1</v>
      </c>
      <c r="AX37" s="545" t="s">
        <v>631</v>
      </c>
      <c r="AY37" s="545" t="s">
        <v>631</v>
      </c>
      <c r="AZ37" s="545" t="s">
        <v>631</v>
      </c>
      <c r="BA37" s="545" t="s">
        <v>631</v>
      </c>
      <c r="BB37" s="529">
        <v>0.4</v>
      </c>
      <c r="BC37" s="545" t="s">
        <v>631</v>
      </c>
      <c r="BD37" s="545" t="s">
        <v>631</v>
      </c>
      <c r="BE37" s="529">
        <v>0.6</v>
      </c>
      <c r="BF37" s="529"/>
      <c r="BG37" s="530"/>
      <c r="BH37" s="530"/>
      <c r="BI37" s="529"/>
      <c r="BJ37" s="767" t="s">
        <v>631</v>
      </c>
      <c r="BK37" s="767" t="s">
        <v>631</v>
      </c>
      <c r="BL37" s="767" t="s">
        <v>631</v>
      </c>
      <c r="BM37" s="767" t="s">
        <v>631</v>
      </c>
      <c r="BN37" s="767" t="s">
        <v>631</v>
      </c>
      <c r="BO37" s="767" t="s">
        <v>631</v>
      </c>
      <c r="BP37" s="767" t="s">
        <v>631</v>
      </c>
      <c r="BQ37" s="767" t="s">
        <v>631</v>
      </c>
      <c r="BR37" s="767" t="s">
        <v>631</v>
      </c>
      <c r="BS37" s="331"/>
      <c r="BT37" s="524"/>
      <c r="BU37" s="542"/>
      <c r="BV37" s="542" t="s">
        <v>14</v>
      </c>
    </row>
    <row r="38" spans="1:75" s="328" customFormat="1" ht="13.5" customHeight="1">
      <c r="A38" s="748"/>
      <c r="B38" s="542"/>
      <c r="C38" s="542" t="s">
        <v>15</v>
      </c>
      <c r="D38" s="543"/>
      <c r="E38" s="768">
        <v>6</v>
      </c>
      <c r="F38" s="747">
        <v>2</v>
      </c>
      <c r="G38" s="769">
        <v>4</v>
      </c>
      <c r="H38" s="772">
        <v>0.7</v>
      </c>
      <c r="I38" s="523" t="s">
        <v>631</v>
      </c>
      <c r="J38" s="519" t="s">
        <v>631</v>
      </c>
      <c r="K38" s="523">
        <v>1</v>
      </c>
      <c r="L38" s="772">
        <v>0.4</v>
      </c>
      <c r="M38" s="523" t="s">
        <v>631</v>
      </c>
      <c r="N38" s="523" t="s">
        <v>631</v>
      </c>
      <c r="O38" s="523">
        <v>1</v>
      </c>
      <c r="P38" s="521">
        <v>0.2</v>
      </c>
      <c r="Q38" s="329"/>
      <c r="R38" s="329">
        <v>2</v>
      </c>
      <c r="S38" s="752">
        <v>0</v>
      </c>
      <c r="T38" s="747"/>
      <c r="U38" s="747"/>
      <c r="V38" s="747"/>
      <c r="W38" s="529"/>
      <c r="X38" s="752">
        <v>0</v>
      </c>
      <c r="Y38" s="771">
        <v>8</v>
      </c>
      <c r="Z38" s="752">
        <v>0.6</v>
      </c>
      <c r="AA38" s="752">
        <v>0.1</v>
      </c>
      <c r="AB38" s="772" t="s">
        <v>631</v>
      </c>
      <c r="AC38" s="772" t="s">
        <v>631</v>
      </c>
      <c r="AD38" s="523">
        <v>8</v>
      </c>
      <c r="AE38" s="544">
        <v>0.9</v>
      </c>
      <c r="AF38" s="544">
        <v>0.1</v>
      </c>
      <c r="AG38" s="772" t="s">
        <v>631</v>
      </c>
      <c r="AH38" s="772">
        <v>1.4</v>
      </c>
      <c r="AI38" s="747">
        <v>1.4</v>
      </c>
      <c r="AJ38" s="747">
        <v>1.6</v>
      </c>
      <c r="AK38" s="747">
        <v>3.1</v>
      </c>
      <c r="AL38" s="331"/>
      <c r="AM38" s="524"/>
      <c r="AN38" s="542"/>
      <c r="AO38" s="542" t="s">
        <v>15</v>
      </c>
      <c r="AP38" s="542"/>
      <c r="AQ38" s="542"/>
      <c r="AR38" s="542"/>
      <c r="AT38" s="542"/>
      <c r="AU38" s="542" t="s">
        <v>15</v>
      </c>
      <c r="AV38" s="543"/>
      <c r="AW38" s="529">
        <v>0.8</v>
      </c>
      <c r="AX38" s="545" t="s">
        <v>631</v>
      </c>
      <c r="AY38" s="545" t="s">
        <v>631</v>
      </c>
      <c r="AZ38" s="545" t="s">
        <v>631</v>
      </c>
      <c r="BA38" s="545" t="s">
        <v>631</v>
      </c>
      <c r="BB38" s="529">
        <v>0.8</v>
      </c>
      <c r="BC38" s="545" t="s">
        <v>631</v>
      </c>
      <c r="BD38" s="545" t="s">
        <v>631</v>
      </c>
      <c r="BE38" s="529">
        <v>1.6</v>
      </c>
      <c r="BF38" s="529"/>
      <c r="BG38" s="530"/>
      <c r="BH38" s="530"/>
      <c r="BI38" s="529"/>
      <c r="BJ38" s="767" t="s">
        <v>631</v>
      </c>
      <c r="BK38" s="767" t="s">
        <v>631</v>
      </c>
      <c r="BL38" s="767" t="s">
        <v>631</v>
      </c>
      <c r="BM38" s="767" t="s">
        <v>631</v>
      </c>
      <c r="BN38" s="767">
        <v>0.1</v>
      </c>
      <c r="BO38" s="767">
        <v>1.3</v>
      </c>
      <c r="BP38" s="767" t="s">
        <v>631</v>
      </c>
      <c r="BQ38" s="767" t="s">
        <v>631</v>
      </c>
      <c r="BR38" s="545">
        <v>1.4</v>
      </c>
      <c r="BS38" s="331"/>
      <c r="BT38" s="524"/>
      <c r="BU38" s="542"/>
      <c r="BV38" s="542" t="s">
        <v>15</v>
      </c>
    </row>
    <row r="39" spans="1:75" s="337" customFormat="1" ht="3.95" customHeight="1">
      <c r="A39" s="783"/>
      <c r="B39" s="784"/>
      <c r="C39" s="784"/>
      <c r="D39" s="785"/>
      <c r="E39" s="350"/>
      <c r="F39" s="350"/>
      <c r="G39" s="350"/>
      <c r="H39" s="350"/>
      <c r="I39" s="350"/>
      <c r="J39" s="350"/>
      <c r="K39" s="350"/>
      <c r="L39" s="350"/>
      <c r="M39" s="350"/>
      <c r="N39" s="350"/>
      <c r="O39" s="350"/>
      <c r="P39" s="350"/>
      <c r="Q39" s="350"/>
      <c r="R39" s="343"/>
      <c r="S39" s="343"/>
      <c r="T39" s="350"/>
      <c r="U39" s="738"/>
      <c r="V39" s="738"/>
      <c r="W39" s="350"/>
      <c r="X39" s="350"/>
      <c r="Y39" s="350"/>
      <c r="Z39" s="350"/>
      <c r="AA39" s="350"/>
      <c r="AB39" s="350"/>
      <c r="AC39" s="350"/>
      <c r="AD39" s="350"/>
      <c r="AE39" s="350"/>
      <c r="AF39" s="350"/>
      <c r="AG39" s="350"/>
      <c r="AH39" s="350"/>
      <c r="AI39" s="350"/>
      <c r="AJ39" s="350"/>
      <c r="AK39" s="350"/>
      <c r="AL39" s="350"/>
      <c r="AM39" s="468" t="s">
        <v>140</v>
      </c>
      <c r="AN39" s="784"/>
      <c r="AO39" s="784"/>
      <c r="AP39" s="469"/>
      <c r="AQ39" s="470"/>
      <c r="AR39" s="470"/>
      <c r="AS39" s="469" t="s">
        <v>140</v>
      </c>
      <c r="AT39" s="784"/>
      <c r="AU39" s="784"/>
      <c r="AV39" s="471"/>
      <c r="AW39" s="350"/>
      <c r="AX39" s="350"/>
      <c r="AY39" s="350"/>
      <c r="AZ39" s="350"/>
      <c r="BA39" s="350"/>
      <c r="BB39" s="350"/>
      <c r="BC39" s="350"/>
      <c r="BD39" s="350"/>
      <c r="BE39" s="350"/>
      <c r="BF39" s="350"/>
      <c r="BG39" s="336"/>
      <c r="BH39" s="336"/>
      <c r="BI39" s="350"/>
      <c r="BJ39" s="350"/>
      <c r="BK39" s="350"/>
      <c r="BL39" s="350"/>
      <c r="BM39" s="350"/>
      <c r="BN39" s="350"/>
      <c r="BO39" s="350"/>
      <c r="BP39" s="350"/>
      <c r="BQ39" s="350"/>
      <c r="BR39" s="350"/>
      <c r="BS39" s="350"/>
      <c r="BT39" s="468" t="s">
        <v>140</v>
      </c>
      <c r="BU39" s="784"/>
      <c r="BV39" s="784"/>
      <c r="BW39" s="469" t="s">
        <v>140</v>
      </c>
    </row>
    <row r="40" spans="1:75" s="328" customFormat="1" ht="15.95" customHeight="1">
      <c r="A40" s="748"/>
      <c r="B40" s="328" t="s">
        <v>634</v>
      </c>
      <c r="D40" s="748"/>
      <c r="E40" s="329"/>
      <c r="F40" s="329"/>
      <c r="G40" s="329"/>
      <c r="H40" s="329"/>
      <c r="I40" s="329"/>
      <c r="J40" s="329"/>
      <c r="K40" s="329"/>
      <c r="L40" s="329"/>
      <c r="M40" s="329"/>
      <c r="N40" s="329"/>
      <c r="O40" s="329"/>
      <c r="P40" s="329"/>
      <c r="T40" s="329"/>
      <c r="U40" s="748"/>
      <c r="V40" s="748"/>
      <c r="W40" s="329"/>
      <c r="X40" s="329"/>
      <c r="Y40" s="329"/>
      <c r="Z40" s="329"/>
      <c r="AA40" s="329"/>
      <c r="AB40" s="329"/>
      <c r="AC40" s="329"/>
      <c r="AD40" s="329"/>
      <c r="AE40" s="329"/>
      <c r="AF40" s="329"/>
      <c r="AG40" s="329"/>
      <c r="AH40" s="329"/>
      <c r="AI40" s="329"/>
      <c r="AJ40" s="329"/>
      <c r="AK40" s="329"/>
      <c r="AL40" s="329"/>
      <c r="AQ40" s="332"/>
      <c r="AR40" s="332"/>
      <c r="AT40" s="328" t="s">
        <v>634</v>
      </c>
      <c r="AW40" s="329"/>
      <c r="AX40" s="329"/>
      <c r="AY40" s="329"/>
      <c r="AZ40" s="329"/>
      <c r="BA40" s="329"/>
      <c r="BB40" s="329"/>
      <c r="BC40" s="329"/>
      <c r="BD40" s="329"/>
      <c r="BE40" s="329"/>
      <c r="BF40" s="331"/>
      <c r="BG40" s="332"/>
      <c r="BH40" s="332"/>
      <c r="BI40" s="329"/>
      <c r="BJ40" s="329"/>
      <c r="BK40" s="329"/>
      <c r="BL40" s="329"/>
      <c r="BM40" s="329"/>
      <c r="BN40" s="329"/>
      <c r="BO40" s="329"/>
      <c r="BP40" s="329"/>
      <c r="BQ40" s="329"/>
      <c r="BR40" s="329"/>
      <c r="BS40" s="329"/>
    </row>
    <row r="41" spans="1:75" s="328" customFormat="1" ht="12" customHeight="1">
      <c r="A41" s="748"/>
      <c r="B41" s="328" t="s">
        <v>241</v>
      </c>
      <c r="C41" s="748"/>
      <c r="D41" s="748"/>
      <c r="U41" s="748"/>
      <c r="V41" s="748"/>
      <c r="Y41" s="329"/>
      <c r="Z41" s="329"/>
      <c r="AA41" s="329"/>
      <c r="AB41" s="329"/>
      <c r="AC41" s="329"/>
      <c r="AD41" s="329"/>
      <c r="AE41" s="329"/>
      <c r="AF41" s="329"/>
      <c r="AG41" s="329"/>
      <c r="AH41" s="329"/>
      <c r="AI41" s="329"/>
      <c r="AJ41" s="329"/>
      <c r="AK41" s="329"/>
      <c r="AL41" s="329"/>
      <c r="AN41" s="748"/>
      <c r="AO41" s="748"/>
      <c r="AQ41" s="332"/>
      <c r="AR41" s="332"/>
      <c r="AT41" s="748" t="s">
        <v>241</v>
      </c>
      <c r="AU41" s="748"/>
      <c r="AW41" s="329"/>
      <c r="AX41" s="329"/>
      <c r="AY41" s="329"/>
      <c r="AZ41" s="329"/>
      <c r="BA41" s="329"/>
      <c r="BB41" s="329"/>
      <c r="BC41" s="329"/>
      <c r="BD41" s="329"/>
      <c r="BE41" s="329"/>
      <c r="BF41" s="331"/>
      <c r="BG41" s="332"/>
      <c r="BH41" s="332"/>
      <c r="BI41" s="329"/>
      <c r="BJ41" s="329"/>
      <c r="BK41" s="329"/>
      <c r="BL41" s="329"/>
      <c r="BM41" s="329"/>
      <c r="BN41" s="329"/>
      <c r="BO41" s="329"/>
      <c r="BP41" s="329"/>
      <c r="BQ41" s="329"/>
      <c r="BR41" s="329"/>
      <c r="BS41" s="329"/>
      <c r="BU41" s="748"/>
      <c r="BV41" s="748"/>
    </row>
    <row r="42" spans="1:75" s="337" customFormat="1" ht="12" customHeight="1">
      <c r="A42" s="737"/>
      <c r="B42" s="737"/>
      <c r="C42" s="737"/>
      <c r="D42" s="737"/>
      <c r="U42" s="737"/>
      <c r="V42" s="737"/>
      <c r="Y42" s="465"/>
      <c r="Z42" s="465"/>
      <c r="AA42" s="465"/>
      <c r="AB42" s="465"/>
      <c r="AC42" s="465"/>
      <c r="AD42" s="465"/>
      <c r="AE42" s="465"/>
      <c r="AF42" s="465"/>
      <c r="AG42" s="465"/>
      <c r="AH42" s="465"/>
      <c r="AI42" s="465"/>
      <c r="AJ42" s="465"/>
      <c r="AK42" s="465"/>
      <c r="AL42" s="465"/>
      <c r="AN42" s="737"/>
      <c r="AO42" s="737"/>
      <c r="AQ42" s="336"/>
      <c r="AR42" s="336"/>
      <c r="AT42" s="737"/>
      <c r="AU42" s="737"/>
      <c r="AW42" s="465"/>
      <c r="AX42" s="465"/>
      <c r="AY42" s="465"/>
      <c r="AZ42" s="465"/>
      <c r="BA42" s="465"/>
      <c r="BB42" s="465"/>
      <c r="BC42" s="465"/>
      <c r="BD42" s="465"/>
      <c r="BE42" s="465"/>
      <c r="BF42" s="356"/>
      <c r="BG42" s="336"/>
      <c r="BH42" s="336"/>
      <c r="BI42" s="465"/>
      <c r="BJ42" s="465"/>
      <c r="BK42" s="465"/>
      <c r="BL42" s="465"/>
      <c r="BM42" s="465"/>
      <c r="BN42" s="465"/>
      <c r="BO42" s="465"/>
      <c r="BP42" s="465"/>
      <c r="BQ42" s="465"/>
      <c r="BR42" s="465"/>
      <c r="BS42" s="465"/>
      <c r="BU42" s="737"/>
      <c r="BV42" s="737"/>
    </row>
    <row r="43" spans="1:75" s="337" customFormat="1" ht="12" customHeight="1">
      <c r="A43" s="737"/>
      <c r="B43" s="737"/>
      <c r="C43" s="737"/>
      <c r="D43" s="737"/>
      <c r="U43" s="737"/>
      <c r="V43" s="737"/>
      <c r="Y43" s="465"/>
      <c r="Z43" s="465"/>
      <c r="AA43" s="465"/>
      <c r="AB43" s="465"/>
      <c r="AC43" s="465"/>
      <c r="AD43" s="465"/>
      <c r="AE43" s="465"/>
      <c r="AF43" s="465"/>
      <c r="AG43" s="465"/>
      <c r="AH43" s="465"/>
      <c r="AI43" s="465"/>
      <c r="AJ43" s="465"/>
      <c r="AK43" s="465"/>
      <c r="AL43" s="465"/>
      <c r="AN43" s="737"/>
      <c r="AO43" s="737"/>
      <c r="AQ43" s="336"/>
      <c r="AR43" s="336"/>
      <c r="AT43" s="737"/>
      <c r="AU43" s="737"/>
      <c r="AW43" s="465"/>
      <c r="AX43" s="465"/>
      <c r="AY43" s="465"/>
      <c r="AZ43" s="465"/>
      <c r="BA43" s="465"/>
      <c r="BB43" s="465"/>
      <c r="BC43" s="465"/>
      <c r="BD43" s="465"/>
      <c r="BE43" s="465"/>
      <c r="BF43" s="356"/>
      <c r="BG43" s="336"/>
      <c r="BH43" s="336"/>
      <c r="BI43" s="465"/>
      <c r="BJ43" s="465"/>
      <c r="BK43" s="465"/>
      <c r="BL43" s="465"/>
      <c r="BM43" s="465"/>
      <c r="BN43" s="465"/>
      <c r="BO43" s="465"/>
      <c r="BP43" s="465"/>
      <c r="BQ43" s="465"/>
      <c r="BR43" s="465"/>
      <c r="BS43" s="465"/>
      <c r="BU43" s="737"/>
      <c r="BV43" s="737"/>
    </row>
    <row r="44" spans="1:75" s="337" customFormat="1" ht="12" customHeight="1">
      <c r="A44" s="737"/>
      <c r="B44" s="737"/>
      <c r="C44" s="737"/>
      <c r="D44" s="737"/>
      <c r="U44" s="737"/>
      <c r="V44" s="737"/>
      <c r="Y44" s="465"/>
      <c r="Z44" s="465"/>
      <c r="AA44" s="465"/>
      <c r="AB44" s="465"/>
      <c r="AC44" s="465"/>
      <c r="AD44" s="465"/>
      <c r="AE44" s="465"/>
      <c r="AF44" s="465"/>
      <c r="AG44" s="465"/>
      <c r="AH44" s="465"/>
      <c r="AI44" s="465"/>
      <c r="AJ44" s="465"/>
      <c r="AK44" s="465"/>
      <c r="AL44" s="465"/>
      <c r="AN44" s="737"/>
      <c r="AO44" s="737"/>
      <c r="AQ44" s="336"/>
      <c r="AR44" s="336"/>
      <c r="AT44" s="737"/>
      <c r="AU44" s="737"/>
      <c r="AW44" s="465"/>
      <c r="AX44" s="465"/>
      <c r="AY44" s="465"/>
      <c r="AZ44" s="465"/>
      <c r="BA44" s="465"/>
      <c r="BB44" s="465"/>
      <c r="BC44" s="465"/>
      <c r="BD44" s="465"/>
      <c r="BE44" s="465"/>
      <c r="BF44" s="356"/>
      <c r="BG44" s="336"/>
      <c r="BH44" s="336"/>
      <c r="BI44" s="465"/>
      <c r="BJ44" s="465"/>
      <c r="BK44" s="465"/>
      <c r="BL44" s="465"/>
      <c r="BM44" s="465"/>
      <c r="BN44" s="465"/>
      <c r="BO44" s="465"/>
      <c r="BP44" s="465"/>
      <c r="BQ44" s="465"/>
      <c r="BR44" s="465"/>
      <c r="BS44" s="465"/>
      <c r="BU44" s="737"/>
      <c r="BV44" s="737"/>
    </row>
    <row r="45" spans="1:75" ht="12" customHeight="1">
      <c r="E45" s="370"/>
      <c r="F45" s="370"/>
      <c r="G45" s="370"/>
      <c r="H45" s="370"/>
      <c r="I45" s="370"/>
      <c r="J45" s="370"/>
      <c r="K45" s="370"/>
      <c r="L45" s="370"/>
      <c r="M45" s="370"/>
      <c r="N45" s="370"/>
      <c r="O45" s="370"/>
      <c r="P45" s="370"/>
      <c r="Q45" s="370"/>
      <c r="R45" s="370"/>
      <c r="S45" s="370"/>
      <c r="T45" s="370"/>
      <c r="W45" s="370"/>
      <c r="X45" s="370"/>
      <c r="Y45" s="370"/>
      <c r="Z45" s="370"/>
      <c r="AA45" s="370"/>
      <c r="AB45" s="370"/>
      <c r="AC45" s="370"/>
      <c r="AD45" s="370"/>
      <c r="AE45" s="370"/>
      <c r="AF45" s="370"/>
      <c r="AG45" s="370"/>
      <c r="AH45" s="370"/>
      <c r="AI45" s="370"/>
      <c r="AJ45" s="370"/>
      <c r="AK45" s="370"/>
      <c r="AL45" s="370"/>
      <c r="AW45" s="370"/>
      <c r="AX45" s="370"/>
      <c r="AY45" s="370"/>
      <c r="AZ45" s="370"/>
      <c r="BA45" s="370"/>
      <c r="BB45" s="370"/>
      <c r="BC45" s="370"/>
      <c r="BD45" s="370"/>
      <c r="BE45" s="370"/>
      <c r="BF45" s="370"/>
      <c r="BG45" s="370"/>
      <c r="BH45" s="370"/>
      <c r="BI45" s="370"/>
      <c r="BJ45" s="370"/>
      <c r="BK45" s="370"/>
      <c r="BL45" s="370"/>
      <c r="BM45" s="370"/>
      <c r="BN45" s="370"/>
      <c r="BO45" s="370"/>
      <c r="BP45" s="370"/>
      <c r="BQ45" s="370"/>
      <c r="BR45" s="370"/>
      <c r="BS45" s="370"/>
    </row>
    <row r="46" spans="1:75" ht="12" customHeight="1">
      <c r="E46" s="370"/>
      <c r="F46" s="370"/>
      <c r="G46" s="370"/>
      <c r="H46" s="370"/>
      <c r="I46" s="370"/>
      <c r="J46" s="370"/>
      <c r="K46" s="370"/>
      <c r="L46" s="370"/>
      <c r="M46" s="370"/>
      <c r="N46" s="370"/>
      <c r="O46" s="370"/>
      <c r="P46" s="370"/>
      <c r="Q46" s="370"/>
      <c r="R46" s="370"/>
      <c r="S46" s="370"/>
      <c r="T46" s="370"/>
      <c r="W46" s="370"/>
      <c r="X46" s="370"/>
      <c r="Y46" s="370"/>
      <c r="Z46" s="370"/>
      <c r="AA46" s="370"/>
      <c r="AB46" s="370"/>
      <c r="AC46" s="370"/>
      <c r="AD46" s="370"/>
      <c r="AE46" s="370"/>
      <c r="AF46" s="370"/>
      <c r="AG46" s="370"/>
      <c r="AH46" s="370"/>
      <c r="AI46" s="370"/>
      <c r="AJ46" s="370"/>
      <c r="AK46" s="370"/>
      <c r="AL46" s="370"/>
      <c r="AW46" s="370"/>
      <c r="AX46" s="370"/>
      <c r="AY46" s="370"/>
      <c r="AZ46" s="370"/>
      <c r="BA46" s="370"/>
      <c r="BB46" s="370"/>
      <c r="BC46" s="370"/>
      <c r="BD46" s="370"/>
      <c r="BE46" s="370"/>
      <c r="BF46" s="370"/>
      <c r="BG46" s="370"/>
      <c r="BH46" s="370"/>
      <c r="BI46" s="370"/>
      <c r="BJ46" s="370"/>
      <c r="BK46" s="370"/>
      <c r="BL46" s="370"/>
      <c r="BM46" s="370"/>
      <c r="BN46" s="370"/>
      <c r="BO46" s="370"/>
      <c r="BP46" s="370"/>
      <c r="BQ46" s="370"/>
      <c r="BR46" s="370"/>
      <c r="BS46" s="370"/>
    </row>
    <row r="47" spans="1:75" ht="12" customHeight="1">
      <c r="E47" s="370"/>
      <c r="F47" s="370"/>
      <c r="G47" s="370"/>
      <c r="H47" s="370"/>
      <c r="I47" s="370"/>
      <c r="J47" s="370"/>
      <c r="K47" s="370"/>
      <c r="L47" s="370"/>
      <c r="M47" s="370"/>
      <c r="N47" s="370"/>
      <c r="O47" s="370"/>
      <c r="P47" s="370"/>
      <c r="Q47" s="370"/>
      <c r="R47" s="370"/>
      <c r="S47" s="370"/>
      <c r="T47" s="370"/>
      <c r="W47" s="370"/>
      <c r="X47" s="370"/>
      <c r="Y47" s="370"/>
      <c r="Z47" s="370"/>
      <c r="AA47" s="370"/>
      <c r="AB47" s="370"/>
      <c r="AC47" s="370"/>
      <c r="AD47" s="370"/>
      <c r="AE47" s="370"/>
      <c r="AF47" s="370"/>
      <c r="AG47" s="370"/>
      <c r="AH47" s="370"/>
      <c r="AI47" s="370"/>
      <c r="AJ47" s="370"/>
      <c r="AK47" s="370"/>
      <c r="AL47" s="370"/>
      <c r="AW47" s="370"/>
      <c r="AX47" s="370"/>
      <c r="AY47" s="370"/>
      <c r="AZ47" s="370"/>
      <c r="BA47" s="370"/>
      <c r="BB47" s="370"/>
      <c r="BC47" s="370"/>
      <c r="BD47" s="370"/>
      <c r="BE47" s="370"/>
      <c r="BF47" s="370"/>
      <c r="BG47" s="370"/>
      <c r="BH47" s="370"/>
      <c r="BI47" s="370"/>
      <c r="BJ47" s="370"/>
      <c r="BK47" s="370"/>
      <c r="BL47" s="370"/>
      <c r="BM47" s="370"/>
      <c r="BN47" s="370"/>
      <c r="BO47" s="370"/>
      <c r="BP47" s="370"/>
      <c r="BQ47" s="370"/>
      <c r="BR47" s="370"/>
      <c r="BS47" s="370"/>
    </row>
    <row r="48" spans="1:75" ht="12" customHeight="1">
      <c r="E48" s="370"/>
      <c r="F48" s="370"/>
      <c r="G48" s="370"/>
      <c r="H48" s="370"/>
      <c r="I48" s="370"/>
      <c r="J48" s="370"/>
      <c r="K48" s="370"/>
      <c r="L48" s="370"/>
      <c r="M48" s="370"/>
      <c r="N48" s="370"/>
      <c r="O48" s="370"/>
      <c r="P48" s="370"/>
      <c r="Q48" s="370"/>
      <c r="R48" s="370"/>
      <c r="S48" s="370"/>
      <c r="T48" s="370"/>
      <c r="W48" s="370"/>
      <c r="X48" s="370"/>
      <c r="Y48" s="370"/>
      <c r="Z48" s="370"/>
      <c r="AA48" s="370"/>
      <c r="AB48" s="370"/>
      <c r="AC48" s="370"/>
      <c r="AD48" s="370"/>
      <c r="AE48" s="370"/>
      <c r="AF48" s="370"/>
      <c r="AG48" s="370"/>
      <c r="AH48" s="370"/>
      <c r="AI48" s="370"/>
      <c r="AJ48" s="370"/>
      <c r="AK48" s="370"/>
      <c r="AL48" s="370"/>
      <c r="AW48" s="370"/>
      <c r="AX48" s="370"/>
      <c r="AY48" s="370"/>
      <c r="AZ48" s="370"/>
      <c r="BA48" s="370"/>
      <c r="BB48" s="370"/>
      <c r="BC48" s="370"/>
      <c r="BD48" s="370"/>
      <c r="BE48" s="370"/>
      <c r="BF48" s="370"/>
      <c r="BG48" s="370"/>
      <c r="BH48" s="370"/>
      <c r="BI48" s="370"/>
      <c r="BJ48" s="370"/>
      <c r="BK48" s="370"/>
      <c r="BL48" s="370"/>
      <c r="BM48" s="370"/>
      <c r="BN48" s="370"/>
      <c r="BO48" s="370"/>
      <c r="BP48" s="370"/>
      <c r="BQ48" s="370"/>
      <c r="BR48" s="370"/>
      <c r="BS48" s="370"/>
    </row>
    <row r="50" spans="5:71" ht="12" customHeight="1">
      <c r="E50" s="370"/>
      <c r="G50" s="370"/>
      <c r="I50" s="370"/>
      <c r="K50" s="370"/>
      <c r="M50" s="370"/>
      <c r="O50" s="370"/>
      <c r="R50" s="370"/>
      <c r="S50" s="370"/>
      <c r="T50" s="370"/>
      <c r="Y50" s="327"/>
      <c r="Z50" s="327"/>
      <c r="AA50" s="327"/>
      <c r="AB50" s="370"/>
      <c r="AC50" s="327"/>
      <c r="AD50" s="370"/>
      <c r="AE50" s="327"/>
      <c r="AF50" s="327"/>
      <c r="AG50" s="327"/>
      <c r="AH50" s="327"/>
      <c r="AI50" s="327"/>
      <c r="AJ50" s="327"/>
      <c r="AK50" s="327"/>
      <c r="AL50" s="327"/>
      <c r="AW50" s="327"/>
      <c r="AX50" s="327"/>
      <c r="AY50" s="327"/>
      <c r="AZ50" s="327"/>
      <c r="BA50" s="327"/>
      <c r="BB50" s="327"/>
      <c r="BC50" s="327"/>
      <c r="BD50" s="327"/>
      <c r="BE50" s="327"/>
      <c r="BF50" s="330"/>
      <c r="BI50" s="327"/>
      <c r="BJ50" s="327"/>
      <c r="BK50" s="327"/>
      <c r="BL50" s="327"/>
      <c r="BM50" s="327"/>
      <c r="BN50" s="327"/>
      <c r="BO50" s="327"/>
      <c r="BP50" s="327"/>
      <c r="BQ50" s="327"/>
      <c r="BR50" s="327"/>
      <c r="BS50" s="327"/>
    </row>
    <row r="51" spans="5:71" ht="12" customHeight="1">
      <c r="E51" s="370"/>
      <c r="G51" s="370"/>
      <c r="I51" s="370"/>
      <c r="K51" s="370"/>
      <c r="M51" s="370"/>
      <c r="O51" s="370"/>
      <c r="R51" s="370"/>
      <c r="S51" s="370"/>
      <c r="T51" s="370"/>
      <c r="Y51" s="327"/>
      <c r="Z51" s="327"/>
      <c r="AA51" s="327"/>
      <c r="AB51" s="370"/>
      <c r="AC51" s="327"/>
      <c r="AD51" s="370"/>
      <c r="AE51" s="327"/>
      <c r="AF51" s="327"/>
      <c r="AG51" s="327"/>
      <c r="AH51" s="327"/>
      <c r="AI51" s="327"/>
      <c r="AJ51" s="327"/>
      <c r="AK51" s="327"/>
      <c r="AL51" s="327"/>
      <c r="AW51" s="327"/>
      <c r="AX51" s="327"/>
      <c r="AY51" s="327"/>
      <c r="AZ51" s="327"/>
      <c r="BA51" s="327"/>
      <c r="BB51" s="327"/>
      <c r="BC51" s="327"/>
      <c r="BD51" s="327"/>
      <c r="BE51" s="327"/>
      <c r="BF51" s="330"/>
      <c r="BI51" s="327"/>
      <c r="BJ51" s="327"/>
      <c r="BK51" s="327"/>
      <c r="BL51" s="327"/>
      <c r="BM51" s="327"/>
      <c r="BN51" s="327"/>
      <c r="BO51" s="327"/>
      <c r="BP51" s="327"/>
      <c r="BQ51" s="327"/>
      <c r="BR51" s="327"/>
      <c r="BS51" s="327"/>
    </row>
    <row r="52" spans="5:71" ht="12" customHeight="1">
      <c r="E52" s="370"/>
      <c r="G52" s="370"/>
      <c r="I52" s="370"/>
      <c r="K52" s="370"/>
      <c r="M52" s="370"/>
      <c r="O52" s="370"/>
      <c r="R52" s="370"/>
      <c r="S52" s="370"/>
      <c r="T52" s="370"/>
      <c r="Y52" s="327"/>
      <c r="Z52" s="327"/>
      <c r="AA52" s="327"/>
      <c r="AB52" s="370"/>
      <c r="AC52" s="327"/>
      <c r="AD52" s="370"/>
      <c r="AE52" s="327"/>
      <c r="AF52" s="327"/>
      <c r="AG52" s="327"/>
      <c r="AH52" s="327"/>
      <c r="AI52" s="327"/>
      <c r="AJ52" s="327"/>
      <c r="AK52" s="327"/>
      <c r="AL52" s="327"/>
      <c r="AW52" s="327"/>
      <c r="AX52" s="327"/>
      <c r="AY52" s="327"/>
      <c r="AZ52" s="327"/>
      <c r="BA52" s="327"/>
      <c r="BB52" s="327"/>
      <c r="BC52" s="327"/>
      <c r="BD52" s="327"/>
      <c r="BE52" s="327"/>
      <c r="BF52" s="330"/>
      <c r="BI52" s="327"/>
      <c r="BJ52" s="327"/>
      <c r="BK52" s="327"/>
      <c r="BL52" s="327"/>
      <c r="BM52" s="327"/>
      <c r="BN52" s="327"/>
      <c r="BO52" s="327"/>
      <c r="BP52" s="327"/>
      <c r="BQ52" s="327"/>
      <c r="BR52" s="327"/>
      <c r="BS52" s="327"/>
    </row>
    <row r="53" spans="5:71" ht="12" customHeight="1">
      <c r="E53" s="370"/>
      <c r="G53" s="370"/>
      <c r="I53" s="370"/>
      <c r="K53" s="370"/>
      <c r="M53" s="370"/>
      <c r="O53" s="370"/>
      <c r="R53" s="370"/>
      <c r="S53" s="370"/>
      <c r="T53" s="370"/>
      <c r="Y53" s="327"/>
      <c r="Z53" s="327"/>
      <c r="AA53" s="327"/>
      <c r="AB53" s="370"/>
      <c r="AC53" s="327"/>
      <c r="AD53" s="370"/>
      <c r="AE53" s="327"/>
      <c r="AF53" s="327"/>
      <c r="AG53" s="327"/>
      <c r="AH53" s="327"/>
      <c r="AI53" s="327"/>
      <c r="AJ53" s="327"/>
      <c r="AK53" s="327"/>
      <c r="AL53" s="327"/>
      <c r="AW53" s="327"/>
      <c r="AX53" s="327"/>
      <c r="AY53" s="327"/>
      <c r="AZ53" s="327"/>
      <c r="BA53" s="327"/>
      <c r="BB53" s="327"/>
      <c r="BC53" s="327"/>
      <c r="BD53" s="327"/>
      <c r="BE53" s="327"/>
      <c r="BF53" s="330"/>
      <c r="BI53" s="327"/>
      <c r="BJ53" s="327"/>
      <c r="BK53" s="327"/>
      <c r="BL53" s="327"/>
      <c r="BM53" s="327"/>
      <c r="BN53" s="327"/>
      <c r="BO53" s="327"/>
      <c r="BP53" s="327"/>
      <c r="BQ53" s="327"/>
      <c r="BR53" s="327"/>
      <c r="BS53" s="327"/>
    </row>
  </sheetData>
  <mergeCells count="52">
    <mergeCell ref="B31:C31"/>
    <mergeCell ref="AN31:AO31"/>
    <mergeCell ref="AT31:AU31"/>
    <mergeCell ref="BU31:BV31"/>
    <mergeCell ref="B13:C13"/>
    <mergeCell ref="AN13:AO13"/>
    <mergeCell ref="AT13:AU13"/>
    <mergeCell ref="BU13:BV13"/>
    <mergeCell ref="B14:C14"/>
    <mergeCell ref="AN14:AO14"/>
    <mergeCell ref="AT14:AU14"/>
    <mergeCell ref="BU14:BV14"/>
    <mergeCell ref="B11:C11"/>
    <mergeCell ref="AN11:AO11"/>
    <mergeCell ref="AT11:AU11"/>
    <mergeCell ref="BU11:BV11"/>
    <mergeCell ref="B12:C12"/>
    <mergeCell ref="AN12:AO12"/>
    <mergeCell ref="AT12:AU12"/>
    <mergeCell ref="BU12:BV12"/>
    <mergeCell ref="B9:C9"/>
    <mergeCell ref="AN9:AO9"/>
    <mergeCell ref="AT9:AU9"/>
    <mergeCell ref="BU9:BV9"/>
    <mergeCell ref="B10:C10"/>
    <mergeCell ref="AN10:AO10"/>
    <mergeCell ref="AT10:AU10"/>
    <mergeCell ref="BU10:BV10"/>
    <mergeCell ref="BN5:BN8"/>
    <mergeCell ref="BO5:BO8"/>
    <mergeCell ref="BP5:BP8"/>
    <mergeCell ref="BR5:BR8"/>
    <mergeCell ref="I6:J7"/>
    <mergeCell ref="AB6:AC7"/>
    <mergeCell ref="R7:R8"/>
    <mergeCell ref="Y7:Y8"/>
    <mergeCell ref="AD7:AD8"/>
    <mergeCell ref="AG7:AH7"/>
    <mergeCell ref="AZ5:AZ8"/>
    <mergeCell ref="BA5:BA8"/>
    <mergeCell ref="BB5:BB8"/>
    <mergeCell ref="BC5:BC8"/>
    <mergeCell ref="BE5:BE8"/>
    <mergeCell ref="BM5:BM8"/>
    <mergeCell ref="AJ3:AO3"/>
    <mergeCell ref="X4:AK4"/>
    <mergeCell ref="O5:P7"/>
    <mergeCell ref="X5:AC5"/>
    <mergeCell ref="AD5:AF6"/>
    <mergeCell ref="AG5:AH6"/>
    <mergeCell ref="AI5:AK6"/>
    <mergeCell ref="AI7:AK7"/>
  </mergeCells>
  <phoneticPr fontId="3"/>
  <printOptions gridLinesSet="0"/>
  <pageMargins left="0.9055118110236221" right="0.59055118110236227" top="0.55118110236220474" bottom="0.39370078740157483" header="0.31496062992125984" footer="0.23622047244094491"/>
  <pageSetup paperSize="9" scale="93" fitToWidth="0" orientation="portrait" r:id="rId1"/>
  <headerFooter alignWithMargins="0">
    <oddHeader>&amp;R&amp;A</oddHeader>
    <oddFooter>&amp;C&amp;P/&amp;N</oddFooter>
  </headerFooter>
  <colBreaks count="3" manualBreakCount="3">
    <brk id="21" max="40" man="1"/>
    <brk id="43" max="40" man="1"/>
    <brk id="59" max="40" man="1"/>
  </colBreaks>
  <ignoredErrors>
    <ignoredError sqref="BA31 BA3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A1:BE19"/>
  <sheetViews>
    <sheetView view="pageBreakPreview" topLeftCell="P1" zoomScale="130" zoomScaleNormal="120" zoomScaleSheetLayoutView="130" workbookViewId="0">
      <selection activeCell="S10" sqref="S10:AA14"/>
    </sheetView>
  </sheetViews>
  <sheetFormatPr defaultColWidth="9.140625" defaultRowHeight="12" customHeight="1"/>
  <cols>
    <col min="1" max="1" width="0.28515625" style="73" customWidth="1"/>
    <col min="2" max="2" width="17.85546875" style="73" customWidth="1"/>
    <col min="3" max="3" width="0.28515625" style="73" customWidth="1"/>
    <col min="4" max="4" width="3.7109375" style="73" customWidth="1"/>
    <col min="5" max="5" width="8.7109375" style="73" customWidth="1"/>
    <col min="6" max="8" width="10" style="73" customWidth="1"/>
    <col min="9" max="10" width="8.7109375" style="73" customWidth="1"/>
    <col min="11" max="11" width="9" style="73" customWidth="1"/>
    <col min="12" max="13" width="8.7109375" style="73" customWidth="1"/>
    <col min="14" max="14" width="0.28515625" style="73" customWidth="1"/>
    <col min="15" max="16" width="0.28515625" style="121" customWidth="1"/>
    <col min="17" max="17" width="0.28515625" style="76" customWidth="1"/>
    <col min="18" max="18" width="3.7109375" style="73" customWidth="1"/>
    <col min="19" max="19" width="8.7109375" style="73" customWidth="1"/>
    <col min="20" max="20" width="10.5703125" style="73" customWidth="1"/>
    <col min="21" max="21" width="10.140625" style="73" customWidth="1"/>
    <col min="22" max="22" width="7.7109375" style="73" customWidth="1"/>
    <col min="23" max="25" width="8.7109375" style="73" customWidth="1"/>
    <col min="26" max="26" width="9.7109375" style="73" customWidth="1"/>
    <col min="27" max="27" width="7.7109375" style="73" customWidth="1"/>
    <col min="28" max="28" width="8.7109375" style="73" customWidth="1"/>
    <col min="29" max="29" width="0.28515625" style="85" customWidth="1"/>
    <col min="30" max="30" width="0.28515625" style="73" customWidth="1"/>
    <col min="31" max="31" width="17.85546875" style="73" customWidth="1"/>
    <col min="32" max="56" width="11.5703125" style="73" customWidth="1"/>
    <col min="57" max="16384" width="9.140625" style="73"/>
  </cols>
  <sheetData>
    <row r="1" spans="1:57" s="69" customFormat="1" ht="24" customHeight="1">
      <c r="F1" s="116" t="s">
        <v>542</v>
      </c>
      <c r="G1" s="70" t="s">
        <v>303</v>
      </c>
      <c r="O1" s="119"/>
      <c r="P1" s="119"/>
      <c r="Q1" s="375"/>
      <c r="Z1" s="211"/>
      <c r="AB1" s="211"/>
      <c r="AC1" s="376"/>
    </row>
    <row r="2" spans="1:57" ht="8.1" customHeight="1">
      <c r="A2" s="76"/>
      <c r="B2" s="76"/>
      <c r="C2" s="76"/>
      <c r="D2" s="76"/>
      <c r="E2" s="76"/>
      <c r="F2" s="76"/>
      <c r="G2" s="76"/>
      <c r="H2" s="76"/>
      <c r="I2" s="76"/>
      <c r="J2" s="76"/>
      <c r="K2" s="76"/>
      <c r="L2" s="76"/>
      <c r="M2" s="76"/>
      <c r="N2" s="76"/>
      <c r="R2" s="76"/>
      <c r="S2" s="76"/>
      <c r="T2" s="76"/>
      <c r="U2" s="76"/>
      <c r="V2" s="76"/>
      <c r="W2" s="76"/>
      <c r="X2" s="76"/>
      <c r="Y2" s="76"/>
      <c r="Z2" s="76"/>
      <c r="AA2" s="76"/>
      <c r="AB2" s="76"/>
      <c r="AC2" s="132"/>
      <c r="AD2" s="76"/>
      <c r="AE2" s="76"/>
    </row>
    <row r="3" spans="1:57" s="132" customFormat="1" ht="12" customHeight="1">
      <c r="B3" s="132" t="s">
        <v>142</v>
      </c>
    </row>
    <row r="4" spans="1:57" s="132" customFormat="1" ht="12" customHeight="1" thickBot="1">
      <c r="B4" s="132" t="s">
        <v>143</v>
      </c>
      <c r="AE4" s="377" t="s">
        <v>266</v>
      </c>
    </row>
    <row r="5" spans="1:57" s="85" customFormat="1" ht="12" customHeight="1">
      <c r="A5" s="77"/>
      <c r="B5" s="77"/>
      <c r="C5" s="77"/>
      <c r="D5" s="78" t="s">
        <v>144</v>
      </c>
      <c r="E5" s="79"/>
      <c r="F5" s="79"/>
      <c r="G5" s="79"/>
      <c r="H5" s="79"/>
      <c r="I5" s="79"/>
      <c r="J5" s="79"/>
      <c r="K5" s="79"/>
      <c r="L5" s="79"/>
      <c r="M5" s="79"/>
      <c r="N5" s="79"/>
      <c r="O5" s="89"/>
      <c r="P5" s="132"/>
      <c r="Q5" s="79"/>
      <c r="R5" s="79" t="s">
        <v>304</v>
      </c>
      <c r="S5" s="79"/>
      <c r="T5" s="79"/>
      <c r="U5" s="79"/>
      <c r="V5" s="79"/>
      <c r="W5" s="79"/>
      <c r="X5" s="79"/>
      <c r="Y5" s="79"/>
      <c r="Z5" s="79"/>
      <c r="AA5" s="79"/>
      <c r="AB5" s="79"/>
      <c r="AC5" s="133"/>
      <c r="AD5" s="82"/>
      <c r="AE5" s="77"/>
    </row>
    <row r="6" spans="1:57" s="85" customFormat="1" ht="12" customHeight="1">
      <c r="D6" s="378" t="s">
        <v>145</v>
      </c>
      <c r="E6" s="139" t="s">
        <v>146</v>
      </c>
      <c r="F6" s="87"/>
      <c r="G6" s="87"/>
      <c r="H6" s="87"/>
      <c r="I6" s="87"/>
      <c r="J6" s="87"/>
      <c r="K6" s="139" t="s">
        <v>147</v>
      </c>
      <c r="L6" s="87"/>
      <c r="M6" s="87"/>
      <c r="N6" s="87"/>
      <c r="O6" s="89"/>
      <c r="P6" s="132"/>
      <c r="Q6" s="1056"/>
      <c r="R6" s="1059" t="s">
        <v>305</v>
      </c>
      <c r="S6" s="139" t="s">
        <v>146</v>
      </c>
      <c r="T6" s="87"/>
      <c r="U6" s="87"/>
      <c r="V6" s="87"/>
      <c r="W6" s="87"/>
      <c r="X6" s="87"/>
      <c r="Y6" s="87"/>
      <c r="Z6" s="139" t="s">
        <v>147</v>
      </c>
      <c r="AA6" s="87"/>
      <c r="AB6" s="87"/>
      <c r="AC6" s="379"/>
      <c r="AD6" s="89"/>
    </row>
    <row r="7" spans="1:57" s="85" customFormat="1" ht="12" customHeight="1">
      <c r="D7" s="380" t="s">
        <v>148</v>
      </c>
      <c r="E7" s="381"/>
      <c r="F7" s="139" t="s">
        <v>149</v>
      </c>
      <c r="G7" s="87"/>
      <c r="H7" s="87"/>
      <c r="I7" s="884" t="s">
        <v>233</v>
      </c>
      <c r="J7" s="488"/>
      <c r="K7" s="488"/>
      <c r="L7" s="488"/>
      <c r="M7" s="886" t="s">
        <v>150</v>
      </c>
      <c r="N7" s="1062"/>
      <c r="O7" s="382"/>
      <c r="P7" s="383"/>
      <c r="Q7" s="1057"/>
      <c r="R7" s="1060"/>
      <c r="S7" s="381"/>
      <c r="T7" s="139" t="s">
        <v>149</v>
      </c>
      <c r="U7" s="87"/>
      <c r="V7" s="87"/>
      <c r="W7" s="884" t="s">
        <v>233</v>
      </c>
      <c r="X7" s="488"/>
      <c r="Y7" s="488"/>
      <c r="Z7" s="488"/>
      <c r="AA7" s="488"/>
      <c r="AB7" s="886" t="s">
        <v>151</v>
      </c>
      <c r="AC7" s="132"/>
      <c r="AD7" s="89"/>
    </row>
    <row r="8" spans="1:57" s="85" customFormat="1" ht="12" customHeight="1">
      <c r="D8" s="380" t="s">
        <v>152</v>
      </c>
      <c r="E8" s="489" t="s">
        <v>306</v>
      </c>
      <c r="F8" s="937" t="s">
        <v>32</v>
      </c>
      <c r="G8" s="389" t="s">
        <v>153</v>
      </c>
      <c r="H8" s="389" t="s">
        <v>124</v>
      </c>
      <c r="I8" s="1055"/>
      <c r="J8" s="488" t="s">
        <v>154</v>
      </c>
      <c r="K8" s="488" t="s">
        <v>155</v>
      </c>
      <c r="L8" s="488" t="s">
        <v>156</v>
      </c>
      <c r="M8" s="881"/>
      <c r="N8" s="883"/>
      <c r="O8" s="382"/>
      <c r="P8" s="383"/>
      <c r="Q8" s="1057"/>
      <c r="R8" s="1060"/>
      <c r="S8" s="489" t="s">
        <v>306</v>
      </c>
      <c r="T8" s="937" t="s">
        <v>32</v>
      </c>
      <c r="U8" s="389" t="s">
        <v>153</v>
      </c>
      <c r="V8" s="389" t="s">
        <v>124</v>
      </c>
      <c r="W8" s="1055"/>
      <c r="X8" s="488" t="s">
        <v>154</v>
      </c>
      <c r="Y8" s="488" t="s">
        <v>157</v>
      </c>
      <c r="Z8" s="488" t="s">
        <v>155</v>
      </c>
      <c r="AA8" s="488" t="s">
        <v>156</v>
      </c>
      <c r="AB8" s="881"/>
      <c r="AC8" s="132"/>
      <c r="AD8" s="89"/>
    </row>
    <row r="9" spans="1:57" s="85" customFormat="1" ht="12" customHeight="1">
      <c r="A9" s="138"/>
      <c r="B9" s="138"/>
      <c r="C9" s="138"/>
      <c r="D9" s="384" t="s">
        <v>158</v>
      </c>
      <c r="E9" s="371"/>
      <c r="F9" s="936"/>
      <c r="G9" s="451" t="s">
        <v>159</v>
      </c>
      <c r="H9" s="451" t="s">
        <v>159</v>
      </c>
      <c r="I9" s="885"/>
      <c r="J9" s="371"/>
      <c r="K9" s="371"/>
      <c r="L9" s="371"/>
      <c r="M9" s="882"/>
      <c r="N9" s="1063"/>
      <c r="O9" s="382"/>
      <c r="P9" s="383"/>
      <c r="Q9" s="1058"/>
      <c r="R9" s="1061"/>
      <c r="S9" s="371"/>
      <c r="T9" s="936"/>
      <c r="U9" s="451" t="s">
        <v>159</v>
      </c>
      <c r="V9" s="451" t="s">
        <v>159</v>
      </c>
      <c r="W9" s="885"/>
      <c r="X9" s="371"/>
      <c r="Y9" s="371"/>
      <c r="Z9" s="371"/>
      <c r="AA9" s="371"/>
      <c r="AB9" s="882"/>
      <c r="AC9" s="138"/>
      <c r="AD9" s="371"/>
      <c r="AE9" s="138"/>
    </row>
    <row r="10" spans="1:57" ht="18" customHeight="1">
      <c r="A10" s="385"/>
      <c r="B10" s="486" t="s">
        <v>522</v>
      </c>
      <c r="C10" s="385"/>
      <c r="D10" s="386">
        <v>1</v>
      </c>
      <c r="E10" s="96">
        <v>3532</v>
      </c>
      <c r="F10" s="96">
        <v>1067015</v>
      </c>
      <c r="G10" s="96">
        <v>1039784</v>
      </c>
      <c r="H10" s="96">
        <v>27231</v>
      </c>
      <c r="I10" s="96">
        <v>367579</v>
      </c>
      <c r="J10" s="96">
        <v>132249</v>
      </c>
      <c r="K10" s="96">
        <v>1414665</v>
      </c>
      <c r="L10" s="97">
        <v>28700</v>
      </c>
      <c r="M10" s="96">
        <v>40771</v>
      </c>
      <c r="N10" s="387"/>
      <c r="O10" s="158"/>
      <c r="P10" s="158"/>
      <c r="Q10" s="387"/>
      <c r="R10" s="114">
        <v>16</v>
      </c>
      <c r="S10" s="114">
        <v>5371</v>
      </c>
      <c r="T10" s="114">
        <v>1391571</v>
      </c>
      <c r="U10" s="114">
        <v>1391500</v>
      </c>
      <c r="V10" s="114">
        <v>71</v>
      </c>
      <c r="W10" s="114">
        <v>127424</v>
      </c>
      <c r="X10" s="114">
        <v>228588</v>
      </c>
      <c r="Y10" s="96">
        <v>35114</v>
      </c>
      <c r="Z10" s="96">
        <v>1730157</v>
      </c>
      <c r="AA10" s="96">
        <v>153</v>
      </c>
      <c r="AB10" s="96">
        <v>25866</v>
      </c>
      <c r="AC10" s="388"/>
      <c r="AD10" s="389"/>
      <c r="AE10" s="551" t="s">
        <v>522</v>
      </c>
    </row>
    <row r="11" spans="1:57" s="391" customFormat="1" ht="12" customHeight="1">
      <c r="A11" s="390"/>
      <c r="B11" s="487" t="s">
        <v>523</v>
      </c>
      <c r="C11" s="385"/>
      <c r="D11" s="94">
        <v>1</v>
      </c>
      <c r="E11" s="114">
        <v>3209</v>
      </c>
      <c r="F11" s="114">
        <v>988367</v>
      </c>
      <c r="G11" s="114">
        <v>960747</v>
      </c>
      <c r="H11" s="114">
        <v>27260</v>
      </c>
      <c r="I11" s="114">
        <v>394402</v>
      </c>
      <c r="J11" s="114">
        <v>141480</v>
      </c>
      <c r="K11" s="114">
        <v>1404793</v>
      </c>
      <c r="L11" s="478">
        <v>28400</v>
      </c>
      <c r="M11" s="114">
        <v>40771</v>
      </c>
      <c r="N11" s="387"/>
      <c r="O11" s="158"/>
      <c r="P11" s="158"/>
      <c r="Q11" s="387"/>
      <c r="R11" s="392">
        <v>16</v>
      </c>
      <c r="S11" s="392">
        <v>7700</v>
      </c>
      <c r="T11" s="392">
        <v>1386156</v>
      </c>
      <c r="U11" s="392">
        <v>1386042</v>
      </c>
      <c r="V11" s="392">
        <v>114</v>
      </c>
      <c r="W11" s="392">
        <v>136214</v>
      </c>
      <c r="X11" s="392">
        <v>241379</v>
      </c>
      <c r="Y11" s="114">
        <v>35017</v>
      </c>
      <c r="Z11" s="114">
        <v>1751279</v>
      </c>
      <c r="AA11" s="114">
        <v>100</v>
      </c>
      <c r="AB11" s="114">
        <v>26137</v>
      </c>
      <c r="AC11" s="388"/>
      <c r="AD11" s="389"/>
      <c r="AE11" s="552" t="s">
        <v>523</v>
      </c>
    </row>
    <row r="12" spans="1:57" s="391" customFormat="1" ht="12" customHeight="1">
      <c r="A12" s="390"/>
      <c r="B12" s="487" t="s">
        <v>559</v>
      </c>
      <c r="C12" s="385"/>
      <c r="D12" s="94">
        <v>1</v>
      </c>
      <c r="E12" s="392">
        <v>2502</v>
      </c>
      <c r="F12" s="392">
        <v>937846</v>
      </c>
      <c r="G12" s="392">
        <v>910048</v>
      </c>
      <c r="H12" s="392">
        <v>27798</v>
      </c>
      <c r="I12" s="392">
        <v>410276</v>
      </c>
      <c r="J12" s="392">
        <v>142936</v>
      </c>
      <c r="K12" s="392">
        <v>1397330</v>
      </c>
      <c r="L12" s="392">
        <v>24300</v>
      </c>
      <c r="M12" s="392">
        <v>40771</v>
      </c>
      <c r="N12" s="74"/>
      <c r="O12" s="479"/>
      <c r="P12" s="479"/>
      <c r="Q12" s="74"/>
      <c r="R12" s="392">
        <v>9</v>
      </c>
      <c r="S12" s="392">
        <v>7546</v>
      </c>
      <c r="T12" s="392">
        <v>1379327</v>
      </c>
      <c r="U12" s="392">
        <v>1378242</v>
      </c>
      <c r="V12" s="392">
        <v>1085</v>
      </c>
      <c r="W12" s="392">
        <v>144499</v>
      </c>
      <c r="X12" s="392">
        <v>256790</v>
      </c>
      <c r="Y12" s="392">
        <v>33866</v>
      </c>
      <c r="Z12" s="392">
        <v>1766265</v>
      </c>
      <c r="AA12" s="392">
        <v>73</v>
      </c>
      <c r="AB12" s="392">
        <v>27211</v>
      </c>
      <c r="AC12" s="85"/>
      <c r="AD12" s="389"/>
      <c r="AE12" s="552" t="s">
        <v>559</v>
      </c>
    </row>
    <row r="13" spans="1:57" ht="12" customHeight="1">
      <c r="A13" s="76"/>
      <c r="B13" s="487" t="s">
        <v>614</v>
      </c>
      <c r="C13" s="76"/>
      <c r="D13" s="94">
        <v>1</v>
      </c>
      <c r="E13" s="477">
        <v>2413</v>
      </c>
      <c r="F13" s="477">
        <v>908840</v>
      </c>
      <c r="G13" s="477">
        <v>879840</v>
      </c>
      <c r="H13" s="477">
        <v>29000</v>
      </c>
      <c r="I13" s="477">
        <v>397004</v>
      </c>
      <c r="J13" s="477">
        <v>141200</v>
      </c>
      <c r="K13" s="477">
        <v>1363768</v>
      </c>
      <c r="L13" s="477">
        <v>19700</v>
      </c>
      <c r="M13" s="477">
        <v>40771</v>
      </c>
      <c r="N13" s="392"/>
      <c r="O13" s="143"/>
      <c r="P13" s="143"/>
      <c r="Q13" s="392"/>
      <c r="R13" s="477">
        <v>9</v>
      </c>
      <c r="S13" s="477">
        <v>7620</v>
      </c>
      <c r="T13" s="477">
        <v>1351856</v>
      </c>
      <c r="U13" s="477">
        <v>1350300</v>
      </c>
      <c r="V13" s="477">
        <v>1555</v>
      </c>
      <c r="W13" s="477">
        <v>144125</v>
      </c>
      <c r="X13" s="477">
        <v>269820</v>
      </c>
      <c r="Y13" s="392">
        <v>34371</v>
      </c>
      <c r="Z13" s="392">
        <v>1760995</v>
      </c>
      <c r="AA13" s="392">
        <v>51</v>
      </c>
      <c r="AB13" s="392">
        <v>27391</v>
      </c>
      <c r="AD13" s="389"/>
      <c r="AE13" s="552" t="s">
        <v>614</v>
      </c>
    </row>
    <row r="14" spans="1:57" s="413" customFormat="1" ht="18" customHeight="1">
      <c r="B14" s="453" t="s">
        <v>628</v>
      </c>
      <c r="D14" s="726">
        <v>1</v>
      </c>
      <c r="E14" s="725">
        <v>1969</v>
      </c>
      <c r="F14" s="725">
        <v>881928</v>
      </c>
      <c r="G14" s="725">
        <v>852728</v>
      </c>
      <c r="H14" s="725">
        <v>29200</v>
      </c>
      <c r="I14" s="725">
        <v>413139</v>
      </c>
      <c r="J14" s="725">
        <v>145512</v>
      </c>
      <c r="K14" s="490">
        <v>1345821</v>
      </c>
      <c r="L14" s="725">
        <v>13600</v>
      </c>
      <c r="M14" s="725">
        <v>40771</v>
      </c>
      <c r="N14" s="430"/>
      <c r="O14" s="154"/>
      <c r="P14" s="154"/>
      <c r="Q14" s="430"/>
      <c r="R14" s="413">
        <v>9</v>
      </c>
      <c r="S14" s="430">
        <v>7277.4629999999997</v>
      </c>
      <c r="T14" s="430">
        <v>1335085</v>
      </c>
      <c r="U14" s="430">
        <v>1332538.25</v>
      </c>
      <c r="V14" s="430">
        <v>2546.48</v>
      </c>
      <c r="W14" s="430">
        <v>146923</v>
      </c>
      <c r="X14" s="430">
        <v>275962</v>
      </c>
      <c r="Y14" s="430">
        <v>34314.697999999997</v>
      </c>
      <c r="Z14" s="430">
        <v>1753527</v>
      </c>
      <c r="AA14" s="430">
        <v>33</v>
      </c>
      <c r="AB14" s="430">
        <v>27320.636999999999</v>
      </c>
      <c r="AC14" s="491"/>
      <c r="AD14" s="431"/>
      <c r="AE14" s="453" t="s">
        <v>628</v>
      </c>
    </row>
    <row r="15" spans="1:57" s="391" customFormat="1" ht="3.95" customHeight="1">
      <c r="A15" s="393"/>
      <c r="B15" s="394"/>
      <c r="C15" s="393"/>
      <c r="D15" s="395"/>
      <c r="E15" s="396"/>
      <c r="F15" s="396"/>
      <c r="G15" s="396"/>
      <c r="H15" s="396"/>
      <c r="I15" s="396"/>
      <c r="J15" s="396"/>
      <c r="K15" s="396"/>
      <c r="L15" s="396"/>
      <c r="M15" s="396"/>
      <c r="N15" s="396"/>
      <c r="O15" s="154"/>
      <c r="P15" s="154"/>
      <c r="Q15" s="396"/>
      <c r="R15" s="396"/>
      <c r="S15" s="396"/>
      <c r="T15" s="396"/>
      <c r="U15" s="396"/>
      <c r="V15" s="396"/>
      <c r="W15" s="396"/>
      <c r="X15" s="396"/>
      <c r="Y15" s="396"/>
      <c r="Z15" s="396"/>
      <c r="AA15" s="396"/>
      <c r="AB15" s="396"/>
      <c r="AC15" s="397"/>
      <c r="AD15" s="395"/>
      <c r="AE15" s="394"/>
    </row>
    <row r="16" spans="1:57" s="85" customFormat="1" ht="15.95" customHeight="1">
      <c r="A16" s="73"/>
      <c r="B16" s="73" t="s">
        <v>307</v>
      </c>
      <c r="C16" s="73"/>
      <c r="D16" s="73"/>
      <c r="E16" s="73"/>
      <c r="F16" s="96"/>
      <c r="G16" s="96"/>
      <c r="H16" s="96"/>
      <c r="I16" s="96"/>
      <c r="J16" s="96"/>
      <c r="K16" s="96"/>
      <c r="L16" s="73"/>
      <c r="M16" s="96"/>
      <c r="N16" s="73"/>
      <c r="O16" s="121"/>
      <c r="P16" s="121"/>
      <c r="Q16" s="76"/>
      <c r="R16" s="73"/>
      <c r="S16" s="96"/>
      <c r="T16" s="96"/>
      <c r="U16" s="96"/>
      <c r="V16" s="96"/>
      <c r="W16" s="96"/>
      <c r="X16" s="96"/>
      <c r="Y16" s="96"/>
      <c r="Z16" s="96"/>
      <c r="AA16" s="96"/>
      <c r="AB16" s="96"/>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row>
    <row r="17" spans="1:57" s="85" customFormat="1" ht="12" customHeight="1">
      <c r="A17" s="73"/>
      <c r="B17" s="73"/>
      <c r="C17" s="73"/>
      <c r="D17" s="73"/>
      <c r="E17" s="73"/>
      <c r="F17" s="96"/>
      <c r="G17" s="96"/>
      <c r="H17" s="96"/>
      <c r="I17" s="96"/>
      <c r="J17" s="96"/>
      <c r="K17" s="96"/>
      <c r="L17" s="96"/>
      <c r="M17" s="96"/>
      <c r="N17" s="73"/>
      <c r="O17" s="121"/>
      <c r="P17" s="121"/>
      <c r="Q17" s="76"/>
      <c r="R17" s="73"/>
      <c r="S17" s="96"/>
      <c r="T17" s="96"/>
      <c r="U17" s="96"/>
      <c r="V17" s="96"/>
      <c r="W17" s="96"/>
      <c r="X17" s="96"/>
      <c r="Y17" s="96"/>
      <c r="Z17" s="96"/>
      <c r="AA17" s="96"/>
      <c r="AB17" s="96"/>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row>
    <row r="18" spans="1:57" s="85" customFormat="1" ht="12" customHeight="1">
      <c r="A18" s="73"/>
      <c r="B18" s="73"/>
      <c r="C18" s="73"/>
      <c r="D18" s="73"/>
      <c r="E18" s="73"/>
      <c r="F18" s="96"/>
      <c r="G18" s="96"/>
      <c r="H18" s="96"/>
      <c r="I18" s="96"/>
      <c r="J18" s="96"/>
      <c r="K18" s="96"/>
      <c r="L18" s="96"/>
      <c r="M18" s="96"/>
      <c r="N18" s="73"/>
      <c r="O18" s="121"/>
      <c r="P18" s="121"/>
      <c r="Q18" s="76"/>
      <c r="R18" s="73"/>
      <c r="S18" s="96"/>
      <c r="T18" s="96"/>
      <c r="U18" s="96"/>
      <c r="V18" s="96"/>
      <c r="W18" s="96"/>
      <c r="X18" s="96"/>
      <c r="Y18" s="96"/>
      <c r="Z18" s="96"/>
      <c r="AA18" s="96"/>
      <c r="AB18" s="96"/>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row>
    <row r="19" spans="1:57" s="85" customFormat="1" ht="12" customHeight="1">
      <c r="A19" s="73"/>
      <c r="B19" s="73"/>
      <c r="C19" s="73"/>
      <c r="D19" s="73"/>
      <c r="E19" s="73"/>
      <c r="F19" s="96"/>
      <c r="G19" s="96"/>
      <c r="H19" s="96"/>
      <c r="I19" s="96"/>
      <c r="J19" s="96"/>
      <c r="K19" s="96"/>
      <c r="L19" s="96"/>
      <c r="M19" s="96"/>
      <c r="N19" s="73"/>
      <c r="O19" s="121"/>
      <c r="P19" s="121"/>
      <c r="Q19" s="76"/>
      <c r="R19" s="73"/>
      <c r="S19" s="96"/>
      <c r="T19" s="96"/>
      <c r="U19" s="96"/>
      <c r="V19" s="96"/>
      <c r="W19" s="96"/>
      <c r="X19" s="96"/>
      <c r="Y19" s="96"/>
      <c r="Z19" s="96"/>
      <c r="AA19" s="96"/>
      <c r="AB19" s="96"/>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row>
  </sheetData>
  <mergeCells count="9">
    <mergeCell ref="AB7:AB9"/>
    <mergeCell ref="F8:F9"/>
    <mergeCell ref="T8:T9"/>
    <mergeCell ref="I7:I9"/>
    <mergeCell ref="W7:W9"/>
    <mergeCell ref="Q6:Q9"/>
    <mergeCell ref="R6:R9"/>
    <mergeCell ref="M7:M9"/>
    <mergeCell ref="N7:N9"/>
  </mergeCells>
  <phoneticPr fontId="3"/>
  <printOptions gridLinesSet="0"/>
  <pageMargins left="0.19685039370078741" right="0.15748031496062992" top="0.78740157480314965" bottom="0.78740157480314965" header="0.31496062992125984" footer="0.31496062992125984"/>
  <pageSetup paperSize="9" scale="99" fitToHeight="0" orientation="portrait" r:id="rId1"/>
  <headerFooter alignWithMargins="0">
    <oddHeader>&amp;R&amp;A</oddHeader>
    <oddFooter>&amp;C&amp;P/&amp;N</oddFooter>
  </headerFooter>
  <colBreaks count="1" manualBreakCount="1">
    <brk id="15" max="1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A1:BD20"/>
  <sheetViews>
    <sheetView view="pageBreakPreview" topLeftCell="T1" zoomScale="99" zoomScaleNormal="120" zoomScaleSheetLayoutView="99" workbookViewId="0">
      <selection activeCell="P21" sqref="P21"/>
    </sheetView>
  </sheetViews>
  <sheetFormatPr defaultColWidth="9.140625" defaultRowHeight="12" customHeight="1"/>
  <cols>
    <col min="1" max="1" width="0.28515625" style="73" customWidth="1"/>
    <col min="2" max="2" width="12.28515625" style="73" customWidth="1"/>
    <col min="3" max="3" width="0.28515625" style="73" customWidth="1"/>
    <col min="4" max="25" width="3.85546875" style="73" customWidth="1"/>
    <col min="26" max="26" width="0.28515625" style="73" customWidth="1"/>
    <col min="27" max="28" width="0.28515625" style="121" customWidth="1"/>
    <col min="29" max="29" width="0.28515625" style="73" customWidth="1"/>
    <col min="30" max="51" width="3.85546875" style="73" customWidth="1"/>
    <col min="52" max="53" width="0.28515625" style="73" customWidth="1"/>
    <col min="54" max="54" width="12.28515625" style="73" customWidth="1"/>
    <col min="55" max="55" width="0.28515625" style="73" customWidth="1"/>
    <col min="56" max="58" width="4.7109375" style="73" customWidth="1"/>
    <col min="59" max="77" width="4.42578125" style="73" customWidth="1"/>
    <col min="78" max="16384" width="9.140625" style="73"/>
  </cols>
  <sheetData>
    <row r="1" spans="1:56" s="69" customFormat="1" ht="24" customHeight="1">
      <c r="K1" s="116" t="s">
        <v>543</v>
      </c>
      <c r="L1" s="71" t="s">
        <v>160</v>
      </c>
      <c r="AA1" s="119"/>
      <c r="AB1" s="119"/>
    </row>
    <row r="2" spans="1:56" ht="8.1" customHeight="1">
      <c r="A2" s="76"/>
      <c r="B2" s="76"/>
      <c r="C2" s="76"/>
      <c r="D2" s="76"/>
      <c r="E2" s="76"/>
      <c r="F2" s="76"/>
      <c r="G2" s="76"/>
      <c r="H2" s="76"/>
      <c r="I2" s="76"/>
      <c r="J2" s="76"/>
      <c r="K2" s="76"/>
      <c r="L2" s="76"/>
      <c r="M2" s="76"/>
      <c r="N2" s="76"/>
      <c r="O2" s="76"/>
      <c r="P2" s="76"/>
      <c r="Q2" s="76"/>
      <c r="R2" s="76"/>
      <c r="S2" s="76"/>
      <c r="T2" s="76"/>
      <c r="U2" s="76"/>
      <c r="V2" s="76"/>
      <c r="W2" s="76"/>
      <c r="X2" s="76"/>
      <c r="Y2" s="76"/>
      <c r="Z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row>
    <row r="3" spans="1:56" ht="12" customHeight="1" thickBot="1">
      <c r="A3" s="76"/>
      <c r="B3" s="76" t="s">
        <v>161</v>
      </c>
      <c r="C3" s="76"/>
      <c r="D3" s="76"/>
      <c r="E3" s="76"/>
      <c r="F3" s="76"/>
      <c r="G3" s="76"/>
      <c r="H3" s="76"/>
      <c r="I3" s="76"/>
      <c r="J3" s="76"/>
      <c r="K3" s="76"/>
      <c r="L3" s="76"/>
      <c r="M3" s="76"/>
      <c r="N3" s="76"/>
      <c r="O3" s="76"/>
      <c r="P3" s="76"/>
      <c r="Q3" s="76"/>
      <c r="R3" s="76"/>
      <c r="S3" s="76"/>
      <c r="T3" s="76"/>
      <c r="U3" s="76"/>
      <c r="V3" s="76"/>
      <c r="W3" s="76"/>
      <c r="X3" s="76"/>
      <c r="Y3" s="76"/>
      <c r="Z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5"/>
      <c r="BC3" s="76"/>
    </row>
    <row r="4" spans="1:56" s="85" customFormat="1" ht="12" customHeight="1">
      <c r="A4" s="77"/>
      <c r="B4" s="77"/>
      <c r="C4" s="398"/>
      <c r="D4" s="77"/>
      <c r="E4" s="79"/>
      <c r="F4" s="79"/>
      <c r="G4" s="79"/>
      <c r="H4" s="79"/>
      <c r="I4" s="79"/>
      <c r="J4" s="79"/>
      <c r="K4" s="79"/>
      <c r="L4" s="79"/>
      <c r="M4" s="79"/>
      <c r="N4" s="79"/>
      <c r="O4" s="79"/>
      <c r="P4" s="79"/>
      <c r="Q4" s="79"/>
      <c r="R4" s="79"/>
      <c r="S4" s="79"/>
      <c r="T4" s="79"/>
      <c r="U4" s="79"/>
      <c r="V4" s="79"/>
      <c r="W4" s="79"/>
      <c r="X4" s="79"/>
      <c r="Y4" s="79"/>
      <c r="Z4" s="79"/>
      <c r="AA4" s="132"/>
      <c r="AB4" s="132"/>
      <c r="AC4" s="79"/>
      <c r="AD4" s="79"/>
      <c r="AE4" s="79"/>
      <c r="AF4" s="84"/>
      <c r="AG4" s="79"/>
      <c r="AH4" s="79"/>
      <c r="AI4" s="79"/>
      <c r="AJ4" s="79"/>
      <c r="AK4" s="79"/>
      <c r="AL4" s="79"/>
      <c r="AM4" s="79"/>
      <c r="AN4" s="79"/>
      <c r="AO4" s="79"/>
      <c r="AP4" s="79"/>
      <c r="AQ4" s="79"/>
      <c r="AR4" s="79"/>
      <c r="AS4" s="79"/>
      <c r="AT4" s="79"/>
      <c r="AU4" s="79"/>
      <c r="AV4" s="79"/>
      <c r="AW4" s="79"/>
      <c r="AX4" s="79"/>
      <c r="AY4" s="79"/>
      <c r="AZ4" s="83"/>
      <c r="BA4" s="82"/>
      <c r="BB4" s="77"/>
      <c r="BC4" s="77"/>
      <c r="BD4" s="132"/>
    </row>
    <row r="5" spans="1:56" s="85" customFormat="1" ht="12" customHeight="1">
      <c r="A5" s="132"/>
      <c r="B5" s="132"/>
      <c r="C5" s="399"/>
      <c r="D5" s="485" t="s">
        <v>162</v>
      </c>
      <c r="E5" s="86"/>
      <c r="F5" s="88"/>
      <c r="G5" s="88"/>
      <c r="H5" s="88"/>
      <c r="I5" s="88"/>
      <c r="J5" s="88"/>
      <c r="K5" s="88"/>
      <c r="L5" s="88"/>
      <c r="M5" s="88"/>
      <c r="N5" s="88"/>
      <c r="O5" s="88"/>
      <c r="P5" s="135"/>
      <c r="Q5" s="86"/>
      <c r="R5" s="88"/>
      <c r="S5" s="88"/>
      <c r="T5" s="88"/>
      <c r="U5" s="88"/>
      <c r="V5" s="88"/>
      <c r="W5" s="88"/>
      <c r="X5" s="88"/>
      <c r="Y5" s="88"/>
      <c r="Z5" s="88"/>
      <c r="AA5" s="132"/>
      <c r="AB5" s="132"/>
      <c r="AC5" s="88"/>
      <c r="AD5" s="88"/>
      <c r="AE5" s="135"/>
      <c r="AF5" s="86" t="s">
        <v>163</v>
      </c>
      <c r="AG5" s="929" t="s">
        <v>221</v>
      </c>
      <c r="AH5" s="957"/>
      <c r="AI5" s="1067" t="s">
        <v>164</v>
      </c>
      <c r="AJ5" s="1067" t="s">
        <v>165</v>
      </c>
      <c r="AK5" s="1067" t="s">
        <v>166</v>
      </c>
      <c r="AL5" s="1067" t="s">
        <v>167</v>
      </c>
      <c r="AM5" s="1067" t="s">
        <v>168</v>
      </c>
      <c r="AN5" s="1067" t="s">
        <v>169</v>
      </c>
      <c r="AO5" s="1067" t="s">
        <v>170</v>
      </c>
      <c r="AP5" s="1067" t="s">
        <v>171</v>
      </c>
      <c r="AQ5" s="1067" t="s">
        <v>172</v>
      </c>
      <c r="AR5" s="1067" t="s">
        <v>173</v>
      </c>
      <c r="AS5" s="1067" t="s">
        <v>174</v>
      </c>
      <c r="AT5" s="1067" t="s">
        <v>220</v>
      </c>
      <c r="AU5" s="1067" t="s">
        <v>175</v>
      </c>
      <c r="AV5" s="1067" t="s">
        <v>176</v>
      </c>
      <c r="AW5" s="1067" t="s">
        <v>177</v>
      </c>
      <c r="AX5" s="1067" t="s">
        <v>178</v>
      </c>
      <c r="AY5" s="1074" t="s">
        <v>179</v>
      </c>
      <c r="AZ5" s="132"/>
      <c r="BA5" s="89"/>
      <c r="BB5" s="132"/>
      <c r="BC5" s="132"/>
      <c r="BD5" s="132"/>
    </row>
    <row r="6" spans="1:56" ht="12" customHeight="1">
      <c r="A6" s="76"/>
      <c r="B6" s="76"/>
      <c r="C6" s="400"/>
      <c r="D6" s="401" t="s">
        <v>140</v>
      </c>
      <c r="E6" s="389" t="s">
        <v>180</v>
      </c>
      <c r="F6" s="389" t="s">
        <v>181</v>
      </c>
      <c r="G6" s="1064" t="s">
        <v>182</v>
      </c>
      <c r="H6" s="389" t="s">
        <v>183</v>
      </c>
      <c r="I6" s="389" t="s">
        <v>184</v>
      </c>
      <c r="J6" s="389" t="s">
        <v>185</v>
      </c>
      <c r="K6" s="389" t="s">
        <v>183</v>
      </c>
      <c r="L6" s="389" t="s">
        <v>186</v>
      </c>
      <c r="M6" s="389" t="s">
        <v>187</v>
      </c>
      <c r="N6" s="389" t="s">
        <v>188</v>
      </c>
      <c r="O6" s="389" t="s">
        <v>187</v>
      </c>
      <c r="P6" s="389" t="s">
        <v>189</v>
      </c>
      <c r="Q6" s="1072" t="s">
        <v>597</v>
      </c>
      <c r="R6" s="389" t="s">
        <v>190</v>
      </c>
      <c r="S6" s="389" t="s">
        <v>183</v>
      </c>
      <c r="T6" s="389" t="s">
        <v>184</v>
      </c>
      <c r="U6" s="389" t="s">
        <v>185</v>
      </c>
      <c r="V6" s="389" t="s">
        <v>183</v>
      </c>
      <c r="W6" s="389" t="s">
        <v>186</v>
      </c>
      <c r="X6" s="389" t="s">
        <v>187</v>
      </c>
      <c r="Y6" s="389" t="s">
        <v>188</v>
      </c>
      <c r="Z6" s="402"/>
      <c r="AC6" s="401"/>
      <c r="AD6" s="401" t="s">
        <v>187</v>
      </c>
      <c r="AE6" s="389" t="s">
        <v>189</v>
      </c>
      <c r="AF6" s="389" t="s">
        <v>140</v>
      </c>
      <c r="AG6" s="931"/>
      <c r="AH6" s="953"/>
      <c r="AI6" s="1068"/>
      <c r="AJ6" s="1068"/>
      <c r="AK6" s="1068"/>
      <c r="AL6" s="1068"/>
      <c r="AM6" s="1068"/>
      <c r="AN6" s="1068"/>
      <c r="AO6" s="1068"/>
      <c r="AP6" s="1068"/>
      <c r="AQ6" s="1068"/>
      <c r="AR6" s="1068"/>
      <c r="AS6" s="1068"/>
      <c r="AT6" s="1068"/>
      <c r="AU6" s="1068"/>
      <c r="AV6" s="1068"/>
      <c r="AW6" s="1068"/>
      <c r="AX6" s="1068"/>
      <c r="AY6" s="1075"/>
      <c r="AZ6" s="76"/>
      <c r="BA6" s="94"/>
      <c r="BB6" s="76"/>
      <c r="BC6" s="76"/>
      <c r="BD6" s="76"/>
    </row>
    <row r="7" spans="1:56" ht="12" customHeight="1">
      <c r="A7" s="76"/>
      <c r="B7" s="76"/>
      <c r="C7" s="400"/>
      <c r="D7" s="401"/>
      <c r="E7" s="389" t="s">
        <v>191</v>
      </c>
      <c r="F7" s="389" t="s">
        <v>140</v>
      </c>
      <c r="G7" s="1065"/>
      <c r="H7" s="389" t="s">
        <v>140</v>
      </c>
      <c r="I7" s="389" t="s">
        <v>140</v>
      </c>
      <c r="J7" s="389" t="s">
        <v>140</v>
      </c>
      <c r="K7" s="389" t="s">
        <v>140</v>
      </c>
      <c r="L7" s="389" t="s">
        <v>140</v>
      </c>
      <c r="M7" s="389" t="s">
        <v>140</v>
      </c>
      <c r="N7" s="389" t="s">
        <v>140</v>
      </c>
      <c r="O7" s="389" t="s">
        <v>140</v>
      </c>
      <c r="P7" s="389" t="s">
        <v>140</v>
      </c>
      <c r="Q7" s="1073"/>
      <c r="R7" s="389" t="s">
        <v>140</v>
      </c>
      <c r="S7" s="389" t="s">
        <v>140</v>
      </c>
      <c r="T7" s="389" t="s">
        <v>140</v>
      </c>
      <c r="U7" s="389" t="s">
        <v>140</v>
      </c>
      <c r="V7" s="389" t="s">
        <v>140</v>
      </c>
      <c r="W7" s="389" t="s">
        <v>140</v>
      </c>
      <c r="X7" s="389" t="s">
        <v>140</v>
      </c>
      <c r="Y7" s="389" t="s">
        <v>140</v>
      </c>
      <c r="Z7" s="403"/>
      <c r="AC7" s="401"/>
      <c r="AD7" s="401" t="s">
        <v>140</v>
      </c>
      <c r="AE7" s="389" t="s">
        <v>140</v>
      </c>
      <c r="AF7" s="389" t="s">
        <v>192</v>
      </c>
      <c r="AG7" s="1067" t="s">
        <v>223</v>
      </c>
      <c r="AH7" s="1067" t="s">
        <v>222</v>
      </c>
      <c r="AI7" s="1068"/>
      <c r="AJ7" s="1068"/>
      <c r="AK7" s="1068"/>
      <c r="AL7" s="1068"/>
      <c r="AM7" s="1068"/>
      <c r="AN7" s="1068"/>
      <c r="AO7" s="1068"/>
      <c r="AP7" s="1068"/>
      <c r="AQ7" s="1068"/>
      <c r="AR7" s="1068"/>
      <c r="AS7" s="1068"/>
      <c r="AT7" s="1068"/>
      <c r="AU7" s="1068"/>
      <c r="AV7" s="1068"/>
      <c r="AW7" s="1068"/>
      <c r="AX7" s="1068"/>
      <c r="AY7" s="1075"/>
      <c r="AZ7" s="76"/>
      <c r="BA7" s="94"/>
      <c r="BB7" s="76"/>
      <c r="BC7" s="76"/>
      <c r="BD7" s="76"/>
    </row>
    <row r="8" spans="1:56" ht="12" customHeight="1">
      <c r="A8" s="76"/>
      <c r="B8" s="76"/>
      <c r="C8" s="400"/>
      <c r="D8" s="401" t="s">
        <v>192</v>
      </c>
      <c r="E8" s="389" t="s">
        <v>162</v>
      </c>
      <c r="F8" s="389" t="s">
        <v>192</v>
      </c>
      <c r="G8" s="1065"/>
      <c r="H8" s="389" t="s">
        <v>140</v>
      </c>
      <c r="I8" s="389" t="s">
        <v>140</v>
      </c>
      <c r="J8" s="389" t="s">
        <v>140</v>
      </c>
      <c r="K8" s="389" t="s">
        <v>140</v>
      </c>
      <c r="L8" s="389" t="s">
        <v>193</v>
      </c>
      <c r="M8" s="389" t="s">
        <v>194</v>
      </c>
      <c r="N8" s="389" t="s">
        <v>140</v>
      </c>
      <c r="O8" s="389" t="s">
        <v>195</v>
      </c>
      <c r="P8" s="389" t="s">
        <v>140</v>
      </c>
      <c r="Q8" s="1073"/>
      <c r="R8" s="389" t="s">
        <v>140</v>
      </c>
      <c r="S8" s="389" t="s">
        <v>140</v>
      </c>
      <c r="T8" s="389" t="s">
        <v>140</v>
      </c>
      <c r="U8" s="389" t="s">
        <v>140</v>
      </c>
      <c r="V8" s="389" t="s">
        <v>140</v>
      </c>
      <c r="W8" s="389" t="s">
        <v>193</v>
      </c>
      <c r="X8" s="389" t="s">
        <v>194</v>
      </c>
      <c r="Y8" s="389" t="s">
        <v>140</v>
      </c>
      <c r="Z8" s="403"/>
      <c r="AC8" s="401"/>
      <c r="AD8" s="401" t="s">
        <v>195</v>
      </c>
      <c r="AE8" s="389" t="s">
        <v>140</v>
      </c>
      <c r="AF8" s="389" t="s">
        <v>140</v>
      </c>
      <c r="AG8" s="1070"/>
      <c r="AH8" s="1070"/>
      <c r="AI8" s="1068"/>
      <c r="AJ8" s="1068"/>
      <c r="AK8" s="1068"/>
      <c r="AL8" s="1068"/>
      <c r="AM8" s="1068"/>
      <c r="AN8" s="1068"/>
      <c r="AO8" s="1068"/>
      <c r="AP8" s="1068"/>
      <c r="AQ8" s="1068"/>
      <c r="AR8" s="1068"/>
      <c r="AS8" s="1068"/>
      <c r="AT8" s="1068"/>
      <c r="AU8" s="1068"/>
      <c r="AV8" s="1068"/>
      <c r="AW8" s="1068"/>
      <c r="AX8" s="1068"/>
      <c r="AY8" s="1075"/>
      <c r="AZ8" s="76"/>
      <c r="BA8" s="94"/>
      <c r="BB8" s="76"/>
      <c r="BC8" s="76"/>
      <c r="BD8" s="76"/>
    </row>
    <row r="9" spans="1:56" ht="12" customHeight="1">
      <c r="A9" s="76"/>
      <c r="B9" s="76"/>
      <c r="C9" s="400"/>
      <c r="D9" s="401" t="s">
        <v>140</v>
      </c>
      <c r="E9" s="389" t="s">
        <v>192</v>
      </c>
      <c r="F9" s="389" t="s">
        <v>140</v>
      </c>
      <c r="G9" s="1065"/>
      <c r="H9" s="389" t="s">
        <v>140</v>
      </c>
      <c r="I9" s="389" t="s">
        <v>140</v>
      </c>
      <c r="J9" s="389" t="s">
        <v>140</v>
      </c>
      <c r="K9" s="389" t="s">
        <v>140</v>
      </c>
      <c r="L9" s="389"/>
      <c r="M9" s="389" t="s">
        <v>140</v>
      </c>
      <c r="N9" s="389" t="s">
        <v>140</v>
      </c>
      <c r="O9" s="389" t="s">
        <v>140</v>
      </c>
      <c r="P9" s="389" t="s">
        <v>196</v>
      </c>
      <c r="Q9" s="1073"/>
      <c r="R9" s="389" t="s">
        <v>140</v>
      </c>
      <c r="S9" s="389" t="s">
        <v>140</v>
      </c>
      <c r="T9" s="389" t="s">
        <v>140</v>
      </c>
      <c r="U9" s="389" t="s">
        <v>140</v>
      </c>
      <c r="V9" s="389" t="s">
        <v>140</v>
      </c>
      <c r="W9" s="389"/>
      <c r="X9" s="389" t="s">
        <v>140</v>
      </c>
      <c r="Y9" s="389" t="s">
        <v>140</v>
      </c>
      <c r="Z9" s="403"/>
      <c r="AC9" s="401"/>
      <c r="AD9" s="401" t="s">
        <v>140</v>
      </c>
      <c r="AE9" s="389" t="s">
        <v>196</v>
      </c>
      <c r="AF9" s="389" t="s">
        <v>197</v>
      </c>
      <c r="AG9" s="1070"/>
      <c r="AH9" s="1070"/>
      <c r="AI9" s="1068"/>
      <c r="AJ9" s="1068"/>
      <c r="AK9" s="1068"/>
      <c r="AL9" s="1068"/>
      <c r="AM9" s="1068"/>
      <c r="AN9" s="1068"/>
      <c r="AO9" s="1068"/>
      <c r="AP9" s="1068"/>
      <c r="AQ9" s="1068"/>
      <c r="AR9" s="1068"/>
      <c r="AS9" s="1068"/>
      <c r="AT9" s="1068"/>
      <c r="AU9" s="1068"/>
      <c r="AV9" s="1068"/>
      <c r="AW9" s="1068"/>
      <c r="AX9" s="1068"/>
      <c r="AY9" s="1075"/>
      <c r="AZ9" s="76"/>
      <c r="BA9" s="94"/>
      <c r="BB9" s="76"/>
      <c r="BC9" s="76"/>
      <c r="BD9" s="76"/>
    </row>
    <row r="10" spans="1:56" ht="12" customHeight="1">
      <c r="A10" s="76"/>
      <c r="B10" s="76"/>
      <c r="C10" s="400"/>
      <c r="D10" s="401" t="s">
        <v>140</v>
      </c>
      <c r="E10" s="389"/>
      <c r="F10" s="389" t="s">
        <v>187</v>
      </c>
      <c r="G10" s="1065"/>
      <c r="H10" s="389" t="s">
        <v>140</v>
      </c>
      <c r="I10" s="389" t="s">
        <v>140</v>
      </c>
      <c r="J10" s="389" t="s">
        <v>140</v>
      </c>
      <c r="K10" s="389" t="s">
        <v>140</v>
      </c>
      <c r="L10" s="389" t="s">
        <v>198</v>
      </c>
      <c r="M10" s="389" t="s">
        <v>199</v>
      </c>
      <c r="N10" s="389" t="s">
        <v>140</v>
      </c>
      <c r="O10" s="389" t="s">
        <v>200</v>
      </c>
      <c r="P10" s="389" t="s">
        <v>140</v>
      </c>
      <c r="Q10" s="1073"/>
      <c r="R10" s="389" t="s">
        <v>140</v>
      </c>
      <c r="S10" s="389" t="s">
        <v>140</v>
      </c>
      <c r="T10" s="389" t="s">
        <v>140</v>
      </c>
      <c r="U10" s="389" t="s">
        <v>140</v>
      </c>
      <c r="V10" s="389" t="s">
        <v>140</v>
      </c>
      <c r="W10" s="389" t="s">
        <v>198</v>
      </c>
      <c r="X10" s="389" t="s">
        <v>199</v>
      </c>
      <c r="Y10" s="389" t="s">
        <v>140</v>
      </c>
      <c r="Z10" s="403"/>
      <c r="AC10" s="401"/>
      <c r="AD10" s="401" t="s">
        <v>200</v>
      </c>
      <c r="AE10" s="389" t="s">
        <v>140</v>
      </c>
      <c r="AF10" s="389" t="s">
        <v>140</v>
      </c>
      <c r="AG10" s="1070"/>
      <c r="AH10" s="1070"/>
      <c r="AI10" s="1068"/>
      <c r="AJ10" s="1068"/>
      <c r="AK10" s="1068"/>
      <c r="AL10" s="1068"/>
      <c r="AM10" s="1068"/>
      <c r="AN10" s="1068"/>
      <c r="AO10" s="1068"/>
      <c r="AP10" s="1068"/>
      <c r="AQ10" s="1068"/>
      <c r="AR10" s="1068"/>
      <c r="AS10" s="1068"/>
      <c r="AT10" s="1068"/>
      <c r="AU10" s="1068"/>
      <c r="AV10" s="1068"/>
      <c r="AW10" s="1068"/>
      <c r="AX10" s="1068"/>
      <c r="AY10" s="1075"/>
      <c r="AZ10" s="76"/>
      <c r="BA10" s="94"/>
      <c r="BB10" s="76"/>
      <c r="BC10" s="76"/>
      <c r="BD10" s="76"/>
    </row>
    <row r="11" spans="1:56" ht="12" customHeight="1">
      <c r="A11" s="76"/>
      <c r="B11" s="76"/>
      <c r="C11" s="400"/>
      <c r="D11" s="401" t="s">
        <v>32</v>
      </c>
      <c r="E11" s="389" t="s">
        <v>32</v>
      </c>
      <c r="F11" s="389" t="s">
        <v>140</v>
      </c>
      <c r="G11" s="1065"/>
      <c r="H11" s="389" t="s">
        <v>140</v>
      </c>
      <c r="I11" s="389" t="s">
        <v>140</v>
      </c>
      <c r="J11" s="389" t="s">
        <v>140</v>
      </c>
      <c r="K11" s="389" t="s">
        <v>140</v>
      </c>
      <c r="L11" s="389" t="s">
        <v>140</v>
      </c>
      <c r="M11" s="389" t="s">
        <v>140</v>
      </c>
      <c r="N11" s="389" t="s">
        <v>140</v>
      </c>
      <c r="O11" s="389" t="s">
        <v>140</v>
      </c>
      <c r="P11" s="389" t="s">
        <v>140</v>
      </c>
      <c r="Q11" s="389" t="s">
        <v>32</v>
      </c>
      <c r="R11" s="389" t="s">
        <v>140</v>
      </c>
      <c r="S11" s="389" t="s">
        <v>140</v>
      </c>
      <c r="T11" s="389" t="s">
        <v>140</v>
      </c>
      <c r="U11" s="389" t="s">
        <v>140</v>
      </c>
      <c r="V11" s="389" t="s">
        <v>140</v>
      </c>
      <c r="W11" s="389" t="s">
        <v>140</v>
      </c>
      <c r="X11" s="389" t="s">
        <v>140</v>
      </c>
      <c r="Y11" s="389" t="s">
        <v>140</v>
      </c>
      <c r="Z11" s="403"/>
      <c r="AC11" s="401"/>
      <c r="AD11" s="401" t="s">
        <v>140</v>
      </c>
      <c r="AE11" s="389" t="s">
        <v>140</v>
      </c>
      <c r="AF11" s="389" t="s">
        <v>32</v>
      </c>
      <c r="AG11" s="1070"/>
      <c r="AH11" s="1070"/>
      <c r="AI11" s="1068"/>
      <c r="AJ11" s="1068"/>
      <c r="AK11" s="1068"/>
      <c r="AL11" s="1068"/>
      <c r="AM11" s="1068"/>
      <c r="AN11" s="1068"/>
      <c r="AO11" s="1068"/>
      <c r="AP11" s="1068"/>
      <c r="AQ11" s="1068"/>
      <c r="AR11" s="1068"/>
      <c r="AS11" s="1068"/>
      <c r="AT11" s="1068"/>
      <c r="AU11" s="1068"/>
      <c r="AV11" s="1068"/>
      <c r="AW11" s="1068"/>
      <c r="AX11" s="1068"/>
      <c r="AY11" s="1075"/>
      <c r="AZ11" s="76"/>
      <c r="BA11" s="94"/>
      <c r="BB11" s="76"/>
      <c r="BC11" s="76"/>
      <c r="BD11" s="76"/>
    </row>
    <row r="12" spans="1:56" ht="12" customHeight="1">
      <c r="A12" s="372"/>
      <c r="B12" s="372"/>
      <c r="C12" s="373"/>
      <c r="D12" s="404"/>
      <c r="E12" s="404"/>
      <c r="F12" s="404" t="s">
        <v>201</v>
      </c>
      <c r="G12" s="1066"/>
      <c r="H12" s="404" t="s">
        <v>202</v>
      </c>
      <c r="I12" s="404" t="s">
        <v>203</v>
      </c>
      <c r="J12" s="404" t="s">
        <v>187</v>
      </c>
      <c r="K12" s="404" t="s">
        <v>47</v>
      </c>
      <c r="L12" s="404" t="s">
        <v>203</v>
      </c>
      <c r="M12" s="404" t="s">
        <v>219</v>
      </c>
      <c r="N12" s="404" t="s">
        <v>204</v>
      </c>
      <c r="O12" s="404" t="s">
        <v>205</v>
      </c>
      <c r="P12" s="404" t="s">
        <v>206</v>
      </c>
      <c r="Q12" s="404"/>
      <c r="R12" s="404" t="s">
        <v>207</v>
      </c>
      <c r="S12" s="404" t="s">
        <v>202</v>
      </c>
      <c r="T12" s="404" t="s">
        <v>203</v>
      </c>
      <c r="U12" s="404" t="s">
        <v>187</v>
      </c>
      <c r="V12" s="404" t="s">
        <v>47</v>
      </c>
      <c r="W12" s="404" t="s">
        <v>203</v>
      </c>
      <c r="X12" s="404" t="s">
        <v>219</v>
      </c>
      <c r="Y12" s="404" t="s">
        <v>204</v>
      </c>
      <c r="Z12" s="405"/>
      <c r="AC12" s="406"/>
      <c r="AD12" s="406" t="s">
        <v>205</v>
      </c>
      <c r="AE12" s="404" t="s">
        <v>206</v>
      </c>
      <c r="AF12" s="404"/>
      <c r="AG12" s="1071"/>
      <c r="AH12" s="1071"/>
      <c r="AI12" s="1069"/>
      <c r="AJ12" s="1069"/>
      <c r="AK12" s="1069"/>
      <c r="AL12" s="1069"/>
      <c r="AM12" s="1069"/>
      <c r="AN12" s="1069"/>
      <c r="AO12" s="1069"/>
      <c r="AP12" s="1069"/>
      <c r="AQ12" s="1069"/>
      <c r="AR12" s="1069"/>
      <c r="AS12" s="1069"/>
      <c r="AT12" s="1069"/>
      <c r="AU12" s="1069"/>
      <c r="AV12" s="1069"/>
      <c r="AW12" s="1069"/>
      <c r="AX12" s="1069"/>
      <c r="AY12" s="1076"/>
      <c r="AZ12" s="372"/>
      <c r="BA12" s="374"/>
      <c r="BB12" s="372"/>
      <c r="BC12" s="372"/>
      <c r="BD12" s="76"/>
    </row>
    <row r="13" spans="1:56" ht="18" customHeight="1">
      <c r="A13" s="407"/>
      <c r="B13" s="408" t="s">
        <v>524</v>
      </c>
      <c r="C13" s="409"/>
      <c r="D13" s="410">
        <v>23</v>
      </c>
      <c r="E13" s="410">
        <v>17</v>
      </c>
      <c r="F13" s="410">
        <v>16</v>
      </c>
      <c r="G13" s="410" t="s">
        <v>24</v>
      </c>
      <c r="H13" s="410" t="s">
        <v>24</v>
      </c>
      <c r="I13" s="410" t="s">
        <v>24</v>
      </c>
      <c r="J13" s="410" t="s">
        <v>24</v>
      </c>
      <c r="K13" s="410" t="s">
        <v>24</v>
      </c>
      <c r="L13" s="410" t="s">
        <v>24</v>
      </c>
      <c r="M13" s="410">
        <v>1</v>
      </c>
      <c r="N13" s="410" t="s">
        <v>24</v>
      </c>
      <c r="O13" s="410" t="s">
        <v>24</v>
      </c>
      <c r="P13" s="410" t="s">
        <v>24</v>
      </c>
      <c r="Q13" s="410">
        <v>6</v>
      </c>
      <c r="R13" s="410">
        <v>3</v>
      </c>
      <c r="S13" s="410" t="s">
        <v>24</v>
      </c>
      <c r="T13" s="410" t="s">
        <v>24</v>
      </c>
      <c r="U13" s="410" t="s">
        <v>24</v>
      </c>
      <c r="V13" s="410" t="s">
        <v>24</v>
      </c>
      <c r="W13" s="410" t="s">
        <v>24</v>
      </c>
      <c r="X13" s="410" t="s">
        <v>24</v>
      </c>
      <c r="Y13" s="410" t="s">
        <v>24</v>
      </c>
      <c r="Z13" s="410"/>
      <c r="AA13" s="410"/>
      <c r="AB13" s="410"/>
      <c r="AC13" s="410"/>
      <c r="AD13" s="410">
        <v>3</v>
      </c>
      <c r="AE13" s="410" t="s">
        <v>24</v>
      </c>
      <c r="AF13" s="410">
        <v>3</v>
      </c>
      <c r="AG13" s="410">
        <v>3</v>
      </c>
      <c r="AH13" s="410" t="s">
        <v>24</v>
      </c>
      <c r="AI13" s="410">
        <v>1</v>
      </c>
      <c r="AJ13" s="410" t="s">
        <v>24</v>
      </c>
      <c r="AK13" s="410" t="s">
        <v>24</v>
      </c>
      <c r="AL13" s="410" t="s">
        <v>24</v>
      </c>
      <c r="AM13" s="410">
        <v>1</v>
      </c>
      <c r="AN13" s="410" t="s">
        <v>24</v>
      </c>
      <c r="AO13" s="410">
        <v>1</v>
      </c>
      <c r="AP13" s="410" t="s">
        <v>24</v>
      </c>
      <c r="AQ13" s="410" t="s">
        <v>24</v>
      </c>
      <c r="AR13" s="410" t="s">
        <v>24</v>
      </c>
      <c r="AS13" s="410" t="s">
        <v>24</v>
      </c>
      <c r="AT13" s="410" t="s">
        <v>24</v>
      </c>
      <c r="AU13" s="410" t="s">
        <v>24</v>
      </c>
      <c r="AV13" s="410" t="s">
        <v>24</v>
      </c>
      <c r="AW13" s="410" t="s">
        <v>24</v>
      </c>
      <c r="AX13" s="410" t="s">
        <v>24</v>
      </c>
      <c r="AY13" s="410" t="s">
        <v>24</v>
      </c>
      <c r="AZ13" s="407"/>
      <c r="BA13" s="411"/>
      <c r="BB13" s="408" t="s">
        <v>524</v>
      </c>
      <c r="BC13" s="407"/>
      <c r="BD13" s="76"/>
    </row>
    <row r="14" spans="1:56" s="413" customFormat="1" ht="12" customHeight="1">
      <c r="A14" s="412"/>
      <c r="B14" s="408" t="s">
        <v>525</v>
      </c>
      <c r="C14" s="409"/>
      <c r="D14" s="410">
        <v>23</v>
      </c>
      <c r="E14" s="410">
        <v>17</v>
      </c>
      <c r="F14" s="410">
        <v>16</v>
      </c>
      <c r="G14" s="410" t="s">
        <v>24</v>
      </c>
      <c r="H14" s="410" t="s">
        <v>24</v>
      </c>
      <c r="I14" s="410" t="s">
        <v>24</v>
      </c>
      <c r="J14" s="410" t="s">
        <v>24</v>
      </c>
      <c r="K14" s="410" t="s">
        <v>24</v>
      </c>
      <c r="L14" s="410" t="s">
        <v>24</v>
      </c>
      <c r="M14" s="410">
        <v>1</v>
      </c>
      <c r="N14" s="410" t="s">
        <v>24</v>
      </c>
      <c r="O14" s="410" t="s">
        <v>24</v>
      </c>
      <c r="P14" s="410" t="s">
        <v>24</v>
      </c>
      <c r="Q14" s="410">
        <v>6</v>
      </c>
      <c r="R14" s="410">
        <v>3</v>
      </c>
      <c r="S14" s="410" t="s">
        <v>24</v>
      </c>
      <c r="T14" s="410" t="s">
        <v>24</v>
      </c>
      <c r="U14" s="410" t="s">
        <v>24</v>
      </c>
      <c r="V14" s="410" t="s">
        <v>24</v>
      </c>
      <c r="W14" s="410" t="s">
        <v>24</v>
      </c>
      <c r="X14" s="410" t="s">
        <v>24</v>
      </c>
      <c r="Y14" s="410" t="s">
        <v>24</v>
      </c>
      <c r="Z14" s="410"/>
      <c r="AA14" s="410"/>
      <c r="AB14" s="410"/>
      <c r="AC14" s="410"/>
      <c r="AD14" s="410">
        <v>3</v>
      </c>
      <c r="AE14" s="410" t="s">
        <v>24</v>
      </c>
      <c r="AF14" s="410">
        <v>3</v>
      </c>
      <c r="AG14" s="410">
        <v>3</v>
      </c>
      <c r="AH14" s="410" t="s">
        <v>24</v>
      </c>
      <c r="AI14" s="410">
        <v>1</v>
      </c>
      <c r="AJ14" s="410" t="s">
        <v>24</v>
      </c>
      <c r="AK14" s="410" t="s">
        <v>24</v>
      </c>
      <c r="AL14" s="410" t="s">
        <v>24</v>
      </c>
      <c r="AM14" s="410">
        <v>1</v>
      </c>
      <c r="AN14" s="410" t="s">
        <v>24</v>
      </c>
      <c r="AO14" s="410">
        <v>1</v>
      </c>
      <c r="AP14" s="410" t="s">
        <v>24</v>
      </c>
      <c r="AQ14" s="410" t="s">
        <v>24</v>
      </c>
      <c r="AR14" s="410" t="s">
        <v>24</v>
      </c>
      <c r="AS14" s="410" t="s">
        <v>24</v>
      </c>
      <c r="AT14" s="410" t="s">
        <v>24</v>
      </c>
      <c r="AU14" s="410" t="s">
        <v>24</v>
      </c>
      <c r="AV14" s="410" t="s">
        <v>24</v>
      </c>
      <c r="AW14" s="410" t="s">
        <v>24</v>
      </c>
      <c r="AX14" s="410" t="s">
        <v>24</v>
      </c>
      <c r="AY14" s="410" t="s">
        <v>24</v>
      </c>
      <c r="AZ14" s="407"/>
      <c r="BA14" s="411"/>
      <c r="BB14" s="408" t="s">
        <v>525</v>
      </c>
      <c r="BC14" s="412"/>
    </row>
    <row r="15" spans="1:56" s="413" customFormat="1" ht="12" customHeight="1">
      <c r="A15" s="412"/>
      <c r="B15" s="408" t="s">
        <v>558</v>
      </c>
      <c r="C15" s="409"/>
      <c r="D15" s="410">
        <v>16</v>
      </c>
      <c r="E15" s="410">
        <v>10</v>
      </c>
      <c r="F15" s="410">
        <v>9</v>
      </c>
      <c r="G15" s="410" t="s">
        <v>24</v>
      </c>
      <c r="H15" s="410" t="s">
        <v>24</v>
      </c>
      <c r="I15" s="410" t="s">
        <v>24</v>
      </c>
      <c r="J15" s="410" t="s">
        <v>24</v>
      </c>
      <c r="K15" s="410" t="s">
        <v>24</v>
      </c>
      <c r="L15" s="410" t="s">
        <v>24</v>
      </c>
      <c r="M15" s="410">
        <v>1</v>
      </c>
      <c r="N15" s="410" t="s">
        <v>24</v>
      </c>
      <c r="O15" s="410" t="s">
        <v>24</v>
      </c>
      <c r="P15" s="410" t="s">
        <v>24</v>
      </c>
      <c r="Q15" s="410">
        <v>6</v>
      </c>
      <c r="R15" s="410">
        <v>3</v>
      </c>
      <c r="S15" s="410" t="s">
        <v>24</v>
      </c>
      <c r="T15" s="410" t="s">
        <v>24</v>
      </c>
      <c r="U15" s="410" t="s">
        <v>24</v>
      </c>
      <c r="V15" s="410" t="s">
        <v>24</v>
      </c>
      <c r="W15" s="410" t="s">
        <v>24</v>
      </c>
      <c r="X15" s="410" t="s">
        <v>24</v>
      </c>
      <c r="Y15" s="410" t="s">
        <v>24</v>
      </c>
      <c r="Z15" s="410"/>
      <c r="AA15" s="410"/>
      <c r="AB15" s="410"/>
      <c r="AC15" s="410"/>
      <c r="AD15" s="410">
        <v>3</v>
      </c>
      <c r="AE15" s="410" t="s">
        <v>24</v>
      </c>
      <c r="AF15" s="410">
        <v>3</v>
      </c>
      <c r="AG15" s="410">
        <v>3</v>
      </c>
      <c r="AH15" s="410" t="s">
        <v>24</v>
      </c>
      <c r="AI15" s="410">
        <v>1</v>
      </c>
      <c r="AJ15" s="410" t="s">
        <v>24</v>
      </c>
      <c r="AK15" s="410" t="s">
        <v>24</v>
      </c>
      <c r="AL15" s="410" t="s">
        <v>24</v>
      </c>
      <c r="AM15" s="410">
        <v>1</v>
      </c>
      <c r="AN15" s="410" t="s">
        <v>24</v>
      </c>
      <c r="AO15" s="410">
        <v>1</v>
      </c>
      <c r="AP15" s="410" t="s">
        <v>24</v>
      </c>
      <c r="AQ15" s="410" t="s">
        <v>24</v>
      </c>
      <c r="AR15" s="410" t="s">
        <v>24</v>
      </c>
      <c r="AS15" s="410" t="s">
        <v>24</v>
      </c>
      <c r="AT15" s="410" t="s">
        <v>24</v>
      </c>
      <c r="AU15" s="410" t="s">
        <v>24</v>
      </c>
      <c r="AV15" s="410" t="s">
        <v>24</v>
      </c>
      <c r="AW15" s="410" t="s">
        <v>24</v>
      </c>
      <c r="AX15" s="410" t="s">
        <v>24</v>
      </c>
      <c r="AY15" s="410" t="s">
        <v>24</v>
      </c>
      <c r="AZ15" s="407"/>
      <c r="BA15" s="411"/>
      <c r="BB15" s="408" t="s">
        <v>558</v>
      </c>
      <c r="BC15" s="412"/>
    </row>
    <row r="16" spans="1:56" s="413" customFormat="1" ht="12" customHeight="1">
      <c r="A16" s="412"/>
      <c r="B16" s="408" t="s">
        <v>615</v>
      </c>
      <c r="C16" s="409"/>
      <c r="D16" s="410">
        <v>15</v>
      </c>
      <c r="E16" s="410">
        <v>10</v>
      </c>
      <c r="F16" s="410">
        <v>9</v>
      </c>
      <c r="G16" s="410" t="s">
        <v>24</v>
      </c>
      <c r="H16" s="410" t="s">
        <v>24</v>
      </c>
      <c r="I16" s="410" t="s">
        <v>24</v>
      </c>
      <c r="J16" s="410" t="s">
        <v>24</v>
      </c>
      <c r="K16" s="410" t="s">
        <v>24</v>
      </c>
      <c r="L16" s="410" t="s">
        <v>24</v>
      </c>
      <c r="M16" s="410">
        <v>1</v>
      </c>
      <c r="N16" s="410" t="s">
        <v>24</v>
      </c>
      <c r="O16" s="410" t="s">
        <v>24</v>
      </c>
      <c r="P16" s="410" t="s">
        <v>24</v>
      </c>
      <c r="Q16" s="410">
        <v>5</v>
      </c>
      <c r="R16" s="410">
        <v>3</v>
      </c>
      <c r="S16" s="410" t="s">
        <v>24</v>
      </c>
      <c r="T16" s="410" t="s">
        <v>24</v>
      </c>
      <c r="U16" s="410" t="s">
        <v>24</v>
      </c>
      <c r="V16" s="410" t="s">
        <v>24</v>
      </c>
      <c r="W16" s="410" t="s">
        <v>24</v>
      </c>
      <c r="X16" s="410" t="s">
        <v>24</v>
      </c>
      <c r="Y16" s="410" t="s">
        <v>24</v>
      </c>
      <c r="Z16" s="410"/>
      <c r="AA16" s="410"/>
      <c r="AB16" s="410"/>
      <c r="AC16" s="410"/>
      <c r="AD16" s="410">
        <v>2</v>
      </c>
      <c r="AE16" s="410" t="s">
        <v>24</v>
      </c>
      <c r="AF16" s="410">
        <v>3</v>
      </c>
      <c r="AG16" s="410">
        <v>3</v>
      </c>
      <c r="AH16" s="410" t="s">
        <v>24</v>
      </c>
      <c r="AI16" s="410">
        <v>1</v>
      </c>
      <c r="AJ16" s="410" t="s">
        <v>24</v>
      </c>
      <c r="AK16" s="410" t="s">
        <v>24</v>
      </c>
      <c r="AL16" s="410" t="s">
        <v>24</v>
      </c>
      <c r="AM16" s="410">
        <v>1</v>
      </c>
      <c r="AN16" s="410" t="s">
        <v>24</v>
      </c>
      <c r="AO16" s="410">
        <v>1</v>
      </c>
      <c r="AP16" s="410" t="s">
        <v>24</v>
      </c>
      <c r="AQ16" s="410" t="s">
        <v>24</v>
      </c>
      <c r="AR16" s="410" t="s">
        <v>24</v>
      </c>
      <c r="AS16" s="410" t="s">
        <v>24</v>
      </c>
      <c r="AT16" s="410" t="s">
        <v>24</v>
      </c>
      <c r="AU16" s="410" t="s">
        <v>24</v>
      </c>
      <c r="AV16" s="410" t="s">
        <v>24</v>
      </c>
      <c r="AW16" s="410" t="s">
        <v>24</v>
      </c>
      <c r="AX16" s="410" t="s">
        <v>24</v>
      </c>
      <c r="AY16" s="410" t="s">
        <v>24</v>
      </c>
      <c r="AZ16" s="407"/>
      <c r="BA16" s="411"/>
      <c r="BB16" s="408" t="s">
        <v>615</v>
      </c>
      <c r="BC16" s="412"/>
    </row>
    <row r="17" spans="1:56" s="76" customFormat="1" ht="18" customHeight="1">
      <c r="A17" s="407"/>
      <c r="B17" s="414" t="s">
        <v>629</v>
      </c>
      <c r="C17" s="409"/>
      <c r="D17" s="102">
        <v>15</v>
      </c>
      <c r="E17" s="102">
        <v>10</v>
      </c>
      <c r="F17" s="102">
        <v>9</v>
      </c>
      <c r="G17" s="102" t="s">
        <v>24</v>
      </c>
      <c r="H17" s="102" t="s">
        <v>24</v>
      </c>
      <c r="I17" s="102" t="s">
        <v>24</v>
      </c>
      <c r="J17" s="102" t="s">
        <v>24</v>
      </c>
      <c r="K17" s="102" t="s">
        <v>24</v>
      </c>
      <c r="L17" s="102" t="s">
        <v>24</v>
      </c>
      <c r="M17" s="102">
        <v>1</v>
      </c>
      <c r="N17" s="102" t="s">
        <v>24</v>
      </c>
      <c r="O17" s="102" t="s">
        <v>24</v>
      </c>
      <c r="P17" s="102" t="s">
        <v>24</v>
      </c>
      <c r="Q17" s="102">
        <v>5</v>
      </c>
      <c r="R17" s="102">
        <v>3</v>
      </c>
      <c r="S17" s="102" t="s">
        <v>24</v>
      </c>
      <c r="T17" s="102" t="s">
        <v>24</v>
      </c>
      <c r="U17" s="102" t="s">
        <v>24</v>
      </c>
      <c r="V17" s="102" t="s">
        <v>24</v>
      </c>
      <c r="W17" s="102" t="s">
        <v>24</v>
      </c>
      <c r="X17" s="102" t="s">
        <v>24</v>
      </c>
      <c r="Y17" s="102" t="s">
        <v>24</v>
      </c>
      <c r="Z17" s="415"/>
      <c r="AA17" s="415"/>
      <c r="AB17" s="415"/>
      <c r="AC17" s="415"/>
      <c r="AD17" s="102">
        <v>2</v>
      </c>
      <c r="AE17" s="102" t="s">
        <v>24</v>
      </c>
      <c r="AF17" s="102">
        <v>3</v>
      </c>
      <c r="AG17" s="102">
        <v>3</v>
      </c>
      <c r="AH17" s="410" t="s">
        <v>24</v>
      </c>
      <c r="AI17" s="102">
        <v>1</v>
      </c>
      <c r="AJ17" s="102" t="s">
        <v>24</v>
      </c>
      <c r="AK17" s="102" t="s">
        <v>24</v>
      </c>
      <c r="AL17" s="102" t="s">
        <v>24</v>
      </c>
      <c r="AM17" s="102">
        <v>1</v>
      </c>
      <c r="AN17" s="102" t="s">
        <v>24</v>
      </c>
      <c r="AO17" s="102">
        <v>1</v>
      </c>
      <c r="AP17" s="102" t="s">
        <v>24</v>
      </c>
      <c r="AQ17" s="102" t="s">
        <v>24</v>
      </c>
      <c r="AR17" s="102" t="s">
        <v>24</v>
      </c>
      <c r="AS17" s="102" t="s">
        <v>24</v>
      </c>
      <c r="AT17" s="102" t="s">
        <v>24</v>
      </c>
      <c r="AU17" s="102" t="s">
        <v>24</v>
      </c>
      <c r="AV17" s="102" t="s">
        <v>24</v>
      </c>
      <c r="AW17" s="102" t="s">
        <v>24</v>
      </c>
      <c r="AX17" s="102" t="s">
        <v>24</v>
      </c>
      <c r="AY17" s="102" t="s">
        <v>24</v>
      </c>
      <c r="AZ17" s="412"/>
      <c r="BA17" s="417"/>
      <c r="BB17" s="414" t="s">
        <v>629</v>
      </c>
      <c r="BC17" s="407"/>
    </row>
    <row r="18" spans="1:56" ht="3.95" customHeight="1">
      <c r="A18" s="418"/>
      <c r="B18" s="419"/>
      <c r="C18" s="420"/>
      <c r="D18" s="421"/>
      <c r="E18" s="421"/>
      <c r="F18" s="421"/>
      <c r="G18" s="421"/>
      <c r="H18" s="422"/>
      <c r="I18" s="421"/>
      <c r="J18" s="421"/>
      <c r="K18" s="421"/>
      <c r="L18" s="421"/>
      <c r="M18" s="422"/>
      <c r="N18" s="422"/>
      <c r="O18" s="422"/>
      <c r="P18" s="422"/>
      <c r="Q18" s="421"/>
      <c r="R18" s="421"/>
      <c r="S18" s="421"/>
      <c r="T18" s="421"/>
      <c r="U18" s="422"/>
      <c r="V18" s="422"/>
      <c r="W18" s="422"/>
      <c r="X18" s="422"/>
      <c r="Y18" s="422"/>
      <c r="Z18" s="422"/>
      <c r="AA18" s="416"/>
      <c r="AB18" s="416"/>
      <c r="AC18" s="421"/>
      <c r="AD18" s="421"/>
      <c r="AE18" s="422"/>
      <c r="AF18" s="421"/>
      <c r="AG18" s="421"/>
      <c r="AH18" s="422"/>
      <c r="AI18" s="421"/>
      <c r="AJ18" s="422"/>
      <c r="AK18" s="422"/>
      <c r="AL18" s="422"/>
      <c r="AM18" s="422"/>
      <c r="AN18" s="422"/>
      <c r="AO18" s="422"/>
      <c r="AP18" s="422"/>
      <c r="AQ18" s="422"/>
      <c r="AR18" s="422"/>
      <c r="AS18" s="422"/>
      <c r="AT18" s="422"/>
      <c r="AU18" s="422"/>
      <c r="AV18" s="422"/>
      <c r="AW18" s="422"/>
      <c r="AX18" s="422"/>
      <c r="AY18" s="422"/>
      <c r="AZ18" s="423"/>
      <c r="BA18" s="424"/>
      <c r="BB18" s="419"/>
      <c r="BC18" s="418"/>
      <c r="BD18" s="76"/>
    </row>
    <row r="19" spans="1:56" ht="15.95" customHeight="1">
      <c r="B19" s="73" t="s">
        <v>288</v>
      </c>
    </row>
    <row r="20" spans="1:56" ht="12" customHeight="1">
      <c r="B20" s="73" t="s">
        <v>289</v>
      </c>
    </row>
  </sheetData>
  <mergeCells count="22">
    <mergeCell ref="AY5:AY12"/>
    <mergeCell ref="AN5:AN12"/>
    <mergeCell ref="AO5:AO12"/>
    <mergeCell ref="AP5:AP12"/>
    <mergeCell ref="AQ5:AQ12"/>
    <mergeCell ref="AS5:AS12"/>
    <mergeCell ref="AX5:AX12"/>
    <mergeCell ref="AW5:AW12"/>
    <mergeCell ref="AV5:AV12"/>
    <mergeCell ref="AR5:AR12"/>
    <mergeCell ref="AU5:AU12"/>
    <mergeCell ref="G6:G12"/>
    <mergeCell ref="AT5:AT12"/>
    <mergeCell ref="AG7:AG12"/>
    <mergeCell ref="AH7:AH12"/>
    <mergeCell ref="AL5:AL12"/>
    <mergeCell ref="AG5:AH6"/>
    <mergeCell ref="AM5:AM12"/>
    <mergeCell ref="AK5:AK12"/>
    <mergeCell ref="AI5:AI12"/>
    <mergeCell ref="AJ5:AJ12"/>
    <mergeCell ref="Q6:Q10"/>
  </mergeCells>
  <phoneticPr fontId="2"/>
  <printOptions gridLinesSet="0"/>
  <pageMargins left="0.59055118110236227" right="0.59055118110236227" top="0.78740157480314965" bottom="0.78740157480314965" header="0.31496062992125984" footer="0.31496062992125984"/>
  <pageSetup paperSize="9" fitToWidth="2" orientation="portrait" r:id="rId1"/>
  <headerFooter alignWithMargins="0">
    <oddHeader>&amp;R&amp;A</oddHeader>
    <oddFooter>&amp;C&amp;P/&amp;N</oddFooter>
  </headerFooter>
  <colBreaks count="1" manualBreakCount="1">
    <brk id="26"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P47"/>
  <sheetViews>
    <sheetView view="pageBreakPreview" zoomScale="120" zoomScaleNormal="120" zoomScaleSheetLayoutView="120" workbookViewId="0">
      <selection activeCell="H7" sqref="H7"/>
    </sheetView>
  </sheetViews>
  <sheetFormatPr defaultColWidth="9.140625" defaultRowHeight="12" customHeight="1"/>
  <cols>
    <col min="1" max="1" width="0.28515625" style="120" customWidth="1"/>
    <col min="2" max="2" width="1.7109375" style="326" customWidth="1"/>
    <col min="3" max="3" width="14.7109375" style="120" customWidth="1"/>
    <col min="4" max="4" width="0.28515625" style="120" customWidth="1"/>
    <col min="5" max="10" width="14.85546875" style="120" customWidth="1"/>
    <col min="11" max="12" width="8.7109375" style="120" customWidth="1"/>
    <col min="13" max="13" width="0.28515625" style="121" customWidth="1"/>
    <col min="14" max="14" width="8.7109375" style="120" customWidth="1"/>
    <col min="15" max="16384" width="9.140625" style="120"/>
  </cols>
  <sheetData>
    <row r="1" spans="1:14" s="115" customFormat="1" ht="24" customHeight="1">
      <c r="B1" s="313"/>
      <c r="C1" s="507" t="s">
        <v>454</v>
      </c>
      <c r="D1" s="508"/>
      <c r="E1" s="508"/>
      <c r="F1" s="508"/>
      <c r="G1" s="508"/>
      <c r="H1" s="508"/>
      <c r="I1" s="508"/>
      <c r="J1" s="508"/>
      <c r="K1" s="508"/>
      <c r="L1" s="508"/>
      <c r="M1" s="119"/>
    </row>
    <row r="2" spans="1:14" ht="8.1" customHeight="1">
      <c r="B2" s="334"/>
    </row>
    <row r="3" spans="1:14" s="85" customFormat="1" ht="10.5" customHeight="1" thickBot="1">
      <c r="A3" s="132"/>
      <c r="B3" s="466" t="s">
        <v>510</v>
      </c>
      <c r="C3" s="131"/>
      <c r="D3" s="132"/>
      <c r="E3" s="130"/>
      <c r="F3" s="130"/>
      <c r="G3" s="130"/>
      <c r="H3" s="130"/>
      <c r="I3" s="879" t="s">
        <v>455</v>
      </c>
      <c r="J3" s="879"/>
      <c r="K3" s="132"/>
      <c r="L3" s="132"/>
      <c r="M3" s="132"/>
    </row>
    <row r="4" spans="1:14" s="85" customFormat="1" ht="9.9499999999999993" customHeight="1">
      <c r="A4" s="77"/>
      <c r="B4" s="334"/>
      <c r="C4" s="77"/>
      <c r="D4" s="77"/>
      <c r="E4" s="880" t="s">
        <v>77</v>
      </c>
      <c r="F4" s="680"/>
      <c r="G4" s="681"/>
      <c r="H4" s="681"/>
      <c r="I4" s="681"/>
      <c r="J4" s="681"/>
      <c r="K4" s="883"/>
      <c r="L4" s="883"/>
      <c r="M4" s="132"/>
      <c r="N4" s="132"/>
    </row>
    <row r="5" spans="1:14" ht="9.9499999999999993" customHeight="1">
      <c r="B5" s="334"/>
      <c r="E5" s="881"/>
      <c r="F5" s="884" t="s">
        <v>456</v>
      </c>
      <c r="G5" s="886" t="s">
        <v>457</v>
      </c>
      <c r="H5" s="682"/>
      <c r="I5" s="682"/>
      <c r="J5" s="682"/>
      <c r="K5" s="883"/>
      <c r="L5" s="883"/>
      <c r="N5" s="121"/>
    </row>
    <row r="6" spans="1:14" s="385" customFormat="1" ht="21" customHeight="1">
      <c r="A6" s="406"/>
      <c r="B6" s="467"/>
      <c r="C6" s="406"/>
      <c r="D6" s="405"/>
      <c r="E6" s="882"/>
      <c r="F6" s="885"/>
      <c r="G6" s="885"/>
      <c r="H6" s="432" t="s">
        <v>458</v>
      </c>
      <c r="I6" s="432" t="s">
        <v>459</v>
      </c>
      <c r="J6" s="691" t="s">
        <v>460</v>
      </c>
      <c r="K6" s="679"/>
      <c r="L6" s="679"/>
      <c r="M6" s="121"/>
      <c r="N6" s="401"/>
    </row>
    <row r="7" spans="1:14" s="112" customFormat="1" ht="21" customHeight="1">
      <c r="A7" s="670"/>
      <c r="B7" s="888" t="s">
        <v>23</v>
      </c>
      <c r="C7" s="888"/>
      <c r="D7" s="99"/>
      <c r="E7" s="292">
        <v>14680</v>
      </c>
      <c r="F7" s="292">
        <v>11967</v>
      </c>
      <c r="G7" s="292">
        <v>2713</v>
      </c>
      <c r="H7" s="292">
        <v>1287</v>
      </c>
      <c r="I7" s="292">
        <v>1301</v>
      </c>
      <c r="J7" s="292">
        <v>125</v>
      </c>
      <c r="K7" s="154"/>
      <c r="L7" s="154"/>
      <c r="M7" s="154"/>
    </row>
    <row r="8" spans="1:14" s="112" customFormat="1" ht="3.75" customHeight="1">
      <c r="A8" s="688"/>
      <c r="B8" s="688"/>
      <c r="C8" s="688"/>
      <c r="D8" s="99"/>
      <c r="K8" s="154"/>
      <c r="L8" s="154"/>
      <c r="M8" s="154"/>
    </row>
    <row r="9" spans="1:14" s="112" customFormat="1" ht="18" customHeight="1">
      <c r="A9" s="670"/>
      <c r="B9" s="887" t="s">
        <v>235</v>
      </c>
      <c r="C9" s="887"/>
      <c r="D9" s="99"/>
      <c r="E9" s="509">
        <v>12751</v>
      </c>
      <c r="F9" s="509">
        <v>10379</v>
      </c>
      <c r="G9" s="509">
        <v>2372</v>
      </c>
      <c r="H9" s="509">
        <v>1109</v>
      </c>
      <c r="I9" s="509">
        <v>1150</v>
      </c>
      <c r="J9" s="509">
        <v>113</v>
      </c>
      <c r="K9" s="154"/>
      <c r="L9" s="154"/>
      <c r="M9" s="154"/>
    </row>
    <row r="10" spans="1:14" s="112" customFormat="1" ht="3.75" customHeight="1">
      <c r="A10" s="670"/>
      <c r="B10" s="688"/>
      <c r="C10" s="670"/>
      <c r="D10" s="99"/>
      <c r="K10" s="154"/>
      <c r="L10" s="154"/>
      <c r="M10" s="154"/>
    </row>
    <row r="11" spans="1:14" ht="15" customHeight="1">
      <c r="A11" s="672"/>
      <c r="B11" s="689"/>
      <c r="C11" s="689" t="s">
        <v>509</v>
      </c>
      <c r="D11" s="675"/>
      <c r="E11" s="273">
        <v>1226</v>
      </c>
      <c r="F11" s="273">
        <v>1102</v>
      </c>
      <c r="G11" s="273">
        <v>124</v>
      </c>
      <c r="H11" s="273">
        <v>64</v>
      </c>
      <c r="I11" s="273">
        <v>54</v>
      </c>
      <c r="J11" s="273">
        <v>6</v>
      </c>
      <c r="K11" s="142"/>
      <c r="L11" s="142"/>
      <c r="M11" s="143"/>
    </row>
    <row r="12" spans="1:14" ht="15" customHeight="1">
      <c r="A12" s="672"/>
      <c r="B12" s="689"/>
      <c r="C12" s="672" t="s">
        <v>1</v>
      </c>
      <c r="D12" s="675"/>
      <c r="E12" s="273">
        <v>536</v>
      </c>
      <c r="F12" s="273">
        <v>429</v>
      </c>
      <c r="G12" s="273">
        <v>107</v>
      </c>
      <c r="H12" s="273">
        <v>51</v>
      </c>
      <c r="I12" s="273">
        <v>50</v>
      </c>
      <c r="J12" s="273">
        <v>6</v>
      </c>
      <c r="K12" s="142"/>
      <c r="L12" s="142"/>
      <c r="M12" s="143"/>
    </row>
    <row r="13" spans="1:14" ht="15" customHeight="1">
      <c r="A13" s="672"/>
      <c r="B13" s="689"/>
      <c r="C13" s="672" t="s">
        <v>2</v>
      </c>
      <c r="D13" s="675"/>
      <c r="E13" s="91">
        <v>1731</v>
      </c>
      <c r="F13" s="91">
        <v>1367</v>
      </c>
      <c r="G13" s="91">
        <v>364</v>
      </c>
      <c r="H13" s="91">
        <v>176</v>
      </c>
      <c r="I13" s="91">
        <v>174</v>
      </c>
      <c r="J13" s="91">
        <v>14</v>
      </c>
      <c r="K13" s="142"/>
      <c r="L13" s="142"/>
      <c r="M13" s="143"/>
    </row>
    <row r="14" spans="1:14" ht="15" customHeight="1">
      <c r="A14" s="672"/>
      <c r="B14" s="689"/>
      <c r="C14" s="672" t="s">
        <v>3</v>
      </c>
      <c r="D14" s="675"/>
      <c r="E14" s="91">
        <v>984</v>
      </c>
      <c r="F14" s="91">
        <v>731</v>
      </c>
      <c r="G14" s="91">
        <v>253</v>
      </c>
      <c r="H14" s="91">
        <v>129</v>
      </c>
      <c r="I14" s="91">
        <v>105</v>
      </c>
      <c r="J14" s="91">
        <v>19</v>
      </c>
      <c r="K14" s="142"/>
      <c r="L14" s="142"/>
      <c r="M14" s="143"/>
    </row>
    <row r="15" spans="1:14" ht="15" customHeight="1">
      <c r="A15" s="672"/>
      <c r="B15" s="689"/>
      <c r="C15" s="672" t="s">
        <v>4</v>
      </c>
      <c r="D15" s="675"/>
      <c r="E15" s="91">
        <v>606</v>
      </c>
      <c r="F15" s="91">
        <v>492</v>
      </c>
      <c r="G15" s="91">
        <v>114</v>
      </c>
      <c r="H15" s="91">
        <v>52</v>
      </c>
      <c r="I15" s="91">
        <v>58</v>
      </c>
      <c r="J15" s="91">
        <v>4</v>
      </c>
      <c r="K15" s="142"/>
      <c r="L15" s="142"/>
      <c r="M15" s="143"/>
    </row>
    <row r="16" spans="1:14" ht="10.7" customHeight="1">
      <c r="A16" s="672"/>
      <c r="B16" s="693"/>
      <c r="C16" s="672"/>
      <c r="D16" s="675"/>
      <c r="K16" s="142"/>
      <c r="L16" s="142"/>
      <c r="M16" s="143"/>
    </row>
    <row r="17" spans="1:13" ht="15" customHeight="1">
      <c r="A17" s="672"/>
      <c r="B17" s="542"/>
      <c r="C17" s="672" t="s">
        <v>5</v>
      </c>
      <c r="D17" s="675"/>
      <c r="E17" s="91">
        <v>570</v>
      </c>
      <c r="F17" s="91">
        <v>490</v>
      </c>
      <c r="G17" s="91">
        <v>80</v>
      </c>
      <c r="H17" s="91">
        <v>34</v>
      </c>
      <c r="I17" s="91">
        <v>40</v>
      </c>
      <c r="J17" s="91">
        <v>6</v>
      </c>
      <c r="K17" s="142"/>
      <c r="L17" s="142"/>
      <c r="M17" s="143"/>
    </row>
    <row r="18" spans="1:13" ht="15" customHeight="1">
      <c r="A18" s="672"/>
      <c r="B18" s="542"/>
      <c r="C18" s="672" t="s">
        <v>208</v>
      </c>
      <c r="D18" s="675"/>
      <c r="E18" s="91">
        <v>435</v>
      </c>
      <c r="F18" s="91">
        <v>379</v>
      </c>
      <c r="G18" s="91">
        <v>56</v>
      </c>
      <c r="H18" s="91">
        <v>25</v>
      </c>
      <c r="I18" s="91">
        <v>27</v>
      </c>
      <c r="J18" s="91">
        <v>4</v>
      </c>
      <c r="K18" s="142"/>
      <c r="L18" s="142"/>
      <c r="M18" s="143"/>
    </row>
    <row r="19" spans="1:13" ht="15" customHeight="1">
      <c r="A19" s="672"/>
      <c r="B19" s="542"/>
      <c r="C19" s="672" t="s">
        <v>58</v>
      </c>
      <c r="D19" s="675"/>
      <c r="E19" s="91">
        <v>1532</v>
      </c>
      <c r="F19" s="91">
        <v>1191</v>
      </c>
      <c r="G19" s="91">
        <v>341</v>
      </c>
      <c r="H19" s="91">
        <v>158</v>
      </c>
      <c r="I19" s="91">
        <v>174</v>
      </c>
      <c r="J19" s="91">
        <v>9</v>
      </c>
      <c r="K19" s="142"/>
      <c r="L19" s="142"/>
      <c r="M19" s="143"/>
    </row>
    <row r="20" spans="1:13" ht="15" customHeight="1">
      <c r="A20" s="672"/>
      <c r="B20" s="542"/>
      <c r="C20" s="672" t="s">
        <v>59</v>
      </c>
      <c r="D20" s="675"/>
      <c r="E20" s="91">
        <v>550</v>
      </c>
      <c r="F20" s="91">
        <v>439</v>
      </c>
      <c r="G20" s="91">
        <v>111</v>
      </c>
      <c r="H20" s="91">
        <v>57</v>
      </c>
      <c r="I20" s="91">
        <v>51</v>
      </c>
      <c r="J20" s="91">
        <v>3</v>
      </c>
      <c r="K20" s="142"/>
      <c r="L20" s="142"/>
      <c r="M20" s="143"/>
    </row>
    <row r="21" spans="1:13" ht="15" customHeight="1">
      <c r="A21" s="672"/>
      <c r="B21" s="542"/>
      <c r="C21" s="672" t="s">
        <v>60</v>
      </c>
      <c r="D21" s="675"/>
      <c r="E21" s="91">
        <v>255</v>
      </c>
      <c r="F21" s="91">
        <v>209</v>
      </c>
      <c r="G21" s="91">
        <v>46</v>
      </c>
      <c r="H21" s="91">
        <v>25</v>
      </c>
      <c r="I21" s="91">
        <v>20</v>
      </c>
      <c r="J21" s="91">
        <v>1</v>
      </c>
      <c r="K21" s="142"/>
      <c r="L21" s="142"/>
      <c r="M21" s="143"/>
    </row>
    <row r="22" spans="1:13" ht="10.7" customHeight="1">
      <c r="A22" s="689"/>
      <c r="B22" s="542"/>
      <c r="C22" s="689"/>
      <c r="D22" s="690"/>
      <c r="K22" s="142"/>
      <c r="L22" s="142"/>
      <c r="M22" s="143"/>
    </row>
    <row r="23" spans="1:13" ht="15" customHeight="1">
      <c r="A23" s="672"/>
      <c r="B23" s="542"/>
      <c r="C23" s="672" t="s">
        <v>61</v>
      </c>
      <c r="D23" s="675"/>
      <c r="E23" s="91">
        <v>1376</v>
      </c>
      <c r="F23" s="91">
        <v>1186</v>
      </c>
      <c r="G23" s="91">
        <v>190</v>
      </c>
      <c r="H23" s="91">
        <v>68</v>
      </c>
      <c r="I23" s="91">
        <v>109</v>
      </c>
      <c r="J23" s="91">
        <v>13</v>
      </c>
      <c r="K23" s="142"/>
      <c r="L23" s="142"/>
      <c r="M23" s="143"/>
    </row>
    <row r="24" spans="1:13" ht="15" customHeight="1">
      <c r="A24" s="672"/>
      <c r="B24" s="542"/>
      <c r="C24" s="672" t="s">
        <v>209</v>
      </c>
      <c r="D24" s="675"/>
      <c r="E24" s="91">
        <v>2319</v>
      </c>
      <c r="F24" s="91">
        <v>1848</v>
      </c>
      <c r="G24" s="91">
        <v>471</v>
      </c>
      <c r="H24" s="91">
        <v>218</v>
      </c>
      <c r="I24" s="91">
        <v>229</v>
      </c>
      <c r="J24" s="91">
        <v>24</v>
      </c>
      <c r="K24" s="142"/>
      <c r="L24" s="142"/>
      <c r="M24" s="143"/>
    </row>
    <row r="25" spans="1:13" ht="15" customHeight="1">
      <c r="A25" s="672"/>
      <c r="B25" s="542"/>
      <c r="C25" s="672" t="s">
        <v>210</v>
      </c>
      <c r="D25" s="675"/>
      <c r="E25" s="91">
        <v>631</v>
      </c>
      <c r="F25" s="91">
        <v>516</v>
      </c>
      <c r="G25" s="91">
        <v>115</v>
      </c>
      <c r="H25" s="91">
        <v>52</v>
      </c>
      <c r="I25" s="91">
        <v>59</v>
      </c>
      <c r="J25" s="91">
        <v>4</v>
      </c>
      <c r="K25" s="142"/>
      <c r="L25" s="142"/>
      <c r="M25" s="143"/>
    </row>
    <row r="26" spans="1:13" ht="10.7" customHeight="1">
      <c r="A26" s="689"/>
      <c r="B26" s="542"/>
      <c r="C26" s="689"/>
      <c r="D26" s="690"/>
      <c r="K26" s="142"/>
      <c r="L26" s="142"/>
      <c r="M26" s="143"/>
    </row>
    <row r="27" spans="1:13" s="112" customFormat="1" ht="18" customHeight="1">
      <c r="A27" s="673"/>
      <c r="B27" s="878" t="s">
        <v>236</v>
      </c>
      <c r="C27" s="878"/>
      <c r="D27" s="674"/>
      <c r="E27" s="509">
        <v>1929</v>
      </c>
      <c r="F27" s="509">
        <v>1588</v>
      </c>
      <c r="G27" s="509">
        <v>341</v>
      </c>
      <c r="H27" s="509">
        <v>178</v>
      </c>
      <c r="I27" s="509">
        <v>151</v>
      </c>
      <c r="J27" s="509">
        <v>12</v>
      </c>
      <c r="K27" s="101"/>
      <c r="L27" s="101"/>
      <c r="M27" s="154"/>
    </row>
    <row r="28" spans="1:13" s="112" customFormat="1" ht="3.75" customHeight="1">
      <c r="A28" s="673"/>
      <c r="B28" s="542"/>
      <c r="C28" s="673"/>
      <c r="D28" s="674"/>
      <c r="E28" s="113"/>
      <c r="F28" s="113"/>
      <c r="G28" s="113"/>
      <c r="H28" s="113"/>
      <c r="I28" s="113"/>
      <c r="J28" s="113"/>
      <c r="K28" s="101"/>
      <c r="L28" s="101"/>
      <c r="M28" s="154"/>
    </row>
    <row r="29" spans="1:13" ht="15" customHeight="1">
      <c r="A29" s="672"/>
      <c r="B29" s="542"/>
      <c r="C29" s="672" t="s">
        <v>11</v>
      </c>
      <c r="D29" s="675"/>
      <c r="E29" s="91">
        <v>698</v>
      </c>
      <c r="F29" s="91">
        <v>587</v>
      </c>
      <c r="G29" s="91">
        <v>111</v>
      </c>
      <c r="H29" s="91">
        <v>58</v>
      </c>
      <c r="I29" s="91">
        <v>48</v>
      </c>
      <c r="J29" s="91">
        <v>5</v>
      </c>
      <c r="K29" s="142"/>
      <c r="L29" s="142"/>
      <c r="M29" s="143"/>
    </row>
    <row r="30" spans="1:13" ht="15" customHeight="1">
      <c r="A30" s="672"/>
      <c r="B30" s="542"/>
      <c r="C30" s="672" t="s">
        <v>12</v>
      </c>
      <c r="D30" s="675"/>
      <c r="E30" s="91">
        <v>421</v>
      </c>
      <c r="F30" s="91">
        <v>286</v>
      </c>
      <c r="G30" s="91">
        <v>135</v>
      </c>
      <c r="H30" s="91">
        <v>74</v>
      </c>
      <c r="I30" s="91">
        <v>57</v>
      </c>
      <c r="J30" s="91">
        <v>4</v>
      </c>
      <c r="K30" s="142"/>
      <c r="L30" s="142"/>
      <c r="M30" s="143"/>
    </row>
    <row r="31" spans="1:13" ht="15" customHeight="1">
      <c r="A31" s="672"/>
      <c r="B31" s="542"/>
      <c r="C31" s="672" t="s">
        <v>64</v>
      </c>
      <c r="D31" s="675"/>
      <c r="E31" s="91">
        <v>347</v>
      </c>
      <c r="F31" s="91">
        <v>313</v>
      </c>
      <c r="G31" s="91">
        <v>34</v>
      </c>
      <c r="H31" s="91">
        <v>23</v>
      </c>
      <c r="I31" s="91">
        <v>11</v>
      </c>
      <c r="J31" s="91" t="s">
        <v>24</v>
      </c>
      <c r="K31" s="142"/>
      <c r="L31" s="142"/>
      <c r="M31" s="143"/>
    </row>
    <row r="32" spans="1:13" ht="15" customHeight="1">
      <c r="A32" s="672"/>
      <c r="B32" s="542"/>
      <c r="C32" s="672" t="s">
        <v>13</v>
      </c>
      <c r="D32" s="675"/>
      <c r="E32" s="91">
        <v>102</v>
      </c>
      <c r="F32" s="91">
        <v>93</v>
      </c>
      <c r="G32" s="91">
        <v>9</v>
      </c>
      <c r="H32" s="91">
        <v>1</v>
      </c>
      <c r="I32" s="91">
        <v>7</v>
      </c>
      <c r="J32" s="91">
        <v>1</v>
      </c>
      <c r="K32" s="142"/>
      <c r="L32" s="142"/>
      <c r="M32" s="143"/>
    </row>
    <row r="33" spans="1:16" ht="15" customHeight="1">
      <c r="A33" s="672"/>
      <c r="B33" s="689"/>
      <c r="C33" s="672" t="s">
        <v>14</v>
      </c>
      <c r="D33" s="675"/>
      <c r="E33" s="91">
        <v>178</v>
      </c>
      <c r="F33" s="91">
        <v>146</v>
      </c>
      <c r="G33" s="91">
        <v>32</v>
      </c>
      <c r="H33" s="91">
        <v>17</v>
      </c>
      <c r="I33" s="91">
        <v>14</v>
      </c>
      <c r="J33" s="91">
        <v>1</v>
      </c>
      <c r="K33" s="142"/>
      <c r="L33" s="142"/>
      <c r="M33" s="143"/>
    </row>
    <row r="34" spans="1:16" ht="15" customHeight="1">
      <c r="A34" s="672"/>
      <c r="B34" s="692"/>
      <c r="C34" s="672" t="s">
        <v>15</v>
      </c>
      <c r="D34" s="675"/>
      <c r="E34" s="91">
        <v>183</v>
      </c>
      <c r="F34" s="91">
        <v>163</v>
      </c>
      <c r="G34" s="91">
        <v>20</v>
      </c>
      <c r="H34" s="91">
        <v>5</v>
      </c>
      <c r="I34" s="91">
        <v>14</v>
      </c>
      <c r="J34" s="91">
        <v>1</v>
      </c>
      <c r="K34" s="142"/>
      <c r="L34" s="142"/>
      <c r="M34" s="143"/>
    </row>
    <row r="35" spans="1:16" ht="4.5" customHeight="1">
      <c r="A35" s="147"/>
      <c r="B35" s="697"/>
      <c r="C35" s="147"/>
      <c r="D35" s="148"/>
      <c r="E35" s="151"/>
      <c r="F35" s="151"/>
      <c r="G35" s="151"/>
      <c r="H35" s="151"/>
      <c r="I35" s="151"/>
      <c r="J35" s="151"/>
      <c r="K35" s="75"/>
      <c r="L35" s="75"/>
      <c r="M35" s="147"/>
    </row>
    <row r="36" spans="1:16" s="511" customFormat="1" ht="15.95" customHeight="1">
      <c r="A36" s="510"/>
      <c r="B36" s="542"/>
      <c r="C36" s="511" t="s">
        <v>461</v>
      </c>
      <c r="D36" s="510"/>
      <c r="K36" s="512"/>
      <c r="L36" s="512"/>
      <c r="P36" s="513"/>
    </row>
    <row r="37" spans="1:16" s="511" customFormat="1" ht="12" customHeight="1">
      <c r="A37" s="510"/>
      <c r="B37" s="542"/>
      <c r="C37" s="511" t="s">
        <v>462</v>
      </c>
      <c r="D37" s="510"/>
      <c r="K37" s="512"/>
      <c r="L37" s="512"/>
      <c r="P37" s="513"/>
    </row>
    <row r="38" spans="1:16" s="511" customFormat="1" ht="12" customHeight="1">
      <c r="A38" s="510"/>
      <c r="B38" s="542"/>
      <c r="C38" s="511" t="s">
        <v>463</v>
      </c>
      <c r="D38" s="510"/>
      <c r="K38" s="512"/>
      <c r="L38" s="512"/>
      <c r="P38" s="513"/>
    </row>
    <row r="39" spans="1:16" s="511" customFormat="1" ht="12" customHeight="1">
      <c r="A39" s="510"/>
      <c r="B39" s="542"/>
      <c r="C39" s="511" t="s">
        <v>464</v>
      </c>
      <c r="D39" s="510"/>
      <c r="K39" s="512"/>
      <c r="L39" s="512"/>
      <c r="P39" s="513"/>
    </row>
    <row r="40" spans="1:16" s="511" customFormat="1" ht="12" customHeight="1">
      <c r="A40" s="510"/>
      <c r="B40" s="542"/>
      <c r="C40" s="514" t="s">
        <v>465</v>
      </c>
      <c r="D40" s="510"/>
      <c r="K40" s="512"/>
      <c r="L40" s="512"/>
      <c r="P40" s="513"/>
    </row>
    <row r="41" spans="1:16" s="511" customFormat="1" ht="12" customHeight="1">
      <c r="A41" s="510"/>
      <c r="B41" s="698"/>
      <c r="C41" s="514" t="s">
        <v>466</v>
      </c>
      <c r="D41" s="510"/>
      <c r="K41" s="512"/>
      <c r="L41" s="512"/>
      <c r="P41" s="513"/>
    </row>
    <row r="42" spans="1:16" s="511" customFormat="1" ht="12" customHeight="1">
      <c r="A42" s="510"/>
      <c r="B42" s="332" t="s">
        <v>377</v>
      </c>
      <c r="C42" s="511" t="s">
        <v>507</v>
      </c>
      <c r="D42" s="510"/>
      <c r="K42" s="512"/>
      <c r="L42" s="512"/>
      <c r="P42" s="513"/>
    </row>
    <row r="43" spans="1:16" s="511" customFormat="1" ht="12" customHeight="1">
      <c r="A43" s="510"/>
      <c r="B43" s="328" t="s">
        <v>374</v>
      </c>
      <c r="C43" s="514" t="s">
        <v>467</v>
      </c>
      <c r="D43" s="510"/>
      <c r="K43" s="512"/>
      <c r="L43" s="512"/>
      <c r="P43" s="513"/>
    </row>
    <row r="44" spans="1:16" s="511" customFormat="1" ht="12" customHeight="1">
      <c r="A44" s="510"/>
      <c r="B44" s="328" t="s">
        <v>241</v>
      </c>
      <c r="C44" s="511" t="s">
        <v>468</v>
      </c>
      <c r="D44" s="510"/>
      <c r="K44" s="512"/>
      <c r="L44" s="512"/>
      <c r="P44" s="513"/>
    </row>
    <row r="45" spans="1:16" ht="12" customHeight="1">
      <c r="B45" s="334"/>
      <c r="C45" s="514" t="s">
        <v>308</v>
      </c>
    </row>
    <row r="46" spans="1:16" ht="12" customHeight="1">
      <c r="B46" s="334"/>
    </row>
    <row r="47" spans="1:16" ht="12" customHeight="1">
      <c r="B47" s="334"/>
      <c r="E47" s="683"/>
    </row>
  </sheetData>
  <mergeCells count="9">
    <mergeCell ref="B27:C27"/>
    <mergeCell ref="I3:J3"/>
    <mergeCell ref="E4:E6"/>
    <mergeCell ref="K4:K5"/>
    <mergeCell ref="L4:L5"/>
    <mergeCell ref="F5:F6"/>
    <mergeCell ref="G5:G6"/>
    <mergeCell ref="B9:C9"/>
    <mergeCell ref="B7:C7"/>
  </mergeCells>
  <phoneticPr fontId="3"/>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36"/>
  <sheetViews>
    <sheetView view="pageBreakPreview" zoomScaleNormal="120" zoomScaleSheetLayoutView="100" workbookViewId="0">
      <selection activeCell="S5" sqref="S5"/>
    </sheetView>
  </sheetViews>
  <sheetFormatPr defaultColWidth="9.7109375" defaultRowHeight="12" customHeight="1"/>
  <cols>
    <col min="1" max="1" width="1.140625" style="31" customWidth="1"/>
    <col min="2" max="2" width="9.5703125" style="31" customWidth="1"/>
    <col min="3" max="3" width="0.28515625" style="31" customWidth="1"/>
    <col min="4" max="4" width="7.85546875" style="39" customWidth="1"/>
    <col min="5" max="8" width="7" style="6" customWidth="1"/>
    <col min="9" max="10" width="6.5703125" style="6" customWidth="1"/>
    <col min="11" max="11" width="6.42578125" style="6" customWidth="1"/>
    <col min="12" max="15" width="7" style="6" customWidth="1"/>
    <col min="16" max="16" width="6.85546875" style="6" customWidth="1"/>
    <col min="17" max="17" width="5.85546875" style="9" customWidth="1"/>
    <col min="18" max="18" width="0.28515625" style="6" customWidth="1"/>
    <col min="19" max="16384" width="9.7109375" style="6"/>
  </cols>
  <sheetData>
    <row r="1" spans="1:19" s="2" customFormat="1" ht="24" customHeight="1">
      <c r="B1" s="895" t="s">
        <v>469</v>
      </c>
      <c r="C1" s="896"/>
      <c r="D1" s="896"/>
      <c r="E1" s="896"/>
      <c r="F1" s="896"/>
      <c r="G1" s="896"/>
      <c r="H1" s="896"/>
      <c r="I1" s="896"/>
      <c r="J1" s="896"/>
      <c r="K1" s="896"/>
      <c r="L1" s="896"/>
      <c r="M1" s="896"/>
      <c r="N1" s="896"/>
      <c r="O1" s="896"/>
      <c r="P1" s="896"/>
      <c r="Q1" s="38"/>
    </row>
    <row r="2" spans="1:19" ht="8.1" customHeight="1">
      <c r="A2" s="6"/>
      <c r="B2" s="6"/>
      <c r="C2" s="6"/>
      <c r="G2" s="7"/>
      <c r="L2" s="8"/>
      <c r="M2" s="8"/>
      <c r="N2" s="8"/>
    </row>
    <row r="3" spans="1:19" ht="12" customHeight="1" thickBot="1">
      <c r="A3" s="40"/>
      <c r="B3" s="12" t="s">
        <v>381</v>
      </c>
      <c r="C3" s="40"/>
      <c r="D3" s="41"/>
      <c r="E3" s="40"/>
      <c r="F3" s="40"/>
      <c r="G3" s="40"/>
      <c r="H3" s="40"/>
      <c r="I3" s="40"/>
      <c r="J3" s="40"/>
      <c r="P3" s="42"/>
      <c r="Q3" s="42" t="s">
        <v>397</v>
      </c>
    </row>
    <row r="4" spans="1:19" s="13" customFormat="1" ht="12" customHeight="1">
      <c r="A4" s="18"/>
      <c r="B4" s="18"/>
      <c r="C4" s="43"/>
      <c r="D4" s="897" t="s">
        <v>20</v>
      </c>
      <c r="E4" s="897" t="s">
        <v>21</v>
      </c>
      <c r="F4" s="889" t="s">
        <v>470</v>
      </c>
      <c r="G4" s="889" t="s">
        <v>471</v>
      </c>
      <c r="H4" s="889" t="s">
        <v>472</v>
      </c>
      <c r="I4" s="889" t="s">
        <v>473</v>
      </c>
      <c r="J4" s="900" t="s">
        <v>474</v>
      </c>
      <c r="K4" s="889" t="s">
        <v>475</v>
      </c>
      <c r="L4" s="889" t="s">
        <v>476</v>
      </c>
      <c r="M4" s="889" t="s">
        <v>477</v>
      </c>
      <c r="N4" s="891" t="s">
        <v>478</v>
      </c>
      <c r="O4" s="891" t="s">
        <v>479</v>
      </c>
      <c r="P4" s="891" t="s">
        <v>480</v>
      </c>
      <c r="Q4" s="893" t="s">
        <v>22</v>
      </c>
      <c r="R4" s="44"/>
    </row>
    <row r="5" spans="1:19" s="13" customFormat="1" ht="24" customHeight="1">
      <c r="A5" s="45"/>
      <c r="B5" s="45"/>
      <c r="C5" s="46"/>
      <c r="D5" s="898"/>
      <c r="E5" s="899"/>
      <c r="F5" s="890"/>
      <c r="G5" s="890"/>
      <c r="H5" s="890"/>
      <c r="I5" s="890"/>
      <c r="J5" s="901"/>
      <c r="K5" s="890"/>
      <c r="L5" s="890"/>
      <c r="M5" s="890"/>
      <c r="N5" s="892"/>
      <c r="O5" s="892"/>
      <c r="P5" s="892"/>
      <c r="Q5" s="894"/>
      <c r="R5" s="47"/>
    </row>
    <row r="6" spans="1:19" s="50" customFormat="1" ht="21" customHeight="1">
      <c r="A6" s="860" t="s">
        <v>23</v>
      </c>
      <c r="B6" s="860"/>
      <c r="C6" s="494"/>
      <c r="D6" s="499">
        <v>14680</v>
      </c>
      <c r="E6" s="499">
        <v>110</v>
      </c>
      <c r="F6" s="472">
        <v>214</v>
      </c>
      <c r="G6" s="472">
        <v>2507</v>
      </c>
      <c r="H6" s="472">
        <v>4716</v>
      </c>
      <c r="I6" s="472">
        <v>2412</v>
      </c>
      <c r="J6" s="472">
        <v>1267</v>
      </c>
      <c r="K6" s="472">
        <v>1097</v>
      </c>
      <c r="L6" s="472">
        <v>771</v>
      </c>
      <c r="M6" s="472">
        <v>690</v>
      </c>
      <c r="N6" s="472">
        <v>467</v>
      </c>
      <c r="O6" s="472">
        <v>210</v>
      </c>
      <c r="P6" s="472">
        <v>141</v>
      </c>
      <c r="Q6" s="500">
        <v>78</v>
      </c>
      <c r="R6" s="26"/>
      <c r="S6" s="49"/>
    </row>
    <row r="7" spans="1:19" s="50" customFormat="1" ht="19.5" customHeight="1">
      <c r="A7" s="861" t="s">
        <v>235</v>
      </c>
      <c r="B7" s="861"/>
      <c r="C7" s="25"/>
      <c r="D7" s="425">
        <v>12751</v>
      </c>
      <c r="E7" s="425">
        <v>91</v>
      </c>
      <c r="F7" s="425">
        <v>191</v>
      </c>
      <c r="G7" s="425">
        <v>2272</v>
      </c>
      <c r="H7" s="425">
        <v>4161</v>
      </c>
      <c r="I7" s="425">
        <v>1990</v>
      </c>
      <c r="J7" s="425">
        <v>1044</v>
      </c>
      <c r="K7" s="425">
        <v>921</v>
      </c>
      <c r="L7" s="425">
        <v>675</v>
      </c>
      <c r="M7" s="425">
        <v>621</v>
      </c>
      <c r="N7" s="425">
        <v>410</v>
      </c>
      <c r="O7" s="425">
        <v>180</v>
      </c>
      <c r="P7" s="425">
        <v>126</v>
      </c>
      <c r="Q7" s="425">
        <v>69</v>
      </c>
      <c r="R7" s="48">
        <v>0</v>
      </c>
      <c r="S7" s="48"/>
    </row>
    <row r="8" spans="1:19" s="50" customFormat="1" ht="3.75" customHeight="1">
      <c r="A8" s="492"/>
      <c r="B8" s="492"/>
      <c r="C8" s="494"/>
      <c r="D8" s="460"/>
      <c r="E8" s="460"/>
      <c r="F8" s="459"/>
      <c r="G8" s="459"/>
      <c r="H8" s="459"/>
      <c r="I8" s="459"/>
      <c r="J8" s="459"/>
      <c r="K8" s="459"/>
      <c r="L8" s="459"/>
      <c r="M8" s="459"/>
      <c r="N8" s="459"/>
      <c r="O8" s="459"/>
      <c r="P8" s="459"/>
      <c r="Q8" s="461"/>
      <c r="R8" s="26"/>
      <c r="S8" s="49"/>
    </row>
    <row r="9" spans="1:19" ht="15" customHeight="1">
      <c r="A9" s="20"/>
      <c r="B9" s="20" t="s">
        <v>0</v>
      </c>
      <c r="C9" s="21"/>
      <c r="D9" s="462">
        <v>1226</v>
      </c>
      <c r="E9" s="462">
        <v>6</v>
      </c>
      <c r="F9" s="457">
        <v>11</v>
      </c>
      <c r="G9" s="457">
        <v>360</v>
      </c>
      <c r="H9" s="457">
        <v>581</v>
      </c>
      <c r="I9" s="457">
        <v>155</v>
      </c>
      <c r="J9" s="457">
        <v>55</v>
      </c>
      <c r="K9" s="457">
        <v>20</v>
      </c>
      <c r="L9" s="457">
        <v>19</v>
      </c>
      <c r="M9" s="457">
        <v>8</v>
      </c>
      <c r="N9" s="457">
        <v>3</v>
      </c>
      <c r="O9" s="457">
        <v>6</v>
      </c>
      <c r="P9" s="457">
        <v>2</v>
      </c>
      <c r="Q9" s="457" t="s">
        <v>24</v>
      </c>
      <c r="R9" s="30"/>
    </row>
    <row r="10" spans="1:19" ht="15" customHeight="1">
      <c r="A10" s="20"/>
      <c r="B10" s="20" t="s">
        <v>1</v>
      </c>
      <c r="C10" s="21"/>
      <c r="D10" s="462">
        <v>536</v>
      </c>
      <c r="E10" s="462">
        <v>4</v>
      </c>
      <c r="F10" s="457">
        <v>19</v>
      </c>
      <c r="G10" s="457">
        <v>111</v>
      </c>
      <c r="H10" s="457">
        <v>169</v>
      </c>
      <c r="I10" s="457">
        <v>61</v>
      </c>
      <c r="J10" s="457">
        <v>32</v>
      </c>
      <c r="K10" s="457">
        <v>26</v>
      </c>
      <c r="L10" s="457">
        <v>28</v>
      </c>
      <c r="M10" s="457">
        <v>37</v>
      </c>
      <c r="N10" s="457">
        <v>17</v>
      </c>
      <c r="O10" s="457">
        <v>18</v>
      </c>
      <c r="P10" s="457">
        <v>10</v>
      </c>
      <c r="Q10" s="463">
        <v>4</v>
      </c>
      <c r="R10" s="30"/>
    </row>
    <row r="11" spans="1:19" ht="15" customHeight="1">
      <c r="A11" s="20"/>
      <c r="B11" s="20" t="s">
        <v>2</v>
      </c>
      <c r="C11" s="21"/>
      <c r="D11" s="462">
        <v>1731</v>
      </c>
      <c r="E11" s="462">
        <v>12</v>
      </c>
      <c r="F11" s="457">
        <v>9</v>
      </c>
      <c r="G11" s="457">
        <v>254</v>
      </c>
      <c r="H11" s="457">
        <v>542</v>
      </c>
      <c r="I11" s="457">
        <v>245</v>
      </c>
      <c r="J11" s="457">
        <v>125</v>
      </c>
      <c r="K11" s="457">
        <v>143</v>
      </c>
      <c r="L11" s="457">
        <v>115</v>
      </c>
      <c r="M11" s="457">
        <v>118</v>
      </c>
      <c r="N11" s="457">
        <v>90</v>
      </c>
      <c r="O11" s="457">
        <v>38</v>
      </c>
      <c r="P11" s="457">
        <v>25</v>
      </c>
      <c r="Q11" s="463">
        <v>15</v>
      </c>
      <c r="R11" s="30"/>
    </row>
    <row r="12" spans="1:19" ht="15" customHeight="1">
      <c r="A12" s="20"/>
      <c r="B12" s="20" t="s">
        <v>3</v>
      </c>
      <c r="C12" s="21"/>
      <c r="D12" s="462">
        <v>984</v>
      </c>
      <c r="E12" s="462">
        <v>11</v>
      </c>
      <c r="F12" s="457">
        <v>9</v>
      </c>
      <c r="G12" s="457">
        <v>85</v>
      </c>
      <c r="H12" s="457">
        <v>230</v>
      </c>
      <c r="I12" s="457">
        <v>181</v>
      </c>
      <c r="J12" s="457">
        <v>108</v>
      </c>
      <c r="K12" s="457">
        <v>92</v>
      </c>
      <c r="L12" s="457">
        <v>95</v>
      </c>
      <c r="M12" s="457">
        <v>92</v>
      </c>
      <c r="N12" s="457">
        <v>42</v>
      </c>
      <c r="O12" s="457">
        <v>19</v>
      </c>
      <c r="P12" s="457">
        <v>10</v>
      </c>
      <c r="Q12" s="463">
        <v>10</v>
      </c>
      <c r="R12" s="30"/>
    </row>
    <row r="13" spans="1:19" ht="15" customHeight="1">
      <c r="A13" s="20"/>
      <c r="B13" s="20" t="s">
        <v>4</v>
      </c>
      <c r="C13" s="21"/>
      <c r="D13" s="462">
        <v>606</v>
      </c>
      <c r="E13" s="462" t="s">
        <v>24</v>
      </c>
      <c r="F13" s="457">
        <v>7</v>
      </c>
      <c r="G13" s="457">
        <v>157</v>
      </c>
      <c r="H13" s="457">
        <v>281</v>
      </c>
      <c r="I13" s="457">
        <v>83</v>
      </c>
      <c r="J13" s="457">
        <v>25</v>
      </c>
      <c r="K13" s="457">
        <v>16</v>
      </c>
      <c r="L13" s="457">
        <v>9</v>
      </c>
      <c r="M13" s="457">
        <v>8</v>
      </c>
      <c r="N13" s="457">
        <v>9</v>
      </c>
      <c r="O13" s="457">
        <v>4</v>
      </c>
      <c r="P13" s="457">
        <v>5</v>
      </c>
      <c r="Q13" s="463">
        <v>2</v>
      </c>
      <c r="R13" s="30"/>
    </row>
    <row r="14" spans="1:19" ht="3.75" customHeight="1">
      <c r="A14" s="20"/>
      <c r="B14" s="20"/>
      <c r="C14" s="21"/>
      <c r="D14" s="462"/>
      <c r="E14" s="462"/>
      <c r="F14" s="457"/>
      <c r="G14" s="457"/>
      <c r="H14" s="457"/>
      <c r="I14" s="457"/>
      <c r="J14" s="457"/>
      <c r="K14" s="457"/>
      <c r="L14" s="457"/>
      <c r="M14" s="457"/>
      <c r="N14" s="457"/>
      <c r="O14" s="457"/>
      <c r="P14" s="457"/>
      <c r="Q14" s="463"/>
      <c r="R14" s="30"/>
    </row>
    <row r="15" spans="1:19" ht="15" customHeight="1">
      <c r="A15" s="20"/>
      <c r="B15" s="20" t="s">
        <v>5</v>
      </c>
      <c r="C15" s="21"/>
      <c r="D15" s="462">
        <v>570</v>
      </c>
      <c r="E15" s="462">
        <v>11</v>
      </c>
      <c r="F15" s="457">
        <v>39</v>
      </c>
      <c r="G15" s="457">
        <v>101</v>
      </c>
      <c r="H15" s="457">
        <v>175</v>
      </c>
      <c r="I15" s="457">
        <v>93</v>
      </c>
      <c r="J15" s="457">
        <v>46</v>
      </c>
      <c r="K15" s="457">
        <v>26</v>
      </c>
      <c r="L15" s="457">
        <v>16</v>
      </c>
      <c r="M15" s="457">
        <v>26</v>
      </c>
      <c r="N15" s="457">
        <v>18</v>
      </c>
      <c r="O15" s="457">
        <v>10</v>
      </c>
      <c r="P15" s="457">
        <v>2</v>
      </c>
      <c r="Q15" s="463">
        <v>7</v>
      </c>
      <c r="R15" s="30"/>
    </row>
    <row r="16" spans="1:19" ht="15" customHeight="1">
      <c r="A16" s="20"/>
      <c r="B16" s="20" t="s">
        <v>6</v>
      </c>
      <c r="C16" s="21"/>
      <c r="D16" s="462">
        <v>435</v>
      </c>
      <c r="E16" s="462">
        <v>1</v>
      </c>
      <c r="F16" s="457">
        <v>4</v>
      </c>
      <c r="G16" s="457">
        <v>142</v>
      </c>
      <c r="H16" s="457">
        <v>188</v>
      </c>
      <c r="I16" s="457">
        <v>49</v>
      </c>
      <c r="J16" s="457">
        <v>15</v>
      </c>
      <c r="K16" s="457">
        <v>17</v>
      </c>
      <c r="L16" s="457">
        <v>4</v>
      </c>
      <c r="M16" s="457">
        <v>11</v>
      </c>
      <c r="N16" s="457">
        <v>2</v>
      </c>
      <c r="O16" s="457">
        <v>1</v>
      </c>
      <c r="P16" s="457">
        <v>1</v>
      </c>
      <c r="Q16" s="463" t="s">
        <v>24</v>
      </c>
      <c r="R16" s="30"/>
    </row>
    <row r="17" spans="1:18" ht="15" customHeight="1">
      <c r="A17" s="20"/>
      <c r="B17" s="20" t="s">
        <v>7</v>
      </c>
      <c r="C17" s="21"/>
      <c r="D17" s="462">
        <v>1532</v>
      </c>
      <c r="E17" s="462">
        <v>6</v>
      </c>
      <c r="F17" s="457">
        <v>13</v>
      </c>
      <c r="G17" s="457">
        <v>319</v>
      </c>
      <c r="H17" s="457">
        <v>528</v>
      </c>
      <c r="I17" s="457">
        <v>244</v>
      </c>
      <c r="J17" s="457">
        <v>131</v>
      </c>
      <c r="K17" s="457">
        <v>96</v>
      </c>
      <c r="L17" s="457">
        <v>76</v>
      </c>
      <c r="M17" s="457">
        <v>53</v>
      </c>
      <c r="N17" s="457">
        <v>35</v>
      </c>
      <c r="O17" s="457">
        <v>10</v>
      </c>
      <c r="P17" s="457">
        <v>15</v>
      </c>
      <c r="Q17" s="463">
        <v>6</v>
      </c>
      <c r="R17" s="30"/>
    </row>
    <row r="18" spans="1:18" ht="15" customHeight="1">
      <c r="A18" s="20"/>
      <c r="B18" s="20" t="s">
        <v>8</v>
      </c>
      <c r="C18" s="21"/>
      <c r="D18" s="462">
        <v>550</v>
      </c>
      <c r="E18" s="462">
        <v>6</v>
      </c>
      <c r="F18" s="457">
        <v>13</v>
      </c>
      <c r="G18" s="457">
        <v>71</v>
      </c>
      <c r="H18" s="457">
        <v>161</v>
      </c>
      <c r="I18" s="457">
        <v>94</v>
      </c>
      <c r="J18" s="457">
        <v>57</v>
      </c>
      <c r="K18" s="457">
        <v>36</v>
      </c>
      <c r="L18" s="457">
        <v>36</v>
      </c>
      <c r="M18" s="457">
        <v>28</v>
      </c>
      <c r="N18" s="457">
        <v>26</v>
      </c>
      <c r="O18" s="457">
        <v>7</v>
      </c>
      <c r="P18" s="457">
        <v>10</v>
      </c>
      <c r="Q18" s="463">
        <v>5</v>
      </c>
      <c r="R18" s="30"/>
    </row>
    <row r="19" spans="1:18" ht="15" customHeight="1">
      <c r="A19" s="20"/>
      <c r="B19" s="20" t="s">
        <v>9</v>
      </c>
      <c r="C19" s="21"/>
      <c r="D19" s="462">
        <v>255</v>
      </c>
      <c r="E19" s="462">
        <v>2</v>
      </c>
      <c r="F19" s="457">
        <v>4</v>
      </c>
      <c r="G19" s="457">
        <v>67</v>
      </c>
      <c r="H19" s="457">
        <v>86</v>
      </c>
      <c r="I19" s="457">
        <v>38</v>
      </c>
      <c r="J19" s="457">
        <v>19</v>
      </c>
      <c r="K19" s="457">
        <v>16</v>
      </c>
      <c r="L19" s="457">
        <v>6</v>
      </c>
      <c r="M19" s="457">
        <v>7</v>
      </c>
      <c r="N19" s="457">
        <v>5</v>
      </c>
      <c r="O19" s="457">
        <v>2</v>
      </c>
      <c r="P19" s="457">
        <v>1</v>
      </c>
      <c r="Q19" s="463">
        <v>2</v>
      </c>
      <c r="R19" s="30"/>
    </row>
    <row r="20" spans="1:18" ht="3.75" customHeight="1">
      <c r="A20" s="20"/>
      <c r="B20" s="20"/>
      <c r="C20" s="21"/>
      <c r="D20" s="462"/>
      <c r="E20" s="462"/>
      <c r="F20" s="457"/>
      <c r="G20" s="457"/>
      <c r="H20" s="457"/>
      <c r="I20" s="457"/>
      <c r="J20" s="457"/>
      <c r="K20" s="457"/>
      <c r="L20" s="457"/>
      <c r="M20" s="457"/>
      <c r="N20" s="457"/>
      <c r="O20" s="457"/>
      <c r="P20" s="457"/>
      <c r="Q20" s="463"/>
      <c r="R20" s="30"/>
    </row>
    <row r="21" spans="1:18" ht="15" customHeight="1">
      <c r="A21" s="20"/>
      <c r="B21" s="20" t="s">
        <v>10</v>
      </c>
      <c r="C21" s="21"/>
      <c r="D21" s="462">
        <v>1376</v>
      </c>
      <c r="E21" s="462">
        <v>10</v>
      </c>
      <c r="F21" s="457">
        <v>12</v>
      </c>
      <c r="G21" s="457">
        <v>178</v>
      </c>
      <c r="H21" s="457">
        <v>421</v>
      </c>
      <c r="I21" s="457">
        <v>245</v>
      </c>
      <c r="J21" s="457">
        <v>136</v>
      </c>
      <c r="K21" s="457">
        <v>130</v>
      </c>
      <c r="L21" s="457">
        <v>89</v>
      </c>
      <c r="M21" s="457">
        <v>65</v>
      </c>
      <c r="N21" s="457">
        <v>54</v>
      </c>
      <c r="O21" s="457">
        <v>21</v>
      </c>
      <c r="P21" s="457">
        <v>10</v>
      </c>
      <c r="Q21" s="463">
        <v>5</v>
      </c>
      <c r="R21" s="30"/>
    </row>
    <row r="22" spans="1:18" ht="15" customHeight="1">
      <c r="A22" s="20"/>
      <c r="B22" s="20" t="s">
        <v>17</v>
      </c>
      <c r="C22" s="21"/>
      <c r="D22" s="462">
        <v>2319</v>
      </c>
      <c r="E22" s="462">
        <v>20</v>
      </c>
      <c r="F22" s="457">
        <v>37</v>
      </c>
      <c r="G22" s="457">
        <v>252</v>
      </c>
      <c r="H22" s="457">
        <v>585</v>
      </c>
      <c r="I22" s="457">
        <v>430</v>
      </c>
      <c r="J22" s="457">
        <v>268</v>
      </c>
      <c r="K22" s="457">
        <v>268</v>
      </c>
      <c r="L22" s="457">
        <v>161</v>
      </c>
      <c r="M22" s="457">
        <v>135</v>
      </c>
      <c r="N22" s="457">
        <v>91</v>
      </c>
      <c r="O22" s="457">
        <v>37</v>
      </c>
      <c r="P22" s="457">
        <v>27</v>
      </c>
      <c r="Q22" s="463">
        <v>8</v>
      </c>
      <c r="R22" s="30"/>
    </row>
    <row r="23" spans="1:18" ht="15" customHeight="1">
      <c r="A23" s="20"/>
      <c r="B23" s="20" t="s">
        <v>18</v>
      </c>
      <c r="C23" s="21"/>
      <c r="D23" s="462">
        <v>631</v>
      </c>
      <c r="E23" s="462">
        <v>2</v>
      </c>
      <c r="F23" s="457">
        <v>14</v>
      </c>
      <c r="G23" s="457">
        <v>175</v>
      </c>
      <c r="H23" s="457">
        <v>214</v>
      </c>
      <c r="I23" s="457">
        <v>72</v>
      </c>
      <c r="J23" s="457">
        <v>27</v>
      </c>
      <c r="K23" s="457">
        <v>35</v>
      </c>
      <c r="L23" s="457">
        <v>21</v>
      </c>
      <c r="M23" s="457">
        <v>33</v>
      </c>
      <c r="N23" s="457">
        <v>18</v>
      </c>
      <c r="O23" s="457">
        <v>7</v>
      </c>
      <c r="P23" s="457">
        <v>8</v>
      </c>
      <c r="Q23" s="463">
        <v>5</v>
      </c>
      <c r="R23" s="30"/>
    </row>
    <row r="24" spans="1:18" ht="3.75" customHeight="1">
      <c r="A24" s="20"/>
      <c r="B24" s="20"/>
      <c r="C24" s="21"/>
      <c r="D24" s="462"/>
      <c r="E24" s="462"/>
      <c r="F24" s="457"/>
      <c r="G24" s="457"/>
      <c r="H24" s="457"/>
      <c r="I24" s="457"/>
      <c r="J24" s="457"/>
      <c r="K24" s="457"/>
      <c r="L24" s="457"/>
      <c r="M24" s="457"/>
      <c r="N24" s="457"/>
      <c r="O24" s="457"/>
      <c r="P24" s="457"/>
      <c r="Q24" s="463"/>
      <c r="R24" s="30"/>
    </row>
    <row r="25" spans="1:18" s="427" customFormat="1" ht="19.5" customHeight="1">
      <c r="A25" s="861" t="s">
        <v>236</v>
      </c>
      <c r="B25" s="861"/>
      <c r="C25" s="667"/>
      <c r="D25" s="472">
        <v>1929</v>
      </c>
      <c r="E25" s="472">
        <v>19</v>
      </c>
      <c r="F25" s="472">
        <v>23</v>
      </c>
      <c r="G25" s="472">
        <v>235</v>
      </c>
      <c r="H25" s="472">
        <v>555</v>
      </c>
      <c r="I25" s="472">
        <v>422</v>
      </c>
      <c r="J25" s="472">
        <v>223</v>
      </c>
      <c r="K25" s="472">
        <v>176</v>
      </c>
      <c r="L25" s="472">
        <v>96</v>
      </c>
      <c r="M25" s="472">
        <v>69</v>
      </c>
      <c r="N25" s="472">
        <v>57</v>
      </c>
      <c r="O25" s="472">
        <v>30</v>
      </c>
      <c r="P25" s="472">
        <v>15</v>
      </c>
      <c r="Q25" s="472">
        <v>9</v>
      </c>
      <c r="R25" s="426"/>
    </row>
    <row r="26" spans="1:18" ht="3.75" customHeight="1">
      <c r="A26" s="20"/>
      <c r="B26" s="20"/>
      <c r="C26" s="21"/>
      <c r="D26" s="462"/>
      <c r="E26" s="462"/>
      <c r="F26" s="457"/>
      <c r="G26" s="457"/>
      <c r="H26" s="457"/>
      <c r="I26" s="457"/>
      <c r="J26" s="457"/>
      <c r="K26" s="457"/>
      <c r="L26" s="457"/>
      <c r="M26" s="457"/>
      <c r="N26" s="457"/>
      <c r="O26" s="457"/>
      <c r="P26" s="457"/>
      <c r="Q26" s="463"/>
      <c r="R26" s="30"/>
    </row>
    <row r="27" spans="1:18" ht="15" customHeight="1">
      <c r="A27" s="20"/>
      <c r="B27" s="20" t="s">
        <v>11</v>
      </c>
      <c r="C27" s="21"/>
      <c r="D27" s="462">
        <v>698</v>
      </c>
      <c r="E27" s="462">
        <v>6</v>
      </c>
      <c r="F27" s="457">
        <v>1</v>
      </c>
      <c r="G27" s="457">
        <v>75</v>
      </c>
      <c r="H27" s="457">
        <v>208</v>
      </c>
      <c r="I27" s="457">
        <v>174</v>
      </c>
      <c r="J27" s="457">
        <v>81</v>
      </c>
      <c r="K27" s="457">
        <v>68</v>
      </c>
      <c r="L27" s="457">
        <v>40</v>
      </c>
      <c r="M27" s="457">
        <v>21</v>
      </c>
      <c r="N27" s="457">
        <v>15</v>
      </c>
      <c r="O27" s="457">
        <v>7</v>
      </c>
      <c r="P27" s="457">
        <v>1</v>
      </c>
      <c r="Q27" s="463">
        <v>1</v>
      </c>
      <c r="R27" s="30"/>
    </row>
    <row r="28" spans="1:18" ht="15" customHeight="1">
      <c r="A28" s="20"/>
      <c r="B28" s="20" t="s">
        <v>12</v>
      </c>
      <c r="C28" s="21"/>
      <c r="D28" s="462">
        <v>421</v>
      </c>
      <c r="E28" s="462">
        <v>5</v>
      </c>
      <c r="F28" s="457">
        <v>13</v>
      </c>
      <c r="G28" s="457">
        <v>24</v>
      </c>
      <c r="H28" s="457">
        <v>88</v>
      </c>
      <c r="I28" s="457">
        <v>102</v>
      </c>
      <c r="J28" s="457">
        <v>73</v>
      </c>
      <c r="K28" s="457">
        <v>51</v>
      </c>
      <c r="L28" s="457">
        <v>16</v>
      </c>
      <c r="M28" s="457">
        <v>22</v>
      </c>
      <c r="N28" s="457">
        <v>14</v>
      </c>
      <c r="O28" s="457">
        <v>10</v>
      </c>
      <c r="P28" s="457">
        <v>2</v>
      </c>
      <c r="Q28" s="463">
        <v>1</v>
      </c>
      <c r="R28" s="30"/>
    </row>
    <row r="29" spans="1:18" ht="15" customHeight="1">
      <c r="A29" s="20"/>
      <c r="B29" s="20" t="s">
        <v>19</v>
      </c>
      <c r="C29" s="21"/>
      <c r="D29" s="462">
        <v>347</v>
      </c>
      <c r="E29" s="462">
        <v>6</v>
      </c>
      <c r="F29" s="457">
        <v>1</v>
      </c>
      <c r="G29" s="457">
        <v>44</v>
      </c>
      <c r="H29" s="457">
        <v>116</v>
      </c>
      <c r="I29" s="457">
        <v>64</v>
      </c>
      <c r="J29" s="457">
        <v>39</v>
      </c>
      <c r="K29" s="457">
        <v>33</v>
      </c>
      <c r="L29" s="457">
        <v>7</v>
      </c>
      <c r="M29" s="457">
        <v>6</v>
      </c>
      <c r="N29" s="457">
        <v>15</v>
      </c>
      <c r="O29" s="457">
        <v>5</v>
      </c>
      <c r="P29" s="457">
        <v>6</v>
      </c>
      <c r="Q29" s="463">
        <v>5</v>
      </c>
      <c r="R29" s="30"/>
    </row>
    <row r="30" spans="1:18" ht="15" customHeight="1">
      <c r="A30" s="20"/>
      <c r="B30" s="20" t="s">
        <v>13</v>
      </c>
      <c r="C30" s="21"/>
      <c r="D30" s="462">
        <v>102</v>
      </c>
      <c r="E30" s="462">
        <v>2</v>
      </c>
      <c r="F30" s="457" t="s">
        <v>24</v>
      </c>
      <c r="G30" s="457">
        <v>16</v>
      </c>
      <c r="H30" s="457">
        <v>33</v>
      </c>
      <c r="I30" s="457">
        <v>18</v>
      </c>
      <c r="J30" s="457">
        <v>7</v>
      </c>
      <c r="K30" s="457">
        <v>5</v>
      </c>
      <c r="L30" s="457">
        <v>6</v>
      </c>
      <c r="M30" s="457">
        <v>6</v>
      </c>
      <c r="N30" s="457">
        <v>3</v>
      </c>
      <c r="O30" s="457">
        <v>3</v>
      </c>
      <c r="P30" s="457">
        <v>3</v>
      </c>
      <c r="Q30" s="457" t="s">
        <v>24</v>
      </c>
      <c r="R30" s="30"/>
    </row>
    <row r="31" spans="1:18" ht="15" customHeight="1">
      <c r="A31" s="20"/>
      <c r="B31" s="20" t="s">
        <v>14</v>
      </c>
      <c r="C31" s="21"/>
      <c r="D31" s="462">
        <v>178</v>
      </c>
      <c r="E31" s="462" t="s">
        <v>24</v>
      </c>
      <c r="F31" s="457">
        <v>5</v>
      </c>
      <c r="G31" s="457">
        <v>28</v>
      </c>
      <c r="H31" s="457">
        <v>50</v>
      </c>
      <c r="I31" s="457">
        <v>42</v>
      </c>
      <c r="J31" s="457">
        <v>13</v>
      </c>
      <c r="K31" s="457">
        <v>8</v>
      </c>
      <c r="L31" s="457">
        <v>14</v>
      </c>
      <c r="M31" s="457">
        <v>7</v>
      </c>
      <c r="N31" s="457">
        <v>3</v>
      </c>
      <c r="O31" s="457">
        <v>4</v>
      </c>
      <c r="P31" s="457">
        <v>2</v>
      </c>
      <c r="Q31" s="457">
        <v>2</v>
      </c>
      <c r="R31" s="30"/>
    </row>
    <row r="32" spans="1:18" ht="15" customHeight="1">
      <c r="A32" s="20"/>
      <c r="B32" s="20" t="s">
        <v>15</v>
      </c>
      <c r="C32" s="21"/>
      <c r="D32" s="462">
        <v>183</v>
      </c>
      <c r="E32" s="462" t="s">
        <v>24</v>
      </c>
      <c r="F32" s="457">
        <v>3</v>
      </c>
      <c r="G32" s="457">
        <v>48</v>
      </c>
      <c r="H32" s="457">
        <v>60</v>
      </c>
      <c r="I32" s="457">
        <v>22</v>
      </c>
      <c r="J32" s="457">
        <v>10</v>
      </c>
      <c r="K32" s="457">
        <v>11</v>
      </c>
      <c r="L32" s="457">
        <v>13</v>
      </c>
      <c r="M32" s="457">
        <v>7</v>
      </c>
      <c r="N32" s="457">
        <v>7</v>
      </c>
      <c r="O32" s="457">
        <v>1</v>
      </c>
      <c r="P32" s="457">
        <v>1</v>
      </c>
      <c r="Q32" s="457" t="s">
        <v>24</v>
      </c>
      <c r="R32" s="30"/>
    </row>
    <row r="33" spans="1:18" ht="6" customHeight="1">
      <c r="A33" s="34"/>
      <c r="B33" s="34"/>
      <c r="C33" s="52"/>
      <c r="D33" s="53"/>
      <c r="E33" s="53"/>
      <c r="F33" s="54"/>
      <c r="G33" s="54"/>
      <c r="H33" s="54"/>
      <c r="I33" s="54"/>
      <c r="J33" s="54"/>
      <c r="K33" s="54"/>
      <c r="L33" s="54"/>
      <c r="M33" s="54"/>
      <c r="N33" s="54"/>
      <c r="O33" s="54"/>
      <c r="P33" s="54"/>
      <c r="Q33" s="54"/>
      <c r="R33" s="55"/>
    </row>
    <row r="34" spans="1:18" s="31" customFormat="1" ht="15.95" customHeight="1">
      <c r="A34" s="28"/>
      <c r="B34" s="31" t="s">
        <v>396</v>
      </c>
      <c r="C34" s="28"/>
      <c r="D34" s="56"/>
      <c r="O34" s="36"/>
    </row>
    <row r="35" spans="1:18" s="31" customFormat="1" ht="12" customHeight="1">
      <c r="A35" s="28"/>
      <c r="B35" s="35" t="s">
        <v>308</v>
      </c>
      <c r="C35" s="28"/>
      <c r="D35" s="56"/>
      <c r="O35" s="36"/>
    </row>
    <row r="36" spans="1:18" s="31" customFormat="1" ht="12" customHeight="1">
      <c r="A36" s="28"/>
      <c r="B36" s="35"/>
      <c r="C36" s="28"/>
      <c r="D36" s="56"/>
      <c r="O36" s="36"/>
    </row>
  </sheetData>
  <mergeCells count="18">
    <mergeCell ref="P4:P5"/>
    <mergeCell ref="Q4:Q5"/>
    <mergeCell ref="A6:B6"/>
    <mergeCell ref="B1:P1"/>
    <mergeCell ref="D4:D5"/>
    <mergeCell ref="E4:E5"/>
    <mergeCell ref="F4:F5"/>
    <mergeCell ref="G4:G5"/>
    <mergeCell ref="H4:H5"/>
    <mergeCell ref="I4:I5"/>
    <mergeCell ref="J4:J5"/>
    <mergeCell ref="K4:K5"/>
    <mergeCell ref="L4:L5"/>
    <mergeCell ref="A7:B7"/>
    <mergeCell ref="A25:B25"/>
    <mergeCell ref="M4:M5"/>
    <mergeCell ref="N4:N5"/>
    <mergeCell ref="O4:O5"/>
  </mergeCells>
  <phoneticPr fontId="3"/>
  <printOptions gridLinesSet="0"/>
  <pageMargins left="0.59055118110236227" right="0.59055118110236227" top="0.78740157480314965" bottom="0.78740157480314965" header="0.31496062992125984" footer="0.31496062992125984"/>
  <pageSetup paperSize="9" scale="93" pageOrder="overThenDown"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Q38"/>
  <sheetViews>
    <sheetView view="pageBreakPreview" zoomScaleNormal="120" zoomScaleSheetLayoutView="100" workbookViewId="0">
      <selection activeCell="R8" sqref="R8"/>
    </sheetView>
  </sheetViews>
  <sheetFormatPr defaultColWidth="11.5703125" defaultRowHeight="12" customHeight="1"/>
  <cols>
    <col min="1" max="1" width="1.7109375" style="31" customWidth="1"/>
    <col min="2" max="2" width="9.5703125" style="31" customWidth="1"/>
    <col min="3" max="3" width="0.28515625" style="31" customWidth="1"/>
    <col min="4" max="9" width="10.140625" style="6" customWidth="1"/>
    <col min="10" max="10" width="11.42578125" style="6" customWidth="1"/>
    <col min="11" max="12" width="10.140625" style="6" customWidth="1"/>
    <col min="13" max="13" width="0.85546875" style="6" customWidth="1"/>
    <col min="14" max="14" width="0.28515625" style="40" customWidth="1"/>
    <col min="15" max="15" width="0.7109375" style="40" customWidth="1"/>
    <col min="16" max="16384" width="11.5703125" style="6"/>
  </cols>
  <sheetData>
    <row r="1" spans="1:17" s="2" customFormat="1" ht="24" customHeight="1">
      <c r="D1" s="3" t="s">
        <v>512</v>
      </c>
      <c r="E1" s="57" t="s">
        <v>513</v>
      </c>
      <c r="J1" s="58"/>
      <c r="K1" s="58"/>
      <c r="M1" s="57"/>
    </row>
    <row r="2" spans="1:17" ht="18" customHeight="1">
      <c r="A2" s="6"/>
      <c r="B2" s="6"/>
      <c r="C2" s="6"/>
      <c r="I2" s="7"/>
    </row>
    <row r="3" spans="1:17" ht="15" customHeight="1" thickBot="1">
      <c r="A3" s="40"/>
      <c r="B3" s="11" t="s">
        <v>381</v>
      </c>
      <c r="C3" s="40"/>
      <c r="D3" s="40"/>
      <c r="E3" s="40"/>
      <c r="F3" s="40"/>
      <c r="G3" s="40"/>
      <c r="H3" s="40"/>
      <c r="I3" s="40"/>
      <c r="J3" s="40"/>
      <c r="K3" s="40"/>
      <c r="L3" s="580" t="s">
        <v>398</v>
      </c>
      <c r="M3" s="40"/>
    </row>
    <row r="4" spans="1:17" s="13" customFormat="1" ht="12.95" customHeight="1">
      <c r="A4" s="18"/>
      <c r="B4" s="18"/>
      <c r="C4" s="43"/>
      <c r="D4" s="902" t="s">
        <v>25</v>
      </c>
      <c r="E4" s="578"/>
      <c r="F4" s="903" t="s">
        <v>26</v>
      </c>
      <c r="G4" s="904"/>
      <c r="H4" s="903" t="s">
        <v>382</v>
      </c>
      <c r="I4" s="904"/>
      <c r="J4" s="903" t="s">
        <v>383</v>
      </c>
      <c r="K4" s="916"/>
      <c r="L4" s="905" t="s">
        <v>388</v>
      </c>
      <c r="M4" s="666"/>
      <c r="N4" s="59"/>
      <c r="O4" s="60"/>
    </row>
    <row r="5" spans="1:17" s="13" customFormat="1" ht="12.95" customHeight="1">
      <c r="A5" s="61"/>
      <c r="B5" s="61"/>
      <c r="C5" s="62"/>
      <c r="D5" s="876"/>
      <c r="E5" s="908" t="s">
        <v>386</v>
      </c>
      <c r="F5" s="911" t="s">
        <v>384</v>
      </c>
      <c r="G5" s="913" t="s">
        <v>387</v>
      </c>
      <c r="H5" s="911" t="s">
        <v>385</v>
      </c>
      <c r="I5" s="913" t="s">
        <v>387</v>
      </c>
      <c r="J5" s="911" t="s">
        <v>481</v>
      </c>
      <c r="K5" s="913" t="s">
        <v>387</v>
      </c>
      <c r="L5" s="906"/>
      <c r="M5" s="579"/>
      <c r="N5" s="59"/>
      <c r="O5" s="63"/>
    </row>
    <row r="6" spans="1:17" s="13" customFormat="1" ht="12.95" customHeight="1">
      <c r="A6" s="61"/>
      <c r="B6" s="61"/>
      <c r="C6" s="62"/>
      <c r="D6" s="876"/>
      <c r="E6" s="909"/>
      <c r="F6" s="912"/>
      <c r="G6" s="914"/>
      <c r="H6" s="912"/>
      <c r="I6" s="914"/>
      <c r="J6" s="912"/>
      <c r="K6" s="914"/>
      <c r="L6" s="906"/>
      <c r="M6" s="579"/>
      <c r="N6" s="666"/>
      <c r="O6" s="63"/>
    </row>
    <row r="7" spans="1:17" s="65" customFormat="1" ht="12.95" customHeight="1">
      <c r="A7" s="45"/>
      <c r="B7" s="45"/>
      <c r="C7" s="46"/>
      <c r="D7" s="877"/>
      <c r="E7" s="910"/>
      <c r="F7" s="890"/>
      <c r="G7" s="915"/>
      <c r="H7" s="890"/>
      <c r="I7" s="915"/>
      <c r="J7" s="890"/>
      <c r="K7" s="915"/>
      <c r="L7" s="907"/>
      <c r="M7" s="579"/>
      <c r="N7" s="669"/>
      <c r="O7" s="669"/>
    </row>
    <row r="8" spans="1:17" s="496" customFormat="1" ht="21" customHeight="1">
      <c r="A8" s="860" t="s">
        <v>23</v>
      </c>
      <c r="B8" s="860"/>
      <c r="C8" s="25"/>
      <c r="D8" s="425">
        <v>42787.090000000004</v>
      </c>
      <c r="E8" s="425">
        <v>29478.38</v>
      </c>
      <c r="F8" s="425">
        <v>14208</v>
      </c>
      <c r="G8" s="425">
        <v>41219.760000000002</v>
      </c>
      <c r="H8" s="425">
        <v>5460</v>
      </c>
      <c r="I8" s="425">
        <v>1060.1300000000001</v>
      </c>
      <c r="J8" s="425">
        <v>628</v>
      </c>
      <c r="K8" s="425">
        <v>507.2</v>
      </c>
      <c r="L8" s="684">
        <v>2.9366568291008925</v>
      </c>
      <c r="M8" s="26"/>
      <c r="N8" s="26"/>
      <c r="O8" s="26"/>
      <c r="P8" s="700"/>
    </row>
    <row r="9" spans="1:17" s="50" customFormat="1" ht="3.75" customHeight="1">
      <c r="A9" s="493"/>
      <c r="B9" s="492"/>
      <c r="C9" s="494"/>
      <c r="D9" s="455"/>
      <c r="E9" s="455"/>
      <c r="F9" s="455"/>
      <c r="G9" s="455"/>
      <c r="H9" s="455"/>
      <c r="I9" s="455"/>
      <c r="J9" s="455"/>
      <c r="K9" s="455"/>
      <c r="L9" s="685"/>
      <c r="M9" s="456"/>
      <c r="N9" s="456"/>
      <c r="O9" s="456"/>
    </row>
    <row r="10" spans="1:17" s="496" customFormat="1" ht="19.5" customHeight="1">
      <c r="A10" s="861" t="s">
        <v>235</v>
      </c>
      <c r="B10" s="861"/>
      <c r="C10" s="25"/>
      <c r="D10" s="425">
        <v>37409.68</v>
      </c>
      <c r="E10" s="425">
        <v>25900.070000000003</v>
      </c>
      <c r="F10" s="425">
        <v>12326</v>
      </c>
      <c r="G10" s="425">
        <v>35986.89</v>
      </c>
      <c r="H10" s="425">
        <v>4670</v>
      </c>
      <c r="I10" s="425">
        <v>944.87999999999988</v>
      </c>
      <c r="J10" s="425">
        <v>557</v>
      </c>
      <c r="K10" s="425">
        <v>477.91000000000008</v>
      </c>
      <c r="L10" s="684">
        <v>2.8382129929320894</v>
      </c>
      <c r="M10" s="26">
        <v>0</v>
      </c>
      <c r="N10" s="495">
        <v>0</v>
      </c>
      <c r="O10" s="26"/>
    </row>
    <row r="11" spans="1:17" s="50" customFormat="1" ht="3.75" customHeight="1">
      <c r="A11" s="493"/>
      <c r="B11" s="492"/>
      <c r="C11" s="494"/>
      <c r="D11" s="455"/>
      <c r="E11" s="455"/>
      <c r="F11" s="455"/>
      <c r="G11" s="455"/>
      <c r="H11" s="455"/>
      <c r="I11" s="455"/>
      <c r="J11" s="455"/>
      <c r="K11" s="455"/>
      <c r="L11" s="685"/>
      <c r="M11" s="456"/>
      <c r="N11" s="456"/>
      <c r="O11" s="456"/>
    </row>
    <row r="12" spans="1:17" ht="15" customHeight="1">
      <c r="A12" s="20"/>
      <c r="B12" s="20" t="s">
        <v>0</v>
      </c>
      <c r="C12" s="21"/>
      <c r="D12" s="457">
        <v>1241.51</v>
      </c>
      <c r="E12" s="457">
        <v>479.85</v>
      </c>
      <c r="F12" s="457">
        <v>1208</v>
      </c>
      <c r="G12" s="457">
        <v>1187.0899999999999</v>
      </c>
      <c r="H12" s="457">
        <v>389</v>
      </c>
      <c r="I12" s="457">
        <v>47.6</v>
      </c>
      <c r="J12" s="457">
        <v>31</v>
      </c>
      <c r="K12" s="457">
        <v>6.82</v>
      </c>
      <c r="L12" s="686">
        <v>1.0176311475409836</v>
      </c>
      <c r="M12" s="458"/>
      <c r="N12" s="458"/>
      <c r="O12" s="458"/>
      <c r="Q12" s="699"/>
    </row>
    <row r="13" spans="1:17" ht="15" customHeight="1">
      <c r="A13" s="20"/>
      <c r="B13" s="20" t="s">
        <v>1</v>
      </c>
      <c r="C13" s="21"/>
      <c r="D13" s="457">
        <v>2155.38</v>
      </c>
      <c r="E13" s="457">
        <v>1785.15</v>
      </c>
      <c r="F13" s="457">
        <v>507</v>
      </c>
      <c r="G13" s="457">
        <v>2113.48</v>
      </c>
      <c r="H13" s="457">
        <v>239</v>
      </c>
      <c r="I13" s="457">
        <v>30.78</v>
      </c>
      <c r="J13" s="457">
        <v>34</v>
      </c>
      <c r="K13" s="457">
        <v>11.120000000000001</v>
      </c>
      <c r="L13" s="686">
        <v>4.051466165413534</v>
      </c>
      <c r="M13" s="458"/>
      <c r="N13" s="458"/>
      <c r="O13" s="458"/>
    </row>
    <row r="14" spans="1:17" ht="15" customHeight="1">
      <c r="A14" s="20"/>
      <c r="B14" s="20" t="s">
        <v>2</v>
      </c>
      <c r="C14" s="21"/>
      <c r="D14" s="457">
        <v>6712.1500000000005</v>
      </c>
      <c r="E14" s="457">
        <v>5214.29</v>
      </c>
      <c r="F14" s="457">
        <v>1704</v>
      </c>
      <c r="G14" s="457">
        <v>6567.34</v>
      </c>
      <c r="H14" s="457">
        <v>747</v>
      </c>
      <c r="I14" s="457">
        <v>134.05000000000001</v>
      </c>
      <c r="J14" s="457">
        <v>25</v>
      </c>
      <c r="K14" s="457">
        <v>10.76</v>
      </c>
      <c r="L14" s="686">
        <v>3.9046829552065159</v>
      </c>
      <c r="M14" s="458"/>
      <c r="N14" s="458"/>
      <c r="O14" s="458"/>
    </row>
    <row r="15" spans="1:17" ht="15" customHeight="1">
      <c r="A15" s="20"/>
      <c r="B15" s="20" t="s">
        <v>3</v>
      </c>
      <c r="C15" s="21"/>
      <c r="D15" s="457">
        <v>4066.6600000000003</v>
      </c>
      <c r="E15" s="457">
        <v>2797.2400000000002</v>
      </c>
      <c r="F15" s="457">
        <v>961</v>
      </c>
      <c r="G15" s="457">
        <v>3974.3</v>
      </c>
      <c r="H15" s="457">
        <v>340</v>
      </c>
      <c r="I15" s="457">
        <v>90.22</v>
      </c>
      <c r="J15" s="457">
        <v>13</v>
      </c>
      <c r="K15" s="457">
        <v>2.14</v>
      </c>
      <c r="L15" s="686">
        <v>4.1795066803699896</v>
      </c>
      <c r="M15" s="458"/>
      <c r="N15" s="458"/>
      <c r="O15" s="458"/>
    </row>
    <row r="16" spans="1:17" ht="15" customHeight="1">
      <c r="A16" s="20"/>
      <c r="B16" s="20" t="s">
        <v>4</v>
      </c>
      <c r="C16" s="21"/>
      <c r="D16" s="457">
        <v>1045.24</v>
      </c>
      <c r="E16" s="457">
        <v>647.07000000000005</v>
      </c>
      <c r="F16" s="457">
        <v>578</v>
      </c>
      <c r="G16" s="457">
        <v>967.06000000000006</v>
      </c>
      <c r="H16" s="457">
        <v>244</v>
      </c>
      <c r="I16" s="457">
        <v>76.88</v>
      </c>
      <c r="J16" s="457">
        <v>8</v>
      </c>
      <c r="K16" s="457">
        <v>1.3</v>
      </c>
      <c r="L16" s="686">
        <v>1.7248184818481849</v>
      </c>
      <c r="M16" s="458"/>
      <c r="N16" s="458"/>
      <c r="O16" s="458"/>
    </row>
    <row r="17" spans="1:17" s="50" customFormat="1" ht="10.7" customHeight="1">
      <c r="A17" s="493"/>
      <c r="B17" s="492"/>
      <c r="C17" s="494"/>
      <c r="D17" s="455"/>
      <c r="E17" s="455"/>
      <c r="F17" s="455"/>
      <c r="G17" s="455"/>
      <c r="H17" s="455"/>
      <c r="I17" s="455"/>
      <c r="J17" s="455"/>
      <c r="K17" s="455"/>
      <c r="L17" s="685"/>
      <c r="M17" s="456"/>
      <c r="N17" s="456"/>
      <c r="O17" s="456"/>
    </row>
    <row r="18" spans="1:17" ht="15" customHeight="1">
      <c r="A18" s="20"/>
      <c r="B18" s="20" t="s">
        <v>5</v>
      </c>
      <c r="C18" s="21"/>
      <c r="D18" s="457">
        <v>1717.3400000000001</v>
      </c>
      <c r="E18" s="457">
        <v>1218.1100000000001</v>
      </c>
      <c r="F18" s="457">
        <v>501</v>
      </c>
      <c r="G18" s="457">
        <v>1640.06</v>
      </c>
      <c r="H18" s="457">
        <v>288</v>
      </c>
      <c r="I18" s="457">
        <v>63.26</v>
      </c>
      <c r="J18" s="457">
        <v>34</v>
      </c>
      <c r="K18" s="457">
        <v>14.02</v>
      </c>
      <c r="L18" s="686">
        <v>3.0721645796064405</v>
      </c>
      <c r="M18" s="458"/>
      <c r="N18" s="458"/>
      <c r="O18" s="458"/>
    </row>
    <row r="19" spans="1:17" ht="15" customHeight="1">
      <c r="A19" s="20"/>
      <c r="B19" s="20" t="s">
        <v>6</v>
      </c>
      <c r="C19" s="21"/>
      <c r="D19" s="457">
        <v>491.57</v>
      </c>
      <c r="E19" s="457">
        <v>238.22</v>
      </c>
      <c r="F19" s="457">
        <v>417</v>
      </c>
      <c r="G19" s="457">
        <v>453.57</v>
      </c>
      <c r="H19" s="457">
        <v>130</v>
      </c>
      <c r="I19" s="457">
        <v>32.61</v>
      </c>
      <c r="J19" s="457">
        <v>18</v>
      </c>
      <c r="K19" s="457">
        <v>5.39</v>
      </c>
      <c r="L19" s="686">
        <v>1.1326497695852535</v>
      </c>
      <c r="M19" s="458"/>
      <c r="N19" s="458"/>
      <c r="O19" s="458"/>
    </row>
    <row r="20" spans="1:17" ht="15" customHeight="1">
      <c r="A20" s="20"/>
      <c r="B20" s="20" t="s">
        <v>7</v>
      </c>
      <c r="C20" s="21"/>
      <c r="D20" s="457">
        <v>3610.62</v>
      </c>
      <c r="E20" s="457">
        <v>2346.98</v>
      </c>
      <c r="F20" s="457">
        <v>1480</v>
      </c>
      <c r="G20" s="457">
        <v>3225.58</v>
      </c>
      <c r="H20" s="457">
        <v>460</v>
      </c>
      <c r="I20" s="457">
        <v>110.94</v>
      </c>
      <c r="J20" s="457">
        <v>150</v>
      </c>
      <c r="K20" s="457">
        <v>274.10000000000002</v>
      </c>
      <c r="L20" s="686">
        <v>2.3660681520314548</v>
      </c>
      <c r="M20" s="458"/>
      <c r="N20" s="458"/>
      <c r="O20" s="458"/>
    </row>
    <row r="21" spans="1:17" ht="15" customHeight="1">
      <c r="A21" s="20"/>
      <c r="B21" s="20" t="s">
        <v>8</v>
      </c>
      <c r="C21" s="21"/>
      <c r="D21" s="457">
        <v>2157.06</v>
      </c>
      <c r="E21" s="457">
        <v>1612.18</v>
      </c>
      <c r="F21" s="457">
        <v>522</v>
      </c>
      <c r="G21" s="457">
        <v>2096.69</v>
      </c>
      <c r="H21" s="457">
        <v>330</v>
      </c>
      <c r="I21" s="457">
        <v>57.99</v>
      </c>
      <c r="J21" s="457">
        <v>8</v>
      </c>
      <c r="K21" s="457">
        <v>2.38</v>
      </c>
      <c r="L21" s="686">
        <v>3.9651838235294115</v>
      </c>
      <c r="M21" s="458"/>
      <c r="N21" s="458"/>
      <c r="O21" s="458"/>
    </row>
    <row r="22" spans="1:17" ht="15" customHeight="1">
      <c r="A22" s="20"/>
      <c r="B22" s="20" t="s">
        <v>9</v>
      </c>
      <c r="C22" s="21"/>
      <c r="D22" s="457">
        <v>551.70000000000005</v>
      </c>
      <c r="E22" s="457">
        <v>396</v>
      </c>
      <c r="F22" s="457">
        <v>249</v>
      </c>
      <c r="G22" s="457">
        <v>534.83000000000004</v>
      </c>
      <c r="H22" s="457">
        <v>48</v>
      </c>
      <c r="I22" s="457">
        <v>15.9</v>
      </c>
      <c r="J22" s="457">
        <v>5</v>
      </c>
      <c r="K22" s="457">
        <v>0.97</v>
      </c>
      <c r="L22" s="686">
        <v>2.1806324110671937</v>
      </c>
      <c r="M22" s="458"/>
      <c r="N22" s="458"/>
      <c r="O22" s="458"/>
    </row>
    <row r="23" spans="1:17" s="50" customFormat="1" ht="10.7" customHeight="1">
      <c r="A23" s="493"/>
      <c r="B23" s="492"/>
      <c r="C23" s="494"/>
      <c r="D23" s="455"/>
      <c r="E23" s="455"/>
      <c r="F23" s="455"/>
      <c r="G23" s="455"/>
      <c r="H23" s="455"/>
      <c r="I23" s="455"/>
      <c r="J23" s="455"/>
      <c r="K23" s="455"/>
      <c r="L23" s="685"/>
      <c r="M23" s="456"/>
      <c r="N23" s="456"/>
      <c r="O23" s="456"/>
    </row>
    <row r="24" spans="1:17" ht="15" customHeight="1">
      <c r="A24" s="20"/>
      <c r="B24" s="20" t="s">
        <v>10</v>
      </c>
      <c r="C24" s="21"/>
      <c r="D24" s="457">
        <v>3995.86</v>
      </c>
      <c r="E24" s="457">
        <v>2527.65</v>
      </c>
      <c r="F24" s="457">
        <v>1339</v>
      </c>
      <c r="G24" s="457">
        <v>3783.92</v>
      </c>
      <c r="H24" s="457">
        <v>356</v>
      </c>
      <c r="I24" s="457">
        <v>118.2</v>
      </c>
      <c r="J24" s="457">
        <v>70</v>
      </c>
      <c r="K24" s="457">
        <v>93.74</v>
      </c>
      <c r="L24" s="686">
        <v>2.9252269399707176</v>
      </c>
      <c r="M24" s="458"/>
      <c r="N24" s="458"/>
      <c r="O24" s="458"/>
    </row>
    <row r="25" spans="1:17" ht="15" customHeight="1">
      <c r="A25" s="20"/>
      <c r="B25" s="20" t="s">
        <v>17</v>
      </c>
      <c r="C25" s="21"/>
      <c r="D25" s="457">
        <v>7783.04</v>
      </c>
      <c r="E25" s="457">
        <v>5165.8100000000004</v>
      </c>
      <c r="F25" s="457">
        <v>2246</v>
      </c>
      <c r="G25" s="457">
        <v>7605.99</v>
      </c>
      <c r="H25" s="457">
        <v>791</v>
      </c>
      <c r="I25" s="457">
        <v>127.05</v>
      </c>
      <c r="J25" s="457">
        <v>128</v>
      </c>
      <c r="K25" s="457">
        <v>50</v>
      </c>
      <c r="L25" s="686">
        <v>3.3854023488473248</v>
      </c>
      <c r="M25" s="458"/>
      <c r="N25" s="458"/>
      <c r="O25" s="458"/>
    </row>
    <row r="26" spans="1:17" ht="15" customHeight="1">
      <c r="A26" s="20"/>
      <c r="B26" s="20" t="s">
        <v>18</v>
      </c>
      <c r="C26" s="21"/>
      <c r="D26" s="457">
        <v>1881.55</v>
      </c>
      <c r="E26" s="457">
        <v>1471.52</v>
      </c>
      <c r="F26" s="457">
        <v>614</v>
      </c>
      <c r="G26" s="457">
        <v>1836.98</v>
      </c>
      <c r="H26" s="457">
        <v>308</v>
      </c>
      <c r="I26" s="457">
        <v>39.4</v>
      </c>
      <c r="J26" s="457">
        <v>33</v>
      </c>
      <c r="K26" s="457">
        <v>5.17</v>
      </c>
      <c r="L26" s="686">
        <v>2.991335453100159</v>
      </c>
      <c r="M26" s="458"/>
      <c r="N26" s="458"/>
      <c r="O26" s="458"/>
    </row>
    <row r="27" spans="1:17" s="50" customFormat="1" ht="10.7" customHeight="1">
      <c r="A27" s="493"/>
      <c r="B27" s="492"/>
      <c r="C27" s="494"/>
      <c r="D27" s="455"/>
      <c r="E27" s="455"/>
      <c r="F27" s="455"/>
      <c r="G27" s="455"/>
      <c r="H27" s="455"/>
      <c r="I27" s="455"/>
      <c r="J27" s="455"/>
      <c r="K27" s="455"/>
      <c r="L27" s="685"/>
      <c r="M27" s="456"/>
      <c r="N27" s="456"/>
      <c r="O27" s="456"/>
    </row>
    <row r="28" spans="1:17" s="427" customFormat="1" ht="15" customHeight="1">
      <c r="A28" s="861" t="s">
        <v>236</v>
      </c>
      <c r="B28" s="861"/>
      <c r="C28" s="667"/>
      <c r="D28" s="472">
        <v>5377.41</v>
      </c>
      <c r="E28" s="472">
        <v>3578.31</v>
      </c>
      <c r="F28" s="472">
        <v>1882</v>
      </c>
      <c r="G28" s="472">
        <v>5232.8700000000008</v>
      </c>
      <c r="H28" s="472">
        <v>790</v>
      </c>
      <c r="I28" s="472">
        <v>115.24999999999999</v>
      </c>
      <c r="J28" s="472">
        <v>71</v>
      </c>
      <c r="K28" s="472">
        <v>29.289999999999996</v>
      </c>
      <c r="L28" s="687">
        <v>3.0230547353735342</v>
      </c>
      <c r="M28" s="473"/>
      <c r="N28" s="473"/>
      <c r="O28" s="473"/>
      <c r="Q28" s="694"/>
    </row>
    <row r="29" spans="1:17" s="50" customFormat="1" ht="3.75" customHeight="1">
      <c r="A29" s="493"/>
      <c r="B29" s="492"/>
      <c r="C29" s="494"/>
      <c r="D29" s="455"/>
      <c r="E29" s="455"/>
      <c r="F29" s="455"/>
      <c r="G29" s="455"/>
      <c r="H29" s="455"/>
      <c r="I29" s="455"/>
      <c r="J29" s="455"/>
      <c r="K29" s="455"/>
      <c r="L29" s="685"/>
      <c r="M29" s="456"/>
      <c r="N29" s="456"/>
      <c r="O29" s="456"/>
    </row>
    <row r="30" spans="1:17" ht="15" customHeight="1">
      <c r="A30" s="20"/>
      <c r="B30" s="20" t="s">
        <v>11</v>
      </c>
      <c r="C30" s="21"/>
      <c r="D30" s="457">
        <v>1469.73</v>
      </c>
      <c r="E30" s="457">
        <v>802.48</v>
      </c>
      <c r="F30" s="457">
        <v>688</v>
      </c>
      <c r="G30" s="457">
        <v>1430.88</v>
      </c>
      <c r="H30" s="457">
        <v>204</v>
      </c>
      <c r="I30" s="457">
        <v>31.11</v>
      </c>
      <c r="J30" s="457">
        <v>10</v>
      </c>
      <c r="K30" s="457">
        <v>7.74</v>
      </c>
      <c r="L30" s="686">
        <v>2.1238872832369942</v>
      </c>
      <c r="M30" s="458"/>
      <c r="N30" s="458"/>
      <c r="O30" s="458"/>
    </row>
    <row r="31" spans="1:17" ht="15" customHeight="1">
      <c r="A31" s="20"/>
      <c r="B31" s="20" t="s">
        <v>12</v>
      </c>
      <c r="C31" s="21"/>
      <c r="D31" s="457">
        <v>1282.44</v>
      </c>
      <c r="E31" s="457">
        <v>832.55000000000007</v>
      </c>
      <c r="F31" s="457">
        <v>400</v>
      </c>
      <c r="G31" s="457">
        <v>1235.76</v>
      </c>
      <c r="H31" s="457">
        <v>270</v>
      </c>
      <c r="I31" s="457">
        <v>29.55</v>
      </c>
      <c r="J31" s="457">
        <v>32</v>
      </c>
      <c r="K31" s="457">
        <v>17.13</v>
      </c>
      <c r="L31" s="686">
        <v>3.0827884615384615</v>
      </c>
      <c r="M31" s="458"/>
      <c r="N31" s="458"/>
      <c r="O31" s="458"/>
    </row>
    <row r="32" spans="1:17" ht="15" customHeight="1">
      <c r="A32" s="20"/>
      <c r="B32" s="20" t="s">
        <v>19</v>
      </c>
      <c r="C32" s="21"/>
      <c r="D32" s="457">
        <v>1270.02</v>
      </c>
      <c r="E32" s="457">
        <v>924.29</v>
      </c>
      <c r="F32" s="457">
        <v>339</v>
      </c>
      <c r="G32" s="457">
        <v>1247.25</v>
      </c>
      <c r="H32" s="457">
        <v>120</v>
      </c>
      <c r="I32" s="457">
        <v>21.82</v>
      </c>
      <c r="J32" s="457">
        <v>11</v>
      </c>
      <c r="K32" s="457">
        <v>0.95000000000000007</v>
      </c>
      <c r="L32" s="686">
        <v>3.7243988269794719</v>
      </c>
      <c r="M32" s="458"/>
      <c r="N32" s="458"/>
      <c r="O32" s="20"/>
    </row>
    <row r="33" spans="1:15" ht="15" customHeight="1">
      <c r="A33" s="20"/>
      <c r="B33" s="20" t="s">
        <v>13</v>
      </c>
      <c r="C33" s="21"/>
      <c r="D33" s="457">
        <v>377.09000000000003</v>
      </c>
      <c r="E33" s="457">
        <v>309.41000000000003</v>
      </c>
      <c r="F33" s="457">
        <v>99</v>
      </c>
      <c r="G33" s="457">
        <v>366.01</v>
      </c>
      <c r="H33" s="457">
        <v>35</v>
      </c>
      <c r="I33" s="457">
        <v>10.790000000000001</v>
      </c>
      <c r="J33" s="457">
        <v>2</v>
      </c>
      <c r="K33" s="457">
        <v>0.28999999999999998</v>
      </c>
      <c r="L33" s="686">
        <v>3.7709000000000001</v>
      </c>
      <c r="M33" s="458"/>
      <c r="N33" s="458"/>
      <c r="O33" s="458"/>
    </row>
    <row r="34" spans="1:15" ht="15" customHeight="1">
      <c r="A34" s="20"/>
      <c r="B34" s="20" t="s">
        <v>14</v>
      </c>
      <c r="C34" s="21"/>
      <c r="D34" s="457">
        <v>595.33000000000004</v>
      </c>
      <c r="E34" s="457">
        <v>454.98</v>
      </c>
      <c r="F34" s="457">
        <v>175</v>
      </c>
      <c r="G34" s="457">
        <v>584.93000000000006</v>
      </c>
      <c r="H34" s="457">
        <v>91</v>
      </c>
      <c r="I34" s="457">
        <v>8.7100000000000009</v>
      </c>
      <c r="J34" s="457">
        <v>9</v>
      </c>
      <c r="K34" s="457">
        <v>1.69</v>
      </c>
      <c r="L34" s="686">
        <v>3.3445505617977531</v>
      </c>
      <c r="M34" s="458"/>
      <c r="N34" s="458"/>
      <c r="O34" s="458"/>
    </row>
    <row r="35" spans="1:15" ht="15" customHeight="1">
      <c r="A35" s="20"/>
      <c r="B35" s="20" t="s">
        <v>15</v>
      </c>
      <c r="C35" s="21"/>
      <c r="D35" s="457">
        <v>382.8</v>
      </c>
      <c r="E35" s="457">
        <v>254.6</v>
      </c>
      <c r="F35" s="457">
        <v>181</v>
      </c>
      <c r="G35" s="457">
        <v>368.04</v>
      </c>
      <c r="H35" s="457">
        <v>70</v>
      </c>
      <c r="I35" s="457">
        <v>13.27</v>
      </c>
      <c r="J35" s="457">
        <v>7</v>
      </c>
      <c r="K35" s="457">
        <v>1.49</v>
      </c>
      <c r="L35" s="686">
        <v>2.0918032786885248</v>
      </c>
      <c r="M35" s="458"/>
      <c r="N35" s="458"/>
      <c r="O35" s="458"/>
    </row>
    <row r="36" spans="1:15" ht="3.95" customHeight="1">
      <c r="A36" s="34"/>
      <c r="B36" s="34"/>
      <c r="C36" s="52"/>
      <c r="D36" s="54"/>
      <c r="E36" s="54"/>
      <c r="F36" s="54"/>
      <c r="G36" s="54"/>
      <c r="H36" s="54"/>
      <c r="I36" s="54"/>
      <c r="J36" s="54"/>
      <c r="K36" s="54"/>
      <c r="L36" s="54"/>
      <c r="M36" s="66"/>
      <c r="N36" s="66"/>
      <c r="O36" s="66"/>
    </row>
    <row r="37" spans="1:15" ht="15.95" customHeight="1">
      <c r="A37" s="31" t="s">
        <v>511</v>
      </c>
      <c r="C37" s="28"/>
      <c r="D37" s="31"/>
      <c r="E37" s="31"/>
      <c r="F37" s="31"/>
      <c r="G37" s="31"/>
      <c r="H37" s="31"/>
      <c r="I37" s="31"/>
      <c r="J37" s="31"/>
      <c r="K37" s="31"/>
      <c r="L37" s="31"/>
      <c r="M37" s="31"/>
      <c r="N37" s="428"/>
      <c r="O37" s="31"/>
    </row>
    <row r="38" spans="1:15" ht="12" customHeight="1">
      <c r="A38" s="35" t="s">
        <v>308</v>
      </c>
      <c r="D38" s="67"/>
      <c r="E38" s="67"/>
      <c r="F38" s="67"/>
      <c r="G38" s="67"/>
      <c r="H38" s="67"/>
      <c r="I38" s="67"/>
      <c r="J38" s="67"/>
      <c r="K38" s="67"/>
      <c r="L38" s="67"/>
      <c r="M38" s="67"/>
      <c r="N38" s="497"/>
      <c r="O38" s="67"/>
    </row>
  </sheetData>
  <mergeCells count="15">
    <mergeCell ref="L4:L7"/>
    <mergeCell ref="E5:E7"/>
    <mergeCell ref="F5:F7"/>
    <mergeCell ref="G5:G7"/>
    <mergeCell ref="H5:H7"/>
    <mergeCell ref="I5:I7"/>
    <mergeCell ref="J5:J7"/>
    <mergeCell ref="K5:K7"/>
    <mergeCell ref="H4:I4"/>
    <mergeCell ref="J4:K4"/>
    <mergeCell ref="A8:B8"/>
    <mergeCell ref="A10:B10"/>
    <mergeCell ref="A28:B28"/>
    <mergeCell ref="D4:D7"/>
    <mergeCell ref="F4:G4"/>
  </mergeCells>
  <phoneticPr fontId="3"/>
  <printOptions gridLinesSet="0"/>
  <pageMargins left="0.59055118110236227" right="0.59055118110236227" top="0.78740157480314965" bottom="0.78740157480314965" header="0.31496062992125984" footer="0.31496062992125984"/>
  <pageSetup paperSize="9" scale="95" pageOrder="overThenDown" orientation="portrait" r:id="rId1"/>
  <headerFooter alignWithMargins="0">
    <oddHeader>&amp;R&amp;A</oddHeader>
    <oddFooter>&amp;C&amp;P/&amp;N</oddFooter>
  </headerFooter>
  <colBreaks count="1" manualBreakCount="1">
    <brk id="13"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H67"/>
  <sheetViews>
    <sheetView view="pageBreakPreview" topLeftCell="P25" zoomScaleNormal="120" zoomScaleSheetLayoutView="100" workbookViewId="0">
      <selection activeCell="J62" sqref="J62"/>
    </sheetView>
  </sheetViews>
  <sheetFormatPr defaultColWidth="12.28515625" defaultRowHeight="12" customHeight="1"/>
  <cols>
    <col min="1" max="1" width="0.28515625" style="120" customWidth="1"/>
    <col min="2" max="2" width="1.7109375" style="120" customWidth="1"/>
    <col min="3" max="3" width="12" style="120" customWidth="1"/>
    <col min="4" max="4" width="0.28515625" style="120" customWidth="1"/>
    <col min="5" max="5" width="10.5703125" style="120" customWidth="1"/>
    <col min="6" max="16" width="7.7109375" style="120" customWidth="1"/>
    <col min="17" max="20" width="0.28515625" style="120" customWidth="1"/>
    <col min="21" max="32" width="7.7109375" style="120" customWidth="1"/>
    <col min="33" max="33" width="1.7109375" style="120" customWidth="1"/>
    <col min="34" max="34" width="12.7109375" style="120" customWidth="1"/>
    <col min="35" max="35" width="0.28515625" style="120" customWidth="1"/>
    <col min="36" max="36" width="0.28515625" style="121" customWidth="1"/>
    <col min="37" max="37" width="0.28515625" style="120" customWidth="1"/>
    <col min="38" max="38" width="7.140625" style="120" customWidth="1"/>
    <col min="39" max="39" width="10.5703125" style="120" customWidth="1"/>
    <col min="40" max="41" width="0.28515625" style="120" customWidth="1"/>
    <col min="42" max="42" width="2.28515625" style="120" customWidth="1"/>
    <col min="43" max="43" width="1.7109375" style="120" hidden="1" customWidth="1"/>
    <col min="44" max="44" width="9.7109375" style="120" hidden="1" customWidth="1"/>
    <col min="45" max="45" width="0.28515625" style="120" hidden="1" customWidth="1"/>
    <col min="46" max="46" width="7" style="120" hidden="1" customWidth="1"/>
    <col min="47" max="60" width="6.140625" style="120" hidden="1" customWidth="1"/>
    <col min="61" max="64" width="0.28515625" style="120" hidden="1" customWidth="1"/>
    <col min="65" max="76" width="7.140625" style="120" hidden="1" customWidth="1"/>
    <col min="77" max="78" width="0.28515625" style="120" hidden="1" customWidth="1"/>
    <col min="79" max="79" width="1.7109375" style="120" hidden="1" customWidth="1"/>
    <col min="80" max="80" width="10.7109375" style="120" hidden="1" customWidth="1"/>
    <col min="81" max="81" width="0.28515625" style="120" hidden="1" customWidth="1"/>
    <col min="82" max="82" width="6.7109375" style="120" hidden="1" customWidth="1"/>
    <col min="83" max="83" width="0" style="120" hidden="1" customWidth="1"/>
    <col min="84" max="16384" width="12.28515625" style="120"/>
  </cols>
  <sheetData>
    <row r="1" spans="1:86" s="115" customFormat="1" ht="24" customHeight="1">
      <c r="D1" s="588"/>
      <c r="G1" s="117"/>
      <c r="H1" s="589" t="s">
        <v>482</v>
      </c>
      <c r="I1" s="117" t="s">
        <v>483</v>
      </c>
      <c r="K1" s="590"/>
      <c r="L1" s="591"/>
      <c r="P1" s="119"/>
      <c r="Q1" s="119"/>
      <c r="R1" s="119"/>
      <c r="S1" s="119"/>
      <c r="T1" s="588"/>
      <c r="V1" s="117" t="s">
        <v>514</v>
      </c>
      <c r="Y1" s="592"/>
      <c r="Z1" s="117"/>
      <c r="AD1" s="592"/>
      <c r="AE1" s="117"/>
      <c r="AF1" s="117"/>
      <c r="AI1" s="119"/>
      <c r="AJ1" s="119"/>
      <c r="AM1" s="588"/>
      <c r="AS1" s="588"/>
      <c r="AT1" s="593"/>
      <c r="AV1" s="594"/>
      <c r="BA1" s="592" t="s">
        <v>484</v>
      </c>
      <c r="BB1" s="117" t="s">
        <v>485</v>
      </c>
      <c r="BC1" s="117"/>
      <c r="BD1" s="117"/>
      <c r="BM1" s="117" t="s">
        <v>486</v>
      </c>
      <c r="BV1" s="211"/>
      <c r="BW1" s="211"/>
      <c r="BX1" s="211"/>
    </row>
    <row r="2" spans="1:86" ht="9.75" customHeight="1">
      <c r="K2" s="595"/>
      <c r="L2" s="596"/>
      <c r="Q2" s="121"/>
      <c r="R2" s="121"/>
      <c r="S2" s="121"/>
      <c r="AI2" s="121"/>
      <c r="AT2" s="597"/>
      <c r="BV2" s="92"/>
      <c r="BW2" s="92"/>
      <c r="BX2" s="92"/>
    </row>
    <row r="3" spans="1:86" ht="13.5" customHeight="1" thickBot="1">
      <c r="B3" s="131" t="s">
        <v>422</v>
      </c>
      <c r="C3" s="131"/>
      <c r="D3" s="131"/>
      <c r="E3" s="131"/>
      <c r="F3" s="131"/>
      <c r="G3" s="131"/>
      <c r="H3" s="131"/>
      <c r="I3" s="131"/>
      <c r="J3" s="131"/>
      <c r="K3" s="598"/>
      <c r="L3" s="598"/>
      <c r="M3" s="131"/>
      <c r="N3" s="131"/>
      <c r="O3" s="131"/>
      <c r="P3" s="678"/>
      <c r="Q3" s="121"/>
      <c r="R3" s="121"/>
      <c r="S3" s="121"/>
      <c r="T3" s="121"/>
      <c r="U3" s="131"/>
      <c r="V3" s="131"/>
      <c r="W3" s="131"/>
      <c r="X3" s="131"/>
      <c r="Y3" s="131"/>
      <c r="Z3" s="131"/>
      <c r="AA3" s="131"/>
      <c r="AB3" s="131"/>
      <c r="AC3" s="131"/>
      <c r="AD3" s="131"/>
      <c r="AE3" s="131"/>
      <c r="AF3" s="131"/>
      <c r="AG3" s="131"/>
      <c r="AH3" s="678" t="s">
        <v>487</v>
      </c>
      <c r="AI3" s="121"/>
      <c r="AL3" s="121"/>
      <c r="AM3" s="121"/>
      <c r="AO3" s="121"/>
      <c r="AP3" s="121"/>
      <c r="AQ3" s="121" t="s">
        <v>400</v>
      </c>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75"/>
      <c r="BW3" s="75"/>
      <c r="BX3" s="75"/>
      <c r="BY3" s="121"/>
      <c r="BZ3" s="121"/>
      <c r="CA3" s="121"/>
      <c r="CB3" s="75" t="s">
        <v>401</v>
      </c>
      <c r="CC3" s="75"/>
      <c r="CD3" s="121"/>
      <c r="CE3" s="121"/>
      <c r="CF3" s="121"/>
    </row>
    <row r="4" spans="1:86" s="85" customFormat="1" ht="18" customHeight="1">
      <c r="A4" s="77"/>
      <c r="B4" s="77"/>
      <c r="C4" s="77"/>
      <c r="D4" s="398"/>
      <c r="E4" s="139" t="s">
        <v>402</v>
      </c>
      <c r="F4" s="87"/>
      <c r="G4" s="87"/>
      <c r="H4" s="923" t="s">
        <v>418</v>
      </c>
      <c r="I4" s="924"/>
      <c r="J4" s="925"/>
      <c r="K4" s="644" t="s">
        <v>419</v>
      </c>
      <c r="L4" s="645"/>
      <c r="M4" s="645"/>
      <c r="N4" s="923" t="s">
        <v>488</v>
      </c>
      <c r="O4" s="924"/>
      <c r="P4" s="925"/>
      <c r="Q4" s="86"/>
      <c r="R4" s="132"/>
      <c r="S4" s="132"/>
      <c r="T4" s="132"/>
      <c r="U4" s="87" t="s">
        <v>420</v>
      </c>
      <c r="V4" s="87"/>
      <c r="W4" s="210"/>
      <c r="X4" s="926" t="s">
        <v>403</v>
      </c>
      <c r="Y4" s="927"/>
      <c r="Z4" s="928"/>
      <c r="AA4" s="926" t="s">
        <v>404</v>
      </c>
      <c r="AB4" s="927"/>
      <c r="AC4" s="928"/>
      <c r="AD4" s="923" t="s">
        <v>405</v>
      </c>
      <c r="AE4" s="924"/>
      <c r="AF4" s="925"/>
      <c r="AG4" s="646"/>
      <c r="AH4" s="599"/>
      <c r="AI4" s="132"/>
      <c r="AJ4" s="132"/>
      <c r="AK4" s="77"/>
      <c r="AL4" s="600"/>
      <c r="AM4" s="600"/>
      <c r="AO4" s="132"/>
      <c r="AP4" s="132"/>
      <c r="AQ4" s="132"/>
      <c r="AR4" s="132"/>
      <c r="AS4" s="132"/>
      <c r="AT4" s="81" t="s">
        <v>409</v>
      </c>
      <c r="AU4" s="81"/>
      <c r="AV4" s="81"/>
      <c r="AW4" s="81" t="s">
        <v>410</v>
      </c>
      <c r="AX4" s="81"/>
      <c r="AY4" s="81"/>
      <c r="AZ4" s="81" t="s">
        <v>411</v>
      </c>
      <c r="BA4" s="81"/>
      <c r="BB4" s="81"/>
      <c r="BC4" s="81" t="s">
        <v>489</v>
      </c>
      <c r="BD4" s="81"/>
      <c r="BE4" s="81"/>
      <c r="BF4" s="81" t="s">
        <v>490</v>
      </c>
      <c r="BG4" s="81"/>
      <c r="BH4" s="81"/>
      <c r="BI4" s="132"/>
      <c r="BJ4" s="132"/>
      <c r="BK4" s="132"/>
      <c r="BL4" s="132"/>
      <c r="BM4" s="81" t="s">
        <v>491</v>
      </c>
      <c r="BN4" s="81"/>
      <c r="BO4" s="81"/>
      <c r="BP4" s="81" t="s">
        <v>492</v>
      </c>
      <c r="BQ4" s="81"/>
      <c r="BR4" s="81"/>
      <c r="BS4" s="81" t="s">
        <v>493</v>
      </c>
      <c r="BT4" s="81"/>
      <c r="BU4" s="81"/>
      <c r="BV4" s="81" t="s">
        <v>494</v>
      </c>
      <c r="BW4" s="81"/>
      <c r="BX4" s="81"/>
      <c r="BY4" s="132"/>
      <c r="BZ4" s="132"/>
      <c r="CA4" s="132"/>
      <c r="CB4" s="132"/>
      <c r="CC4" s="132"/>
      <c r="CD4" s="132"/>
      <c r="CE4" s="132"/>
      <c r="CF4" s="132"/>
      <c r="CG4" s="132"/>
      <c r="CH4" s="132"/>
    </row>
    <row r="5" spans="1:86" s="90" customFormat="1" ht="18" customHeight="1">
      <c r="A5" s="138"/>
      <c r="B5" s="138"/>
      <c r="C5" s="138"/>
      <c r="D5" s="379"/>
      <c r="E5" s="671" t="s">
        <v>32</v>
      </c>
      <c r="F5" s="671" t="s">
        <v>412</v>
      </c>
      <c r="G5" s="671" t="s">
        <v>413</v>
      </c>
      <c r="H5" s="671" t="s">
        <v>32</v>
      </c>
      <c r="I5" s="671" t="s">
        <v>412</v>
      </c>
      <c r="J5" s="671" t="s">
        <v>413</v>
      </c>
      <c r="K5" s="671" t="s">
        <v>32</v>
      </c>
      <c r="L5" s="671" t="s">
        <v>412</v>
      </c>
      <c r="M5" s="671" t="s">
        <v>413</v>
      </c>
      <c r="N5" s="701" t="s">
        <v>32</v>
      </c>
      <c r="O5" s="701" t="s">
        <v>412</v>
      </c>
      <c r="P5" s="702" t="s">
        <v>413</v>
      </c>
      <c r="Q5" s="703"/>
      <c r="R5" s="132"/>
      <c r="S5" s="132"/>
      <c r="T5" s="676"/>
      <c r="U5" s="677" t="s">
        <v>32</v>
      </c>
      <c r="V5" s="671" t="s">
        <v>412</v>
      </c>
      <c r="W5" s="671" t="s">
        <v>413</v>
      </c>
      <c r="X5" s="671" t="s">
        <v>32</v>
      </c>
      <c r="Y5" s="671" t="s">
        <v>412</v>
      </c>
      <c r="Z5" s="671" t="s">
        <v>413</v>
      </c>
      <c r="AA5" s="671" t="s">
        <v>32</v>
      </c>
      <c r="AB5" s="671" t="s">
        <v>412</v>
      </c>
      <c r="AC5" s="671" t="s">
        <v>413</v>
      </c>
      <c r="AD5" s="671" t="s">
        <v>32</v>
      </c>
      <c r="AE5" s="671" t="s">
        <v>412</v>
      </c>
      <c r="AF5" s="602" t="s">
        <v>413</v>
      </c>
      <c r="AG5" s="601"/>
      <c r="AH5" s="601"/>
      <c r="AI5" s="676"/>
      <c r="AJ5" s="132"/>
      <c r="AK5" s="136"/>
      <c r="AL5" s="600"/>
      <c r="AM5" s="600"/>
      <c r="AN5" s="132"/>
      <c r="AO5" s="132"/>
      <c r="AP5" s="132"/>
      <c r="AQ5" s="132"/>
      <c r="AR5" s="132"/>
      <c r="AS5" s="676" t="s">
        <v>32</v>
      </c>
      <c r="AT5" s="676" t="s">
        <v>412</v>
      </c>
      <c r="AU5" s="676" t="s">
        <v>413</v>
      </c>
      <c r="AV5" s="676" t="s">
        <v>32</v>
      </c>
      <c r="AW5" s="676" t="s">
        <v>412</v>
      </c>
      <c r="AX5" s="676" t="s">
        <v>413</v>
      </c>
      <c r="AY5" s="676" t="s">
        <v>32</v>
      </c>
      <c r="AZ5" s="676" t="s">
        <v>412</v>
      </c>
      <c r="BA5" s="676" t="s">
        <v>413</v>
      </c>
      <c r="BB5" s="676" t="s">
        <v>32</v>
      </c>
      <c r="BC5" s="676" t="s">
        <v>412</v>
      </c>
      <c r="BD5" s="676" t="s">
        <v>413</v>
      </c>
      <c r="BE5" s="676" t="s">
        <v>32</v>
      </c>
      <c r="BF5" s="676" t="s">
        <v>412</v>
      </c>
      <c r="BG5" s="676" t="s">
        <v>413</v>
      </c>
      <c r="BH5" s="132"/>
      <c r="BI5" s="132"/>
      <c r="BJ5" s="132"/>
      <c r="BK5" s="132"/>
      <c r="BL5" s="676" t="s">
        <v>32</v>
      </c>
      <c r="BM5" s="676" t="s">
        <v>412</v>
      </c>
      <c r="BN5" s="676" t="s">
        <v>413</v>
      </c>
      <c r="BO5" s="676" t="s">
        <v>32</v>
      </c>
      <c r="BP5" s="676" t="s">
        <v>412</v>
      </c>
      <c r="BQ5" s="676" t="s">
        <v>413</v>
      </c>
      <c r="BR5" s="676" t="s">
        <v>32</v>
      </c>
      <c r="BS5" s="676" t="s">
        <v>412</v>
      </c>
      <c r="BT5" s="676" t="s">
        <v>413</v>
      </c>
      <c r="BU5" s="676" t="s">
        <v>32</v>
      </c>
      <c r="BV5" s="676" t="s">
        <v>412</v>
      </c>
      <c r="BW5" s="676" t="s">
        <v>413</v>
      </c>
      <c r="BX5" s="676"/>
      <c r="BY5" s="132"/>
      <c r="BZ5" s="132"/>
      <c r="CA5" s="132"/>
      <c r="CB5" s="132"/>
      <c r="CC5" s="676"/>
      <c r="CD5" s="676"/>
      <c r="CE5" s="676"/>
    </row>
    <row r="6" spans="1:86" s="112" customFormat="1" ht="18" customHeight="1">
      <c r="B6" s="919" t="s">
        <v>414</v>
      </c>
      <c r="C6" s="920"/>
      <c r="D6" s="604"/>
      <c r="E6" s="655">
        <v>9961</v>
      </c>
      <c r="F6" s="650">
        <v>7089</v>
      </c>
      <c r="G6" s="650">
        <v>2872</v>
      </c>
      <c r="H6" s="650">
        <v>1</v>
      </c>
      <c r="I6" s="650" t="s">
        <v>24</v>
      </c>
      <c r="J6" s="650">
        <v>1</v>
      </c>
      <c r="K6" s="650">
        <v>28</v>
      </c>
      <c r="L6" s="650">
        <v>23</v>
      </c>
      <c r="M6" s="650">
        <v>5</v>
      </c>
      <c r="N6" s="650">
        <v>43</v>
      </c>
      <c r="O6" s="650">
        <v>33</v>
      </c>
      <c r="P6" s="650">
        <v>10</v>
      </c>
      <c r="Q6" s="656"/>
      <c r="R6" s="102"/>
      <c r="S6" s="102"/>
      <c r="T6" s="102"/>
      <c r="U6" s="659">
        <v>111</v>
      </c>
      <c r="V6" s="650">
        <v>90</v>
      </c>
      <c r="W6" s="650">
        <v>21</v>
      </c>
      <c r="X6" s="650">
        <v>147</v>
      </c>
      <c r="Y6" s="650">
        <v>109</v>
      </c>
      <c r="Z6" s="650">
        <v>38</v>
      </c>
      <c r="AA6" s="650">
        <v>207</v>
      </c>
      <c r="AB6" s="650">
        <v>155</v>
      </c>
      <c r="AC6" s="650">
        <v>52</v>
      </c>
      <c r="AD6" s="650">
        <v>255</v>
      </c>
      <c r="AE6" s="650">
        <v>172</v>
      </c>
      <c r="AF6" s="650">
        <v>83</v>
      </c>
      <c r="AG6" s="921" t="s">
        <v>23</v>
      </c>
      <c r="AH6" s="919"/>
      <c r="AI6" s="98"/>
      <c r="AJ6" s="98"/>
      <c r="AL6" s="918"/>
      <c r="AM6" s="922"/>
      <c r="AP6" s="918"/>
      <c r="AQ6" s="922"/>
      <c r="AR6" s="604"/>
      <c r="AS6" s="605"/>
      <c r="AT6" s="605"/>
      <c r="AU6" s="605"/>
      <c r="AV6" s="605"/>
      <c r="AW6" s="605"/>
      <c r="AX6" s="605"/>
      <c r="AY6" s="605"/>
      <c r="AZ6" s="605"/>
      <c r="BA6" s="605"/>
      <c r="BB6" s="605"/>
      <c r="BC6" s="605"/>
      <c r="BD6" s="605"/>
      <c r="BE6" s="605"/>
      <c r="BF6" s="605"/>
      <c r="BG6" s="605"/>
      <c r="BL6" s="606"/>
      <c r="BM6" s="606"/>
      <c r="BN6" s="606"/>
      <c r="BO6" s="606"/>
      <c r="BP6" s="606"/>
      <c r="BQ6" s="606"/>
      <c r="BR6" s="606"/>
      <c r="BS6" s="606"/>
      <c r="BT6" s="606"/>
      <c r="BU6" s="606"/>
      <c r="BV6" s="606"/>
      <c r="BW6" s="606"/>
      <c r="BX6" s="98"/>
      <c r="BY6" s="103"/>
      <c r="BZ6" s="918"/>
      <c r="CA6" s="918"/>
      <c r="CB6" s="607"/>
    </row>
    <row r="7" spans="1:86" s="112" customFormat="1" ht="20.100000000000001" customHeight="1">
      <c r="B7" s="887" t="s">
        <v>139</v>
      </c>
      <c r="C7" s="887"/>
      <c r="D7" s="99"/>
      <c r="E7" s="650">
        <v>8822</v>
      </c>
      <c r="F7" s="650">
        <v>6244</v>
      </c>
      <c r="G7" s="650">
        <v>2578</v>
      </c>
      <c r="H7" s="650">
        <v>1</v>
      </c>
      <c r="I7" s="650" t="s">
        <v>546</v>
      </c>
      <c r="J7" s="650">
        <v>1</v>
      </c>
      <c r="K7" s="650">
        <v>24</v>
      </c>
      <c r="L7" s="650">
        <v>19</v>
      </c>
      <c r="M7" s="650">
        <v>5</v>
      </c>
      <c r="N7" s="650">
        <v>36</v>
      </c>
      <c r="O7" s="650">
        <v>28</v>
      </c>
      <c r="P7" s="650">
        <v>8</v>
      </c>
      <c r="Q7" s="656"/>
      <c r="R7" s="102"/>
      <c r="S7" s="102"/>
      <c r="T7" s="102"/>
      <c r="U7" s="656">
        <v>101</v>
      </c>
      <c r="V7" s="650">
        <v>80</v>
      </c>
      <c r="W7" s="650">
        <v>21</v>
      </c>
      <c r="X7" s="650">
        <v>129</v>
      </c>
      <c r="Y7" s="650">
        <v>93</v>
      </c>
      <c r="Z7" s="650">
        <v>36</v>
      </c>
      <c r="AA7" s="650">
        <v>195</v>
      </c>
      <c r="AB7" s="650">
        <v>144</v>
      </c>
      <c r="AC7" s="650">
        <v>51</v>
      </c>
      <c r="AD7" s="650">
        <v>236</v>
      </c>
      <c r="AE7" s="650">
        <v>156</v>
      </c>
      <c r="AF7" s="650">
        <v>80</v>
      </c>
      <c r="AG7" s="917" t="s">
        <v>139</v>
      </c>
      <c r="AH7" s="887"/>
      <c r="AI7" s="98"/>
      <c r="AJ7" s="608"/>
      <c r="AK7" s="605"/>
      <c r="AL7" s="887"/>
      <c r="AM7" s="887"/>
      <c r="AP7" s="887"/>
      <c r="AQ7" s="887"/>
      <c r="AR7" s="99"/>
      <c r="AS7" s="605"/>
      <c r="AT7" s="605"/>
      <c r="AU7" s="605"/>
      <c r="AV7" s="605"/>
      <c r="AW7" s="605"/>
      <c r="AX7" s="605"/>
      <c r="AY7" s="605"/>
      <c r="AZ7" s="605"/>
      <c r="BA7" s="605"/>
      <c r="BB7" s="605"/>
      <c r="BC7" s="605"/>
      <c r="BD7" s="605"/>
      <c r="BE7" s="605"/>
      <c r="BF7" s="605"/>
      <c r="BG7" s="605"/>
      <c r="BH7" s="605"/>
      <c r="BI7" s="605"/>
      <c r="BJ7" s="605"/>
      <c r="BK7" s="605"/>
      <c r="BL7" s="609"/>
      <c r="BM7" s="609"/>
      <c r="BN7" s="609"/>
      <c r="BO7" s="609"/>
      <c r="BP7" s="609"/>
      <c r="BQ7" s="609"/>
      <c r="BR7" s="609"/>
      <c r="BS7" s="609"/>
      <c r="BT7" s="609"/>
      <c r="BU7" s="609"/>
      <c r="BV7" s="609"/>
      <c r="BW7" s="609"/>
      <c r="BY7" s="103"/>
      <c r="BZ7" s="918"/>
      <c r="CA7" s="918"/>
      <c r="CB7" s="610"/>
    </row>
    <row r="8" spans="1:86" s="611" customFormat="1" ht="6" customHeight="1">
      <c r="B8" s="612"/>
      <c r="C8" s="612"/>
      <c r="D8" s="613"/>
      <c r="E8" s="657"/>
      <c r="F8" s="657"/>
      <c r="G8" s="657"/>
      <c r="H8" s="657"/>
      <c r="I8" s="657"/>
      <c r="J8" s="657"/>
      <c r="K8" s="657"/>
      <c r="L8" s="657"/>
      <c r="M8" s="657"/>
      <c r="N8" s="657"/>
      <c r="O8" s="657"/>
      <c r="P8" s="657"/>
      <c r="Q8" s="658"/>
      <c r="R8" s="660"/>
      <c r="S8" s="660"/>
      <c r="T8" s="660"/>
      <c r="U8" s="658"/>
      <c r="V8" s="657"/>
      <c r="W8" s="657"/>
      <c r="X8" s="657"/>
      <c r="Y8" s="657"/>
      <c r="Z8" s="657"/>
      <c r="AA8" s="657"/>
      <c r="AB8" s="657"/>
      <c r="AC8" s="657"/>
      <c r="AD8" s="657"/>
      <c r="AE8" s="657"/>
      <c r="AF8" s="657"/>
      <c r="AG8" s="651"/>
      <c r="AH8" s="612"/>
      <c r="AI8" s="619"/>
      <c r="AJ8" s="615"/>
      <c r="AK8" s="614"/>
      <c r="AL8" s="612"/>
      <c r="AM8" s="612"/>
      <c r="AP8" s="612"/>
      <c r="AQ8" s="612"/>
      <c r="AR8" s="613"/>
      <c r="AS8" s="614"/>
      <c r="AT8" s="614"/>
      <c r="AU8" s="614"/>
      <c r="AV8" s="614"/>
      <c r="AW8" s="614"/>
      <c r="AX8" s="614"/>
      <c r="AY8" s="614"/>
      <c r="AZ8" s="614"/>
      <c r="BA8" s="614"/>
      <c r="BB8" s="614"/>
      <c r="BC8" s="614"/>
      <c r="BD8" s="614"/>
      <c r="BE8" s="614"/>
      <c r="BF8" s="614"/>
      <c r="BG8" s="614"/>
      <c r="BH8" s="614"/>
      <c r="BI8" s="614"/>
      <c r="BJ8" s="614"/>
      <c r="BK8" s="614"/>
      <c r="BL8" s="617"/>
      <c r="BM8" s="617"/>
      <c r="BN8" s="617"/>
      <c r="BO8" s="617"/>
      <c r="BP8" s="617"/>
      <c r="BQ8" s="617"/>
      <c r="BR8" s="617"/>
      <c r="BS8" s="617"/>
      <c r="BT8" s="617"/>
      <c r="BU8" s="617"/>
      <c r="BV8" s="617"/>
      <c r="BW8" s="617"/>
      <c r="BY8" s="616"/>
      <c r="BZ8" s="453"/>
      <c r="CA8" s="453"/>
      <c r="CB8" s="618"/>
      <c r="CG8" s="615"/>
      <c r="CH8" s="619"/>
    </row>
    <row r="9" spans="1:86" ht="12" customHeight="1">
      <c r="B9" s="95"/>
      <c r="C9" s="95" t="s">
        <v>0</v>
      </c>
      <c r="D9" s="93"/>
      <c r="E9" s="97">
        <v>825</v>
      </c>
      <c r="F9" s="97">
        <v>604</v>
      </c>
      <c r="G9" s="97">
        <v>221</v>
      </c>
      <c r="H9" s="97" t="s">
        <v>24</v>
      </c>
      <c r="I9" s="97" t="s">
        <v>24</v>
      </c>
      <c r="J9" s="97" t="s">
        <v>24</v>
      </c>
      <c r="K9" s="97" t="s">
        <v>24</v>
      </c>
      <c r="L9" s="97" t="s">
        <v>24</v>
      </c>
      <c r="M9" s="97" t="s">
        <v>24</v>
      </c>
      <c r="N9" s="97" t="s">
        <v>24</v>
      </c>
      <c r="O9" s="97" t="s">
        <v>24</v>
      </c>
      <c r="P9" s="97" t="s">
        <v>24</v>
      </c>
      <c r="Q9" s="124"/>
      <c r="R9" s="75"/>
      <c r="S9" s="75"/>
      <c r="T9" s="75"/>
      <c r="U9" s="124">
        <v>4</v>
      </c>
      <c r="V9" s="97">
        <v>4</v>
      </c>
      <c r="W9" s="97" t="s">
        <v>24</v>
      </c>
      <c r="X9" s="97">
        <v>2</v>
      </c>
      <c r="Y9" s="97">
        <v>1</v>
      </c>
      <c r="Z9" s="97">
        <v>1</v>
      </c>
      <c r="AA9" s="97">
        <v>11</v>
      </c>
      <c r="AB9" s="97">
        <v>9</v>
      </c>
      <c r="AC9" s="97">
        <v>2</v>
      </c>
      <c r="AD9" s="97">
        <v>9</v>
      </c>
      <c r="AE9" s="97">
        <v>7</v>
      </c>
      <c r="AF9" s="97">
        <v>2</v>
      </c>
      <c r="AG9" s="652"/>
      <c r="AH9" s="95" t="s">
        <v>0</v>
      </c>
      <c r="AI9" s="121"/>
      <c r="AJ9" s="622"/>
      <c r="AK9" s="623"/>
      <c r="AL9" s="621"/>
      <c r="AM9" s="95"/>
      <c r="AP9" s="95"/>
      <c r="AQ9" s="95" t="s">
        <v>0</v>
      </c>
      <c r="AR9" s="93"/>
      <c r="AS9" s="620">
        <v>25794</v>
      </c>
      <c r="AT9" s="620">
        <v>12388</v>
      </c>
      <c r="AU9" s="620">
        <v>13406</v>
      </c>
      <c r="AV9" s="620">
        <v>19585</v>
      </c>
      <c r="AW9" s="620">
        <v>9355</v>
      </c>
      <c r="AX9" s="620">
        <v>10230</v>
      </c>
      <c r="AY9" s="620">
        <v>14734</v>
      </c>
      <c r="AZ9" s="620">
        <v>6671</v>
      </c>
      <c r="BA9" s="620">
        <v>8063</v>
      </c>
      <c r="BB9" s="620">
        <v>11573</v>
      </c>
      <c r="BC9" s="620">
        <v>4798</v>
      </c>
      <c r="BD9" s="620">
        <v>6775</v>
      </c>
      <c r="BE9" s="620">
        <v>7341</v>
      </c>
      <c r="BF9" s="620">
        <v>2632</v>
      </c>
      <c r="BG9" s="620">
        <v>4709</v>
      </c>
      <c r="BL9" s="625">
        <v>3109</v>
      </c>
      <c r="BM9" s="625">
        <v>780</v>
      </c>
      <c r="BN9" s="625">
        <v>2329</v>
      </c>
      <c r="BO9" s="625">
        <v>833</v>
      </c>
      <c r="BP9" s="625">
        <v>135</v>
      </c>
      <c r="BQ9" s="626">
        <v>698</v>
      </c>
      <c r="BR9" s="626">
        <v>149</v>
      </c>
      <c r="BS9" s="626">
        <v>15</v>
      </c>
      <c r="BT9" s="626">
        <v>134</v>
      </c>
      <c r="BU9" s="626">
        <v>2930</v>
      </c>
      <c r="BV9" s="626">
        <v>1817</v>
      </c>
      <c r="BW9" s="626">
        <v>1113</v>
      </c>
      <c r="BY9" s="624"/>
      <c r="BZ9" s="95"/>
      <c r="CA9" s="95" t="s">
        <v>0</v>
      </c>
      <c r="CB9" s="95"/>
      <c r="CG9" s="627"/>
      <c r="CH9" s="627"/>
    </row>
    <row r="10" spans="1:86" ht="12" customHeight="1">
      <c r="B10" s="95"/>
      <c r="C10" s="95" t="s">
        <v>1</v>
      </c>
      <c r="D10" s="93"/>
      <c r="E10" s="97">
        <v>462</v>
      </c>
      <c r="F10" s="97">
        <v>317</v>
      </c>
      <c r="G10" s="97">
        <v>145</v>
      </c>
      <c r="H10" s="97" t="s">
        <v>24</v>
      </c>
      <c r="I10" s="97" t="s">
        <v>24</v>
      </c>
      <c r="J10" s="97" t="s">
        <v>24</v>
      </c>
      <c r="K10" s="97">
        <v>1</v>
      </c>
      <c r="L10" s="97">
        <v>1</v>
      </c>
      <c r="M10" s="97" t="s">
        <v>24</v>
      </c>
      <c r="N10" s="97">
        <v>2</v>
      </c>
      <c r="O10" s="97">
        <v>1</v>
      </c>
      <c r="P10" s="97">
        <v>1</v>
      </c>
      <c r="Q10" s="124"/>
      <c r="R10" s="75"/>
      <c r="S10" s="75"/>
      <c r="T10" s="75"/>
      <c r="U10" s="124">
        <v>5</v>
      </c>
      <c r="V10" s="97">
        <v>5</v>
      </c>
      <c r="W10" s="97" t="s">
        <v>24</v>
      </c>
      <c r="X10" s="97">
        <v>6</v>
      </c>
      <c r="Y10" s="97">
        <v>6</v>
      </c>
      <c r="Z10" s="97" t="s">
        <v>24</v>
      </c>
      <c r="AA10" s="97">
        <v>14</v>
      </c>
      <c r="AB10" s="97">
        <v>10</v>
      </c>
      <c r="AC10" s="97">
        <v>4</v>
      </c>
      <c r="AD10" s="97">
        <v>24</v>
      </c>
      <c r="AE10" s="97">
        <v>16</v>
      </c>
      <c r="AF10" s="97">
        <v>8</v>
      </c>
      <c r="AG10" s="652"/>
      <c r="AH10" s="95" t="s">
        <v>1</v>
      </c>
      <c r="AI10" s="121"/>
      <c r="AJ10" s="622"/>
      <c r="AK10" s="623"/>
      <c r="AL10" s="621"/>
      <c r="AM10" s="95"/>
      <c r="AP10" s="95"/>
      <c r="AQ10" s="95" t="s">
        <v>1</v>
      </c>
      <c r="AR10" s="93"/>
      <c r="AS10" s="620">
        <v>7500</v>
      </c>
      <c r="AT10" s="620">
        <v>3687</v>
      </c>
      <c r="AU10" s="620">
        <v>3813</v>
      </c>
      <c r="AV10" s="620">
        <v>5890</v>
      </c>
      <c r="AW10" s="620">
        <v>2822</v>
      </c>
      <c r="AX10" s="620">
        <v>3068</v>
      </c>
      <c r="AY10" s="620">
        <v>4728</v>
      </c>
      <c r="AZ10" s="620">
        <v>2095</v>
      </c>
      <c r="BA10" s="620">
        <v>2633</v>
      </c>
      <c r="BB10" s="620">
        <v>3927</v>
      </c>
      <c r="BC10" s="620">
        <v>1644</v>
      </c>
      <c r="BD10" s="620">
        <v>2283</v>
      </c>
      <c r="BE10" s="620">
        <v>2697</v>
      </c>
      <c r="BF10" s="620">
        <v>944</v>
      </c>
      <c r="BG10" s="620">
        <v>1753</v>
      </c>
      <c r="BL10" s="625">
        <v>1146</v>
      </c>
      <c r="BM10" s="625">
        <v>246</v>
      </c>
      <c r="BN10" s="625">
        <v>900</v>
      </c>
      <c r="BO10" s="625">
        <v>292</v>
      </c>
      <c r="BP10" s="625">
        <v>46</v>
      </c>
      <c r="BQ10" s="626">
        <v>246</v>
      </c>
      <c r="BR10" s="626">
        <v>43</v>
      </c>
      <c r="BS10" s="626">
        <v>5</v>
      </c>
      <c r="BT10" s="626">
        <v>38</v>
      </c>
      <c r="BU10" s="626">
        <v>1437</v>
      </c>
      <c r="BV10" s="626">
        <v>782</v>
      </c>
      <c r="BW10" s="626">
        <v>655</v>
      </c>
      <c r="BY10" s="624"/>
      <c r="BZ10" s="95"/>
      <c r="CA10" s="95" t="s">
        <v>1</v>
      </c>
      <c r="CB10" s="95"/>
      <c r="CG10" s="627"/>
      <c r="CH10" s="627"/>
    </row>
    <row r="11" spans="1:86" ht="12" customHeight="1">
      <c r="B11" s="95"/>
      <c r="C11" s="95" t="s">
        <v>2</v>
      </c>
      <c r="D11" s="93"/>
      <c r="E11" s="97">
        <v>1072</v>
      </c>
      <c r="F11" s="628">
        <v>781</v>
      </c>
      <c r="G11" s="628">
        <v>291</v>
      </c>
      <c r="H11" s="97" t="s">
        <v>24</v>
      </c>
      <c r="I11" s="628" t="s">
        <v>24</v>
      </c>
      <c r="J11" s="628" t="s">
        <v>24</v>
      </c>
      <c r="K11" s="97">
        <v>1</v>
      </c>
      <c r="L11" s="628">
        <v>1</v>
      </c>
      <c r="M11" s="628" t="s">
        <v>24</v>
      </c>
      <c r="N11" s="97">
        <v>7</v>
      </c>
      <c r="O11" s="628">
        <v>6</v>
      </c>
      <c r="P11" s="628">
        <v>1</v>
      </c>
      <c r="Q11" s="124"/>
      <c r="R11" s="75"/>
      <c r="S11" s="75"/>
      <c r="T11" s="75"/>
      <c r="U11" s="124">
        <v>11</v>
      </c>
      <c r="V11" s="628">
        <v>7</v>
      </c>
      <c r="W11" s="628">
        <v>4</v>
      </c>
      <c r="X11" s="97">
        <v>24</v>
      </c>
      <c r="Y11" s="628">
        <v>17</v>
      </c>
      <c r="Z11" s="628">
        <v>7</v>
      </c>
      <c r="AA11" s="97">
        <v>32</v>
      </c>
      <c r="AB11" s="628">
        <v>23</v>
      </c>
      <c r="AC11" s="628">
        <v>9</v>
      </c>
      <c r="AD11" s="97">
        <v>32</v>
      </c>
      <c r="AE11" s="628">
        <v>23</v>
      </c>
      <c r="AF11" s="628">
        <v>9</v>
      </c>
      <c r="AG11" s="652"/>
      <c r="AH11" s="95" t="s">
        <v>2</v>
      </c>
      <c r="AI11" s="121"/>
      <c r="AJ11" s="622"/>
      <c r="AK11" s="623"/>
      <c r="AL11" s="621"/>
      <c r="AM11" s="95"/>
      <c r="AP11" s="95"/>
      <c r="AQ11" s="95" t="s">
        <v>2</v>
      </c>
      <c r="AR11" s="93"/>
      <c r="AS11" s="620">
        <v>8376</v>
      </c>
      <c r="AT11" s="628">
        <v>4111</v>
      </c>
      <c r="AU11" s="628">
        <v>4265</v>
      </c>
      <c r="AV11" s="620">
        <v>6876</v>
      </c>
      <c r="AW11" s="628">
        <v>3207</v>
      </c>
      <c r="AX11" s="628">
        <v>3669</v>
      </c>
      <c r="AY11" s="620">
        <v>5727</v>
      </c>
      <c r="AZ11" s="628">
        <v>2571</v>
      </c>
      <c r="BA11" s="628">
        <v>3156</v>
      </c>
      <c r="BB11" s="620">
        <v>4899</v>
      </c>
      <c r="BC11" s="628">
        <v>2045</v>
      </c>
      <c r="BD11" s="628">
        <v>2854</v>
      </c>
      <c r="BE11" s="620">
        <v>3292</v>
      </c>
      <c r="BF11" s="628">
        <v>1204</v>
      </c>
      <c r="BG11" s="628">
        <v>2088</v>
      </c>
      <c r="BL11" s="625">
        <v>1598</v>
      </c>
      <c r="BM11" s="629">
        <v>346</v>
      </c>
      <c r="BN11" s="629">
        <v>1252</v>
      </c>
      <c r="BO11" s="625">
        <v>405</v>
      </c>
      <c r="BP11" s="629">
        <v>63</v>
      </c>
      <c r="BQ11" s="626">
        <v>342</v>
      </c>
      <c r="BR11" s="626">
        <v>71</v>
      </c>
      <c r="BS11" s="626">
        <v>8</v>
      </c>
      <c r="BT11" s="626">
        <v>63</v>
      </c>
      <c r="BU11" s="626">
        <v>2030</v>
      </c>
      <c r="BV11" s="626">
        <v>1051</v>
      </c>
      <c r="BW11" s="626">
        <v>979</v>
      </c>
      <c r="BY11" s="624"/>
      <c r="BZ11" s="95"/>
      <c r="CA11" s="95" t="s">
        <v>2</v>
      </c>
      <c r="CB11" s="95"/>
      <c r="CG11" s="627"/>
      <c r="CH11" s="627"/>
    </row>
    <row r="12" spans="1:86" ht="12" customHeight="1">
      <c r="B12" s="95"/>
      <c r="C12" s="95" t="s">
        <v>3</v>
      </c>
      <c r="D12" s="93"/>
      <c r="E12" s="97">
        <v>764</v>
      </c>
      <c r="F12" s="97">
        <v>530</v>
      </c>
      <c r="G12" s="97">
        <v>234</v>
      </c>
      <c r="H12" s="97">
        <v>1</v>
      </c>
      <c r="I12" s="97" t="s">
        <v>24</v>
      </c>
      <c r="J12" s="97">
        <v>1</v>
      </c>
      <c r="K12" s="97">
        <v>9</v>
      </c>
      <c r="L12" s="628">
        <v>9</v>
      </c>
      <c r="M12" s="628" t="s">
        <v>24</v>
      </c>
      <c r="N12" s="97">
        <v>3</v>
      </c>
      <c r="O12" s="628">
        <v>2</v>
      </c>
      <c r="P12" s="628">
        <v>1</v>
      </c>
      <c r="Q12" s="124"/>
      <c r="R12" s="75"/>
      <c r="S12" s="75"/>
      <c r="T12" s="75"/>
      <c r="U12" s="124">
        <v>17</v>
      </c>
      <c r="V12" s="628">
        <v>12</v>
      </c>
      <c r="W12" s="628">
        <v>5</v>
      </c>
      <c r="X12" s="97">
        <v>11</v>
      </c>
      <c r="Y12" s="628">
        <v>7</v>
      </c>
      <c r="Z12" s="628">
        <v>4</v>
      </c>
      <c r="AA12" s="97">
        <v>14</v>
      </c>
      <c r="AB12" s="628">
        <v>12</v>
      </c>
      <c r="AC12" s="628">
        <v>2</v>
      </c>
      <c r="AD12" s="97">
        <v>31</v>
      </c>
      <c r="AE12" s="628">
        <v>20</v>
      </c>
      <c r="AF12" s="628">
        <v>11</v>
      </c>
      <c r="AG12" s="652"/>
      <c r="AH12" s="95" t="s">
        <v>3</v>
      </c>
      <c r="AI12" s="121"/>
      <c r="AJ12" s="622"/>
      <c r="AK12" s="623"/>
      <c r="AL12" s="621"/>
      <c r="AM12" s="95"/>
      <c r="AP12" s="95"/>
      <c r="AQ12" s="95" t="s">
        <v>3</v>
      </c>
      <c r="AR12" s="93"/>
      <c r="AS12" s="620">
        <v>6351</v>
      </c>
      <c r="AT12" s="628">
        <v>3149</v>
      </c>
      <c r="AU12" s="628">
        <v>3202</v>
      </c>
      <c r="AV12" s="620">
        <v>4784</v>
      </c>
      <c r="AW12" s="628">
        <v>2348</v>
      </c>
      <c r="AX12" s="628">
        <v>2436</v>
      </c>
      <c r="AY12" s="620">
        <v>3798</v>
      </c>
      <c r="AZ12" s="628">
        <v>1731</v>
      </c>
      <c r="BA12" s="628">
        <v>2067</v>
      </c>
      <c r="BB12" s="620">
        <v>2934</v>
      </c>
      <c r="BC12" s="628">
        <v>1234</v>
      </c>
      <c r="BD12" s="628">
        <v>1700</v>
      </c>
      <c r="BE12" s="620">
        <v>1816</v>
      </c>
      <c r="BF12" s="628">
        <v>605</v>
      </c>
      <c r="BG12" s="628">
        <v>1211</v>
      </c>
      <c r="BL12" s="625">
        <v>791</v>
      </c>
      <c r="BM12" s="629">
        <v>187</v>
      </c>
      <c r="BN12" s="629">
        <v>604</v>
      </c>
      <c r="BO12" s="625">
        <v>217</v>
      </c>
      <c r="BP12" s="629">
        <v>27</v>
      </c>
      <c r="BQ12" s="626">
        <v>190</v>
      </c>
      <c r="BR12" s="626">
        <v>35</v>
      </c>
      <c r="BS12" s="626">
        <v>5</v>
      </c>
      <c r="BT12" s="626">
        <v>30</v>
      </c>
      <c r="BU12" s="626">
        <v>462</v>
      </c>
      <c r="BV12" s="626">
        <v>259</v>
      </c>
      <c r="BW12" s="626">
        <v>203</v>
      </c>
      <c r="BY12" s="624"/>
      <c r="BZ12" s="95"/>
      <c r="CA12" s="95" t="s">
        <v>3</v>
      </c>
      <c r="CB12" s="95"/>
      <c r="CG12" s="627"/>
      <c r="CH12" s="627"/>
    </row>
    <row r="13" spans="1:86" ht="12" customHeight="1">
      <c r="B13" s="95"/>
      <c r="C13" s="95" t="s">
        <v>4</v>
      </c>
      <c r="D13" s="93"/>
      <c r="E13" s="97">
        <v>529</v>
      </c>
      <c r="F13" s="628">
        <v>357</v>
      </c>
      <c r="G13" s="628">
        <v>172</v>
      </c>
      <c r="H13" s="97" t="s">
        <v>24</v>
      </c>
      <c r="I13" s="628" t="s">
        <v>24</v>
      </c>
      <c r="J13" s="628" t="s">
        <v>24</v>
      </c>
      <c r="K13" s="97">
        <v>3</v>
      </c>
      <c r="L13" s="628">
        <v>1</v>
      </c>
      <c r="M13" s="628">
        <v>2</v>
      </c>
      <c r="N13" s="97">
        <v>3</v>
      </c>
      <c r="O13" s="628">
        <v>3</v>
      </c>
      <c r="P13" s="628" t="s">
        <v>24</v>
      </c>
      <c r="Q13" s="124"/>
      <c r="R13" s="75"/>
      <c r="S13" s="75"/>
      <c r="T13" s="75"/>
      <c r="U13" s="124">
        <v>7</v>
      </c>
      <c r="V13" s="628">
        <v>5</v>
      </c>
      <c r="W13" s="628">
        <v>2</v>
      </c>
      <c r="X13" s="97">
        <v>9</v>
      </c>
      <c r="Y13" s="628">
        <v>6</v>
      </c>
      <c r="Z13" s="628">
        <v>3</v>
      </c>
      <c r="AA13" s="97">
        <v>5</v>
      </c>
      <c r="AB13" s="628">
        <v>5</v>
      </c>
      <c r="AC13" s="628" t="s">
        <v>24</v>
      </c>
      <c r="AD13" s="97">
        <v>19</v>
      </c>
      <c r="AE13" s="628">
        <v>11</v>
      </c>
      <c r="AF13" s="628">
        <v>8</v>
      </c>
      <c r="AG13" s="652"/>
      <c r="AH13" s="95" t="s">
        <v>4</v>
      </c>
      <c r="AI13" s="121"/>
      <c r="AJ13" s="622"/>
      <c r="AK13" s="623"/>
      <c r="AL13" s="621"/>
      <c r="AM13" s="95"/>
      <c r="AP13" s="95"/>
      <c r="AQ13" s="95" t="s">
        <v>4</v>
      </c>
      <c r="AR13" s="93"/>
      <c r="AS13" s="620">
        <v>8724</v>
      </c>
      <c r="AT13" s="628">
        <v>4152</v>
      </c>
      <c r="AU13" s="628">
        <v>4572</v>
      </c>
      <c r="AV13" s="620">
        <v>6894</v>
      </c>
      <c r="AW13" s="628">
        <v>3427</v>
      </c>
      <c r="AX13" s="628">
        <v>3467</v>
      </c>
      <c r="AY13" s="620">
        <v>4787</v>
      </c>
      <c r="AZ13" s="628">
        <v>2335</v>
      </c>
      <c r="BA13" s="628">
        <v>2452</v>
      </c>
      <c r="BB13" s="620">
        <v>3308</v>
      </c>
      <c r="BC13" s="628">
        <v>1433</v>
      </c>
      <c r="BD13" s="628">
        <v>1875</v>
      </c>
      <c r="BE13" s="620">
        <v>2005</v>
      </c>
      <c r="BF13" s="628">
        <v>714</v>
      </c>
      <c r="BG13" s="628">
        <v>1291</v>
      </c>
      <c r="BL13" s="625">
        <v>873</v>
      </c>
      <c r="BM13" s="629">
        <v>191</v>
      </c>
      <c r="BN13" s="629">
        <v>682</v>
      </c>
      <c r="BO13" s="625">
        <v>254</v>
      </c>
      <c r="BP13" s="629">
        <v>37</v>
      </c>
      <c r="BQ13" s="626">
        <v>217</v>
      </c>
      <c r="BR13" s="626">
        <v>34</v>
      </c>
      <c r="BS13" s="626">
        <v>2</v>
      </c>
      <c r="BT13" s="626">
        <v>32</v>
      </c>
      <c r="BU13" s="626">
        <v>3090</v>
      </c>
      <c r="BV13" s="626">
        <v>1931</v>
      </c>
      <c r="BW13" s="626">
        <v>1159</v>
      </c>
      <c r="BY13" s="624"/>
      <c r="BZ13" s="95"/>
      <c r="CA13" s="95" t="s">
        <v>4</v>
      </c>
      <c r="CB13" s="95"/>
      <c r="CG13" s="627"/>
      <c r="CH13" s="627"/>
    </row>
    <row r="14" spans="1:86" ht="10.5" customHeight="1">
      <c r="B14" s="95"/>
      <c r="C14" s="95"/>
      <c r="D14" s="93"/>
      <c r="E14" s="97"/>
      <c r="F14" s="628"/>
      <c r="G14" s="628"/>
      <c r="H14" s="97"/>
      <c r="I14" s="628"/>
      <c r="J14" s="628"/>
      <c r="K14" s="97"/>
      <c r="L14" s="628"/>
      <c r="M14" s="628"/>
      <c r="N14" s="97"/>
      <c r="O14" s="628"/>
      <c r="P14" s="628"/>
      <c r="Q14" s="124"/>
      <c r="R14" s="75"/>
      <c r="S14" s="75"/>
      <c r="T14" s="75"/>
      <c r="U14" s="124"/>
      <c r="V14" s="628"/>
      <c r="W14" s="628"/>
      <c r="X14" s="97"/>
      <c r="Y14" s="628"/>
      <c r="Z14" s="628"/>
      <c r="AA14" s="97"/>
      <c r="AB14" s="628"/>
      <c r="AC14" s="628"/>
      <c r="AD14" s="97"/>
      <c r="AE14" s="628"/>
      <c r="AF14" s="628"/>
      <c r="AG14" s="652"/>
      <c r="AH14" s="95"/>
      <c r="AI14" s="121"/>
      <c r="AJ14" s="622"/>
      <c r="AK14" s="623"/>
      <c r="AL14" s="621"/>
      <c r="AM14" s="95"/>
      <c r="AP14" s="95"/>
      <c r="AQ14" s="95"/>
      <c r="AR14" s="93"/>
      <c r="AS14" s="620"/>
      <c r="AT14" s="628"/>
      <c r="AU14" s="628"/>
      <c r="AV14" s="620"/>
      <c r="AW14" s="628"/>
      <c r="AX14" s="628"/>
      <c r="AY14" s="620"/>
      <c r="AZ14" s="628"/>
      <c r="BA14" s="628"/>
      <c r="BB14" s="620"/>
      <c r="BC14" s="628"/>
      <c r="BD14" s="628"/>
      <c r="BE14" s="620"/>
      <c r="BF14" s="628"/>
      <c r="BG14" s="628"/>
      <c r="BL14" s="625"/>
      <c r="BM14" s="629"/>
      <c r="BN14" s="629"/>
      <c r="BO14" s="625"/>
      <c r="BP14" s="629"/>
      <c r="BQ14" s="626"/>
      <c r="BR14" s="626"/>
      <c r="BS14" s="626"/>
      <c r="BT14" s="626"/>
      <c r="BU14" s="626"/>
      <c r="BV14" s="626"/>
      <c r="BW14" s="626"/>
      <c r="BY14" s="624"/>
      <c r="BZ14" s="95"/>
      <c r="CA14" s="95"/>
      <c r="CB14" s="95"/>
      <c r="CG14" s="627"/>
      <c r="CH14" s="627"/>
    </row>
    <row r="15" spans="1:86" ht="12" customHeight="1">
      <c r="B15" s="95"/>
      <c r="C15" s="95" t="s">
        <v>5</v>
      </c>
      <c r="D15" s="93"/>
      <c r="E15" s="97">
        <v>494</v>
      </c>
      <c r="F15" s="628">
        <v>326</v>
      </c>
      <c r="G15" s="628">
        <v>168</v>
      </c>
      <c r="H15" s="97" t="s">
        <v>24</v>
      </c>
      <c r="I15" s="628" t="s">
        <v>24</v>
      </c>
      <c r="J15" s="628" t="s">
        <v>24</v>
      </c>
      <c r="K15" s="97" t="s">
        <v>24</v>
      </c>
      <c r="L15" s="628" t="s">
        <v>24</v>
      </c>
      <c r="M15" s="628" t="s">
        <v>24</v>
      </c>
      <c r="N15" s="97">
        <v>1</v>
      </c>
      <c r="O15" s="628" t="s">
        <v>24</v>
      </c>
      <c r="P15" s="628">
        <v>1</v>
      </c>
      <c r="Q15" s="124"/>
      <c r="R15" s="75"/>
      <c r="S15" s="75"/>
      <c r="T15" s="75"/>
      <c r="U15" s="124">
        <v>9</v>
      </c>
      <c r="V15" s="628">
        <v>7</v>
      </c>
      <c r="W15" s="628">
        <v>2</v>
      </c>
      <c r="X15" s="97">
        <v>4</v>
      </c>
      <c r="Y15" s="628">
        <v>3</v>
      </c>
      <c r="Z15" s="628">
        <v>1</v>
      </c>
      <c r="AA15" s="97">
        <v>9</v>
      </c>
      <c r="AB15" s="628">
        <v>6</v>
      </c>
      <c r="AC15" s="628">
        <v>3</v>
      </c>
      <c r="AD15" s="97">
        <v>23</v>
      </c>
      <c r="AE15" s="628">
        <v>12</v>
      </c>
      <c r="AF15" s="628">
        <v>11</v>
      </c>
      <c r="AG15" s="652"/>
      <c r="AH15" s="95" t="s">
        <v>5</v>
      </c>
      <c r="AI15" s="121"/>
      <c r="AJ15" s="622"/>
      <c r="AK15" s="623"/>
      <c r="AL15" s="621"/>
      <c r="AM15" s="95"/>
      <c r="AP15" s="95"/>
      <c r="AQ15" s="95" t="s">
        <v>5</v>
      </c>
      <c r="AR15" s="93"/>
      <c r="AS15" s="620">
        <v>5261</v>
      </c>
      <c r="AT15" s="628">
        <v>2511</v>
      </c>
      <c r="AU15" s="628">
        <v>2750</v>
      </c>
      <c r="AV15" s="620">
        <v>3993</v>
      </c>
      <c r="AW15" s="628">
        <v>1988</v>
      </c>
      <c r="AX15" s="628">
        <v>2005</v>
      </c>
      <c r="AY15" s="620">
        <v>2848</v>
      </c>
      <c r="AZ15" s="628">
        <v>1395</v>
      </c>
      <c r="BA15" s="628">
        <v>1453</v>
      </c>
      <c r="BB15" s="620">
        <v>2204</v>
      </c>
      <c r="BC15" s="628">
        <v>925</v>
      </c>
      <c r="BD15" s="628">
        <v>1279</v>
      </c>
      <c r="BE15" s="620">
        <v>1354</v>
      </c>
      <c r="BF15" s="628">
        <v>525</v>
      </c>
      <c r="BG15" s="628">
        <v>829</v>
      </c>
      <c r="BL15" s="625">
        <v>545</v>
      </c>
      <c r="BM15" s="629">
        <v>134</v>
      </c>
      <c r="BN15" s="629">
        <v>411</v>
      </c>
      <c r="BO15" s="625">
        <v>158</v>
      </c>
      <c r="BP15" s="629">
        <v>29</v>
      </c>
      <c r="BQ15" s="626">
        <v>129</v>
      </c>
      <c r="BR15" s="626">
        <v>18</v>
      </c>
      <c r="BS15" s="626">
        <v>1</v>
      </c>
      <c r="BT15" s="626">
        <v>17</v>
      </c>
      <c r="BU15" s="626">
        <v>1358</v>
      </c>
      <c r="BV15" s="626">
        <v>724</v>
      </c>
      <c r="BW15" s="626">
        <v>634</v>
      </c>
      <c r="BY15" s="624"/>
      <c r="BZ15" s="95"/>
      <c r="CA15" s="95" t="s">
        <v>5</v>
      </c>
      <c r="CB15" s="95"/>
      <c r="CG15" s="627"/>
      <c r="CH15" s="627"/>
    </row>
    <row r="16" spans="1:86" ht="12" customHeight="1">
      <c r="B16" s="95"/>
      <c r="C16" s="95" t="s">
        <v>415</v>
      </c>
      <c r="D16" s="93"/>
      <c r="E16" s="97">
        <v>308</v>
      </c>
      <c r="F16" s="628">
        <v>213</v>
      </c>
      <c r="G16" s="628">
        <v>95</v>
      </c>
      <c r="H16" s="97" t="s">
        <v>24</v>
      </c>
      <c r="I16" s="628" t="s">
        <v>24</v>
      </c>
      <c r="J16" s="628" t="s">
        <v>24</v>
      </c>
      <c r="K16" s="97" t="s">
        <v>24</v>
      </c>
      <c r="L16" s="628" t="s">
        <v>24</v>
      </c>
      <c r="M16" s="628" t="s">
        <v>24</v>
      </c>
      <c r="N16" s="97">
        <v>3</v>
      </c>
      <c r="O16" s="628">
        <v>1</v>
      </c>
      <c r="P16" s="628">
        <v>2</v>
      </c>
      <c r="Q16" s="124"/>
      <c r="R16" s="75"/>
      <c r="S16" s="75"/>
      <c r="T16" s="75"/>
      <c r="U16" s="124">
        <v>4</v>
      </c>
      <c r="V16" s="628">
        <v>4</v>
      </c>
      <c r="W16" s="628" t="s">
        <v>24</v>
      </c>
      <c r="X16" s="97">
        <v>4</v>
      </c>
      <c r="Y16" s="628">
        <v>3</v>
      </c>
      <c r="Z16" s="628">
        <v>1</v>
      </c>
      <c r="AA16" s="97">
        <v>8</v>
      </c>
      <c r="AB16" s="628">
        <v>7</v>
      </c>
      <c r="AC16" s="628">
        <v>1</v>
      </c>
      <c r="AD16" s="97">
        <v>1</v>
      </c>
      <c r="AE16" s="628">
        <v>1</v>
      </c>
      <c r="AF16" s="628" t="s">
        <v>24</v>
      </c>
      <c r="AG16" s="652"/>
      <c r="AH16" s="95" t="s">
        <v>27</v>
      </c>
      <c r="AI16" s="121"/>
      <c r="AJ16" s="622"/>
      <c r="AK16" s="623"/>
      <c r="AL16" s="621"/>
      <c r="AM16" s="95"/>
      <c r="AP16" s="95"/>
      <c r="AQ16" s="95" t="s">
        <v>27</v>
      </c>
      <c r="AR16" s="93"/>
      <c r="AS16" s="620">
        <v>3973</v>
      </c>
      <c r="AT16" s="628">
        <v>1888</v>
      </c>
      <c r="AU16" s="628">
        <v>2085</v>
      </c>
      <c r="AV16" s="620">
        <v>2959</v>
      </c>
      <c r="AW16" s="628">
        <v>1436</v>
      </c>
      <c r="AX16" s="628">
        <v>1523</v>
      </c>
      <c r="AY16" s="620">
        <v>2103</v>
      </c>
      <c r="AZ16" s="628">
        <v>1020</v>
      </c>
      <c r="BA16" s="628">
        <v>1083</v>
      </c>
      <c r="BB16" s="620">
        <v>1368</v>
      </c>
      <c r="BC16" s="628">
        <v>577</v>
      </c>
      <c r="BD16" s="628">
        <v>791</v>
      </c>
      <c r="BE16" s="620">
        <v>875</v>
      </c>
      <c r="BF16" s="628">
        <v>313</v>
      </c>
      <c r="BG16" s="628">
        <v>562</v>
      </c>
      <c r="BL16" s="625">
        <v>351</v>
      </c>
      <c r="BM16" s="629">
        <v>81</v>
      </c>
      <c r="BN16" s="629">
        <v>270</v>
      </c>
      <c r="BO16" s="625">
        <v>77</v>
      </c>
      <c r="BP16" s="629">
        <v>15</v>
      </c>
      <c r="BQ16" s="626">
        <v>62</v>
      </c>
      <c r="BR16" s="626">
        <v>15</v>
      </c>
      <c r="BS16" s="626">
        <v>1</v>
      </c>
      <c r="BT16" s="626">
        <v>14</v>
      </c>
      <c r="BU16" s="626">
        <v>114</v>
      </c>
      <c r="BV16" s="626">
        <v>77</v>
      </c>
      <c r="BW16" s="626">
        <v>37</v>
      </c>
      <c r="BY16" s="624"/>
      <c r="BZ16" s="95"/>
      <c r="CA16" s="95" t="s">
        <v>27</v>
      </c>
      <c r="CB16" s="95"/>
      <c r="CG16" s="627"/>
      <c r="CH16" s="627"/>
    </row>
    <row r="17" spans="2:86" ht="12" customHeight="1">
      <c r="B17" s="95"/>
      <c r="C17" s="95" t="s">
        <v>495</v>
      </c>
      <c r="D17" s="93"/>
      <c r="E17" s="97">
        <v>856</v>
      </c>
      <c r="F17" s="628">
        <v>653</v>
      </c>
      <c r="G17" s="628">
        <v>203</v>
      </c>
      <c r="H17" s="97" t="s">
        <v>24</v>
      </c>
      <c r="I17" s="628" t="s">
        <v>24</v>
      </c>
      <c r="J17" s="628" t="s">
        <v>24</v>
      </c>
      <c r="K17" s="97">
        <v>3</v>
      </c>
      <c r="L17" s="628">
        <v>2</v>
      </c>
      <c r="M17" s="628">
        <v>1</v>
      </c>
      <c r="N17" s="97">
        <v>2</v>
      </c>
      <c r="O17" s="628">
        <v>2</v>
      </c>
      <c r="P17" s="628" t="s">
        <v>24</v>
      </c>
      <c r="Q17" s="124"/>
      <c r="R17" s="75"/>
      <c r="S17" s="75"/>
      <c r="T17" s="75"/>
      <c r="U17" s="124">
        <v>6</v>
      </c>
      <c r="V17" s="628">
        <v>6</v>
      </c>
      <c r="W17" s="628" t="s">
        <v>24</v>
      </c>
      <c r="X17" s="97">
        <v>12</v>
      </c>
      <c r="Y17" s="628">
        <v>8</v>
      </c>
      <c r="Z17" s="628">
        <v>4</v>
      </c>
      <c r="AA17" s="97">
        <v>20</v>
      </c>
      <c r="AB17" s="628">
        <v>11</v>
      </c>
      <c r="AC17" s="628">
        <v>9</v>
      </c>
      <c r="AD17" s="97">
        <v>16</v>
      </c>
      <c r="AE17" s="628">
        <v>13</v>
      </c>
      <c r="AF17" s="628">
        <v>3</v>
      </c>
      <c r="AG17" s="652"/>
      <c r="AH17" s="95" t="s">
        <v>28</v>
      </c>
      <c r="AI17" s="121"/>
      <c r="AJ17" s="622"/>
      <c r="AK17" s="623"/>
      <c r="AL17" s="621"/>
      <c r="AM17" s="95"/>
      <c r="AP17" s="95"/>
      <c r="AQ17" s="95" t="s">
        <v>28</v>
      </c>
      <c r="AR17" s="93"/>
      <c r="AS17" s="620">
        <v>6756</v>
      </c>
      <c r="AT17" s="628">
        <v>3370</v>
      </c>
      <c r="AU17" s="628">
        <v>3386</v>
      </c>
      <c r="AV17" s="620">
        <v>4963</v>
      </c>
      <c r="AW17" s="628">
        <v>2353</v>
      </c>
      <c r="AX17" s="628">
        <v>2610</v>
      </c>
      <c r="AY17" s="620">
        <v>4100</v>
      </c>
      <c r="AZ17" s="628">
        <v>1883</v>
      </c>
      <c r="BA17" s="628">
        <v>2217</v>
      </c>
      <c r="BB17" s="620">
        <v>3594</v>
      </c>
      <c r="BC17" s="628">
        <v>1426</v>
      </c>
      <c r="BD17" s="628">
        <v>2168</v>
      </c>
      <c r="BE17" s="620">
        <v>2465</v>
      </c>
      <c r="BF17" s="628">
        <v>830</v>
      </c>
      <c r="BG17" s="628">
        <v>1635</v>
      </c>
      <c r="BL17" s="625">
        <v>1025</v>
      </c>
      <c r="BM17" s="629">
        <v>232</v>
      </c>
      <c r="BN17" s="629">
        <v>793</v>
      </c>
      <c r="BO17" s="625">
        <v>267</v>
      </c>
      <c r="BP17" s="629">
        <v>49</v>
      </c>
      <c r="BQ17" s="629">
        <v>218</v>
      </c>
      <c r="BR17" s="626">
        <v>35</v>
      </c>
      <c r="BS17" s="626">
        <v>5</v>
      </c>
      <c r="BT17" s="626">
        <v>30</v>
      </c>
      <c r="BU17" s="626">
        <v>435</v>
      </c>
      <c r="BV17" s="626">
        <v>280</v>
      </c>
      <c r="BW17" s="626">
        <v>155</v>
      </c>
      <c r="BY17" s="624"/>
      <c r="BZ17" s="95"/>
      <c r="CA17" s="95" t="s">
        <v>28</v>
      </c>
      <c r="CB17" s="95"/>
      <c r="CG17" s="627"/>
      <c r="CH17" s="627"/>
    </row>
    <row r="18" spans="2:86" ht="12" customHeight="1">
      <c r="B18" s="95"/>
      <c r="C18" s="95" t="s">
        <v>496</v>
      </c>
      <c r="D18" s="93"/>
      <c r="E18" s="97">
        <v>417</v>
      </c>
      <c r="F18" s="628">
        <v>285</v>
      </c>
      <c r="G18" s="628">
        <v>132</v>
      </c>
      <c r="H18" s="97" t="s">
        <v>24</v>
      </c>
      <c r="I18" s="628" t="s">
        <v>24</v>
      </c>
      <c r="J18" s="628" t="s">
        <v>24</v>
      </c>
      <c r="K18" s="97">
        <v>2</v>
      </c>
      <c r="L18" s="628">
        <v>2</v>
      </c>
      <c r="M18" s="628" t="s">
        <v>24</v>
      </c>
      <c r="N18" s="97">
        <v>2</v>
      </c>
      <c r="O18" s="628">
        <v>2</v>
      </c>
      <c r="P18" s="628" t="s">
        <v>24</v>
      </c>
      <c r="Q18" s="124"/>
      <c r="R18" s="75"/>
      <c r="S18" s="75"/>
      <c r="T18" s="75"/>
      <c r="U18" s="124">
        <v>3</v>
      </c>
      <c r="V18" s="628">
        <v>3</v>
      </c>
      <c r="W18" s="628" t="s">
        <v>24</v>
      </c>
      <c r="X18" s="97">
        <v>9</v>
      </c>
      <c r="Y18" s="628">
        <v>7</v>
      </c>
      <c r="Z18" s="628">
        <v>2</v>
      </c>
      <c r="AA18" s="97">
        <v>15</v>
      </c>
      <c r="AB18" s="628">
        <v>11</v>
      </c>
      <c r="AC18" s="628">
        <v>4</v>
      </c>
      <c r="AD18" s="97">
        <v>8</v>
      </c>
      <c r="AE18" s="628">
        <v>6</v>
      </c>
      <c r="AF18" s="628">
        <v>2</v>
      </c>
      <c r="AG18" s="652"/>
      <c r="AH18" s="95" t="s">
        <v>29</v>
      </c>
      <c r="AI18" s="121"/>
      <c r="AJ18" s="622"/>
      <c r="AK18" s="623"/>
      <c r="AL18" s="621"/>
      <c r="AM18" s="95"/>
      <c r="AP18" s="95"/>
      <c r="AQ18" s="95" t="s">
        <v>29</v>
      </c>
      <c r="AR18" s="93"/>
      <c r="AS18" s="620">
        <v>3863</v>
      </c>
      <c r="AT18" s="628">
        <v>1839</v>
      </c>
      <c r="AU18" s="628">
        <v>2024</v>
      </c>
      <c r="AV18" s="620">
        <v>3013</v>
      </c>
      <c r="AW18" s="628">
        <v>1503</v>
      </c>
      <c r="AX18" s="628">
        <v>1510</v>
      </c>
      <c r="AY18" s="620">
        <v>2135</v>
      </c>
      <c r="AZ18" s="628">
        <v>1017</v>
      </c>
      <c r="BA18" s="628">
        <v>1118</v>
      </c>
      <c r="BB18" s="620">
        <v>1461</v>
      </c>
      <c r="BC18" s="628">
        <v>641</v>
      </c>
      <c r="BD18" s="628">
        <v>820</v>
      </c>
      <c r="BE18" s="620">
        <v>961</v>
      </c>
      <c r="BF18" s="628">
        <v>329</v>
      </c>
      <c r="BG18" s="628">
        <v>632</v>
      </c>
      <c r="BL18" s="625">
        <v>393</v>
      </c>
      <c r="BM18" s="629">
        <v>90</v>
      </c>
      <c r="BN18" s="629">
        <v>303</v>
      </c>
      <c r="BO18" s="625">
        <v>109</v>
      </c>
      <c r="BP18" s="629">
        <v>15</v>
      </c>
      <c r="BQ18" s="629">
        <v>94</v>
      </c>
      <c r="BR18" s="626">
        <v>21</v>
      </c>
      <c r="BS18" s="626">
        <v>2</v>
      </c>
      <c r="BT18" s="626">
        <v>19</v>
      </c>
      <c r="BU18" s="626">
        <v>652</v>
      </c>
      <c r="BV18" s="626">
        <v>348</v>
      </c>
      <c r="BW18" s="626">
        <v>304</v>
      </c>
      <c r="BY18" s="624"/>
      <c r="BZ18" s="95"/>
      <c r="CA18" s="95" t="s">
        <v>29</v>
      </c>
      <c r="CB18" s="95"/>
      <c r="CG18" s="627"/>
      <c r="CH18" s="627"/>
    </row>
    <row r="19" spans="2:86" ht="12" customHeight="1">
      <c r="B19" s="95"/>
      <c r="C19" s="95" t="s">
        <v>497</v>
      </c>
      <c r="D19" s="93"/>
      <c r="E19" s="97">
        <v>111</v>
      </c>
      <c r="F19" s="628">
        <v>95</v>
      </c>
      <c r="G19" s="628">
        <v>16</v>
      </c>
      <c r="H19" s="97" t="s">
        <v>24</v>
      </c>
      <c r="I19" s="628" t="s">
        <v>24</v>
      </c>
      <c r="J19" s="628" t="s">
        <v>24</v>
      </c>
      <c r="K19" s="97" t="s">
        <v>24</v>
      </c>
      <c r="L19" s="628" t="s">
        <v>24</v>
      </c>
      <c r="M19" s="628" t="s">
        <v>24</v>
      </c>
      <c r="N19" s="97" t="s">
        <v>24</v>
      </c>
      <c r="O19" s="628" t="s">
        <v>24</v>
      </c>
      <c r="P19" s="628" t="s">
        <v>24</v>
      </c>
      <c r="Q19" s="124"/>
      <c r="R19" s="75"/>
      <c r="S19" s="75"/>
      <c r="T19" s="75"/>
      <c r="U19" s="124">
        <v>1</v>
      </c>
      <c r="V19" s="628">
        <v>1</v>
      </c>
      <c r="W19" s="628" t="s">
        <v>24</v>
      </c>
      <c r="X19" s="97" t="s">
        <v>24</v>
      </c>
      <c r="Y19" s="628" t="s">
        <v>24</v>
      </c>
      <c r="Z19" s="628" t="s">
        <v>24</v>
      </c>
      <c r="AA19" s="97">
        <v>1</v>
      </c>
      <c r="AB19" s="628">
        <v>1</v>
      </c>
      <c r="AC19" s="628" t="s">
        <v>24</v>
      </c>
      <c r="AD19" s="97" t="s">
        <v>24</v>
      </c>
      <c r="AE19" s="628" t="s">
        <v>24</v>
      </c>
      <c r="AF19" s="628" t="s">
        <v>24</v>
      </c>
      <c r="AG19" s="652"/>
      <c r="AH19" s="95" t="s">
        <v>30</v>
      </c>
      <c r="AI19" s="121"/>
      <c r="AJ19" s="622"/>
      <c r="AK19" s="623"/>
      <c r="AL19" s="621"/>
      <c r="AM19" s="95"/>
      <c r="AP19" s="95"/>
      <c r="AQ19" s="95" t="s">
        <v>30</v>
      </c>
      <c r="AR19" s="93"/>
      <c r="AS19" s="620">
        <v>4073</v>
      </c>
      <c r="AT19" s="628">
        <v>2078</v>
      </c>
      <c r="AU19" s="628">
        <v>1995</v>
      </c>
      <c r="AV19" s="620">
        <v>2896</v>
      </c>
      <c r="AW19" s="628">
        <v>1460</v>
      </c>
      <c r="AX19" s="628">
        <v>1436</v>
      </c>
      <c r="AY19" s="620">
        <v>1895</v>
      </c>
      <c r="AZ19" s="628">
        <v>938</v>
      </c>
      <c r="BA19" s="628">
        <v>957</v>
      </c>
      <c r="BB19" s="620">
        <v>1364</v>
      </c>
      <c r="BC19" s="628">
        <v>575</v>
      </c>
      <c r="BD19" s="628">
        <v>789</v>
      </c>
      <c r="BE19" s="620">
        <v>873</v>
      </c>
      <c r="BF19" s="628">
        <v>310</v>
      </c>
      <c r="BG19" s="628">
        <v>563</v>
      </c>
      <c r="BL19" s="625">
        <v>376</v>
      </c>
      <c r="BM19" s="629">
        <v>72</v>
      </c>
      <c r="BN19" s="629">
        <v>304</v>
      </c>
      <c r="BO19" s="625">
        <v>84</v>
      </c>
      <c r="BP19" s="629">
        <v>11</v>
      </c>
      <c r="BQ19" s="629">
        <v>73</v>
      </c>
      <c r="BR19" s="626">
        <v>15</v>
      </c>
      <c r="BS19" s="626" t="s">
        <v>24</v>
      </c>
      <c r="BT19" s="626">
        <v>15</v>
      </c>
      <c r="BU19" s="626">
        <v>398</v>
      </c>
      <c r="BV19" s="626">
        <v>278</v>
      </c>
      <c r="BW19" s="626">
        <v>120</v>
      </c>
      <c r="BY19" s="624"/>
      <c r="BZ19" s="95"/>
      <c r="CA19" s="95" t="s">
        <v>30</v>
      </c>
      <c r="CB19" s="95"/>
      <c r="CG19" s="627"/>
      <c r="CH19" s="627"/>
    </row>
    <row r="20" spans="2:86" ht="10.5" customHeight="1">
      <c r="B20" s="95"/>
      <c r="C20" s="95"/>
      <c r="D20" s="93"/>
      <c r="E20" s="97"/>
      <c r="F20" s="628"/>
      <c r="G20" s="628"/>
      <c r="H20" s="97"/>
      <c r="I20" s="628"/>
      <c r="J20" s="628"/>
      <c r="K20" s="97"/>
      <c r="L20" s="628"/>
      <c r="M20" s="628"/>
      <c r="N20" s="97"/>
      <c r="O20" s="628"/>
      <c r="P20" s="628"/>
      <c r="Q20" s="124"/>
      <c r="R20" s="75"/>
      <c r="S20" s="75"/>
      <c r="T20" s="75"/>
      <c r="U20" s="124"/>
      <c r="V20" s="628"/>
      <c r="W20" s="628"/>
      <c r="X20" s="97"/>
      <c r="Y20" s="628"/>
      <c r="Z20" s="628"/>
      <c r="AA20" s="97"/>
      <c r="AB20" s="628"/>
      <c r="AC20" s="628"/>
      <c r="AD20" s="97"/>
      <c r="AE20" s="628"/>
      <c r="AF20" s="628"/>
      <c r="AG20" s="652"/>
      <c r="AH20" s="95"/>
      <c r="AI20" s="121"/>
      <c r="AJ20" s="622"/>
      <c r="AK20" s="623"/>
      <c r="AL20" s="621"/>
      <c r="AM20" s="95"/>
      <c r="AP20" s="95"/>
      <c r="AQ20" s="95"/>
      <c r="AR20" s="93"/>
      <c r="AS20" s="620"/>
      <c r="AT20" s="628"/>
      <c r="AU20" s="628"/>
      <c r="AV20" s="620"/>
      <c r="AW20" s="628"/>
      <c r="AX20" s="628"/>
      <c r="AY20" s="620"/>
      <c r="AZ20" s="628"/>
      <c r="BA20" s="628"/>
      <c r="BB20" s="620"/>
      <c r="BC20" s="628"/>
      <c r="BD20" s="628"/>
      <c r="BE20" s="620"/>
      <c r="BF20" s="628"/>
      <c r="BG20" s="628"/>
      <c r="BL20" s="625"/>
      <c r="BM20" s="629"/>
      <c r="BN20" s="629"/>
      <c r="BO20" s="625"/>
      <c r="BP20" s="629"/>
      <c r="BQ20" s="629"/>
      <c r="BR20" s="626"/>
      <c r="BS20" s="626"/>
      <c r="BT20" s="626"/>
      <c r="BU20" s="626"/>
      <c r="BV20" s="626"/>
      <c r="BW20" s="626"/>
      <c r="BY20" s="624"/>
      <c r="BZ20" s="95"/>
      <c r="CA20" s="95"/>
      <c r="CB20" s="95"/>
      <c r="CG20" s="627"/>
      <c r="CH20" s="627"/>
    </row>
    <row r="21" spans="2:86" ht="12" customHeight="1">
      <c r="B21" s="95"/>
      <c r="C21" s="95" t="s">
        <v>498</v>
      </c>
      <c r="D21" s="93"/>
      <c r="E21" s="97">
        <v>976</v>
      </c>
      <c r="F21" s="628">
        <v>705</v>
      </c>
      <c r="G21" s="628">
        <v>271</v>
      </c>
      <c r="H21" s="97" t="s">
        <v>24</v>
      </c>
      <c r="I21" s="628" t="s">
        <v>24</v>
      </c>
      <c r="J21" s="628" t="s">
        <v>24</v>
      </c>
      <c r="K21" s="97">
        <v>4</v>
      </c>
      <c r="L21" s="628">
        <v>2</v>
      </c>
      <c r="M21" s="628">
        <v>2</v>
      </c>
      <c r="N21" s="97">
        <v>2</v>
      </c>
      <c r="O21" s="628">
        <v>2</v>
      </c>
      <c r="P21" s="628" t="s">
        <v>24</v>
      </c>
      <c r="Q21" s="124"/>
      <c r="R21" s="75"/>
      <c r="S21" s="75"/>
      <c r="T21" s="75"/>
      <c r="U21" s="124">
        <v>14</v>
      </c>
      <c r="V21" s="628">
        <v>10</v>
      </c>
      <c r="W21" s="628">
        <v>4</v>
      </c>
      <c r="X21" s="97">
        <v>22</v>
      </c>
      <c r="Y21" s="628">
        <v>17</v>
      </c>
      <c r="Z21" s="628">
        <v>5</v>
      </c>
      <c r="AA21" s="97">
        <v>21</v>
      </c>
      <c r="AB21" s="628">
        <v>15</v>
      </c>
      <c r="AC21" s="628">
        <v>6</v>
      </c>
      <c r="AD21" s="97">
        <v>28</v>
      </c>
      <c r="AE21" s="628">
        <v>19</v>
      </c>
      <c r="AF21" s="628">
        <v>9</v>
      </c>
      <c r="AG21" s="652"/>
      <c r="AH21" s="95" t="s">
        <v>31</v>
      </c>
      <c r="AI21" s="121"/>
      <c r="AJ21" s="622"/>
      <c r="AK21" s="623"/>
      <c r="AL21" s="621"/>
      <c r="AM21" s="95"/>
      <c r="AP21" s="95"/>
      <c r="AQ21" s="95" t="s">
        <v>31</v>
      </c>
      <c r="AR21" s="93"/>
      <c r="AS21" s="620">
        <v>4255</v>
      </c>
      <c r="AT21" s="628">
        <v>2184</v>
      </c>
      <c r="AU21" s="628">
        <v>2071</v>
      </c>
      <c r="AV21" s="620">
        <v>3435</v>
      </c>
      <c r="AW21" s="628">
        <v>1609</v>
      </c>
      <c r="AX21" s="628">
        <v>1826</v>
      </c>
      <c r="AY21" s="620">
        <v>2875</v>
      </c>
      <c r="AZ21" s="628">
        <v>1299</v>
      </c>
      <c r="BA21" s="628">
        <v>1576</v>
      </c>
      <c r="BB21" s="620">
        <v>2652</v>
      </c>
      <c r="BC21" s="628">
        <v>1137</v>
      </c>
      <c r="BD21" s="628">
        <v>1515</v>
      </c>
      <c r="BE21" s="620">
        <v>1776</v>
      </c>
      <c r="BF21" s="628">
        <v>646</v>
      </c>
      <c r="BG21" s="628">
        <v>1130</v>
      </c>
      <c r="BL21" s="625">
        <v>755</v>
      </c>
      <c r="BM21" s="629">
        <v>189</v>
      </c>
      <c r="BN21" s="629">
        <v>566</v>
      </c>
      <c r="BO21" s="625">
        <v>243</v>
      </c>
      <c r="BP21" s="629">
        <v>41</v>
      </c>
      <c r="BQ21" s="629">
        <v>202</v>
      </c>
      <c r="BR21" s="626">
        <v>27</v>
      </c>
      <c r="BS21" s="626">
        <v>2</v>
      </c>
      <c r="BT21" s="626">
        <v>25</v>
      </c>
      <c r="BU21" s="626">
        <v>91</v>
      </c>
      <c r="BV21" s="626">
        <v>58</v>
      </c>
      <c r="BW21" s="626">
        <v>33</v>
      </c>
      <c r="BY21" s="624"/>
      <c r="BZ21" s="95"/>
      <c r="CA21" s="95" t="s">
        <v>31</v>
      </c>
      <c r="CB21" s="95"/>
      <c r="CG21" s="627"/>
      <c r="CH21" s="627"/>
    </row>
    <row r="22" spans="2:86" ht="12" customHeight="1">
      <c r="B22" s="95"/>
      <c r="C22" s="95" t="s">
        <v>499</v>
      </c>
      <c r="D22" s="93"/>
      <c r="E22" s="97">
        <v>1627</v>
      </c>
      <c r="F22" s="628">
        <v>1111</v>
      </c>
      <c r="G22" s="628">
        <v>516</v>
      </c>
      <c r="H22" s="97" t="s">
        <v>24</v>
      </c>
      <c r="I22" s="628" t="s">
        <v>24</v>
      </c>
      <c r="J22" s="628" t="s">
        <v>24</v>
      </c>
      <c r="K22" s="97" t="s">
        <v>24</v>
      </c>
      <c r="L22" s="628" t="s">
        <v>24</v>
      </c>
      <c r="M22" s="628" t="s">
        <v>24</v>
      </c>
      <c r="N22" s="97">
        <v>9</v>
      </c>
      <c r="O22" s="628">
        <v>8</v>
      </c>
      <c r="P22" s="628">
        <v>1</v>
      </c>
      <c r="Q22" s="124"/>
      <c r="R22" s="75"/>
      <c r="S22" s="75"/>
      <c r="T22" s="75"/>
      <c r="U22" s="124">
        <v>15</v>
      </c>
      <c r="V22" s="628">
        <v>12</v>
      </c>
      <c r="W22" s="628">
        <v>3</v>
      </c>
      <c r="X22" s="97">
        <v>21</v>
      </c>
      <c r="Y22" s="628">
        <v>14</v>
      </c>
      <c r="Z22" s="628">
        <v>7</v>
      </c>
      <c r="AA22" s="97">
        <v>41</v>
      </c>
      <c r="AB22" s="628">
        <v>31</v>
      </c>
      <c r="AC22" s="628">
        <v>10</v>
      </c>
      <c r="AD22" s="97">
        <v>45</v>
      </c>
      <c r="AE22" s="628">
        <v>28</v>
      </c>
      <c r="AF22" s="628">
        <v>17</v>
      </c>
      <c r="AG22" s="652"/>
      <c r="AH22" s="95" t="s">
        <v>71</v>
      </c>
      <c r="AI22" s="121"/>
      <c r="AJ22" s="622"/>
      <c r="AK22" s="623"/>
      <c r="AL22" s="621"/>
      <c r="AM22" s="95"/>
      <c r="AP22" s="95"/>
      <c r="AQ22" s="95" t="s">
        <v>71</v>
      </c>
      <c r="AR22" s="93"/>
      <c r="AS22" s="620">
        <v>8163</v>
      </c>
      <c r="AT22" s="628">
        <v>4101</v>
      </c>
      <c r="AU22" s="628">
        <v>4062</v>
      </c>
      <c r="AV22" s="620">
        <v>6187</v>
      </c>
      <c r="AW22" s="628">
        <v>3005</v>
      </c>
      <c r="AX22" s="628">
        <v>3182</v>
      </c>
      <c r="AY22" s="620">
        <v>4763</v>
      </c>
      <c r="AZ22" s="628">
        <v>2136</v>
      </c>
      <c r="BA22" s="628">
        <v>2627</v>
      </c>
      <c r="BB22" s="620">
        <v>4174</v>
      </c>
      <c r="BC22" s="628">
        <v>1668</v>
      </c>
      <c r="BD22" s="628">
        <v>2506</v>
      </c>
      <c r="BE22" s="620">
        <v>3000</v>
      </c>
      <c r="BF22" s="628">
        <v>1038</v>
      </c>
      <c r="BG22" s="628">
        <v>1962</v>
      </c>
      <c r="BL22" s="625">
        <v>1351</v>
      </c>
      <c r="BM22" s="629">
        <v>308</v>
      </c>
      <c r="BN22" s="629">
        <v>1043</v>
      </c>
      <c r="BO22" s="625">
        <v>399</v>
      </c>
      <c r="BP22" s="629">
        <v>66</v>
      </c>
      <c r="BQ22" s="629">
        <v>333</v>
      </c>
      <c r="BR22" s="626">
        <v>58</v>
      </c>
      <c r="BS22" s="626">
        <v>2</v>
      </c>
      <c r="BT22" s="626">
        <v>56</v>
      </c>
      <c r="BU22" s="626">
        <v>494</v>
      </c>
      <c r="BV22" s="626">
        <v>305</v>
      </c>
      <c r="BW22" s="626">
        <v>189</v>
      </c>
      <c r="BY22" s="624"/>
      <c r="BZ22" s="95"/>
      <c r="CA22" s="95" t="s">
        <v>71</v>
      </c>
      <c r="CB22" s="95"/>
      <c r="CG22" s="627"/>
      <c r="CH22" s="627"/>
    </row>
    <row r="23" spans="2:86" ht="12" customHeight="1">
      <c r="B23" s="95"/>
      <c r="C23" s="95" t="s">
        <v>500</v>
      </c>
      <c r="D23" s="93"/>
      <c r="E23" s="97">
        <v>381</v>
      </c>
      <c r="F23" s="628">
        <v>267</v>
      </c>
      <c r="G23" s="628">
        <v>114</v>
      </c>
      <c r="H23" s="97" t="s">
        <v>24</v>
      </c>
      <c r="I23" s="628" t="s">
        <v>24</v>
      </c>
      <c r="J23" s="628" t="s">
        <v>24</v>
      </c>
      <c r="K23" s="97">
        <v>1</v>
      </c>
      <c r="L23" s="628">
        <v>1</v>
      </c>
      <c r="M23" s="628" t="s">
        <v>24</v>
      </c>
      <c r="N23" s="97">
        <v>2</v>
      </c>
      <c r="O23" s="628">
        <v>1</v>
      </c>
      <c r="P23" s="628">
        <v>1</v>
      </c>
      <c r="Q23" s="124"/>
      <c r="R23" s="75"/>
      <c r="S23" s="75"/>
      <c r="T23" s="75"/>
      <c r="U23" s="124">
        <v>5</v>
      </c>
      <c r="V23" s="628">
        <v>4</v>
      </c>
      <c r="W23" s="628">
        <v>1</v>
      </c>
      <c r="X23" s="97">
        <v>5</v>
      </c>
      <c r="Y23" s="628">
        <v>4</v>
      </c>
      <c r="Z23" s="628">
        <v>1</v>
      </c>
      <c r="AA23" s="97">
        <v>4</v>
      </c>
      <c r="AB23" s="628">
        <v>3</v>
      </c>
      <c r="AC23" s="628">
        <v>1</v>
      </c>
      <c r="AD23" s="97" t="s">
        <v>24</v>
      </c>
      <c r="AE23" s="628" t="s">
        <v>24</v>
      </c>
      <c r="AF23" s="628" t="s">
        <v>24</v>
      </c>
      <c r="AG23" s="652"/>
      <c r="AH23" s="95" t="s">
        <v>72</v>
      </c>
      <c r="AI23" s="121"/>
      <c r="AJ23" s="622"/>
      <c r="AK23" s="623"/>
      <c r="AL23" s="621"/>
      <c r="AM23" s="95"/>
      <c r="AP23" s="95"/>
      <c r="AQ23" s="95" t="s">
        <v>72</v>
      </c>
      <c r="AR23" s="93"/>
      <c r="AS23" s="620">
        <v>2727</v>
      </c>
      <c r="AT23" s="628">
        <v>1377</v>
      </c>
      <c r="AU23" s="628">
        <v>1350</v>
      </c>
      <c r="AV23" s="620">
        <v>2308</v>
      </c>
      <c r="AW23" s="628">
        <v>1071</v>
      </c>
      <c r="AX23" s="628">
        <v>1237</v>
      </c>
      <c r="AY23" s="620">
        <v>1964</v>
      </c>
      <c r="AZ23" s="628">
        <v>863</v>
      </c>
      <c r="BA23" s="628">
        <v>1101</v>
      </c>
      <c r="BB23" s="620">
        <v>1800</v>
      </c>
      <c r="BC23" s="628">
        <v>759</v>
      </c>
      <c r="BD23" s="628">
        <v>1041</v>
      </c>
      <c r="BE23" s="620">
        <v>1210</v>
      </c>
      <c r="BF23" s="628">
        <v>428</v>
      </c>
      <c r="BG23" s="628">
        <v>782</v>
      </c>
      <c r="BL23" s="625">
        <v>519</v>
      </c>
      <c r="BM23" s="629">
        <v>125</v>
      </c>
      <c r="BN23" s="629">
        <v>394</v>
      </c>
      <c r="BO23" s="625">
        <v>153</v>
      </c>
      <c r="BP23" s="629">
        <v>26</v>
      </c>
      <c r="BQ23" s="629">
        <v>127</v>
      </c>
      <c r="BR23" s="630">
        <v>25</v>
      </c>
      <c r="BS23" s="630">
        <v>2</v>
      </c>
      <c r="BT23" s="629">
        <v>23</v>
      </c>
      <c r="BU23" s="630">
        <v>138</v>
      </c>
      <c r="BV23" s="629">
        <v>82</v>
      </c>
      <c r="BW23" s="630">
        <v>56</v>
      </c>
      <c r="BY23" s="624"/>
      <c r="BZ23" s="95"/>
      <c r="CA23" s="95" t="s">
        <v>72</v>
      </c>
      <c r="CB23" s="95"/>
      <c r="CG23" s="627"/>
      <c r="CH23" s="627"/>
    </row>
    <row r="24" spans="2:86" s="611" customFormat="1" ht="6" customHeight="1">
      <c r="B24" s="612"/>
      <c r="C24" s="612"/>
      <c r="D24" s="613"/>
      <c r="E24" s="657"/>
      <c r="F24" s="657"/>
      <c r="G24" s="657"/>
      <c r="H24" s="657"/>
      <c r="I24" s="657"/>
      <c r="J24" s="657"/>
      <c r="K24" s="657"/>
      <c r="L24" s="657"/>
      <c r="M24" s="657"/>
      <c r="N24" s="657"/>
      <c r="O24" s="657"/>
      <c r="P24" s="657"/>
      <c r="Q24" s="658"/>
      <c r="R24" s="660"/>
      <c r="S24" s="660"/>
      <c r="T24" s="660"/>
      <c r="U24" s="658"/>
      <c r="V24" s="657"/>
      <c r="W24" s="657"/>
      <c r="X24" s="657"/>
      <c r="Y24" s="657"/>
      <c r="Z24" s="657"/>
      <c r="AA24" s="657"/>
      <c r="AB24" s="657"/>
      <c r="AC24" s="657"/>
      <c r="AD24" s="657"/>
      <c r="AE24" s="657"/>
      <c r="AF24" s="657"/>
      <c r="AG24" s="651"/>
      <c r="AH24" s="612"/>
      <c r="AI24" s="619"/>
      <c r="AJ24" s="619"/>
      <c r="AL24" s="612"/>
      <c r="AM24" s="612"/>
      <c r="AP24" s="612"/>
      <c r="AQ24" s="612"/>
      <c r="AR24" s="613"/>
      <c r="AS24" s="614"/>
      <c r="AT24" s="614"/>
      <c r="AU24" s="614"/>
      <c r="AV24" s="614"/>
      <c r="AW24" s="614"/>
      <c r="AX24" s="614"/>
      <c r="AY24" s="614"/>
      <c r="AZ24" s="614"/>
      <c r="BA24" s="614"/>
      <c r="BB24" s="614"/>
      <c r="BC24" s="614"/>
      <c r="BD24" s="614"/>
      <c r="BE24" s="614"/>
      <c r="BF24" s="614"/>
      <c r="BG24" s="614"/>
      <c r="BL24" s="632"/>
      <c r="BM24" s="632"/>
      <c r="BN24" s="632"/>
      <c r="BO24" s="632"/>
      <c r="BP24" s="632"/>
      <c r="BQ24" s="632"/>
      <c r="BR24" s="632"/>
      <c r="BS24" s="632"/>
      <c r="BT24" s="632"/>
      <c r="BU24" s="632"/>
      <c r="BV24" s="632"/>
      <c r="BW24" s="632"/>
      <c r="BY24" s="616"/>
      <c r="BZ24" s="453"/>
      <c r="CA24" s="453"/>
      <c r="CB24" s="618"/>
    </row>
    <row r="25" spans="2:86" s="112" customFormat="1" ht="20.100000000000001" customHeight="1">
      <c r="B25" s="887" t="s">
        <v>501</v>
      </c>
      <c r="C25" s="887"/>
      <c r="D25" s="99"/>
      <c r="E25" s="650">
        <v>1139</v>
      </c>
      <c r="F25" s="650">
        <v>845</v>
      </c>
      <c r="G25" s="650">
        <v>294</v>
      </c>
      <c r="H25" s="650" t="s">
        <v>24</v>
      </c>
      <c r="I25" s="650" t="s">
        <v>24</v>
      </c>
      <c r="J25" s="650" t="s">
        <v>24</v>
      </c>
      <c r="K25" s="650">
        <v>4</v>
      </c>
      <c r="L25" s="650">
        <v>4</v>
      </c>
      <c r="M25" s="650" t="s">
        <v>24</v>
      </c>
      <c r="N25" s="650">
        <v>7</v>
      </c>
      <c r="O25" s="650">
        <v>5</v>
      </c>
      <c r="P25" s="650">
        <v>2</v>
      </c>
      <c r="Q25" s="656"/>
      <c r="R25" s="102"/>
      <c r="S25" s="102"/>
      <c r="T25" s="102"/>
      <c r="U25" s="656">
        <v>10</v>
      </c>
      <c r="V25" s="650">
        <v>10</v>
      </c>
      <c r="W25" s="650" t="s">
        <v>24</v>
      </c>
      <c r="X25" s="650">
        <v>18</v>
      </c>
      <c r="Y25" s="650">
        <v>16</v>
      </c>
      <c r="Z25" s="650">
        <v>2</v>
      </c>
      <c r="AA25" s="650">
        <v>12</v>
      </c>
      <c r="AB25" s="650">
        <v>11</v>
      </c>
      <c r="AC25" s="650">
        <v>1</v>
      </c>
      <c r="AD25" s="650">
        <v>19</v>
      </c>
      <c r="AE25" s="650">
        <v>16</v>
      </c>
      <c r="AF25" s="650">
        <v>3</v>
      </c>
      <c r="AG25" s="917" t="s">
        <v>141</v>
      </c>
      <c r="AH25" s="887"/>
      <c r="AI25" s="98"/>
      <c r="AJ25" s="98"/>
      <c r="AL25" s="887"/>
      <c r="AM25" s="887"/>
      <c r="AP25" s="887"/>
      <c r="AQ25" s="887"/>
      <c r="AR25" s="99"/>
      <c r="AS25" s="605">
        <v>5793</v>
      </c>
      <c r="AT25" s="605">
        <v>2994</v>
      </c>
      <c r="AU25" s="605">
        <v>2799</v>
      </c>
      <c r="AV25" s="605">
        <v>4145</v>
      </c>
      <c r="AW25" s="605">
        <v>2021</v>
      </c>
      <c r="AX25" s="605">
        <v>2124</v>
      </c>
      <c r="AY25" s="605">
        <v>3449</v>
      </c>
      <c r="AZ25" s="605">
        <v>1543</v>
      </c>
      <c r="BA25" s="605">
        <v>1906</v>
      </c>
      <c r="BB25" s="605">
        <v>3131</v>
      </c>
      <c r="BC25" s="605">
        <v>1209</v>
      </c>
      <c r="BD25" s="605">
        <v>1922</v>
      </c>
      <c r="BE25" s="605">
        <v>2158</v>
      </c>
      <c r="BF25" s="605">
        <v>722</v>
      </c>
      <c r="BG25" s="605">
        <v>1436</v>
      </c>
      <c r="BL25" s="606">
        <v>1032</v>
      </c>
      <c r="BM25" s="606">
        <v>245</v>
      </c>
      <c r="BN25" s="606">
        <v>787</v>
      </c>
      <c r="BO25" s="606">
        <v>277</v>
      </c>
      <c r="BP25" s="606">
        <v>34</v>
      </c>
      <c r="BQ25" s="606">
        <v>243</v>
      </c>
      <c r="BR25" s="606">
        <v>44</v>
      </c>
      <c r="BS25" s="606">
        <v>8</v>
      </c>
      <c r="BT25" s="606">
        <v>36</v>
      </c>
      <c r="BU25" s="606">
        <v>240</v>
      </c>
      <c r="BV25" s="606">
        <v>162</v>
      </c>
      <c r="BW25" s="606">
        <v>78</v>
      </c>
      <c r="BY25" s="103"/>
      <c r="BZ25" s="918" t="s">
        <v>141</v>
      </c>
      <c r="CA25" s="918"/>
      <c r="CB25" s="610"/>
      <c r="CG25" s="154"/>
      <c r="CH25" s="154"/>
    </row>
    <row r="26" spans="2:86" s="611" customFormat="1" ht="6" customHeight="1">
      <c r="B26" s="612"/>
      <c r="C26" s="612"/>
      <c r="D26" s="613"/>
      <c r="E26" s="657"/>
      <c r="F26" s="657"/>
      <c r="G26" s="657"/>
      <c r="H26" s="657"/>
      <c r="I26" s="657"/>
      <c r="J26" s="657"/>
      <c r="K26" s="657"/>
      <c r="L26" s="657"/>
      <c r="M26" s="657"/>
      <c r="N26" s="657"/>
      <c r="O26" s="657"/>
      <c r="P26" s="657"/>
      <c r="Q26" s="658"/>
      <c r="R26" s="660"/>
      <c r="S26" s="660"/>
      <c r="T26" s="660"/>
      <c r="U26" s="658"/>
      <c r="V26" s="657"/>
      <c r="W26" s="657"/>
      <c r="X26" s="657"/>
      <c r="Y26" s="657"/>
      <c r="Z26" s="657"/>
      <c r="AA26" s="657"/>
      <c r="AB26" s="657"/>
      <c r="AC26" s="657"/>
      <c r="AD26" s="657"/>
      <c r="AE26" s="657"/>
      <c r="AF26" s="657"/>
      <c r="AG26" s="651"/>
      <c r="AH26" s="612"/>
      <c r="AI26" s="619"/>
      <c r="AJ26" s="619"/>
      <c r="AL26" s="612"/>
      <c r="AM26" s="612"/>
      <c r="AP26" s="612"/>
      <c r="AQ26" s="612"/>
      <c r="AR26" s="613"/>
      <c r="AS26" s="614"/>
      <c r="AT26" s="614"/>
      <c r="AU26" s="614"/>
      <c r="AV26" s="614"/>
      <c r="AW26" s="614"/>
      <c r="AX26" s="614"/>
      <c r="AY26" s="614"/>
      <c r="AZ26" s="614"/>
      <c r="BA26" s="614"/>
      <c r="BB26" s="614"/>
      <c r="BC26" s="614"/>
      <c r="BD26" s="614"/>
      <c r="BE26" s="614"/>
      <c r="BF26" s="614"/>
      <c r="BG26" s="614"/>
      <c r="BL26" s="632"/>
      <c r="BM26" s="632"/>
      <c r="BN26" s="632"/>
      <c r="BO26" s="632"/>
      <c r="BP26" s="632"/>
      <c r="BQ26" s="632"/>
      <c r="BR26" s="632"/>
      <c r="BS26" s="632"/>
      <c r="BT26" s="632"/>
      <c r="BU26" s="632"/>
      <c r="BV26" s="632"/>
      <c r="BW26" s="632"/>
      <c r="BY26" s="616"/>
      <c r="BZ26" s="453"/>
      <c r="CA26" s="453"/>
      <c r="CB26" s="618"/>
    </row>
    <row r="27" spans="2:86" ht="12" customHeight="1">
      <c r="B27" s="95"/>
      <c r="C27" s="95" t="s">
        <v>11</v>
      </c>
      <c r="D27" s="93"/>
      <c r="E27" s="97">
        <v>400</v>
      </c>
      <c r="F27" s="628">
        <v>312</v>
      </c>
      <c r="G27" s="628">
        <v>88</v>
      </c>
      <c r="H27" s="97" t="s">
        <v>24</v>
      </c>
      <c r="I27" s="628" t="s">
        <v>24</v>
      </c>
      <c r="J27" s="628" t="s">
        <v>24</v>
      </c>
      <c r="K27" s="97">
        <v>1</v>
      </c>
      <c r="L27" s="628">
        <v>1</v>
      </c>
      <c r="M27" s="628" t="s">
        <v>24</v>
      </c>
      <c r="N27" s="97">
        <v>1</v>
      </c>
      <c r="O27" s="628">
        <v>1</v>
      </c>
      <c r="P27" s="628" t="s">
        <v>24</v>
      </c>
      <c r="Q27" s="75"/>
      <c r="R27" s="75"/>
      <c r="S27" s="75"/>
      <c r="T27" s="75"/>
      <c r="U27" s="124">
        <v>2</v>
      </c>
      <c r="V27" s="628">
        <v>2</v>
      </c>
      <c r="W27" s="628" t="s">
        <v>24</v>
      </c>
      <c r="X27" s="97">
        <v>5</v>
      </c>
      <c r="Y27" s="628">
        <v>5</v>
      </c>
      <c r="Z27" s="628" t="s">
        <v>24</v>
      </c>
      <c r="AA27" s="97">
        <v>3</v>
      </c>
      <c r="AB27" s="628">
        <v>3</v>
      </c>
      <c r="AC27" s="628" t="s">
        <v>24</v>
      </c>
      <c r="AD27" s="97">
        <v>4</v>
      </c>
      <c r="AE27" s="628">
        <v>4</v>
      </c>
      <c r="AF27" s="628" t="s">
        <v>24</v>
      </c>
      <c r="AG27" s="652"/>
      <c r="AH27" s="95" t="s">
        <v>11</v>
      </c>
      <c r="AI27" s="121"/>
      <c r="AJ27" s="622"/>
      <c r="AK27" s="623"/>
      <c r="AL27" s="621"/>
      <c r="AM27" s="95"/>
      <c r="AP27" s="95"/>
      <c r="AQ27" s="95" t="s">
        <v>11</v>
      </c>
      <c r="AR27" s="93"/>
      <c r="AS27" s="620">
        <v>1730</v>
      </c>
      <c r="AT27" s="628">
        <v>921</v>
      </c>
      <c r="AU27" s="628">
        <v>809</v>
      </c>
      <c r="AV27" s="620">
        <v>1197</v>
      </c>
      <c r="AW27" s="628">
        <v>570</v>
      </c>
      <c r="AX27" s="628">
        <v>627</v>
      </c>
      <c r="AY27" s="620">
        <v>1059</v>
      </c>
      <c r="AZ27" s="628">
        <v>489</v>
      </c>
      <c r="BA27" s="628">
        <v>570</v>
      </c>
      <c r="BB27" s="620">
        <v>1001</v>
      </c>
      <c r="BC27" s="628">
        <v>379</v>
      </c>
      <c r="BD27" s="628">
        <v>622</v>
      </c>
      <c r="BE27" s="620">
        <v>699</v>
      </c>
      <c r="BF27" s="628">
        <v>236</v>
      </c>
      <c r="BG27" s="628">
        <v>463</v>
      </c>
      <c r="BL27" s="620">
        <v>293</v>
      </c>
      <c r="BM27" s="628">
        <v>71</v>
      </c>
      <c r="BN27" s="628">
        <v>222</v>
      </c>
      <c r="BO27" s="620">
        <v>91</v>
      </c>
      <c r="BP27" s="628">
        <v>11</v>
      </c>
      <c r="BQ27" s="628">
        <v>80</v>
      </c>
      <c r="BR27" s="620">
        <v>18</v>
      </c>
      <c r="BS27" s="628">
        <v>2</v>
      </c>
      <c r="BT27" s="628">
        <v>16</v>
      </c>
      <c r="BU27" s="620">
        <v>110</v>
      </c>
      <c r="BV27" s="628">
        <v>86</v>
      </c>
      <c r="BW27" s="628">
        <v>24</v>
      </c>
      <c r="BY27" s="624"/>
      <c r="BZ27" s="95"/>
      <c r="CA27" s="95" t="s">
        <v>11</v>
      </c>
      <c r="CB27" s="95"/>
    </row>
    <row r="28" spans="2:86" ht="12" customHeight="1">
      <c r="B28" s="95"/>
      <c r="C28" s="95" t="s">
        <v>12</v>
      </c>
      <c r="D28" s="93"/>
      <c r="E28" s="97">
        <v>285</v>
      </c>
      <c r="F28" s="628">
        <v>207</v>
      </c>
      <c r="G28" s="628">
        <v>78</v>
      </c>
      <c r="H28" s="97" t="s">
        <v>24</v>
      </c>
      <c r="I28" s="628" t="s">
        <v>24</v>
      </c>
      <c r="J28" s="628" t="s">
        <v>24</v>
      </c>
      <c r="K28" s="97">
        <v>2</v>
      </c>
      <c r="L28" s="628">
        <v>2</v>
      </c>
      <c r="M28" s="628" t="s">
        <v>24</v>
      </c>
      <c r="N28" s="97">
        <v>4</v>
      </c>
      <c r="O28" s="628">
        <v>4</v>
      </c>
      <c r="P28" s="628" t="s">
        <v>24</v>
      </c>
      <c r="Q28" s="75"/>
      <c r="R28" s="75"/>
      <c r="S28" s="75"/>
      <c r="T28" s="75"/>
      <c r="U28" s="75">
        <v>5</v>
      </c>
      <c r="V28" s="92">
        <v>5</v>
      </c>
      <c r="W28" s="92" t="s">
        <v>24</v>
      </c>
      <c r="X28" s="92">
        <v>6</v>
      </c>
      <c r="Y28" s="92">
        <v>5</v>
      </c>
      <c r="Z28" s="92">
        <v>1</v>
      </c>
      <c r="AA28" s="92">
        <v>6</v>
      </c>
      <c r="AB28" s="92">
        <v>6</v>
      </c>
      <c r="AC28" s="92" t="s">
        <v>24</v>
      </c>
      <c r="AD28" s="92">
        <v>7</v>
      </c>
      <c r="AE28" s="92">
        <v>6</v>
      </c>
      <c r="AF28" s="92">
        <v>1</v>
      </c>
      <c r="AG28" s="652"/>
      <c r="AH28" s="95" t="s">
        <v>12</v>
      </c>
      <c r="AI28" s="121"/>
      <c r="AJ28" s="622"/>
      <c r="AK28" s="623"/>
      <c r="AL28" s="621"/>
      <c r="AM28" s="95"/>
      <c r="AP28" s="95"/>
      <c r="AQ28" s="95" t="s">
        <v>12</v>
      </c>
      <c r="AR28" s="93"/>
      <c r="AS28" s="620">
        <v>946</v>
      </c>
      <c r="AT28" s="628">
        <v>490</v>
      </c>
      <c r="AU28" s="628">
        <v>456</v>
      </c>
      <c r="AV28" s="620">
        <v>595</v>
      </c>
      <c r="AW28" s="628">
        <v>303</v>
      </c>
      <c r="AX28" s="628">
        <v>292</v>
      </c>
      <c r="AY28" s="620">
        <v>511</v>
      </c>
      <c r="AZ28" s="628">
        <v>239</v>
      </c>
      <c r="BA28" s="628">
        <v>272</v>
      </c>
      <c r="BB28" s="620">
        <v>421</v>
      </c>
      <c r="BC28" s="628">
        <v>164</v>
      </c>
      <c r="BD28" s="628">
        <v>257</v>
      </c>
      <c r="BE28" s="620">
        <v>319</v>
      </c>
      <c r="BF28" s="628">
        <v>106</v>
      </c>
      <c r="BG28" s="628">
        <v>213</v>
      </c>
      <c r="BL28" s="625">
        <v>147</v>
      </c>
      <c r="BM28" s="629">
        <v>36</v>
      </c>
      <c r="BN28" s="629">
        <v>111</v>
      </c>
      <c r="BO28" s="625">
        <v>27</v>
      </c>
      <c r="BP28" s="626">
        <v>2</v>
      </c>
      <c r="BQ28" s="626">
        <v>25</v>
      </c>
      <c r="BR28" s="626">
        <v>4</v>
      </c>
      <c r="BS28" s="626">
        <v>1</v>
      </c>
      <c r="BT28" s="626">
        <v>3</v>
      </c>
      <c r="BU28" s="626">
        <v>9</v>
      </c>
      <c r="BV28" s="626">
        <v>8</v>
      </c>
      <c r="BW28" s="626">
        <v>1</v>
      </c>
      <c r="BY28" s="624"/>
      <c r="BZ28" s="95"/>
      <c r="CA28" s="95" t="s">
        <v>12</v>
      </c>
      <c r="CB28" s="95"/>
    </row>
    <row r="29" spans="2:86" ht="12" customHeight="1">
      <c r="B29" s="95"/>
      <c r="C29" s="95" t="s">
        <v>19</v>
      </c>
      <c r="D29" s="93"/>
      <c r="E29" s="97">
        <v>192</v>
      </c>
      <c r="F29" s="628">
        <v>135</v>
      </c>
      <c r="G29" s="628">
        <v>57</v>
      </c>
      <c r="H29" s="97" t="s">
        <v>24</v>
      </c>
      <c r="I29" s="628" t="s">
        <v>24</v>
      </c>
      <c r="J29" s="628" t="s">
        <v>24</v>
      </c>
      <c r="K29" s="97">
        <v>1</v>
      </c>
      <c r="L29" s="628">
        <v>1</v>
      </c>
      <c r="M29" s="628" t="s">
        <v>24</v>
      </c>
      <c r="N29" s="97">
        <v>2</v>
      </c>
      <c r="O29" s="628" t="s">
        <v>24</v>
      </c>
      <c r="P29" s="628">
        <v>2</v>
      </c>
      <c r="Q29" s="75"/>
      <c r="R29" s="75"/>
      <c r="S29" s="75"/>
      <c r="T29" s="75"/>
      <c r="U29" s="124">
        <v>2</v>
      </c>
      <c r="V29" s="628">
        <v>2</v>
      </c>
      <c r="W29" s="628" t="s">
        <v>24</v>
      </c>
      <c r="X29" s="97">
        <v>4</v>
      </c>
      <c r="Y29" s="628">
        <v>4</v>
      </c>
      <c r="Z29" s="628" t="s">
        <v>24</v>
      </c>
      <c r="AA29" s="97" t="s">
        <v>24</v>
      </c>
      <c r="AB29" s="628" t="s">
        <v>24</v>
      </c>
      <c r="AC29" s="628" t="s">
        <v>24</v>
      </c>
      <c r="AD29" s="97">
        <v>5</v>
      </c>
      <c r="AE29" s="628">
        <v>5</v>
      </c>
      <c r="AF29" s="628" t="s">
        <v>24</v>
      </c>
      <c r="AG29" s="652"/>
      <c r="AH29" s="95" t="s">
        <v>19</v>
      </c>
      <c r="AI29" s="121"/>
      <c r="AJ29" s="622"/>
      <c r="AK29" s="623"/>
      <c r="AL29" s="621"/>
      <c r="AM29" s="95"/>
      <c r="AP29" s="95"/>
      <c r="AQ29" s="95" t="s">
        <v>19</v>
      </c>
      <c r="AR29" s="93"/>
      <c r="AS29" s="620">
        <v>1297</v>
      </c>
      <c r="AT29" s="628">
        <v>660</v>
      </c>
      <c r="AU29" s="628">
        <v>637</v>
      </c>
      <c r="AV29" s="620">
        <v>965</v>
      </c>
      <c r="AW29" s="628">
        <v>467</v>
      </c>
      <c r="AX29" s="628">
        <v>498</v>
      </c>
      <c r="AY29" s="620">
        <v>745</v>
      </c>
      <c r="AZ29" s="628">
        <v>335</v>
      </c>
      <c r="BA29" s="628">
        <v>410</v>
      </c>
      <c r="BB29" s="620">
        <v>710</v>
      </c>
      <c r="BC29" s="628">
        <v>276</v>
      </c>
      <c r="BD29" s="628">
        <v>434</v>
      </c>
      <c r="BE29" s="620">
        <v>446</v>
      </c>
      <c r="BF29" s="628">
        <v>164</v>
      </c>
      <c r="BG29" s="628">
        <v>282</v>
      </c>
      <c r="BL29" s="625">
        <v>254</v>
      </c>
      <c r="BM29" s="629">
        <v>59</v>
      </c>
      <c r="BN29" s="629">
        <v>195</v>
      </c>
      <c r="BO29" s="625">
        <v>61</v>
      </c>
      <c r="BP29" s="626">
        <v>8</v>
      </c>
      <c r="BQ29" s="626">
        <v>53</v>
      </c>
      <c r="BR29" s="626">
        <v>9</v>
      </c>
      <c r="BS29" s="626">
        <v>3</v>
      </c>
      <c r="BT29" s="626">
        <v>6</v>
      </c>
      <c r="BU29" s="626">
        <v>79</v>
      </c>
      <c r="BV29" s="626">
        <v>50</v>
      </c>
      <c r="BW29" s="626">
        <v>29</v>
      </c>
      <c r="BY29" s="624"/>
      <c r="BZ29" s="95"/>
      <c r="CA29" s="95" t="s">
        <v>19</v>
      </c>
      <c r="CB29" s="95"/>
    </row>
    <row r="30" spans="2:86" ht="12" customHeight="1">
      <c r="B30" s="95"/>
      <c r="C30" s="95" t="s">
        <v>13</v>
      </c>
      <c r="D30" s="93"/>
      <c r="E30" s="97">
        <v>78</v>
      </c>
      <c r="F30" s="628">
        <v>59</v>
      </c>
      <c r="G30" s="628">
        <v>19</v>
      </c>
      <c r="H30" s="97" t="s">
        <v>24</v>
      </c>
      <c r="I30" s="628" t="s">
        <v>24</v>
      </c>
      <c r="J30" s="628" t="s">
        <v>24</v>
      </c>
      <c r="K30" s="97" t="s">
        <v>24</v>
      </c>
      <c r="L30" s="628" t="s">
        <v>24</v>
      </c>
      <c r="M30" s="628" t="s">
        <v>24</v>
      </c>
      <c r="N30" s="97" t="s">
        <v>24</v>
      </c>
      <c r="O30" s="628" t="s">
        <v>24</v>
      </c>
      <c r="P30" s="628" t="s">
        <v>24</v>
      </c>
      <c r="Q30" s="75"/>
      <c r="R30" s="75"/>
      <c r="S30" s="75"/>
      <c r="T30" s="75"/>
      <c r="U30" s="124">
        <v>1</v>
      </c>
      <c r="V30" s="628">
        <v>1</v>
      </c>
      <c r="W30" s="628" t="s">
        <v>24</v>
      </c>
      <c r="X30" s="97">
        <v>2</v>
      </c>
      <c r="Y30" s="628">
        <v>1</v>
      </c>
      <c r="Z30" s="628">
        <v>1</v>
      </c>
      <c r="AA30" s="97">
        <v>2</v>
      </c>
      <c r="AB30" s="628">
        <v>1</v>
      </c>
      <c r="AC30" s="628">
        <v>1</v>
      </c>
      <c r="AD30" s="97">
        <v>1</v>
      </c>
      <c r="AE30" s="628">
        <v>1</v>
      </c>
      <c r="AF30" s="628" t="s">
        <v>24</v>
      </c>
      <c r="AG30" s="652"/>
      <c r="AH30" s="95" t="s">
        <v>13</v>
      </c>
      <c r="AI30" s="121"/>
      <c r="AJ30" s="622"/>
      <c r="AK30" s="623"/>
      <c r="AL30" s="621"/>
      <c r="AM30" s="95"/>
      <c r="AP30" s="95"/>
      <c r="AQ30" s="95" t="s">
        <v>13</v>
      </c>
      <c r="AR30" s="93"/>
      <c r="AS30" s="620">
        <v>572</v>
      </c>
      <c r="AT30" s="628">
        <v>286</v>
      </c>
      <c r="AU30" s="628">
        <v>286</v>
      </c>
      <c r="AV30" s="620">
        <v>434</v>
      </c>
      <c r="AW30" s="628">
        <v>216</v>
      </c>
      <c r="AX30" s="628">
        <v>218</v>
      </c>
      <c r="AY30" s="620">
        <v>318</v>
      </c>
      <c r="AZ30" s="628">
        <v>146</v>
      </c>
      <c r="BA30" s="628">
        <v>172</v>
      </c>
      <c r="BB30" s="620">
        <v>297</v>
      </c>
      <c r="BC30" s="628">
        <v>109</v>
      </c>
      <c r="BD30" s="628">
        <v>188</v>
      </c>
      <c r="BE30" s="620">
        <v>203</v>
      </c>
      <c r="BF30" s="628">
        <v>63</v>
      </c>
      <c r="BG30" s="628">
        <v>140</v>
      </c>
      <c r="BL30" s="625">
        <v>103</v>
      </c>
      <c r="BM30" s="629">
        <v>25</v>
      </c>
      <c r="BN30" s="629">
        <v>78</v>
      </c>
      <c r="BO30" s="625">
        <v>27</v>
      </c>
      <c r="BP30" s="626">
        <v>3</v>
      </c>
      <c r="BQ30" s="626">
        <v>24</v>
      </c>
      <c r="BR30" s="626">
        <v>5</v>
      </c>
      <c r="BS30" s="626" t="s">
        <v>24</v>
      </c>
      <c r="BT30" s="626">
        <v>5</v>
      </c>
      <c r="BU30" s="626">
        <v>34</v>
      </c>
      <c r="BV30" s="626">
        <v>15</v>
      </c>
      <c r="BW30" s="626">
        <v>19</v>
      </c>
      <c r="BY30" s="624"/>
      <c r="BZ30" s="95"/>
      <c r="CA30" s="95" t="s">
        <v>13</v>
      </c>
      <c r="CB30" s="95"/>
    </row>
    <row r="31" spans="2:86" ht="12" customHeight="1">
      <c r="B31" s="95"/>
      <c r="C31" s="95" t="s">
        <v>14</v>
      </c>
      <c r="D31" s="93"/>
      <c r="E31" s="97">
        <v>95</v>
      </c>
      <c r="F31" s="628">
        <v>62</v>
      </c>
      <c r="G31" s="628">
        <v>33</v>
      </c>
      <c r="H31" s="97" t="s">
        <v>24</v>
      </c>
      <c r="I31" s="628" t="s">
        <v>24</v>
      </c>
      <c r="J31" s="628" t="s">
        <v>24</v>
      </c>
      <c r="K31" s="97" t="s">
        <v>24</v>
      </c>
      <c r="L31" s="628" t="s">
        <v>24</v>
      </c>
      <c r="M31" s="628" t="s">
        <v>24</v>
      </c>
      <c r="N31" s="97" t="s">
        <v>24</v>
      </c>
      <c r="O31" s="628" t="s">
        <v>24</v>
      </c>
      <c r="P31" s="628" t="s">
        <v>24</v>
      </c>
      <c r="Q31" s="75"/>
      <c r="R31" s="75"/>
      <c r="S31" s="75"/>
      <c r="T31" s="75"/>
      <c r="U31" s="124" t="s">
        <v>24</v>
      </c>
      <c r="V31" s="628" t="s">
        <v>24</v>
      </c>
      <c r="W31" s="628" t="s">
        <v>24</v>
      </c>
      <c r="X31" s="97" t="s">
        <v>24</v>
      </c>
      <c r="Y31" s="628" t="s">
        <v>24</v>
      </c>
      <c r="Z31" s="628" t="s">
        <v>24</v>
      </c>
      <c r="AA31" s="97" t="s">
        <v>24</v>
      </c>
      <c r="AB31" s="628" t="s">
        <v>24</v>
      </c>
      <c r="AC31" s="628" t="s">
        <v>24</v>
      </c>
      <c r="AD31" s="97">
        <v>1</v>
      </c>
      <c r="AE31" s="628" t="s">
        <v>24</v>
      </c>
      <c r="AF31" s="628">
        <v>1</v>
      </c>
      <c r="AG31" s="652"/>
      <c r="AH31" s="95" t="s">
        <v>14</v>
      </c>
      <c r="AI31" s="121"/>
      <c r="AJ31" s="622"/>
      <c r="AK31" s="623"/>
      <c r="AL31" s="621"/>
      <c r="AM31" s="95"/>
      <c r="AP31" s="95"/>
      <c r="AQ31" s="95" t="s">
        <v>14</v>
      </c>
      <c r="AR31" s="93"/>
      <c r="AS31" s="620">
        <v>609</v>
      </c>
      <c r="AT31" s="628">
        <v>297</v>
      </c>
      <c r="AU31" s="628">
        <v>312</v>
      </c>
      <c r="AV31" s="620">
        <v>465</v>
      </c>
      <c r="AW31" s="628">
        <v>225</v>
      </c>
      <c r="AX31" s="628">
        <v>240</v>
      </c>
      <c r="AY31" s="620">
        <v>375</v>
      </c>
      <c r="AZ31" s="628">
        <v>147</v>
      </c>
      <c r="BA31" s="628">
        <v>228</v>
      </c>
      <c r="BB31" s="620">
        <v>343</v>
      </c>
      <c r="BC31" s="628">
        <v>134</v>
      </c>
      <c r="BD31" s="628">
        <v>209</v>
      </c>
      <c r="BE31" s="620">
        <v>205</v>
      </c>
      <c r="BF31" s="628">
        <v>68</v>
      </c>
      <c r="BG31" s="628">
        <v>137</v>
      </c>
      <c r="BL31" s="625">
        <v>82</v>
      </c>
      <c r="BM31" s="629">
        <v>18</v>
      </c>
      <c r="BN31" s="629">
        <v>64</v>
      </c>
      <c r="BO31" s="625">
        <v>19</v>
      </c>
      <c r="BP31" s="626">
        <v>2</v>
      </c>
      <c r="BQ31" s="626">
        <v>17</v>
      </c>
      <c r="BR31" s="626" t="s">
        <v>24</v>
      </c>
      <c r="BS31" s="626" t="s">
        <v>24</v>
      </c>
      <c r="BT31" s="626" t="s">
        <v>24</v>
      </c>
      <c r="BU31" s="626">
        <v>6</v>
      </c>
      <c r="BV31" s="626">
        <v>3</v>
      </c>
      <c r="BW31" s="626">
        <v>3</v>
      </c>
      <c r="BY31" s="624"/>
      <c r="BZ31" s="95"/>
      <c r="CA31" s="95" t="s">
        <v>14</v>
      </c>
      <c r="CB31" s="95"/>
    </row>
    <row r="32" spans="2:86" ht="12" customHeight="1">
      <c r="B32" s="95"/>
      <c r="C32" s="95" t="s">
        <v>15</v>
      </c>
      <c r="D32" s="93"/>
      <c r="E32" s="97">
        <v>89</v>
      </c>
      <c r="F32" s="628">
        <v>70</v>
      </c>
      <c r="G32" s="628">
        <v>19</v>
      </c>
      <c r="H32" s="97" t="s">
        <v>24</v>
      </c>
      <c r="I32" s="628" t="s">
        <v>24</v>
      </c>
      <c r="J32" s="628" t="s">
        <v>24</v>
      </c>
      <c r="K32" s="97" t="s">
        <v>24</v>
      </c>
      <c r="L32" s="628" t="s">
        <v>24</v>
      </c>
      <c r="M32" s="628" t="s">
        <v>24</v>
      </c>
      <c r="N32" s="97" t="s">
        <v>24</v>
      </c>
      <c r="O32" s="628" t="s">
        <v>24</v>
      </c>
      <c r="P32" s="628" t="s">
        <v>24</v>
      </c>
      <c r="Q32" s="75"/>
      <c r="R32" s="75"/>
      <c r="S32" s="75"/>
      <c r="T32" s="75"/>
      <c r="U32" s="124" t="s">
        <v>24</v>
      </c>
      <c r="V32" s="628" t="s">
        <v>24</v>
      </c>
      <c r="W32" s="628" t="s">
        <v>24</v>
      </c>
      <c r="X32" s="97">
        <v>1</v>
      </c>
      <c r="Y32" s="628">
        <v>1</v>
      </c>
      <c r="Z32" s="628" t="s">
        <v>24</v>
      </c>
      <c r="AA32" s="97">
        <v>1</v>
      </c>
      <c r="AB32" s="628">
        <v>1</v>
      </c>
      <c r="AC32" s="628" t="s">
        <v>24</v>
      </c>
      <c r="AD32" s="97">
        <v>1</v>
      </c>
      <c r="AE32" s="628" t="s">
        <v>24</v>
      </c>
      <c r="AF32" s="628">
        <v>1</v>
      </c>
      <c r="AG32" s="652"/>
      <c r="AH32" s="95" t="s">
        <v>15</v>
      </c>
      <c r="AI32" s="121"/>
      <c r="AJ32" s="622"/>
      <c r="AK32" s="623"/>
      <c r="AL32" s="621"/>
      <c r="AM32" s="95"/>
      <c r="AP32" s="95"/>
      <c r="AQ32" s="95" t="s">
        <v>15</v>
      </c>
      <c r="AR32" s="93"/>
      <c r="AS32" s="620">
        <v>639</v>
      </c>
      <c r="AT32" s="628">
        <v>340</v>
      </c>
      <c r="AU32" s="628">
        <v>299</v>
      </c>
      <c r="AV32" s="620">
        <v>489</v>
      </c>
      <c r="AW32" s="628">
        <v>240</v>
      </c>
      <c r="AX32" s="628">
        <v>249</v>
      </c>
      <c r="AY32" s="620">
        <v>441</v>
      </c>
      <c r="AZ32" s="628">
        <v>187</v>
      </c>
      <c r="BA32" s="628">
        <v>254</v>
      </c>
      <c r="BB32" s="620">
        <v>359</v>
      </c>
      <c r="BC32" s="628">
        <v>147</v>
      </c>
      <c r="BD32" s="628">
        <v>212</v>
      </c>
      <c r="BE32" s="620">
        <v>286</v>
      </c>
      <c r="BF32" s="628">
        <v>85</v>
      </c>
      <c r="BG32" s="628">
        <v>201</v>
      </c>
      <c r="BL32" s="625">
        <v>153</v>
      </c>
      <c r="BM32" s="629">
        <v>36</v>
      </c>
      <c r="BN32" s="629">
        <v>117</v>
      </c>
      <c r="BO32" s="625">
        <v>52</v>
      </c>
      <c r="BP32" s="626">
        <v>8</v>
      </c>
      <c r="BQ32" s="626">
        <v>44</v>
      </c>
      <c r="BR32" s="626">
        <v>8</v>
      </c>
      <c r="BS32" s="626">
        <v>2</v>
      </c>
      <c r="BT32" s="626">
        <v>6</v>
      </c>
      <c r="BU32" s="626">
        <v>2</v>
      </c>
      <c r="BV32" s="626" t="s">
        <v>24</v>
      </c>
      <c r="BW32" s="626">
        <v>2</v>
      </c>
      <c r="BY32" s="624"/>
      <c r="BZ32" s="95"/>
      <c r="CA32" s="95" t="s">
        <v>15</v>
      </c>
      <c r="CB32" s="95"/>
    </row>
    <row r="33" spans="1:84" ht="5.25" customHeight="1">
      <c r="A33" s="147"/>
      <c r="B33" s="633"/>
      <c r="C33" s="633"/>
      <c r="D33" s="634"/>
      <c r="E33" s="151"/>
      <c r="F33" s="151"/>
      <c r="G33" s="151"/>
      <c r="H33" s="151"/>
      <c r="I33" s="151"/>
      <c r="J33" s="151"/>
      <c r="K33" s="151"/>
      <c r="L33" s="151"/>
      <c r="M33" s="151"/>
      <c r="N33" s="151"/>
      <c r="O33" s="151"/>
      <c r="P33" s="151"/>
      <c r="Q33" s="75"/>
      <c r="R33" s="75"/>
      <c r="S33" s="75"/>
      <c r="T33" s="75"/>
      <c r="U33" s="649"/>
      <c r="V33" s="649"/>
      <c r="W33" s="649"/>
      <c r="X33" s="649"/>
      <c r="Y33" s="649"/>
      <c r="Z33" s="649"/>
      <c r="AA33" s="649"/>
      <c r="AB33" s="649"/>
      <c r="AC33" s="649"/>
      <c r="AD33" s="649"/>
      <c r="AE33" s="649"/>
      <c r="AF33" s="649"/>
      <c r="AG33" s="653"/>
      <c r="AH33" s="635"/>
      <c r="AI33" s="121"/>
      <c r="AJ33" s="622"/>
      <c r="AK33" s="636"/>
      <c r="AL33" s="637"/>
      <c r="AM33" s="637"/>
      <c r="AN33" s="121"/>
      <c r="AO33" s="121"/>
      <c r="AP33" s="638"/>
      <c r="AQ33" s="638"/>
      <c r="AR33" s="638"/>
      <c r="AS33" s="121"/>
      <c r="AT33" s="121"/>
      <c r="AU33" s="121"/>
      <c r="AV33" s="121"/>
      <c r="AW33" s="121"/>
      <c r="AX33" s="121"/>
      <c r="AY33" s="121"/>
      <c r="AZ33" s="121"/>
      <c r="BA33" s="121"/>
      <c r="BB33" s="121"/>
      <c r="BC33" s="121"/>
      <c r="BD33" s="121"/>
      <c r="BE33" s="121"/>
      <c r="BF33" s="121"/>
      <c r="BG33" s="121"/>
      <c r="BH33" s="121"/>
      <c r="BI33" s="121"/>
      <c r="BJ33" s="121"/>
      <c r="BK33" s="121"/>
      <c r="BL33" s="75"/>
      <c r="BM33" s="75"/>
      <c r="BN33" s="75"/>
      <c r="BO33" s="75"/>
      <c r="BP33" s="75"/>
      <c r="BQ33" s="75"/>
      <c r="BR33" s="75"/>
      <c r="BS33" s="75"/>
      <c r="BT33" s="75"/>
      <c r="BU33" s="75"/>
      <c r="BV33" s="75"/>
      <c r="BW33" s="75"/>
      <c r="BX33" s="121"/>
      <c r="BY33" s="121"/>
      <c r="BZ33" s="638"/>
      <c r="CA33" s="638"/>
      <c r="CB33" s="638"/>
      <c r="CC33" s="121"/>
      <c r="CD33" s="121"/>
      <c r="CE33" s="121"/>
    </row>
    <row r="34" spans="1:84" ht="30.75" customHeight="1" thickBot="1">
      <c r="C34" s="597"/>
      <c r="D34" s="639"/>
      <c r="I34" s="159"/>
      <c r="J34" s="159"/>
      <c r="K34" s="159"/>
      <c r="L34" s="159"/>
      <c r="M34" s="159"/>
      <c r="N34" s="159"/>
      <c r="O34" s="159"/>
      <c r="P34" s="159"/>
      <c r="Q34" s="121"/>
      <c r="R34" s="121"/>
      <c r="S34" s="121"/>
      <c r="T34" s="661"/>
      <c r="U34" s="623"/>
      <c r="V34" s="623"/>
      <c r="W34" s="623"/>
      <c r="X34" s="623"/>
      <c r="Y34" s="623"/>
      <c r="Z34" s="623"/>
      <c r="AA34" s="623"/>
      <c r="AB34" s="623"/>
      <c r="AC34" s="623"/>
      <c r="AD34" s="623"/>
      <c r="AE34" s="623"/>
      <c r="AF34" s="623"/>
      <c r="AG34" s="623"/>
      <c r="AH34" s="640"/>
      <c r="AI34" s="622"/>
      <c r="AJ34" s="622"/>
      <c r="AK34" s="623"/>
      <c r="AL34" s="622"/>
      <c r="AM34" s="641"/>
      <c r="AN34" s="623"/>
      <c r="AO34" s="121"/>
      <c r="AP34" s="121"/>
      <c r="AQ34" s="121" t="s">
        <v>416</v>
      </c>
      <c r="AR34" s="642"/>
      <c r="AS34" s="643"/>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t="s">
        <v>417</v>
      </c>
      <c r="BY34" s="121"/>
      <c r="BZ34" s="121"/>
      <c r="CA34" s="121"/>
      <c r="CB34" s="121"/>
      <c r="CC34" s="642"/>
      <c r="CD34" s="121"/>
      <c r="CE34" s="121"/>
      <c r="CF34" s="121"/>
    </row>
    <row r="35" spans="1:84" ht="18" customHeight="1">
      <c r="B35" s="77"/>
      <c r="C35" s="77"/>
      <c r="D35" s="398"/>
      <c r="E35" s="644" t="s">
        <v>406</v>
      </c>
      <c r="F35" s="645"/>
      <c r="G35" s="645"/>
      <c r="H35" s="78" t="s">
        <v>407</v>
      </c>
      <c r="I35" s="87"/>
      <c r="J35" s="87"/>
      <c r="K35" s="139" t="s">
        <v>408</v>
      </c>
      <c r="L35" s="87"/>
      <c r="M35" s="87"/>
      <c r="N35" s="139" t="s">
        <v>409</v>
      </c>
      <c r="O35" s="87"/>
      <c r="P35" s="210"/>
      <c r="Q35" s="158"/>
      <c r="R35" s="158"/>
      <c r="S35" s="132"/>
      <c r="T35" s="600"/>
      <c r="U35" s="645" t="s">
        <v>502</v>
      </c>
      <c r="V35" s="645"/>
      <c r="W35" s="645"/>
      <c r="X35" s="644" t="s">
        <v>503</v>
      </c>
      <c r="Y35" s="645"/>
      <c r="Z35" s="645"/>
      <c r="AA35" s="644" t="s">
        <v>504</v>
      </c>
      <c r="AB35" s="645"/>
      <c r="AC35" s="645"/>
      <c r="AD35" s="644" t="s">
        <v>421</v>
      </c>
      <c r="AE35" s="645"/>
      <c r="AF35" s="645"/>
      <c r="AG35" s="646"/>
      <c r="AH35" s="599"/>
      <c r="AI35" s="600"/>
      <c r="AL35" s="600"/>
      <c r="AM35" s="600"/>
      <c r="AN35" s="631"/>
      <c r="AO35" s="620"/>
      <c r="AP35" s="620"/>
      <c r="AQ35" s="620"/>
      <c r="AR35" s="620"/>
      <c r="AS35" s="620"/>
      <c r="AT35" s="620"/>
      <c r="AU35" s="620"/>
      <c r="AV35" s="620"/>
      <c r="AW35" s="620"/>
      <c r="AX35" s="620"/>
      <c r="AY35" s="620"/>
      <c r="AZ35" s="620"/>
      <c r="BA35" s="620"/>
      <c r="BB35" s="620"/>
      <c r="BC35" s="620"/>
      <c r="BD35" s="620"/>
      <c r="BE35" s="620"/>
      <c r="BF35" s="620"/>
      <c r="BG35" s="620"/>
      <c r="BH35" s="620"/>
      <c r="BI35" s="620"/>
      <c r="BJ35" s="620"/>
      <c r="BK35" s="620"/>
      <c r="BL35" s="620"/>
      <c r="BM35" s="620"/>
      <c r="BN35" s="620"/>
      <c r="BO35" s="620"/>
      <c r="BP35" s="620"/>
      <c r="BQ35" s="620"/>
      <c r="BR35" s="620"/>
      <c r="BS35" s="620"/>
      <c r="BT35" s="620"/>
      <c r="BU35" s="620"/>
      <c r="BV35" s="620"/>
      <c r="BW35" s="620"/>
      <c r="BX35" s="620"/>
      <c r="CC35" s="597"/>
    </row>
    <row r="36" spans="1:84" ht="18" customHeight="1">
      <c r="B36" s="138"/>
      <c r="C36" s="138"/>
      <c r="D36" s="379"/>
      <c r="E36" s="671" t="s">
        <v>32</v>
      </c>
      <c r="F36" s="671" t="s">
        <v>412</v>
      </c>
      <c r="G36" s="671" t="s">
        <v>413</v>
      </c>
      <c r="H36" s="671" t="s">
        <v>32</v>
      </c>
      <c r="I36" s="671" t="s">
        <v>412</v>
      </c>
      <c r="J36" s="671" t="s">
        <v>413</v>
      </c>
      <c r="K36" s="671" t="s">
        <v>32</v>
      </c>
      <c r="L36" s="671" t="s">
        <v>412</v>
      </c>
      <c r="M36" s="671" t="s">
        <v>413</v>
      </c>
      <c r="N36" s="671" t="s">
        <v>32</v>
      </c>
      <c r="O36" s="671" t="s">
        <v>412</v>
      </c>
      <c r="P36" s="702" t="s">
        <v>413</v>
      </c>
      <c r="Q36" s="121"/>
      <c r="R36" s="121"/>
      <c r="S36" s="132"/>
      <c r="T36" s="600"/>
      <c r="U36" s="647" t="s">
        <v>32</v>
      </c>
      <c r="V36" s="603" t="s">
        <v>412</v>
      </c>
      <c r="W36" s="603" t="s">
        <v>413</v>
      </c>
      <c r="X36" s="603" t="s">
        <v>32</v>
      </c>
      <c r="Y36" s="603" t="s">
        <v>412</v>
      </c>
      <c r="Z36" s="603" t="s">
        <v>413</v>
      </c>
      <c r="AA36" s="603" t="s">
        <v>32</v>
      </c>
      <c r="AB36" s="437" t="s">
        <v>412</v>
      </c>
      <c r="AC36" s="437" t="s">
        <v>413</v>
      </c>
      <c r="AD36" s="647" t="s">
        <v>32</v>
      </c>
      <c r="AE36" s="603" t="s">
        <v>412</v>
      </c>
      <c r="AF36" s="603" t="s">
        <v>413</v>
      </c>
      <c r="AG36" s="654"/>
      <c r="AH36" s="601"/>
      <c r="AI36" s="600"/>
      <c r="AL36" s="600"/>
      <c r="AM36" s="600"/>
      <c r="AN36" s="623"/>
      <c r="AR36" s="597"/>
      <c r="CC36" s="597"/>
    </row>
    <row r="37" spans="1:84" ht="18" customHeight="1">
      <c r="B37" s="919" t="s">
        <v>23</v>
      </c>
      <c r="C37" s="920"/>
      <c r="D37" s="604"/>
      <c r="E37" s="650">
        <v>255</v>
      </c>
      <c r="F37" s="650">
        <v>164</v>
      </c>
      <c r="G37" s="650">
        <v>91</v>
      </c>
      <c r="H37" s="650">
        <v>338</v>
      </c>
      <c r="I37" s="650">
        <v>206</v>
      </c>
      <c r="J37" s="650">
        <v>132</v>
      </c>
      <c r="K37" s="650">
        <v>806</v>
      </c>
      <c r="L37" s="650">
        <v>569</v>
      </c>
      <c r="M37" s="650">
        <v>237</v>
      </c>
      <c r="N37" s="650">
        <v>1939</v>
      </c>
      <c r="O37" s="650">
        <v>1400</v>
      </c>
      <c r="P37" s="650">
        <v>539</v>
      </c>
      <c r="Q37" s="75"/>
      <c r="R37" s="75"/>
      <c r="S37" s="75"/>
      <c r="T37" s="662"/>
      <c r="U37" s="650">
        <v>2346</v>
      </c>
      <c r="V37" s="650">
        <v>1700</v>
      </c>
      <c r="W37" s="650">
        <v>646</v>
      </c>
      <c r="X37" s="650">
        <v>1783</v>
      </c>
      <c r="Y37" s="650">
        <v>1263</v>
      </c>
      <c r="Z37" s="650">
        <v>520</v>
      </c>
      <c r="AA37" s="650">
        <v>1113</v>
      </c>
      <c r="AB37" s="656">
        <v>790</v>
      </c>
      <c r="AC37" s="656">
        <v>323</v>
      </c>
      <c r="AD37" s="606">
        <v>589</v>
      </c>
      <c r="AE37" s="606">
        <v>415</v>
      </c>
      <c r="AF37" s="606">
        <v>174</v>
      </c>
      <c r="AG37" s="921" t="s">
        <v>23</v>
      </c>
      <c r="AH37" s="920"/>
      <c r="AI37" s="98"/>
      <c r="AL37" s="121"/>
      <c r="AM37" s="121"/>
    </row>
    <row r="38" spans="1:84" ht="19.5" customHeight="1">
      <c r="B38" s="887" t="s">
        <v>139</v>
      </c>
      <c r="C38" s="887"/>
      <c r="D38" s="99"/>
      <c r="E38" s="650">
        <v>230</v>
      </c>
      <c r="F38" s="650">
        <v>149</v>
      </c>
      <c r="G38" s="650">
        <v>81</v>
      </c>
      <c r="H38" s="650">
        <v>305</v>
      </c>
      <c r="I38" s="650">
        <v>185</v>
      </c>
      <c r="J38" s="650">
        <v>120</v>
      </c>
      <c r="K38" s="650">
        <v>713</v>
      </c>
      <c r="L38" s="650">
        <v>502</v>
      </c>
      <c r="M38" s="650">
        <v>211</v>
      </c>
      <c r="N38" s="650">
        <v>1712</v>
      </c>
      <c r="O38" s="650">
        <v>1227</v>
      </c>
      <c r="P38" s="650">
        <v>485</v>
      </c>
      <c r="Q38" s="75"/>
      <c r="R38" s="75"/>
      <c r="S38" s="75"/>
      <c r="T38" s="663"/>
      <c r="U38" s="650">
        <v>2040</v>
      </c>
      <c r="V38" s="650">
        <v>1468</v>
      </c>
      <c r="W38" s="650">
        <v>572</v>
      </c>
      <c r="X38" s="650">
        <v>1581</v>
      </c>
      <c r="Y38" s="650">
        <v>1117</v>
      </c>
      <c r="Z38" s="650">
        <v>464</v>
      </c>
      <c r="AA38" s="650">
        <v>992</v>
      </c>
      <c r="AB38" s="656">
        <v>707</v>
      </c>
      <c r="AC38" s="656">
        <v>285</v>
      </c>
      <c r="AD38" s="606">
        <v>527</v>
      </c>
      <c r="AE38" s="606">
        <v>369</v>
      </c>
      <c r="AF38" s="606">
        <v>158</v>
      </c>
      <c r="AG38" s="917" t="s">
        <v>139</v>
      </c>
      <c r="AH38" s="887"/>
      <c r="AI38" s="608"/>
      <c r="AL38" s="121"/>
      <c r="AM38" s="121"/>
    </row>
    <row r="39" spans="1:84" ht="6" customHeight="1">
      <c r="B39" s="612"/>
      <c r="C39" s="612"/>
      <c r="D39" s="613"/>
      <c r="E39" s="657"/>
      <c r="F39" s="657"/>
      <c r="G39" s="657"/>
      <c r="H39" s="657"/>
      <c r="I39" s="657"/>
      <c r="J39" s="657"/>
      <c r="K39" s="657"/>
      <c r="L39" s="657"/>
      <c r="M39" s="657"/>
      <c r="N39" s="657"/>
      <c r="O39" s="657"/>
      <c r="P39" s="657"/>
      <c r="Q39" s="75"/>
      <c r="R39" s="75"/>
      <c r="S39" s="75"/>
      <c r="T39" s="664"/>
      <c r="U39" s="657"/>
      <c r="V39" s="657"/>
      <c r="W39" s="657"/>
      <c r="X39" s="657"/>
      <c r="Y39" s="657"/>
      <c r="Z39" s="657"/>
      <c r="AA39" s="657"/>
      <c r="AB39" s="658"/>
      <c r="AC39" s="658"/>
      <c r="AD39" s="632"/>
      <c r="AE39" s="632"/>
      <c r="AF39" s="632"/>
      <c r="AG39" s="651"/>
      <c r="AH39" s="612"/>
      <c r="AI39" s="615"/>
      <c r="AL39" s="121"/>
      <c r="AM39" s="121"/>
      <c r="AN39" s="623"/>
    </row>
    <row r="40" spans="1:84" ht="12" customHeight="1">
      <c r="B40" s="621"/>
      <c r="C40" s="95" t="s">
        <v>0</v>
      </c>
      <c r="D40" s="93"/>
      <c r="E40" s="97">
        <v>11</v>
      </c>
      <c r="F40" s="97">
        <v>8</v>
      </c>
      <c r="G40" s="97">
        <v>3</v>
      </c>
      <c r="H40" s="97">
        <v>22</v>
      </c>
      <c r="I40" s="97">
        <v>14</v>
      </c>
      <c r="J40" s="97">
        <v>8</v>
      </c>
      <c r="K40" s="97">
        <v>52</v>
      </c>
      <c r="L40" s="97">
        <v>37</v>
      </c>
      <c r="M40" s="97">
        <v>15</v>
      </c>
      <c r="N40" s="97">
        <v>148</v>
      </c>
      <c r="O40" s="97">
        <v>106</v>
      </c>
      <c r="P40" s="97">
        <v>42</v>
      </c>
      <c r="Q40" s="75"/>
      <c r="R40" s="75"/>
      <c r="S40" s="75"/>
      <c r="T40" s="443"/>
      <c r="U40" s="97">
        <v>215</v>
      </c>
      <c r="V40" s="97">
        <v>160</v>
      </c>
      <c r="W40" s="97">
        <v>55</v>
      </c>
      <c r="X40" s="97">
        <v>171</v>
      </c>
      <c r="Y40" s="97">
        <v>126</v>
      </c>
      <c r="Z40" s="97">
        <v>45</v>
      </c>
      <c r="AA40" s="97">
        <v>108</v>
      </c>
      <c r="AB40" s="124">
        <v>81</v>
      </c>
      <c r="AC40" s="124">
        <v>27</v>
      </c>
      <c r="AD40" s="630">
        <v>72</v>
      </c>
      <c r="AE40" s="630">
        <v>51</v>
      </c>
      <c r="AF40" s="630">
        <v>21</v>
      </c>
      <c r="AG40" s="652"/>
      <c r="AH40" s="95" t="s">
        <v>0</v>
      </c>
      <c r="AI40" s="121"/>
      <c r="AM40" s="121"/>
      <c r="AN40" s="121"/>
    </row>
    <row r="41" spans="1:84" ht="12" customHeight="1">
      <c r="B41" s="621"/>
      <c r="C41" s="95" t="s">
        <v>1</v>
      </c>
      <c r="D41" s="93"/>
      <c r="E41" s="97">
        <v>19</v>
      </c>
      <c r="F41" s="97">
        <v>12</v>
      </c>
      <c r="G41" s="97">
        <v>7</v>
      </c>
      <c r="H41" s="97">
        <v>13</v>
      </c>
      <c r="I41" s="97">
        <v>10</v>
      </c>
      <c r="J41" s="97">
        <v>3</v>
      </c>
      <c r="K41" s="97">
        <v>30</v>
      </c>
      <c r="L41" s="97">
        <v>23</v>
      </c>
      <c r="M41" s="97">
        <v>7</v>
      </c>
      <c r="N41" s="97">
        <v>83</v>
      </c>
      <c r="O41" s="97">
        <v>50</v>
      </c>
      <c r="P41" s="97">
        <v>33</v>
      </c>
      <c r="Q41" s="75"/>
      <c r="R41" s="75"/>
      <c r="S41" s="75"/>
      <c r="T41" s="443"/>
      <c r="U41" s="97">
        <v>100</v>
      </c>
      <c r="V41" s="97">
        <v>64</v>
      </c>
      <c r="W41" s="97">
        <v>36</v>
      </c>
      <c r="X41" s="97">
        <v>82</v>
      </c>
      <c r="Y41" s="97">
        <v>60</v>
      </c>
      <c r="Z41" s="97">
        <v>22</v>
      </c>
      <c r="AA41" s="97">
        <v>53</v>
      </c>
      <c r="AB41" s="124">
        <v>37</v>
      </c>
      <c r="AC41" s="124">
        <v>16</v>
      </c>
      <c r="AD41" s="630">
        <v>30</v>
      </c>
      <c r="AE41" s="630">
        <v>22</v>
      </c>
      <c r="AF41" s="630">
        <v>8</v>
      </c>
      <c r="AG41" s="652"/>
      <c r="AH41" s="95" t="s">
        <v>1</v>
      </c>
      <c r="AI41" s="121"/>
      <c r="AL41" s="121"/>
      <c r="AM41" s="121"/>
      <c r="AN41" s="623"/>
      <c r="CD41" s="121" t="s">
        <v>505</v>
      </c>
      <c r="CE41" s="121"/>
      <c r="CF41" s="121"/>
    </row>
    <row r="42" spans="1:84" ht="12" customHeight="1">
      <c r="B42" s="621"/>
      <c r="C42" s="95" t="s">
        <v>2</v>
      </c>
      <c r="D42" s="93"/>
      <c r="E42" s="97">
        <v>22</v>
      </c>
      <c r="F42" s="628">
        <v>15</v>
      </c>
      <c r="G42" s="628">
        <v>7</v>
      </c>
      <c r="H42" s="97">
        <v>30</v>
      </c>
      <c r="I42" s="628">
        <v>22</v>
      </c>
      <c r="J42" s="628">
        <v>8</v>
      </c>
      <c r="K42" s="97">
        <v>77</v>
      </c>
      <c r="L42" s="628">
        <v>55</v>
      </c>
      <c r="M42" s="628">
        <v>22</v>
      </c>
      <c r="N42" s="97">
        <v>209</v>
      </c>
      <c r="O42" s="628">
        <v>153</v>
      </c>
      <c r="P42" s="628">
        <v>56</v>
      </c>
      <c r="Q42" s="75"/>
      <c r="R42" s="75"/>
      <c r="S42" s="75"/>
      <c r="T42" s="443"/>
      <c r="U42" s="97">
        <v>265</v>
      </c>
      <c r="V42" s="628">
        <v>195</v>
      </c>
      <c r="W42" s="628">
        <v>70</v>
      </c>
      <c r="X42" s="97">
        <v>195</v>
      </c>
      <c r="Y42" s="628">
        <v>145</v>
      </c>
      <c r="Z42" s="628">
        <v>50</v>
      </c>
      <c r="AA42" s="97">
        <v>115</v>
      </c>
      <c r="AB42" s="628">
        <v>86</v>
      </c>
      <c r="AC42" s="628">
        <v>29</v>
      </c>
      <c r="AD42" s="630">
        <v>52</v>
      </c>
      <c r="AE42" s="629">
        <v>33</v>
      </c>
      <c r="AF42" s="629">
        <v>19</v>
      </c>
      <c r="AG42" s="652"/>
      <c r="AH42" s="95" t="s">
        <v>2</v>
      </c>
      <c r="AI42" s="121"/>
      <c r="AL42" s="121"/>
      <c r="AM42" s="258"/>
      <c r="AN42" s="258"/>
    </row>
    <row r="43" spans="1:84" ht="12" customHeight="1">
      <c r="B43" s="621"/>
      <c r="C43" s="95" t="s">
        <v>3</v>
      </c>
      <c r="D43" s="93"/>
      <c r="E43" s="97">
        <v>42</v>
      </c>
      <c r="F43" s="628">
        <v>25</v>
      </c>
      <c r="G43" s="628">
        <v>17</v>
      </c>
      <c r="H43" s="97">
        <v>36</v>
      </c>
      <c r="I43" s="628">
        <v>19</v>
      </c>
      <c r="J43" s="628">
        <v>17</v>
      </c>
      <c r="K43" s="97">
        <v>71</v>
      </c>
      <c r="L43" s="628">
        <v>50</v>
      </c>
      <c r="M43" s="628">
        <v>21</v>
      </c>
      <c r="N43" s="97">
        <v>143</v>
      </c>
      <c r="O43" s="628">
        <v>100</v>
      </c>
      <c r="P43" s="628">
        <v>43</v>
      </c>
      <c r="Q43" s="75"/>
      <c r="R43" s="75"/>
      <c r="S43" s="75"/>
      <c r="T43" s="443"/>
      <c r="U43" s="97">
        <v>152</v>
      </c>
      <c r="V43" s="628">
        <v>112</v>
      </c>
      <c r="W43" s="628">
        <v>40</v>
      </c>
      <c r="X43" s="97">
        <v>115</v>
      </c>
      <c r="Y43" s="628">
        <v>76</v>
      </c>
      <c r="Z43" s="628">
        <v>39</v>
      </c>
      <c r="AA43" s="97">
        <v>89</v>
      </c>
      <c r="AB43" s="628">
        <v>64</v>
      </c>
      <c r="AC43" s="628">
        <v>25</v>
      </c>
      <c r="AD43" s="630">
        <v>30</v>
      </c>
      <c r="AE43" s="629">
        <v>22</v>
      </c>
      <c r="AF43" s="629">
        <v>8</v>
      </c>
      <c r="AG43" s="652"/>
      <c r="AH43" s="95" t="s">
        <v>3</v>
      </c>
      <c r="AI43" s="121"/>
      <c r="AL43" s="121"/>
      <c r="AM43" s="258"/>
      <c r="AN43" s="258"/>
    </row>
    <row r="44" spans="1:84" ht="12" customHeight="1">
      <c r="B44" s="621"/>
      <c r="C44" s="95" t="s">
        <v>4</v>
      </c>
      <c r="D44" s="93"/>
      <c r="E44" s="97">
        <v>24</v>
      </c>
      <c r="F44" s="628">
        <v>14</v>
      </c>
      <c r="G44" s="628">
        <v>10</v>
      </c>
      <c r="H44" s="97">
        <v>27</v>
      </c>
      <c r="I44" s="628">
        <v>14</v>
      </c>
      <c r="J44" s="628">
        <v>13</v>
      </c>
      <c r="K44" s="97">
        <v>46</v>
      </c>
      <c r="L44" s="628">
        <v>32</v>
      </c>
      <c r="M44" s="628">
        <v>14</v>
      </c>
      <c r="N44" s="97">
        <v>106</v>
      </c>
      <c r="O44" s="628">
        <v>77</v>
      </c>
      <c r="P44" s="628">
        <v>29</v>
      </c>
      <c r="Q44" s="75"/>
      <c r="R44" s="75"/>
      <c r="S44" s="75"/>
      <c r="T44" s="443"/>
      <c r="U44" s="97">
        <v>108</v>
      </c>
      <c r="V44" s="628">
        <v>76</v>
      </c>
      <c r="W44" s="628">
        <v>32</v>
      </c>
      <c r="X44" s="97">
        <v>80</v>
      </c>
      <c r="Y44" s="628">
        <v>51</v>
      </c>
      <c r="Z44" s="628">
        <v>29</v>
      </c>
      <c r="AA44" s="97">
        <v>55</v>
      </c>
      <c r="AB44" s="628">
        <v>40</v>
      </c>
      <c r="AC44" s="628">
        <v>15</v>
      </c>
      <c r="AD44" s="630">
        <v>37</v>
      </c>
      <c r="AE44" s="629">
        <v>22</v>
      </c>
      <c r="AF44" s="629">
        <v>15</v>
      </c>
      <c r="AG44" s="652"/>
      <c r="AH44" s="95" t="s">
        <v>4</v>
      </c>
      <c r="AI44" s="121"/>
      <c r="AL44" s="121"/>
      <c r="AN44" s="258"/>
    </row>
    <row r="45" spans="1:84" ht="10.5" customHeight="1">
      <c r="B45" s="621"/>
      <c r="C45" s="95"/>
      <c r="D45" s="93"/>
      <c r="E45" s="97"/>
      <c r="F45" s="628"/>
      <c r="G45" s="628"/>
      <c r="H45" s="97"/>
      <c r="I45" s="628"/>
      <c r="J45" s="628"/>
      <c r="K45" s="97"/>
      <c r="L45" s="628"/>
      <c r="M45" s="628"/>
      <c r="N45" s="97"/>
      <c r="O45" s="628"/>
      <c r="P45" s="628"/>
      <c r="Q45" s="75"/>
      <c r="R45" s="75"/>
      <c r="S45" s="75"/>
      <c r="T45" s="443"/>
      <c r="U45" s="97"/>
      <c r="V45" s="628"/>
      <c r="W45" s="628"/>
      <c r="X45" s="97"/>
      <c r="Y45" s="628"/>
      <c r="Z45" s="628"/>
      <c r="AA45" s="97"/>
      <c r="AB45" s="628"/>
      <c r="AC45" s="628"/>
      <c r="AD45" s="630"/>
      <c r="AE45" s="629"/>
      <c r="AF45" s="629"/>
      <c r="AG45" s="652"/>
      <c r="AH45" s="95"/>
      <c r="AI45" s="121"/>
      <c r="AL45" s="121"/>
      <c r="AN45" s="258"/>
    </row>
    <row r="46" spans="1:84" ht="12" customHeight="1">
      <c r="B46" s="621"/>
      <c r="C46" s="95" t="s">
        <v>5</v>
      </c>
      <c r="D46" s="93"/>
      <c r="E46" s="97">
        <v>17</v>
      </c>
      <c r="F46" s="628">
        <v>12</v>
      </c>
      <c r="G46" s="628">
        <v>5</v>
      </c>
      <c r="H46" s="97">
        <v>16</v>
      </c>
      <c r="I46" s="628">
        <v>9</v>
      </c>
      <c r="J46" s="628">
        <v>7</v>
      </c>
      <c r="K46" s="97">
        <v>38</v>
      </c>
      <c r="L46" s="628">
        <v>22</v>
      </c>
      <c r="M46" s="628">
        <v>16</v>
      </c>
      <c r="N46" s="97">
        <v>115</v>
      </c>
      <c r="O46" s="628">
        <v>80</v>
      </c>
      <c r="P46" s="628">
        <v>35</v>
      </c>
      <c r="Q46" s="75"/>
      <c r="R46" s="75"/>
      <c r="S46" s="75"/>
      <c r="T46" s="443"/>
      <c r="U46" s="97">
        <v>117</v>
      </c>
      <c r="V46" s="628">
        <v>79</v>
      </c>
      <c r="W46" s="628">
        <v>38</v>
      </c>
      <c r="X46" s="97">
        <v>77</v>
      </c>
      <c r="Y46" s="628">
        <v>49</v>
      </c>
      <c r="Z46" s="628">
        <v>28</v>
      </c>
      <c r="AA46" s="97">
        <v>35</v>
      </c>
      <c r="AB46" s="628">
        <v>23</v>
      </c>
      <c r="AC46" s="628">
        <v>12</v>
      </c>
      <c r="AD46" s="630">
        <v>33</v>
      </c>
      <c r="AE46" s="629">
        <v>24</v>
      </c>
      <c r="AF46" s="629">
        <v>9</v>
      </c>
      <c r="AG46" s="652"/>
      <c r="AH46" s="95" t="s">
        <v>5</v>
      </c>
      <c r="AI46" s="121"/>
      <c r="AL46" s="121"/>
      <c r="AN46" s="258"/>
    </row>
    <row r="47" spans="1:84" ht="12" customHeight="1">
      <c r="B47" s="621"/>
      <c r="C47" s="95" t="s">
        <v>27</v>
      </c>
      <c r="D47" s="93"/>
      <c r="E47" s="97">
        <v>1</v>
      </c>
      <c r="F47" s="628">
        <v>1</v>
      </c>
      <c r="G47" s="628" t="s">
        <v>24</v>
      </c>
      <c r="H47" s="97">
        <v>13</v>
      </c>
      <c r="I47" s="628">
        <v>4</v>
      </c>
      <c r="J47" s="628">
        <v>9</v>
      </c>
      <c r="K47" s="97">
        <v>23</v>
      </c>
      <c r="L47" s="628">
        <v>17</v>
      </c>
      <c r="M47" s="628">
        <v>6</v>
      </c>
      <c r="N47" s="97">
        <v>41</v>
      </c>
      <c r="O47" s="628">
        <v>30</v>
      </c>
      <c r="P47" s="628">
        <v>11</v>
      </c>
      <c r="Q47" s="75"/>
      <c r="R47" s="75"/>
      <c r="S47" s="75"/>
      <c r="T47" s="443"/>
      <c r="U47" s="97">
        <v>88</v>
      </c>
      <c r="V47" s="628">
        <v>64</v>
      </c>
      <c r="W47" s="628">
        <v>24</v>
      </c>
      <c r="X47" s="97">
        <v>48</v>
      </c>
      <c r="Y47" s="628">
        <v>32</v>
      </c>
      <c r="Z47" s="628">
        <v>16</v>
      </c>
      <c r="AA47" s="97">
        <v>42</v>
      </c>
      <c r="AB47" s="628">
        <v>28</v>
      </c>
      <c r="AC47" s="628">
        <v>14</v>
      </c>
      <c r="AD47" s="630">
        <v>32</v>
      </c>
      <c r="AE47" s="629">
        <v>21</v>
      </c>
      <c r="AF47" s="629">
        <v>11</v>
      </c>
      <c r="AG47" s="652"/>
      <c r="AH47" s="95" t="s">
        <v>27</v>
      </c>
      <c r="AI47" s="121"/>
      <c r="AL47" s="121"/>
    </row>
    <row r="48" spans="1:84" ht="12" customHeight="1">
      <c r="B48" s="621"/>
      <c r="C48" s="95" t="s">
        <v>28</v>
      </c>
      <c r="D48" s="93"/>
      <c r="E48" s="97">
        <v>15</v>
      </c>
      <c r="F48" s="628">
        <v>13</v>
      </c>
      <c r="G48" s="628">
        <v>2</v>
      </c>
      <c r="H48" s="97">
        <v>24</v>
      </c>
      <c r="I48" s="628">
        <v>11</v>
      </c>
      <c r="J48" s="628">
        <v>13</v>
      </c>
      <c r="K48" s="97">
        <v>66</v>
      </c>
      <c r="L48" s="628">
        <v>46</v>
      </c>
      <c r="M48" s="628">
        <v>20</v>
      </c>
      <c r="N48" s="97">
        <v>182</v>
      </c>
      <c r="O48" s="628">
        <v>145</v>
      </c>
      <c r="P48" s="628">
        <v>37</v>
      </c>
      <c r="Q48" s="75"/>
      <c r="R48" s="75"/>
      <c r="S48" s="75"/>
      <c r="T48" s="443"/>
      <c r="U48" s="97">
        <v>215</v>
      </c>
      <c r="V48" s="628">
        <v>170</v>
      </c>
      <c r="W48" s="628">
        <v>45</v>
      </c>
      <c r="X48" s="97">
        <v>148</v>
      </c>
      <c r="Y48" s="628">
        <v>114</v>
      </c>
      <c r="Z48" s="628">
        <v>34</v>
      </c>
      <c r="AA48" s="97">
        <v>96</v>
      </c>
      <c r="AB48" s="628">
        <v>74</v>
      </c>
      <c r="AC48" s="628">
        <v>22</v>
      </c>
      <c r="AD48" s="630">
        <v>51</v>
      </c>
      <c r="AE48" s="629">
        <v>38</v>
      </c>
      <c r="AF48" s="629">
        <v>13</v>
      </c>
      <c r="AG48" s="652"/>
      <c r="AH48" s="95" t="s">
        <v>28</v>
      </c>
      <c r="AI48" s="121"/>
      <c r="AL48" s="121"/>
      <c r="AN48" s="258"/>
    </row>
    <row r="49" spans="2:40" ht="12" customHeight="1">
      <c r="B49" s="621"/>
      <c r="C49" s="95" t="s">
        <v>29</v>
      </c>
      <c r="D49" s="93"/>
      <c r="E49" s="97">
        <v>10</v>
      </c>
      <c r="F49" s="628">
        <v>4</v>
      </c>
      <c r="G49" s="628">
        <v>6</v>
      </c>
      <c r="H49" s="97">
        <v>16</v>
      </c>
      <c r="I49" s="628">
        <v>9</v>
      </c>
      <c r="J49" s="628">
        <v>7</v>
      </c>
      <c r="K49" s="97">
        <v>36</v>
      </c>
      <c r="L49" s="628">
        <v>23</v>
      </c>
      <c r="M49" s="628">
        <v>13</v>
      </c>
      <c r="N49" s="97">
        <v>72</v>
      </c>
      <c r="O49" s="628">
        <v>50</v>
      </c>
      <c r="P49" s="628">
        <v>22</v>
      </c>
      <c r="Q49" s="75"/>
      <c r="R49" s="75"/>
      <c r="S49" s="75"/>
      <c r="T49" s="443"/>
      <c r="U49" s="97">
        <v>99</v>
      </c>
      <c r="V49" s="628">
        <v>63</v>
      </c>
      <c r="W49" s="628">
        <v>36</v>
      </c>
      <c r="X49" s="97">
        <v>83</v>
      </c>
      <c r="Y49" s="628">
        <v>59</v>
      </c>
      <c r="Z49" s="628">
        <v>24</v>
      </c>
      <c r="AA49" s="97">
        <v>47</v>
      </c>
      <c r="AB49" s="628">
        <v>35</v>
      </c>
      <c r="AC49" s="628">
        <v>12</v>
      </c>
      <c r="AD49" s="630">
        <v>15</v>
      </c>
      <c r="AE49" s="629">
        <v>11</v>
      </c>
      <c r="AF49" s="629">
        <v>4</v>
      </c>
      <c r="AG49" s="652"/>
      <c r="AH49" s="95" t="s">
        <v>29</v>
      </c>
      <c r="AI49" s="121"/>
      <c r="AL49" s="121"/>
      <c r="AN49" s="258"/>
    </row>
    <row r="50" spans="2:40" ht="12" customHeight="1">
      <c r="B50" s="621"/>
      <c r="C50" s="95" t="s">
        <v>30</v>
      </c>
      <c r="D50" s="93"/>
      <c r="E50" s="97" t="s">
        <v>24</v>
      </c>
      <c r="F50" s="628" t="s">
        <v>24</v>
      </c>
      <c r="G50" s="628" t="s">
        <v>24</v>
      </c>
      <c r="H50" s="97">
        <v>1</v>
      </c>
      <c r="I50" s="628">
        <v>1</v>
      </c>
      <c r="J50" s="628" t="s">
        <v>24</v>
      </c>
      <c r="K50" s="97">
        <v>8</v>
      </c>
      <c r="L50" s="628">
        <v>8</v>
      </c>
      <c r="M50" s="628" t="s">
        <v>24</v>
      </c>
      <c r="N50" s="97">
        <v>31</v>
      </c>
      <c r="O50" s="628">
        <v>26</v>
      </c>
      <c r="P50" s="628">
        <v>5</v>
      </c>
      <c r="Q50" s="75"/>
      <c r="R50" s="75"/>
      <c r="S50" s="75"/>
      <c r="T50" s="443"/>
      <c r="U50" s="97">
        <v>23</v>
      </c>
      <c r="V50" s="628">
        <v>21</v>
      </c>
      <c r="W50" s="628">
        <v>2</v>
      </c>
      <c r="X50" s="97">
        <v>20</v>
      </c>
      <c r="Y50" s="628">
        <v>17</v>
      </c>
      <c r="Z50" s="628">
        <v>3</v>
      </c>
      <c r="AA50" s="97">
        <v>16</v>
      </c>
      <c r="AB50" s="628">
        <v>12</v>
      </c>
      <c r="AC50" s="628">
        <v>4</v>
      </c>
      <c r="AD50" s="630">
        <v>10</v>
      </c>
      <c r="AE50" s="629">
        <v>8</v>
      </c>
      <c r="AF50" s="629">
        <v>2</v>
      </c>
      <c r="AG50" s="652"/>
      <c r="AH50" s="95" t="s">
        <v>30</v>
      </c>
      <c r="AI50" s="121"/>
      <c r="AN50" s="258"/>
    </row>
    <row r="51" spans="2:40" ht="10.5" customHeight="1">
      <c r="B51" s="621"/>
      <c r="C51" s="95"/>
      <c r="D51" s="93"/>
      <c r="E51" s="97"/>
      <c r="F51" s="628"/>
      <c r="G51" s="628"/>
      <c r="H51" s="97"/>
      <c r="I51" s="628"/>
      <c r="J51" s="628"/>
      <c r="K51" s="97"/>
      <c r="L51" s="628"/>
      <c r="M51" s="628"/>
      <c r="N51" s="97"/>
      <c r="O51" s="628"/>
      <c r="P51" s="628"/>
      <c r="Q51" s="75"/>
      <c r="R51" s="75"/>
      <c r="S51" s="75"/>
      <c r="T51" s="443"/>
      <c r="U51" s="97"/>
      <c r="V51" s="628"/>
      <c r="W51" s="628"/>
      <c r="X51" s="97"/>
      <c r="Y51" s="628"/>
      <c r="Z51" s="628"/>
      <c r="AA51" s="97"/>
      <c r="AB51" s="628"/>
      <c r="AC51" s="628"/>
      <c r="AD51" s="630"/>
      <c r="AE51" s="629"/>
      <c r="AF51" s="629"/>
      <c r="AG51" s="652"/>
      <c r="AH51" s="95"/>
      <c r="AI51" s="121"/>
      <c r="AN51" s="258"/>
    </row>
    <row r="52" spans="2:40" ht="12" customHeight="1">
      <c r="B52" s="621"/>
      <c r="C52" s="95" t="s">
        <v>31</v>
      </c>
      <c r="D52" s="93"/>
      <c r="E52" s="97">
        <v>24</v>
      </c>
      <c r="F52" s="628">
        <v>16</v>
      </c>
      <c r="G52" s="628">
        <v>8</v>
      </c>
      <c r="H52" s="97">
        <v>36</v>
      </c>
      <c r="I52" s="628">
        <v>30</v>
      </c>
      <c r="J52" s="628">
        <v>6</v>
      </c>
      <c r="K52" s="97">
        <v>89</v>
      </c>
      <c r="L52" s="628">
        <v>69</v>
      </c>
      <c r="M52" s="628">
        <v>20</v>
      </c>
      <c r="N52" s="97">
        <v>184</v>
      </c>
      <c r="O52" s="628">
        <v>130</v>
      </c>
      <c r="P52" s="628">
        <v>54</v>
      </c>
      <c r="Q52" s="75"/>
      <c r="R52" s="75"/>
      <c r="S52" s="75"/>
      <c r="T52" s="443"/>
      <c r="U52" s="97">
        <v>213</v>
      </c>
      <c r="V52" s="628">
        <v>144</v>
      </c>
      <c r="W52" s="628">
        <v>69</v>
      </c>
      <c r="X52" s="97">
        <v>169</v>
      </c>
      <c r="Y52" s="628">
        <v>121</v>
      </c>
      <c r="Z52" s="628">
        <v>48</v>
      </c>
      <c r="AA52" s="97">
        <v>110</v>
      </c>
      <c r="AB52" s="628">
        <v>80</v>
      </c>
      <c r="AC52" s="628">
        <v>30</v>
      </c>
      <c r="AD52" s="630">
        <v>60</v>
      </c>
      <c r="AE52" s="629">
        <v>50</v>
      </c>
      <c r="AF52" s="629">
        <v>10</v>
      </c>
      <c r="AG52" s="652"/>
      <c r="AH52" s="95" t="s">
        <v>31</v>
      </c>
      <c r="AI52" s="121"/>
      <c r="AN52" s="258"/>
    </row>
    <row r="53" spans="2:40" ht="12" customHeight="1">
      <c r="B53" s="621"/>
      <c r="C53" s="95" t="s">
        <v>71</v>
      </c>
      <c r="D53" s="93"/>
      <c r="E53" s="97">
        <v>40</v>
      </c>
      <c r="F53" s="628">
        <v>27</v>
      </c>
      <c r="G53" s="628">
        <v>13</v>
      </c>
      <c r="H53" s="97">
        <v>61</v>
      </c>
      <c r="I53" s="628">
        <v>34</v>
      </c>
      <c r="J53" s="628">
        <v>27</v>
      </c>
      <c r="K53" s="97">
        <v>146</v>
      </c>
      <c r="L53" s="628">
        <v>97</v>
      </c>
      <c r="M53" s="628">
        <v>49</v>
      </c>
      <c r="N53" s="97">
        <v>324</v>
      </c>
      <c r="O53" s="628">
        <v>225</v>
      </c>
      <c r="P53" s="628">
        <v>99</v>
      </c>
      <c r="Q53" s="75"/>
      <c r="R53" s="75"/>
      <c r="S53" s="75"/>
      <c r="T53" s="443"/>
      <c r="U53" s="97">
        <v>370</v>
      </c>
      <c r="V53" s="628">
        <v>268</v>
      </c>
      <c r="W53" s="628">
        <v>102</v>
      </c>
      <c r="X53" s="97">
        <v>306</v>
      </c>
      <c r="Y53" s="628">
        <v>202</v>
      </c>
      <c r="Z53" s="628">
        <v>104</v>
      </c>
      <c r="AA53" s="97">
        <v>176</v>
      </c>
      <c r="AB53" s="628">
        <v>117</v>
      </c>
      <c r="AC53" s="628">
        <v>59</v>
      </c>
      <c r="AD53" s="630">
        <v>73</v>
      </c>
      <c r="AE53" s="629">
        <v>48</v>
      </c>
      <c r="AF53" s="629">
        <v>25</v>
      </c>
      <c r="AG53" s="652"/>
      <c r="AH53" s="95" t="s">
        <v>71</v>
      </c>
      <c r="AI53" s="121"/>
    </row>
    <row r="54" spans="2:40" ht="12" customHeight="1">
      <c r="B54" s="621"/>
      <c r="C54" s="95" t="s">
        <v>72</v>
      </c>
      <c r="D54" s="93"/>
      <c r="E54" s="97">
        <v>5</v>
      </c>
      <c r="F54" s="628">
        <v>2</v>
      </c>
      <c r="G54" s="628">
        <v>3</v>
      </c>
      <c r="H54" s="97">
        <v>10</v>
      </c>
      <c r="I54" s="628">
        <v>8</v>
      </c>
      <c r="J54" s="628">
        <v>2</v>
      </c>
      <c r="K54" s="97">
        <v>31</v>
      </c>
      <c r="L54" s="628">
        <v>23</v>
      </c>
      <c r="M54" s="628">
        <v>8</v>
      </c>
      <c r="N54" s="97">
        <v>74</v>
      </c>
      <c r="O54" s="628">
        <v>55</v>
      </c>
      <c r="P54" s="628">
        <v>19</v>
      </c>
      <c r="Q54" s="75"/>
      <c r="R54" s="75"/>
      <c r="S54" s="75"/>
      <c r="T54" s="443"/>
      <c r="U54" s="97">
        <v>75</v>
      </c>
      <c r="V54" s="628">
        <v>52</v>
      </c>
      <c r="W54" s="628">
        <v>23</v>
      </c>
      <c r="X54" s="97">
        <v>87</v>
      </c>
      <c r="Y54" s="628">
        <v>65</v>
      </c>
      <c r="Z54" s="628">
        <v>22</v>
      </c>
      <c r="AA54" s="97">
        <v>50</v>
      </c>
      <c r="AB54" s="628">
        <v>30</v>
      </c>
      <c r="AC54" s="628">
        <v>20</v>
      </c>
      <c r="AD54" s="630">
        <v>32</v>
      </c>
      <c r="AE54" s="629">
        <v>19</v>
      </c>
      <c r="AF54" s="629">
        <v>13</v>
      </c>
      <c r="AG54" s="652"/>
      <c r="AH54" s="95" t="s">
        <v>72</v>
      </c>
      <c r="AI54" s="121"/>
      <c r="AN54" s="258"/>
    </row>
    <row r="55" spans="2:40" ht="6" customHeight="1">
      <c r="B55" s="612"/>
      <c r="C55" s="612"/>
      <c r="D55" s="613"/>
      <c r="E55" s="657"/>
      <c r="F55" s="657"/>
      <c r="G55" s="657"/>
      <c r="H55" s="657"/>
      <c r="I55" s="657"/>
      <c r="J55" s="657"/>
      <c r="K55" s="657"/>
      <c r="L55" s="657"/>
      <c r="M55" s="657"/>
      <c r="N55" s="657"/>
      <c r="O55" s="657"/>
      <c r="P55" s="657"/>
      <c r="Q55" s="75"/>
      <c r="R55" s="75"/>
      <c r="S55" s="75"/>
      <c r="T55" s="664"/>
      <c r="U55" s="657"/>
      <c r="V55" s="657"/>
      <c r="W55" s="657"/>
      <c r="X55" s="657"/>
      <c r="Y55" s="657"/>
      <c r="Z55" s="657"/>
      <c r="AA55" s="657"/>
      <c r="AB55" s="658"/>
      <c r="AC55" s="658"/>
      <c r="AD55" s="632"/>
      <c r="AE55" s="632"/>
      <c r="AF55" s="632"/>
      <c r="AG55" s="651"/>
      <c r="AH55" s="612"/>
      <c r="AI55" s="619"/>
      <c r="AN55" s="258"/>
    </row>
    <row r="56" spans="2:40" ht="19.5" customHeight="1">
      <c r="B56" s="887" t="s">
        <v>506</v>
      </c>
      <c r="C56" s="887"/>
      <c r="D56" s="99"/>
      <c r="E56" s="650">
        <v>25</v>
      </c>
      <c r="F56" s="650">
        <v>15</v>
      </c>
      <c r="G56" s="650">
        <v>10</v>
      </c>
      <c r="H56" s="650">
        <v>33</v>
      </c>
      <c r="I56" s="650">
        <v>21</v>
      </c>
      <c r="J56" s="650">
        <v>12</v>
      </c>
      <c r="K56" s="650">
        <v>93</v>
      </c>
      <c r="L56" s="650">
        <v>67</v>
      </c>
      <c r="M56" s="650">
        <v>26</v>
      </c>
      <c r="N56" s="650">
        <v>227</v>
      </c>
      <c r="O56" s="650">
        <v>173</v>
      </c>
      <c r="P56" s="650">
        <v>54</v>
      </c>
      <c r="Q56" s="75"/>
      <c r="R56" s="75"/>
      <c r="S56" s="75"/>
      <c r="T56" s="663"/>
      <c r="U56" s="650">
        <v>306</v>
      </c>
      <c r="V56" s="650">
        <v>232</v>
      </c>
      <c r="W56" s="650">
        <v>74</v>
      </c>
      <c r="X56" s="650">
        <v>202</v>
      </c>
      <c r="Y56" s="650">
        <v>146</v>
      </c>
      <c r="Z56" s="650">
        <v>56</v>
      </c>
      <c r="AA56" s="650">
        <v>121</v>
      </c>
      <c r="AB56" s="656">
        <v>83</v>
      </c>
      <c r="AC56" s="656">
        <v>38</v>
      </c>
      <c r="AD56" s="606">
        <v>62</v>
      </c>
      <c r="AE56" s="606">
        <v>46</v>
      </c>
      <c r="AF56" s="606">
        <v>16</v>
      </c>
      <c r="AG56" s="917" t="s">
        <v>141</v>
      </c>
      <c r="AH56" s="887"/>
      <c r="AI56" s="98"/>
      <c r="AN56" s="258"/>
    </row>
    <row r="57" spans="2:40" ht="6" customHeight="1">
      <c r="B57" s="612"/>
      <c r="C57" s="612"/>
      <c r="D57" s="613"/>
      <c r="E57" s="657"/>
      <c r="F57" s="657"/>
      <c r="G57" s="657"/>
      <c r="H57" s="657"/>
      <c r="I57" s="657"/>
      <c r="J57" s="657"/>
      <c r="K57" s="657"/>
      <c r="L57" s="657"/>
      <c r="M57" s="657"/>
      <c r="N57" s="657"/>
      <c r="O57" s="657"/>
      <c r="P57" s="657"/>
      <c r="Q57" s="75"/>
      <c r="R57" s="75"/>
      <c r="S57" s="75"/>
      <c r="T57" s="664"/>
      <c r="U57" s="657"/>
      <c r="V57" s="657"/>
      <c r="W57" s="657"/>
      <c r="X57" s="657"/>
      <c r="Y57" s="657"/>
      <c r="Z57" s="657"/>
      <c r="AA57" s="657"/>
      <c r="AB57" s="658"/>
      <c r="AC57" s="658"/>
      <c r="AD57" s="632"/>
      <c r="AE57" s="632"/>
      <c r="AF57" s="632"/>
      <c r="AG57" s="651"/>
      <c r="AH57" s="612"/>
      <c r="AI57" s="619"/>
      <c r="AN57" s="258"/>
    </row>
    <row r="58" spans="2:40" ht="12" customHeight="1">
      <c r="B58" s="621"/>
      <c r="C58" s="95" t="s">
        <v>11</v>
      </c>
      <c r="D58" s="93"/>
      <c r="E58" s="97">
        <v>4</v>
      </c>
      <c r="F58" s="628">
        <v>2</v>
      </c>
      <c r="G58" s="628">
        <v>2</v>
      </c>
      <c r="H58" s="97">
        <v>9</v>
      </c>
      <c r="I58" s="628">
        <v>7</v>
      </c>
      <c r="J58" s="628">
        <v>2</v>
      </c>
      <c r="K58" s="97">
        <v>34</v>
      </c>
      <c r="L58" s="628">
        <v>29</v>
      </c>
      <c r="M58" s="628">
        <v>5</v>
      </c>
      <c r="N58" s="97">
        <v>77</v>
      </c>
      <c r="O58" s="628">
        <v>57</v>
      </c>
      <c r="P58" s="628">
        <v>20</v>
      </c>
      <c r="Q58" s="75"/>
      <c r="R58" s="75"/>
      <c r="S58" s="75"/>
      <c r="T58" s="443"/>
      <c r="U58" s="97">
        <v>103</v>
      </c>
      <c r="V58" s="628">
        <v>83</v>
      </c>
      <c r="W58" s="628">
        <v>20</v>
      </c>
      <c r="X58" s="97">
        <v>73</v>
      </c>
      <c r="Y58" s="628">
        <v>52</v>
      </c>
      <c r="Z58" s="628">
        <v>21</v>
      </c>
      <c r="AA58" s="97">
        <v>53</v>
      </c>
      <c r="AB58" s="628">
        <v>40</v>
      </c>
      <c r="AC58" s="628">
        <v>13</v>
      </c>
      <c r="AD58" s="97">
        <v>31</v>
      </c>
      <c r="AE58" s="628">
        <v>26</v>
      </c>
      <c r="AF58" s="628">
        <v>5</v>
      </c>
      <c r="AG58" s="652"/>
      <c r="AH58" s="95" t="s">
        <v>11</v>
      </c>
      <c r="AI58" s="121"/>
      <c r="AN58" s="623"/>
    </row>
    <row r="59" spans="2:40" ht="12" customHeight="1">
      <c r="B59" s="621"/>
      <c r="C59" s="95" t="s">
        <v>12</v>
      </c>
      <c r="D59" s="93"/>
      <c r="E59" s="92">
        <v>7</v>
      </c>
      <c r="F59" s="92">
        <v>3</v>
      </c>
      <c r="G59" s="92">
        <v>4</v>
      </c>
      <c r="H59" s="92">
        <v>11</v>
      </c>
      <c r="I59" s="92">
        <v>6</v>
      </c>
      <c r="J59" s="92">
        <v>5</v>
      </c>
      <c r="K59" s="92">
        <v>21</v>
      </c>
      <c r="L59" s="92">
        <v>13</v>
      </c>
      <c r="M59" s="92">
        <v>8</v>
      </c>
      <c r="N59" s="92">
        <v>72</v>
      </c>
      <c r="O59" s="92">
        <v>58</v>
      </c>
      <c r="P59" s="92">
        <v>14</v>
      </c>
      <c r="Q59" s="75"/>
      <c r="R59" s="75"/>
      <c r="S59" s="75"/>
      <c r="T59" s="443"/>
      <c r="U59" s="97">
        <v>65</v>
      </c>
      <c r="V59" s="628">
        <v>47</v>
      </c>
      <c r="W59" s="628">
        <v>18</v>
      </c>
      <c r="X59" s="97">
        <v>45</v>
      </c>
      <c r="Y59" s="628">
        <v>30</v>
      </c>
      <c r="Z59" s="628">
        <v>15</v>
      </c>
      <c r="AA59" s="97">
        <v>24</v>
      </c>
      <c r="AB59" s="628">
        <v>16</v>
      </c>
      <c r="AC59" s="628">
        <v>8</v>
      </c>
      <c r="AD59" s="630">
        <v>10</v>
      </c>
      <c r="AE59" s="629">
        <v>6</v>
      </c>
      <c r="AF59" s="629">
        <v>4</v>
      </c>
      <c r="AG59" s="652"/>
      <c r="AH59" s="95" t="s">
        <v>12</v>
      </c>
      <c r="AI59" s="121"/>
      <c r="AN59" s="623"/>
    </row>
    <row r="60" spans="2:40" ht="12" customHeight="1">
      <c r="B60" s="621"/>
      <c r="C60" s="95" t="s">
        <v>19</v>
      </c>
      <c r="D60" s="93"/>
      <c r="E60" s="97">
        <v>5</v>
      </c>
      <c r="F60" s="628">
        <v>4</v>
      </c>
      <c r="G60" s="628">
        <v>1</v>
      </c>
      <c r="H60" s="97">
        <v>5</v>
      </c>
      <c r="I60" s="628">
        <v>3</v>
      </c>
      <c r="J60" s="628">
        <v>2</v>
      </c>
      <c r="K60" s="97">
        <v>17</v>
      </c>
      <c r="L60" s="628">
        <v>10</v>
      </c>
      <c r="M60" s="628">
        <v>7</v>
      </c>
      <c r="N60" s="97">
        <v>33</v>
      </c>
      <c r="O60" s="628">
        <v>22</v>
      </c>
      <c r="P60" s="628">
        <v>11</v>
      </c>
      <c r="Q60" s="75"/>
      <c r="R60" s="75"/>
      <c r="S60" s="75"/>
      <c r="T60" s="443"/>
      <c r="U60" s="97">
        <v>59</v>
      </c>
      <c r="V60" s="628">
        <v>42</v>
      </c>
      <c r="W60" s="628">
        <v>17</v>
      </c>
      <c r="X60" s="97">
        <v>29</v>
      </c>
      <c r="Y60" s="628">
        <v>21</v>
      </c>
      <c r="Z60" s="628">
        <v>8</v>
      </c>
      <c r="AA60" s="97">
        <v>21</v>
      </c>
      <c r="AB60" s="628">
        <v>14</v>
      </c>
      <c r="AC60" s="628">
        <v>7</v>
      </c>
      <c r="AD60" s="630">
        <v>9</v>
      </c>
      <c r="AE60" s="629">
        <v>7</v>
      </c>
      <c r="AF60" s="629">
        <v>2</v>
      </c>
      <c r="AG60" s="652"/>
      <c r="AH60" s="95" t="s">
        <v>19</v>
      </c>
      <c r="AI60" s="121"/>
      <c r="AN60" s="623"/>
    </row>
    <row r="61" spans="2:40" ht="12" customHeight="1">
      <c r="B61" s="621"/>
      <c r="C61" s="95" t="s">
        <v>13</v>
      </c>
      <c r="D61" s="93"/>
      <c r="E61" s="97">
        <v>4</v>
      </c>
      <c r="F61" s="628">
        <v>3</v>
      </c>
      <c r="G61" s="628">
        <v>1</v>
      </c>
      <c r="H61" s="97">
        <v>3</v>
      </c>
      <c r="I61" s="628">
        <v>1</v>
      </c>
      <c r="J61" s="628">
        <v>2</v>
      </c>
      <c r="K61" s="97">
        <v>9</v>
      </c>
      <c r="L61" s="628">
        <v>6</v>
      </c>
      <c r="M61" s="628">
        <v>3</v>
      </c>
      <c r="N61" s="97">
        <v>13</v>
      </c>
      <c r="O61" s="628">
        <v>11</v>
      </c>
      <c r="P61" s="628">
        <v>2</v>
      </c>
      <c r="Q61" s="75"/>
      <c r="R61" s="75"/>
      <c r="S61" s="75"/>
      <c r="T61" s="443"/>
      <c r="U61" s="97">
        <v>19</v>
      </c>
      <c r="V61" s="628">
        <v>14</v>
      </c>
      <c r="W61" s="628">
        <v>5</v>
      </c>
      <c r="X61" s="97">
        <v>14</v>
      </c>
      <c r="Y61" s="628">
        <v>13</v>
      </c>
      <c r="Z61" s="628">
        <v>1</v>
      </c>
      <c r="AA61" s="97">
        <v>7</v>
      </c>
      <c r="AB61" s="628">
        <v>4</v>
      </c>
      <c r="AC61" s="628">
        <v>3</v>
      </c>
      <c r="AD61" s="630">
        <v>3</v>
      </c>
      <c r="AE61" s="629">
        <v>3</v>
      </c>
      <c r="AF61" s="628" t="s">
        <v>24</v>
      </c>
      <c r="AG61" s="652"/>
      <c r="AH61" s="95" t="s">
        <v>13</v>
      </c>
      <c r="AI61" s="121"/>
      <c r="AN61" s="623"/>
    </row>
    <row r="62" spans="2:40" ht="12" customHeight="1">
      <c r="B62" s="621"/>
      <c r="C62" s="95" t="s">
        <v>14</v>
      </c>
      <c r="D62" s="93"/>
      <c r="E62" s="97">
        <v>2</v>
      </c>
      <c r="F62" s="628">
        <v>1</v>
      </c>
      <c r="G62" s="628">
        <v>1</v>
      </c>
      <c r="H62" s="97">
        <v>3</v>
      </c>
      <c r="I62" s="628">
        <v>3</v>
      </c>
      <c r="J62" s="628" t="s">
        <v>24</v>
      </c>
      <c r="K62" s="97">
        <v>5</v>
      </c>
      <c r="L62" s="628">
        <v>4</v>
      </c>
      <c r="M62" s="628">
        <v>1</v>
      </c>
      <c r="N62" s="97">
        <v>15</v>
      </c>
      <c r="O62" s="628">
        <v>12</v>
      </c>
      <c r="P62" s="628">
        <v>3</v>
      </c>
      <c r="Q62" s="75"/>
      <c r="R62" s="75"/>
      <c r="S62" s="75"/>
      <c r="T62" s="443"/>
      <c r="U62" s="97">
        <v>27</v>
      </c>
      <c r="V62" s="628">
        <v>18</v>
      </c>
      <c r="W62" s="628">
        <v>9</v>
      </c>
      <c r="X62" s="97">
        <v>26</v>
      </c>
      <c r="Y62" s="628">
        <v>18</v>
      </c>
      <c r="Z62" s="628">
        <v>8</v>
      </c>
      <c r="AA62" s="97">
        <v>10</v>
      </c>
      <c r="AB62" s="628">
        <v>4</v>
      </c>
      <c r="AC62" s="628">
        <v>6</v>
      </c>
      <c r="AD62" s="630">
        <v>6</v>
      </c>
      <c r="AE62" s="629">
        <v>2</v>
      </c>
      <c r="AF62" s="629">
        <v>4</v>
      </c>
      <c r="AG62" s="652"/>
      <c r="AH62" s="95" t="s">
        <v>14</v>
      </c>
      <c r="AI62" s="121"/>
      <c r="AN62" s="623"/>
    </row>
    <row r="63" spans="2:40" ht="12" customHeight="1">
      <c r="B63" s="621"/>
      <c r="C63" s="95" t="s">
        <v>15</v>
      </c>
      <c r="D63" s="93"/>
      <c r="E63" s="97">
        <v>3</v>
      </c>
      <c r="F63" s="628">
        <v>2</v>
      </c>
      <c r="G63" s="628">
        <v>1</v>
      </c>
      <c r="H63" s="97">
        <v>2</v>
      </c>
      <c r="I63" s="628">
        <v>1</v>
      </c>
      <c r="J63" s="628">
        <v>1</v>
      </c>
      <c r="K63" s="97">
        <v>7</v>
      </c>
      <c r="L63" s="628">
        <v>5</v>
      </c>
      <c r="M63" s="628">
        <v>2</v>
      </c>
      <c r="N63" s="97">
        <v>17</v>
      </c>
      <c r="O63" s="628">
        <v>13</v>
      </c>
      <c r="P63" s="628">
        <v>4</v>
      </c>
      <c r="Q63" s="75"/>
      <c r="R63" s="75"/>
      <c r="S63" s="75"/>
      <c r="T63" s="443"/>
      <c r="U63" s="97">
        <v>33</v>
      </c>
      <c r="V63" s="628">
        <v>28</v>
      </c>
      <c r="W63" s="628">
        <v>5</v>
      </c>
      <c r="X63" s="97">
        <v>15</v>
      </c>
      <c r="Y63" s="628">
        <v>12</v>
      </c>
      <c r="Z63" s="628">
        <v>3</v>
      </c>
      <c r="AA63" s="97">
        <v>6</v>
      </c>
      <c r="AB63" s="628">
        <v>5</v>
      </c>
      <c r="AC63" s="628">
        <v>1</v>
      </c>
      <c r="AD63" s="630">
        <v>3</v>
      </c>
      <c r="AE63" s="629">
        <v>2</v>
      </c>
      <c r="AF63" s="629">
        <v>1</v>
      </c>
      <c r="AG63" s="652"/>
      <c r="AH63" s="95" t="s">
        <v>15</v>
      </c>
      <c r="AI63" s="121"/>
      <c r="AN63" s="623"/>
    </row>
    <row r="64" spans="2:40" ht="4.5" customHeight="1">
      <c r="B64" s="635"/>
      <c r="C64" s="635"/>
      <c r="D64" s="648"/>
      <c r="E64" s="636"/>
      <c r="F64" s="636"/>
      <c r="G64" s="636"/>
      <c r="H64" s="636"/>
      <c r="I64" s="636"/>
      <c r="J64" s="636"/>
      <c r="K64" s="636"/>
      <c r="L64" s="636"/>
      <c r="M64" s="636"/>
      <c r="N64" s="636"/>
      <c r="O64" s="636"/>
      <c r="P64" s="636"/>
      <c r="Q64" s="121"/>
      <c r="R64" s="121"/>
      <c r="S64" s="121"/>
      <c r="T64" s="637"/>
      <c r="U64" s="636"/>
      <c r="V64" s="636"/>
      <c r="W64" s="636"/>
      <c r="X64" s="636"/>
      <c r="Y64" s="636"/>
      <c r="Z64" s="636"/>
      <c r="AA64" s="636"/>
      <c r="AB64" s="636"/>
      <c r="AC64" s="636"/>
      <c r="AD64" s="636"/>
      <c r="AE64" s="636"/>
      <c r="AF64" s="636"/>
      <c r="AG64" s="653"/>
      <c r="AH64" s="635"/>
      <c r="AI64" s="622"/>
      <c r="AJ64" s="622"/>
      <c r="AK64" s="622"/>
      <c r="AN64" s="623"/>
    </row>
    <row r="65" spans="1:43" s="6" customFormat="1" ht="15.95" customHeight="1">
      <c r="A65" s="36"/>
      <c r="B65" s="498" t="s">
        <v>423</v>
      </c>
      <c r="C65" s="36"/>
      <c r="D65" s="66"/>
      <c r="E65" s="66"/>
      <c r="F65" s="66"/>
      <c r="G65" s="66"/>
      <c r="H65" s="66"/>
      <c r="I65" s="66"/>
      <c r="J65" s="66"/>
      <c r="K65" s="66"/>
      <c r="L65" s="66"/>
      <c r="M65" s="66"/>
      <c r="N65" s="66"/>
      <c r="O65" s="66"/>
      <c r="P65" s="9"/>
    </row>
    <row r="66" spans="1:43" s="13" customFormat="1" ht="12" customHeight="1">
      <c r="A66" s="19"/>
      <c r="B66" s="68" t="s">
        <v>508</v>
      </c>
      <c r="C66" s="19"/>
      <c r="N66" s="12"/>
      <c r="O66" s="12"/>
      <c r="P66" s="19"/>
      <c r="Q66" s="19"/>
      <c r="AB66" s="12"/>
      <c r="AC66" s="12"/>
      <c r="AD66" s="12"/>
      <c r="AE66" s="12"/>
      <c r="AN66" s="12"/>
      <c r="AO66" s="19"/>
      <c r="AP66" s="19"/>
      <c r="AQ66" s="19"/>
    </row>
    <row r="67" spans="1:43" s="6" customFormat="1" ht="12" customHeight="1">
      <c r="A67" s="35" t="s">
        <v>308</v>
      </c>
      <c r="B67" s="31"/>
      <c r="C67" s="31"/>
      <c r="D67" s="67"/>
      <c r="E67" s="67"/>
      <c r="F67" s="67"/>
      <c r="G67" s="67"/>
      <c r="H67" s="67"/>
      <c r="I67" s="67"/>
      <c r="J67" s="67"/>
      <c r="K67" s="67"/>
      <c r="L67" s="67"/>
      <c r="M67" s="497"/>
      <c r="N67" s="497"/>
      <c r="O67" s="497"/>
      <c r="P67" s="67"/>
      <c r="Q67" s="67"/>
      <c r="R67" s="67"/>
      <c r="S67" s="67"/>
      <c r="T67" s="67"/>
      <c r="U67" s="67"/>
      <c r="V67" s="67"/>
      <c r="W67" s="67"/>
      <c r="X67" s="67"/>
      <c r="Y67" s="67"/>
      <c r="Z67" s="67"/>
      <c r="AA67" s="67"/>
      <c r="AB67" s="35"/>
      <c r="AC67" s="31"/>
      <c r="AD67" s="31"/>
      <c r="AE67" s="67"/>
      <c r="AF67" s="67"/>
      <c r="AG67" s="67"/>
      <c r="AH67" s="67"/>
      <c r="AI67" s="67"/>
      <c r="AJ67" s="67"/>
      <c r="AK67" s="67"/>
      <c r="AL67" s="67"/>
      <c r="AM67" s="67"/>
      <c r="AN67" s="67"/>
      <c r="AO67" s="497"/>
      <c r="AP67" s="67"/>
    </row>
  </sheetData>
  <mergeCells count="26">
    <mergeCell ref="H4:J4"/>
    <mergeCell ref="N4:P4"/>
    <mergeCell ref="X4:Z4"/>
    <mergeCell ref="AA4:AC4"/>
    <mergeCell ref="AD4:AF4"/>
    <mergeCell ref="AG6:AH6"/>
    <mergeCell ref="AL6:AM6"/>
    <mergeCell ref="AP6:AQ6"/>
    <mergeCell ref="BZ6:CA6"/>
    <mergeCell ref="B7:C7"/>
    <mergeCell ref="AG7:AH7"/>
    <mergeCell ref="AL7:AM7"/>
    <mergeCell ref="AP7:AQ7"/>
    <mergeCell ref="BZ7:CA7"/>
    <mergeCell ref="B6:C6"/>
    <mergeCell ref="AL25:AM25"/>
    <mergeCell ref="AP25:AQ25"/>
    <mergeCell ref="BZ25:CA25"/>
    <mergeCell ref="B37:C37"/>
    <mergeCell ref="AG37:AH37"/>
    <mergeCell ref="B38:C38"/>
    <mergeCell ref="AG38:AH38"/>
    <mergeCell ref="B56:C56"/>
    <mergeCell ref="AG56:AH56"/>
    <mergeCell ref="B25:C25"/>
    <mergeCell ref="AG25:AH25"/>
  </mergeCells>
  <phoneticPr fontId="3"/>
  <printOptions gridLinesSet="0"/>
  <pageMargins left="0.59055118110236227" right="0.56000000000000005" top="0.78740157480314965" bottom="0.78740157480314965" header="0.31496062992125984" footer="0.31496062992125984"/>
  <pageSetup paperSize="9" scale="91" pageOrder="overThenDown" orientation="portrait" r:id="rId1"/>
  <headerFooter alignWithMargins="0">
    <oddHeader xml:space="preserve">&amp;R&amp;A
</oddHeader>
    <oddFooter>&amp;C&amp;P/&amp;N</oddFooter>
  </headerFooter>
  <colBreaks count="4" manualBreakCount="4">
    <brk id="18" max="66" man="1"/>
    <brk id="36" max="65" man="1"/>
    <brk id="41" max="62" man="1"/>
    <brk id="6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6"/>
  <sheetViews>
    <sheetView view="pageBreakPreview" zoomScale="90" zoomScaleNormal="100" zoomScaleSheetLayoutView="90" workbookViewId="0">
      <selection activeCell="V22" sqref="V22"/>
    </sheetView>
  </sheetViews>
  <sheetFormatPr defaultColWidth="9.140625" defaultRowHeight="12" customHeight="1"/>
  <cols>
    <col min="1" max="1" width="0.28515625" style="73" customWidth="1"/>
    <col min="2" max="2" width="2.7109375" style="73" customWidth="1"/>
    <col min="3" max="3" width="12.7109375" style="73" customWidth="1"/>
    <col min="4" max="4" width="0.28515625" style="73" customWidth="1"/>
    <col min="5" max="14" width="7.7109375" style="73" customWidth="1"/>
    <col min="15" max="18" width="0.28515625" style="73" customWidth="1"/>
    <col min="19" max="28" width="7.7109375" style="73" customWidth="1"/>
    <col min="29" max="30" width="0.28515625" style="73" customWidth="1"/>
    <col min="31" max="31" width="2.7109375" style="73" customWidth="1"/>
    <col min="32" max="32" width="12.7109375" style="73" customWidth="1"/>
    <col min="33" max="33" width="0.28515625" style="73" customWidth="1"/>
    <col min="34" max="43" width="16.5703125" style="73" customWidth="1"/>
    <col min="44" max="16384" width="9.140625" style="73"/>
  </cols>
  <sheetData>
    <row r="1" spans="1:37" s="69" customFormat="1" ht="24" customHeight="1">
      <c r="H1" s="70" t="s">
        <v>531</v>
      </c>
      <c r="J1" s="71" t="s">
        <v>361</v>
      </c>
    </row>
    <row r="2" spans="1:37" ht="8.1" customHeight="1">
      <c r="E2" s="74"/>
      <c r="F2" s="74"/>
      <c r="G2" s="74"/>
      <c r="H2" s="74"/>
      <c r="I2" s="74"/>
      <c r="J2" s="74"/>
      <c r="K2" s="74"/>
      <c r="L2" s="74"/>
      <c r="M2" s="74"/>
      <c r="N2" s="74"/>
      <c r="S2" s="74"/>
    </row>
    <row r="3" spans="1:37" ht="12" customHeight="1" thickBot="1">
      <c r="C3" s="76"/>
      <c r="D3" s="76"/>
      <c r="F3" s="76"/>
      <c r="G3" s="76"/>
      <c r="H3" s="76"/>
      <c r="I3" s="76"/>
      <c r="J3" s="76"/>
      <c r="K3" s="76"/>
      <c r="L3" s="76"/>
      <c r="M3" s="76"/>
      <c r="N3" s="76"/>
      <c r="S3" s="76"/>
      <c r="AF3" s="75" t="s">
        <v>262</v>
      </c>
      <c r="AG3" s="76"/>
    </row>
    <row r="4" spans="1:37" s="85" customFormat="1" ht="12" customHeight="1">
      <c r="A4" s="77"/>
      <c r="B4" s="77"/>
      <c r="C4" s="77"/>
      <c r="D4" s="77"/>
      <c r="E4" s="78" t="s">
        <v>333</v>
      </c>
      <c r="F4" s="79"/>
      <c r="G4" s="79"/>
      <c r="H4" s="79"/>
      <c r="I4" s="80" t="s">
        <v>332</v>
      </c>
      <c r="J4" s="80"/>
      <c r="K4" s="79"/>
      <c r="L4" s="79"/>
      <c r="M4" s="79"/>
      <c r="N4" s="79"/>
      <c r="O4" s="81"/>
      <c r="P4" s="73"/>
      <c r="Q4" s="73"/>
      <c r="R4" s="76"/>
      <c r="S4" s="79"/>
      <c r="T4" s="80" t="s">
        <v>334</v>
      </c>
      <c r="U4" s="79"/>
      <c r="V4" s="79"/>
      <c r="W4" s="79"/>
      <c r="X4" s="79"/>
      <c r="Y4" s="79"/>
      <c r="Z4" s="79"/>
      <c r="AA4" s="79"/>
      <c r="AB4" s="82"/>
      <c r="AC4" s="77"/>
      <c r="AD4" s="84"/>
      <c r="AE4" s="77"/>
      <c r="AF4" s="77"/>
      <c r="AG4" s="77"/>
    </row>
    <row r="5" spans="1:37" s="85" customFormat="1" ht="12" customHeight="1">
      <c r="E5" s="937" t="s">
        <v>32</v>
      </c>
      <c r="F5" s="929" t="s">
        <v>37</v>
      </c>
      <c r="G5" s="87"/>
      <c r="H5" s="87"/>
      <c r="I5" s="87"/>
      <c r="J5" s="87"/>
      <c r="K5" s="87"/>
      <c r="L5" s="87"/>
      <c r="M5" s="87"/>
      <c r="N5" s="87"/>
      <c r="O5" s="81"/>
      <c r="P5" s="73"/>
      <c r="Q5" s="73"/>
      <c r="R5" s="76"/>
      <c r="S5" s="87"/>
      <c r="T5" s="88"/>
      <c r="U5" s="929" t="s">
        <v>43</v>
      </c>
      <c r="V5" s="87"/>
      <c r="W5" s="87"/>
      <c r="X5" s="87"/>
      <c r="Y5" s="87"/>
      <c r="Z5" s="87"/>
      <c r="AA5" s="89"/>
      <c r="AB5" s="86" t="s">
        <v>34</v>
      </c>
      <c r="AD5" s="89"/>
    </row>
    <row r="6" spans="1:37" s="90" customFormat="1" ht="12" customHeight="1">
      <c r="E6" s="935"/>
      <c r="F6" s="930"/>
      <c r="G6" s="515"/>
      <c r="H6" s="515"/>
      <c r="I6" s="557"/>
      <c r="J6" s="558"/>
      <c r="K6" s="515"/>
      <c r="L6" s="515"/>
      <c r="M6" s="515"/>
      <c r="N6" s="515"/>
      <c r="O6" s="515"/>
      <c r="P6" s="73"/>
      <c r="Q6" s="73"/>
      <c r="R6" s="76"/>
      <c r="S6" s="932" t="s">
        <v>35</v>
      </c>
      <c r="T6" s="884" t="s">
        <v>378</v>
      </c>
      <c r="U6" s="930"/>
      <c r="V6" s="515"/>
      <c r="W6" s="515"/>
      <c r="X6" s="515"/>
      <c r="Y6" s="575"/>
      <c r="Z6" s="884" t="s">
        <v>379</v>
      </c>
      <c r="AA6" s="515" t="s">
        <v>36</v>
      </c>
      <c r="AB6" s="515"/>
      <c r="AD6" s="515"/>
    </row>
    <row r="7" spans="1:37" s="90" customFormat="1" ht="12" customHeight="1">
      <c r="E7" s="935"/>
      <c r="F7" s="930"/>
      <c r="G7" s="515" t="s">
        <v>38</v>
      </c>
      <c r="H7" s="515" t="s">
        <v>517</v>
      </c>
      <c r="I7" s="695" t="s">
        <v>518</v>
      </c>
      <c r="J7" s="696" t="s">
        <v>519</v>
      </c>
      <c r="K7" s="515" t="s">
        <v>39</v>
      </c>
      <c r="L7" s="515" t="s">
        <v>40</v>
      </c>
      <c r="M7" s="515" t="s">
        <v>41</v>
      </c>
      <c r="N7" s="515" t="s">
        <v>42</v>
      </c>
      <c r="O7" s="515"/>
      <c r="P7" s="73"/>
      <c r="Q7" s="73"/>
      <c r="R7" s="76"/>
      <c r="S7" s="933"/>
      <c r="T7" s="935"/>
      <c r="U7" s="930"/>
      <c r="V7" s="515" t="s">
        <v>44</v>
      </c>
      <c r="W7" s="515" t="s">
        <v>45</v>
      </c>
      <c r="X7" s="515" t="s">
        <v>46</v>
      </c>
      <c r="Y7" s="575" t="s">
        <v>47</v>
      </c>
      <c r="Z7" s="935"/>
      <c r="AA7" s="515" t="s">
        <v>48</v>
      </c>
      <c r="AB7" s="515" t="s">
        <v>49</v>
      </c>
      <c r="AD7" s="515"/>
    </row>
    <row r="8" spans="1:37" s="90" customFormat="1" ht="12" customHeight="1">
      <c r="A8" s="517"/>
      <c r="B8" s="517"/>
      <c r="C8" s="517"/>
      <c r="D8" s="517"/>
      <c r="E8" s="936"/>
      <c r="F8" s="931"/>
      <c r="G8" s="516"/>
      <c r="H8" s="516"/>
      <c r="I8" s="559"/>
      <c r="J8" s="560"/>
      <c r="K8" s="516"/>
      <c r="L8" s="516"/>
      <c r="M8" s="516"/>
      <c r="N8" s="516"/>
      <c r="O8" s="515"/>
      <c r="P8" s="73"/>
      <c r="Q8" s="73"/>
      <c r="R8" s="76"/>
      <c r="S8" s="934"/>
      <c r="T8" s="936"/>
      <c r="U8" s="931"/>
      <c r="V8" s="516"/>
      <c r="W8" s="516"/>
      <c r="X8" s="516"/>
      <c r="Y8" s="576"/>
      <c r="Z8" s="936"/>
      <c r="AA8" s="516"/>
      <c r="AB8" s="516"/>
      <c r="AC8" s="517"/>
      <c r="AD8" s="516"/>
      <c r="AE8" s="517"/>
      <c r="AF8" s="517"/>
      <c r="AG8" s="517"/>
    </row>
    <row r="9" spans="1:37" ht="18" customHeight="1">
      <c r="B9" s="939" t="s">
        <v>335</v>
      </c>
      <c r="C9" s="939"/>
      <c r="D9" s="93"/>
      <c r="E9" s="96">
        <v>641</v>
      </c>
      <c r="F9" s="96">
        <v>526</v>
      </c>
      <c r="G9" s="96">
        <v>369</v>
      </c>
      <c r="H9" s="73">
        <v>4</v>
      </c>
      <c r="I9" s="73">
        <v>0</v>
      </c>
      <c r="J9" s="73">
        <v>7</v>
      </c>
      <c r="K9" s="73">
        <v>4</v>
      </c>
      <c r="L9" s="73">
        <v>114</v>
      </c>
      <c r="M9" s="73">
        <v>8</v>
      </c>
      <c r="N9" s="73">
        <v>10</v>
      </c>
      <c r="O9" s="92"/>
      <c r="P9" s="92"/>
      <c r="Q9" s="92"/>
      <c r="R9" s="92"/>
      <c r="S9" s="73">
        <v>6</v>
      </c>
      <c r="T9" s="73">
        <v>2</v>
      </c>
      <c r="U9" s="96">
        <v>112</v>
      </c>
      <c r="V9" s="73">
        <v>66</v>
      </c>
      <c r="W9" s="73">
        <v>26</v>
      </c>
      <c r="X9" s="73">
        <v>2</v>
      </c>
      <c r="Y9" s="73">
        <v>18</v>
      </c>
      <c r="Z9" s="92">
        <v>0</v>
      </c>
      <c r="AA9" s="73">
        <v>3</v>
      </c>
      <c r="AB9" s="96">
        <v>270</v>
      </c>
      <c r="AD9" s="94"/>
      <c r="AE9" s="939" t="s">
        <v>335</v>
      </c>
      <c r="AF9" s="939"/>
      <c r="AG9" s="95"/>
    </row>
    <row r="10" spans="1:37" ht="12" customHeight="1">
      <c r="B10" s="939" t="s">
        <v>362</v>
      </c>
      <c r="C10" s="939"/>
      <c r="D10" s="93"/>
      <c r="E10" s="73">
        <v>647</v>
      </c>
      <c r="F10" s="73">
        <v>539</v>
      </c>
      <c r="G10" s="73">
        <v>378</v>
      </c>
      <c r="H10" s="73">
        <v>5</v>
      </c>
      <c r="I10" s="73">
        <v>1</v>
      </c>
      <c r="J10" s="73">
        <v>18</v>
      </c>
      <c r="K10" s="73">
        <v>4</v>
      </c>
      <c r="L10" s="73">
        <v>106</v>
      </c>
      <c r="M10" s="73">
        <v>7</v>
      </c>
      <c r="N10" s="73">
        <v>13</v>
      </c>
      <c r="S10" s="73">
        <v>6</v>
      </c>
      <c r="T10" s="73">
        <v>1</v>
      </c>
      <c r="U10" s="73">
        <v>107</v>
      </c>
      <c r="V10" s="73">
        <v>63</v>
      </c>
      <c r="W10" s="73">
        <v>25</v>
      </c>
      <c r="X10" s="73">
        <v>3</v>
      </c>
      <c r="Y10" s="73">
        <v>15</v>
      </c>
      <c r="Z10" s="73">
        <v>0</v>
      </c>
      <c r="AA10" s="73">
        <v>2</v>
      </c>
      <c r="AB10" s="92">
        <v>244</v>
      </c>
      <c r="AD10" s="94"/>
      <c r="AE10" s="939" t="s">
        <v>362</v>
      </c>
      <c r="AF10" s="939"/>
      <c r="AG10" s="95"/>
    </row>
    <row r="11" spans="1:37" ht="12" customHeight="1">
      <c r="B11" s="939" t="s">
        <v>425</v>
      </c>
      <c r="C11" s="939"/>
      <c r="D11" s="93"/>
      <c r="E11" s="92">
        <v>619</v>
      </c>
      <c r="F11" s="92">
        <v>512</v>
      </c>
      <c r="G11" s="92">
        <v>353</v>
      </c>
      <c r="H11" s="92">
        <v>5</v>
      </c>
      <c r="I11" s="92">
        <v>1</v>
      </c>
      <c r="J11" s="92">
        <v>18</v>
      </c>
      <c r="K11" s="92">
        <v>6</v>
      </c>
      <c r="L11" s="92">
        <v>105</v>
      </c>
      <c r="M11" s="92">
        <v>6</v>
      </c>
      <c r="N11" s="92">
        <v>12</v>
      </c>
      <c r="S11" s="92">
        <v>5</v>
      </c>
      <c r="T11" s="92">
        <v>2</v>
      </c>
      <c r="U11" s="92">
        <v>106</v>
      </c>
      <c r="V11" s="92">
        <v>64</v>
      </c>
      <c r="W11" s="92">
        <v>26</v>
      </c>
      <c r="X11" s="92">
        <v>4</v>
      </c>
      <c r="Y11" s="92">
        <v>12</v>
      </c>
      <c r="Z11" s="92" t="s">
        <v>24</v>
      </c>
      <c r="AA11" s="92">
        <v>2</v>
      </c>
      <c r="AB11" s="92">
        <v>248</v>
      </c>
      <c r="AD11" s="94"/>
      <c r="AE11" s="939" t="s">
        <v>425</v>
      </c>
      <c r="AF11" s="939"/>
      <c r="AG11" s="95"/>
    </row>
    <row r="12" spans="1:37" ht="12" customHeight="1">
      <c r="B12" s="940" t="s">
        <v>547</v>
      </c>
      <c r="C12" s="940"/>
      <c r="D12" s="93"/>
      <c r="E12" s="478">
        <v>585</v>
      </c>
      <c r="F12" s="478">
        <v>471</v>
      </c>
      <c r="G12" s="478">
        <v>305</v>
      </c>
      <c r="H12" s="478">
        <v>6</v>
      </c>
      <c r="I12" s="478">
        <v>1</v>
      </c>
      <c r="J12" s="478">
        <v>20</v>
      </c>
      <c r="K12" s="478">
        <v>6</v>
      </c>
      <c r="L12" s="478">
        <v>102</v>
      </c>
      <c r="M12" s="478">
        <v>7</v>
      </c>
      <c r="N12" s="478">
        <v>13</v>
      </c>
      <c r="O12" s="92"/>
      <c r="P12" s="92"/>
      <c r="Q12" s="92"/>
      <c r="R12" s="92"/>
      <c r="S12" s="478">
        <v>6</v>
      </c>
      <c r="T12" s="478">
        <v>6</v>
      </c>
      <c r="U12" s="478">
        <v>114</v>
      </c>
      <c r="V12" s="478">
        <v>71</v>
      </c>
      <c r="W12" s="478">
        <v>26</v>
      </c>
      <c r="X12" s="478">
        <v>4</v>
      </c>
      <c r="Y12" s="478">
        <v>13</v>
      </c>
      <c r="Z12" s="478">
        <v>0</v>
      </c>
      <c r="AA12" s="478">
        <v>0</v>
      </c>
      <c r="AB12" s="478">
        <v>222</v>
      </c>
      <c r="AD12" s="94"/>
      <c r="AE12" s="940" t="s">
        <v>547</v>
      </c>
      <c r="AF12" s="940"/>
      <c r="AG12" s="95"/>
    </row>
    <row r="13" spans="1:37" s="98" customFormat="1" ht="15.75" customHeight="1">
      <c r="B13" s="918" t="s">
        <v>608</v>
      </c>
      <c r="C13" s="918"/>
      <c r="D13" s="99"/>
      <c r="E13" s="101">
        <v>602</v>
      </c>
      <c r="F13" s="101">
        <v>485</v>
      </c>
      <c r="G13" s="101">
        <v>301</v>
      </c>
      <c r="H13" s="101">
        <v>9</v>
      </c>
      <c r="I13" s="101">
        <v>1</v>
      </c>
      <c r="J13" s="101">
        <v>22</v>
      </c>
      <c r="K13" s="101">
        <v>4</v>
      </c>
      <c r="L13" s="101">
        <v>116</v>
      </c>
      <c r="M13" s="723">
        <v>8</v>
      </c>
      <c r="N13" s="723">
        <v>13</v>
      </c>
      <c r="O13" s="102"/>
      <c r="P13" s="102"/>
      <c r="Q13" s="102"/>
      <c r="R13" s="102"/>
      <c r="S13" s="723">
        <v>5</v>
      </c>
      <c r="T13" s="723">
        <v>6</v>
      </c>
      <c r="U13" s="723">
        <v>116</v>
      </c>
      <c r="V13" s="723">
        <v>76</v>
      </c>
      <c r="W13" s="723">
        <v>24</v>
      </c>
      <c r="X13" s="723">
        <v>4</v>
      </c>
      <c r="Y13" s="723">
        <v>11</v>
      </c>
      <c r="Z13" s="723" t="s">
        <v>300</v>
      </c>
      <c r="AA13" s="723">
        <v>1</v>
      </c>
      <c r="AB13" s="723">
        <v>224</v>
      </c>
      <c r="AD13" s="103"/>
      <c r="AE13" s="918" t="s">
        <v>608</v>
      </c>
      <c r="AF13" s="918"/>
      <c r="AG13" s="722"/>
      <c r="AI13" s="723"/>
      <c r="AJ13" s="723"/>
      <c r="AK13" s="723"/>
    </row>
    <row r="14" spans="1:37" s="112" customFormat="1" ht="3.95" customHeight="1">
      <c r="A14" s="104"/>
      <c r="B14" s="938"/>
      <c r="C14" s="938"/>
      <c r="D14" s="105"/>
      <c r="E14" s="106"/>
      <c r="F14" s="107"/>
      <c r="G14" s="107"/>
      <c r="H14" s="107"/>
      <c r="I14" s="107"/>
      <c r="J14" s="107"/>
      <c r="K14" s="107"/>
      <c r="L14" s="107"/>
      <c r="M14" s="107"/>
      <c r="N14" s="107"/>
      <c r="O14" s="102"/>
      <c r="P14" s="102"/>
      <c r="Q14" s="102"/>
      <c r="R14" s="102"/>
      <c r="S14" s="107"/>
      <c r="T14" s="107"/>
      <c r="U14" s="107"/>
      <c r="V14" s="107"/>
      <c r="W14" s="107"/>
      <c r="X14" s="107"/>
      <c r="Y14" s="107"/>
      <c r="Z14" s="107"/>
      <c r="AA14" s="107"/>
      <c r="AB14" s="108"/>
      <c r="AC14" s="109"/>
      <c r="AD14" s="110"/>
      <c r="AE14" s="938"/>
      <c r="AF14" s="938"/>
      <c r="AG14" s="111"/>
      <c r="AI14" s="723"/>
      <c r="AJ14" s="113"/>
      <c r="AK14" s="113"/>
    </row>
    <row r="15" spans="1:37" ht="15.95" customHeight="1">
      <c r="B15" s="73" t="s">
        <v>515</v>
      </c>
      <c r="AB15" s="114"/>
    </row>
    <row r="16" spans="1:37" ht="12" customHeight="1">
      <c r="B16" s="73" t="s">
        <v>516</v>
      </c>
    </row>
  </sheetData>
  <mergeCells count="18">
    <mergeCell ref="B14:C14"/>
    <mergeCell ref="AE14:AF14"/>
    <mergeCell ref="AE9:AF9"/>
    <mergeCell ref="B10:C10"/>
    <mergeCell ref="AE10:AF10"/>
    <mergeCell ref="B11:C11"/>
    <mergeCell ref="AE11:AF11"/>
    <mergeCell ref="B12:C12"/>
    <mergeCell ref="AE12:AF12"/>
    <mergeCell ref="B9:C9"/>
    <mergeCell ref="U5:U8"/>
    <mergeCell ref="S6:S8"/>
    <mergeCell ref="B13:C13"/>
    <mergeCell ref="T6:T8"/>
    <mergeCell ref="AE13:AF13"/>
    <mergeCell ref="Z6:Z8"/>
    <mergeCell ref="E5:E8"/>
    <mergeCell ref="F5:F8"/>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&amp;R&amp;A</oddHeader>
    <oddFooter>&amp;C&amp;P/&amp;N</oddFooter>
  </headerFooter>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C734D-066C-4DEF-ADCC-83A5F30335D3}">
  <sheetPr>
    <tabColor rgb="FF92D050"/>
  </sheetPr>
  <dimension ref="A1:Y37"/>
  <sheetViews>
    <sheetView view="pageBreakPreview" topLeftCell="C1" zoomScaleNormal="100" zoomScaleSheetLayoutView="100" workbookViewId="0">
      <selection activeCell="N11" sqref="N11:S11"/>
    </sheetView>
  </sheetViews>
  <sheetFormatPr defaultColWidth="12.42578125" defaultRowHeight="12" customHeight="1"/>
  <cols>
    <col min="1" max="1" width="0.28515625" style="825" customWidth="1"/>
    <col min="2" max="2" width="2.7109375" style="825" customWidth="1"/>
    <col min="3" max="3" width="12.7109375" style="825" customWidth="1"/>
    <col min="4" max="4" width="0.28515625" style="825" customWidth="1"/>
    <col min="5" max="5" width="12.140625" style="825" customWidth="1"/>
    <col min="6" max="6" width="11.7109375" style="825" customWidth="1"/>
    <col min="7" max="7" width="12.140625" style="825" customWidth="1"/>
    <col min="8" max="19" width="9.7109375" style="793" customWidth="1"/>
    <col min="20" max="21" width="0.28515625" style="825" customWidth="1"/>
    <col min="22" max="22" width="2.7109375" style="825" customWidth="1"/>
    <col min="23" max="23" width="12.7109375" style="825" customWidth="1"/>
    <col min="24" max="25" width="0.28515625" style="825" customWidth="1"/>
    <col min="26" max="16384" width="12.42578125" style="825"/>
  </cols>
  <sheetData>
    <row r="1" spans="1:25" s="788" customFormat="1" ht="24" customHeight="1">
      <c r="F1" s="789" t="s">
        <v>532</v>
      </c>
      <c r="G1" s="790" t="s">
        <v>295</v>
      </c>
      <c r="K1" s="791"/>
      <c r="M1" s="790" t="s">
        <v>570</v>
      </c>
      <c r="N1" s="791"/>
      <c r="Q1" s="791"/>
      <c r="R1" s="791"/>
      <c r="S1" s="791"/>
    </row>
    <row r="2" spans="1:25" s="792" customFormat="1" ht="8.1" customHeight="1">
      <c r="H2" s="793"/>
      <c r="I2" s="793"/>
      <c r="J2" s="793"/>
      <c r="K2" s="793"/>
      <c r="L2" s="793"/>
      <c r="M2" s="793"/>
      <c r="N2" s="793"/>
      <c r="Q2" s="793"/>
      <c r="R2" s="793"/>
      <c r="S2" s="793"/>
    </row>
    <row r="3" spans="1:25" s="797" customFormat="1" ht="12" customHeight="1" thickBot="1">
      <c r="A3" s="794"/>
      <c r="B3" s="794"/>
      <c r="C3" s="794"/>
      <c r="D3" s="794"/>
      <c r="E3" s="794"/>
      <c r="F3" s="795"/>
      <c r="G3" s="794"/>
      <c r="H3" s="796"/>
      <c r="I3" s="796"/>
      <c r="J3" s="796"/>
      <c r="K3" s="796"/>
      <c r="L3" s="796"/>
      <c r="M3" s="796"/>
      <c r="N3" s="796"/>
      <c r="O3" s="941" t="s">
        <v>270</v>
      </c>
      <c r="P3" s="941"/>
      <c r="Q3" s="941"/>
      <c r="R3" s="941"/>
      <c r="S3" s="941"/>
      <c r="T3" s="941"/>
      <c r="U3" s="941"/>
      <c r="V3" s="941"/>
      <c r="W3" s="941"/>
      <c r="X3" s="794"/>
    </row>
    <row r="4" spans="1:25" s="797" customFormat="1" ht="12" customHeight="1">
      <c r="D4" s="798"/>
      <c r="E4" s="799" t="s">
        <v>573</v>
      </c>
      <c r="F4" s="800"/>
      <c r="G4" s="801"/>
      <c r="H4" s="802" t="s">
        <v>572</v>
      </c>
      <c r="I4" s="802"/>
      <c r="J4" s="802"/>
      <c r="K4" s="802"/>
      <c r="L4" s="802"/>
      <c r="M4" s="802"/>
      <c r="N4" s="802"/>
      <c r="O4" s="802"/>
      <c r="P4" s="802"/>
      <c r="Q4" s="803"/>
      <c r="R4" s="802" t="s">
        <v>296</v>
      </c>
      <c r="S4" s="802"/>
      <c r="T4" s="804"/>
      <c r="U4" s="805"/>
    </row>
    <row r="5" spans="1:25" s="797" customFormat="1" ht="12" customHeight="1">
      <c r="D5" s="806"/>
      <c r="E5" s="807"/>
      <c r="F5" s="807" t="s">
        <v>51</v>
      </c>
      <c r="G5" s="808"/>
      <c r="H5" s="809" t="s">
        <v>376</v>
      </c>
      <c r="I5" s="807"/>
      <c r="J5" s="810" t="s">
        <v>52</v>
      </c>
      <c r="K5" s="811"/>
      <c r="L5" s="807" t="s">
        <v>53</v>
      </c>
      <c r="M5" s="807"/>
      <c r="N5" s="810" t="s">
        <v>297</v>
      </c>
      <c r="O5" s="807"/>
      <c r="P5" s="810" t="s">
        <v>298</v>
      </c>
      <c r="Q5" s="807"/>
      <c r="R5" s="809" t="s">
        <v>54</v>
      </c>
      <c r="S5" s="807"/>
      <c r="T5" s="812"/>
      <c r="U5" s="813"/>
    </row>
    <row r="6" spans="1:25" s="797" customFormat="1" ht="24" customHeight="1">
      <c r="A6" s="814"/>
      <c r="B6" s="814"/>
      <c r="C6" s="814"/>
      <c r="D6" s="812"/>
      <c r="E6" s="815" t="s">
        <v>55</v>
      </c>
      <c r="F6" s="816" t="s">
        <v>299</v>
      </c>
      <c r="G6" s="817" t="s">
        <v>56</v>
      </c>
      <c r="H6" s="818" t="s">
        <v>55</v>
      </c>
      <c r="I6" s="817" t="s">
        <v>56</v>
      </c>
      <c r="J6" s="817" t="s">
        <v>55</v>
      </c>
      <c r="K6" s="819" t="s">
        <v>56</v>
      </c>
      <c r="L6" s="820" t="s">
        <v>55</v>
      </c>
      <c r="M6" s="817" t="s">
        <v>56</v>
      </c>
      <c r="N6" s="817" t="s">
        <v>55</v>
      </c>
      <c r="O6" s="817" t="s">
        <v>56</v>
      </c>
      <c r="P6" s="817" t="s">
        <v>55</v>
      </c>
      <c r="Q6" s="817" t="s">
        <v>56</v>
      </c>
      <c r="R6" s="818" t="s">
        <v>55</v>
      </c>
      <c r="S6" s="817" t="s">
        <v>56</v>
      </c>
      <c r="T6" s="814"/>
      <c r="U6" s="821"/>
      <c r="V6" s="814"/>
      <c r="W6" s="814"/>
      <c r="X6" s="814"/>
    </row>
    <row r="7" spans="1:25" ht="18" customHeight="1">
      <c r="A7" s="822"/>
      <c r="B7" s="942" t="s">
        <v>399</v>
      </c>
      <c r="C7" s="942"/>
      <c r="D7" s="823"/>
      <c r="E7" s="273">
        <v>31700</v>
      </c>
      <c r="F7" s="273">
        <v>509</v>
      </c>
      <c r="G7" s="273">
        <v>161400</v>
      </c>
      <c r="H7" s="273">
        <v>7580</v>
      </c>
      <c r="I7" s="273">
        <v>25200</v>
      </c>
      <c r="J7" s="288">
        <v>6450</v>
      </c>
      <c r="K7" s="273">
        <v>20800</v>
      </c>
      <c r="L7" s="91">
        <v>1010</v>
      </c>
      <c r="M7" s="91">
        <v>3880</v>
      </c>
      <c r="N7" s="273">
        <v>53</v>
      </c>
      <c r="O7" s="273">
        <v>201</v>
      </c>
      <c r="P7" s="273">
        <v>66</v>
      </c>
      <c r="Q7" s="273">
        <v>332</v>
      </c>
      <c r="R7" s="273">
        <v>6690</v>
      </c>
      <c r="S7" s="273">
        <v>7830</v>
      </c>
      <c r="T7" s="822"/>
      <c r="U7" s="824"/>
      <c r="V7" s="942" t="s">
        <v>399</v>
      </c>
      <c r="W7" s="942"/>
      <c r="X7" s="822"/>
      <c r="Y7" s="822"/>
    </row>
    <row r="8" spans="1:25" ht="12" customHeight="1">
      <c r="A8" s="822"/>
      <c r="B8" s="942" t="s">
        <v>425</v>
      </c>
      <c r="C8" s="942"/>
      <c r="D8" s="823"/>
      <c r="E8" s="273">
        <v>31100</v>
      </c>
      <c r="F8" s="273">
        <v>509</v>
      </c>
      <c r="G8" s="273">
        <v>158300</v>
      </c>
      <c r="H8" s="273">
        <v>7680</v>
      </c>
      <c r="I8" s="273">
        <v>27300</v>
      </c>
      <c r="J8" s="288">
        <v>6160</v>
      </c>
      <c r="K8" s="273">
        <v>20900</v>
      </c>
      <c r="L8" s="91">
        <v>1380</v>
      </c>
      <c r="M8" s="91">
        <v>5800</v>
      </c>
      <c r="N8" s="273">
        <v>59</v>
      </c>
      <c r="O8" s="273">
        <v>245</v>
      </c>
      <c r="P8" s="273">
        <v>75</v>
      </c>
      <c r="Q8" s="273">
        <v>352</v>
      </c>
      <c r="R8" s="273">
        <v>6510</v>
      </c>
      <c r="S8" s="273">
        <v>8070</v>
      </c>
      <c r="T8" s="822"/>
      <c r="U8" s="824"/>
      <c r="V8" s="942" t="s">
        <v>425</v>
      </c>
      <c r="W8" s="942"/>
      <c r="X8" s="822"/>
      <c r="Y8" s="822"/>
    </row>
    <row r="9" spans="1:25" ht="12" customHeight="1">
      <c r="A9" s="822"/>
      <c r="B9" s="942" t="s">
        <v>547</v>
      </c>
      <c r="C9" s="942"/>
      <c r="D9" s="823"/>
      <c r="E9" s="273">
        <v>30100</v>
      </c>
      <c r="F9" s="273">
        <v>519</v>
      </c>
      <c r="G9" s="273">
        <v>156200</v>
      </c>
      <c r="H9" s="273">
        <v>7840</v>
      </c>
      <c r="I9" s="273">
        <v>26500</v>
      </c>
      <c r="J9" s="288">
        <v>6210</v>
      </c>
      <c r="K9" s="273">
        <v>20900</v>
      </c>
      <c r="L9" s="91">
        <v>1480</v>
      </c>
      <c r="M9" s="91">
        <v>5030</v>
      </c>
      <c r="N9" s="273">
        <v>58</v>
      </c>
      <c r="O9" s="273">
        <v>258</v>
      </c>
      <c r="P9" s="273">
        <v>90</v>
      </c>
      <c r="Q9" s="273">
        <v>284</v>
      </c>
      <c r="R9" s="273">
        <v>6490</v>
      </c>
      <c r="S9" s="273">
        <v>8630</v>
      </c>
      <c r="T9" s="822"/>
      <c r="U9" s="824"/>
      <c r="V9" s="942" t="s">
        <v>547</v>
      </c>
      <c r="W9" s="942"/>
      <c r="X9" s="822"/>
      <c r="Y9" s="822"/>
    </row>
    <row r="10" spans="1:25" ht="12" customHeight="1">
      <c r="A10" s="822"/>
      <c r="B10" s="942" t="s">
        <v>608</v>
      </c>
      <c r="C10" s="942"/>
      <c r="D10" s="823"/>
      <c r="E10" s="553">
        <v>29000</v>
      </c>
      <c r="F10" s="553">
        <v>523</v>
      </c>
      <c r="G10" s="553">
        <v>151700</v>
      </c>
      <c r="H10" s="273">
        <v>8180</v>
      </c>
      <c r="I10" s="273">
        <v>30600</v>
      </c>
      <c r="J10" s="288">
        <v>6460</v>
      </c>
      <c r="K10" s="553">
        <v>24100</v>
      </c>
      <c r="L10" s="91">
        <v>1550</v>
      </c>
      <c r="M10" s="91">
        <v>5750</v>
      </c>
      <c r="N10" s="553">
        <v>64</v>
      </c>
      <c r="O10" s="553">
        <v>324</v>
      </c>
      <c r="P10" s="553">
        <v>106</v>
      </c>
      <c r="Q10" s="553">
        <v>388</v>
      </c>
      <c r="R10" s="553">
        <v>6900</v>
      </c>
      <c r="S10" s="553">
        <v>10600</v>
      </c>
      <c r="T10" s="822"/>
      <c r="U10" s="824"/>
      <c r="V10" s="942" t="s">
        <v>608</v>
      </c>
      <c r="W10" s="942"/>
      <c r="X10" s="822"/>
      <c r="Y10" s="822"/>
    </row>
    <row r="11" spans="1:25" s="829" customFormat="1" ht="18" customHeight="1">
      <c r="A11" s="826"/>
      <c r="B11" s="943" t="s">
        <v>621</v>
      </c>
      <c r="C11" s="943"/>
      <c r="D11" s="827"/>
      <c r="E11" s="554">
        <v>28300</v>
      </c>
      <c r="F11" s="554">
        <v>504</v>
      </c>
      <c r="G11" s="554">
        <v>142600</v>
      </c>
      <c r="H11" s="292">
        <v>8490</v>
      </c>
      <c r="I11" s="292">
        <v>30400</v>
      </c>
      <c r="J11" s="291">
        <v>6780</v>
      </c>
      <c r="K11" s="554">
        <v>24200</v>
      </c>
      <c r="L11" s="113">
        <v>1560</v>
      </c>
      <c r="M11" s="113">
        <v>5570</v>
      </c>
      <c r="N11" s="554">
        <v>60</v>
      </c>
      <c r="O11" s="554">
        <v>238</v>
      </c>
      <c r="P11" s="554">
        <v>95</v>
      </c>
      <c r="Q11" s="554">
        <v>347</v>
      </c>
      <c r="R11" s="554">
        <v>7280</v>
      </c>
      <c r="S11" s="554">
        <v>9900</v>
      </c>
      <c r="T11" s="826"/>
      <c r="U11" s="828"/>
      <c r="V11" s="943" t="s">
        <v>621</v>
      </c>
      <c r="W11" s="943"/>
      <c r="X11" s="826"/>
      <c r="Y11" s="826"/>
    </row>
    <row r="12" spans="1:25" ht="18" customHeight="1">
      <c r="A12" s="822"/>
      <c r="B12" s="822"/>
      <c r="C12" s="822" t="s">
        <v>0</v>
      </c>
      <c r="D12" s="823"/>
      <c r="E12" s="553">
        <v>1060</v>
      </c>
      <c r="F12" s="553">
        <v>487</v>
      </c>
      <c r="G12" s="553">
        <v>5140</v>
      </c>
      <c r="H12" s="830" t="s">
        <v>50</v>
      </c>
      <c r="I12" s="830" t="s">
        <v>50</v>
      </c>
      <c r="J12" s="288">
        <v>30</v>
      </c>
      <c r="K12" s="288">
        <v>145</v>
      </c>
      <c r="L12" s="288">
        <v>67</v>
      </c>
      <c r="M12" s="288">
        <v>120</v>
      </c>
      <c r="N12" s="288" t="s">
        <v>424</v>
      </c>
      <c r="O12" s="288" t="s">
        <v>424</v>
      </c>
      <c r="P12" s="288" t="s">
        <v>24</v>
      </c>
      <c r="Q12" s="288" t="s">
        <v>24</v>
      </c>
      <c r="R12" s="288">
        <v>104</v>
      </c>
      <c r="S12" s="288">
        <v>42</v>
      </c>
      <c r="T12" s="822"/>
      <c r="U12" s="824"/>
      <c r="V12" s="822"/>
      <c r="W12" s="822" t="s">
        <v>0</v>
      </c>
      <c r="X12" s="822"/>
      <c r="Y12" s="822"/>
    </row>
    <row r="13" spans="1:25" ht="12" customHeight="1">
      <c r="A13" s="822"/>
      <c r="B13" s="822"/>
      <c r="C13" s="822" t="s">
        <v>1</v>
      </c>
      <c r="D13" s="823"/>
      <c r="E13" s="553">
        <v>1500</v>
      </c>
      <c r="F13" s="553">
        <v>510</v>
      </c>
      <c r="G13" s="553">
        <v>7630</v>
      </c>
      <c r="H13" s="830" t="s">
        <v>50</v>
      </c>
      <c r="I13" s="830" t="s">
        <v>50</v>
      </c>
      <c r="J13" s="288">
        <v>517</v>
      </c>
      <c r="K13" s="288">
        <v>2110</v>
      </c>
      <c r="L13" s="288" t="s">
        <v>24</v>
      </c>
      <c r="M13" s="288" t="s">
        <v>24</v>
      </c>
      <c r="N13" s="288" t="s">
        <v>24</v>
      </c>
      <c r="O13" s="288" t="s">
        <v>24</v>
      </c>
      <c r="P13" s="556">
        <v>40</v>
      </c>
      <c r="Q13" s="556">
        <v>157</v>
      </c>
      <c r="R13" s="288">
        <v>477</v>
      </c>
      <c r="S13" s="288">
        <v>801</v>
      </c>
      <c r="T13" s="822"/>
      <c r="U13" s="824"/>
      <c r="V13" s="822"/>
      <c r="W13" s="822" t="s">
        <v>1</v>
      </c>
      <c r="X13" s="822"/>
      <c r="Y13" s="822"/>
    </row>
    <row r="14" spans="1:25" ht="12" customHeight="1">
      <c r="A14" s="822"/>
      <c r="B14" s="822"/>
      <c r="C14" s="822" t="s">
        <v>2</v>
      </c>
      <c r="D14" s="823"/>
      <c r="E14" s="553">
        <v>4780</v>
      </c>
      <c r="F14" s="553">
        <v>489</v>
      </c>
      <c r="G14" s="553">
        <v>23400</v>
      </c>
      <c r="H14" s="830" t="s">
        <v>50</v>
      </c>
      <c r="I14" s="830" t="s">
        <v>50</v>
      </c>
      <c r="J14" s="288">
        <v>141</v>
      </c>
      <c r="K14" s="288">
        <v>281</v>
      </c>
      <c r="L14" s="91">
        <v>1080</v>
      </c>
      <c r="M14" s="91">
        <v>3940</v>
      </c>
      <c r="N14" s="288" t="s">
        <v>424</v>
      </c>
      <c r="O14" s="288" t="s">
        <v>424</v>
      </c>
      <c r="P14" s="288" t="s">
        <v>424</v>
      </c>
      <c r="Q14" s="288" t="s">
        <v>424</v>
      </c>
      <c r="R14" s="288">
        <v>998</v>
      </c>
      <c r="S14" s="288">
        <v>957</v>
      </c>
      <c r="T14" s="822"/>
      <c r="U14" s="824"/>
      <c r="V14" s="822"/>
      <c r="W14" s="822" t="s">
        <v>2</v>
      </c>
      <c r="X14" s="822"/>
      <c r="Y14" s="822"/>
    </row>
    <row r="15" spans="1:25" ht="12" customHeight="1">
      <c r="A15" s="822"/>
      <c r="B15" s="822"/>
      <c r="C15" s="822" t="s">
        <v>3</v>
      </c>
      <c r="D15" s="823"/>
      <c r="E15" s="553">
        <v>2240</v>
      </c>
      <c r="F15" s="553">
        <v>521</v>
      </c>
      <c r="G15" s="553">
        <v>11700</v>
      </c>
      <c r="H15" s="830" t="s">
        <v>50</v>
      </c>
      <c r="I15" s="830" t="s">
        <v>50</v>
      </c>
      <c r="J15" s="288">
        <v>1250</v>
      </c>
      <c r="K15" s="288">
        <v>4790</v>
      </c>
      <c r="L15" s="288">
        <v>27</v>
      </c>
      <c r="M15" s="288">
        <v>139</v>
      </c>
      <c r="N15" s="288">
        <v>59</v>
      </c>
      <c r="O15" s="288">
        <v>236</v>
      </c>
      <c r="P15" s="91" t="s">
        <v>424</v>
      </c>
      <c r="Q15" s="91" t="s">
        <v>424</v>
      </c>
      <c r="R15" s="288">
        <v>1150</v>
      </c>
      <c r="S15" s="288">
        <v>1620</v>
      </c>
      <c r="T15" s="822"/>
      <c r="U15" s="824"/>
      <c r="V15" s="822"/>
      <c r="W15" s="822" t="s">
        <v>3</v>
      </c>
      <c r="X15" s="822"/>
      <c r="Y15" s="822"/>
    </row>
    <row r="16" spans="1:25" ht="12" customHeight="1">
      <c r="A16" s="822"/>
      <c r="B16" s="822"/>
      <c r="C16" s="822" t="s">
        <v>4</v>
      </c>
      <c r="D16" s="823"/>
      <c r="E16" s="553">
        <v>741</v>
      </c>
      <c r="F16" s="553">
        <v>514</v>
      </c>
      <c r="G16" s="553">
        <v>3810</v>
      </c>
      <c r="H16" s="830" t="s">
        <v>50</v>
      </c>
      <c r="I16" s="830" t="s">
        <v>50</v>
      </c>
      <c r="J16" s="288">
        <v>180</v>
      </c>
      <c r="K16" s="288">
        <v>682</v>
      </c>
      <c r="L16" s="91" t="s">
        <v>424</v>
      </c>
      <c r="M16" s="91" t="s">
        <v>424</v>
      </c>
      <c r="N16" s="288" t="s">
        <v>24</v>
      </c>
      <c r="O16" s="288" t="s">
        <v>24</v>
      </c>
      <c r="P16" s="288" t="s">
        <v>24</v>
      </c>
      <c r="Q16" s="288" t="s">
        <v>24</v>
      </c>
      <c r="R16" s="288">
        <v>183</v>
      </c>
      <c r="S16" s="288">
        <v>291</v>
      </c>
      <c r="T16" s="822"/>
      <c r="U16" s="824"/>
      <c r="V16" s="822"/>
      <c r="W16" s="822" t="s">
        <v>4</v>
      </c>
      <c r="X16" s="822"/>
      <c r="Y16" s="822"/>
    </row>
    <row r="17" spans="1:25" ht="18" customHeight="1">
      <c r="A17" s="822"/>
      <c r="B17" s="822"/>
      <c r="C17" s="822" t="s">
        <v>5</v>
      </c>
      <c r="D17" s="823"/>
      <c r="E17" s="553">
        <v>948</v>
      </c>
      <c r="F17" s="553">
        <v>520</v>
      </c>
      <c r="G17" s="553">
        <v>4930</v>
      </c>
      <c r="H17" s="830" t="s">
        <v>50</v>
      </c>
      <c r="I17" s="830" t="s">
        <v>50</v>
      </c>
      <c r="J17" s="288">
        <v>409</v>
      </c>
      <c r="K17" s="288">
        <v>1560</v>
      </c>
      <c r="L17" s="91" t="s">
        <v>424</v>
      </c>
      <c r="M17" s="91" t="s">
        <v>424</v>
      </c>
      <c r="N17" s="288" t="s">
        <v>24</v>
      </c>
      <c r="O17" s="288" t="s">
        <v>24</v>
      </c>
      <c r="P17" s="91" t="s">
        <v>424</v>
      </c>
      <c r="Q17" s="91" t="s">
        <v>424</v>
      </c>
      <c r="R17" s="288">
        <v>405</v>
      </c>
      <c r="S17" s="288">
        <v>686</v>
      </c>
      <c r="T17" s="822"/>
      <c r="U17" s="824"/>
      <c r="V17" s="822"/>
      <c r="W17" s="822" t="s">
        <v>5</v>
      </c>
      <c r="X17" s="822"/>
      <c r="Y17" s="822"/>
    </row>
    <row r="18" spans="1:25" ht="12" customHeight="1">
      <c r="A18" s="822"/>
      <c r="B18" s="822"/>
      <c r="C18" s="822" t="s">
        <v>57</v>
      </c>
      <c r="D18" s="823"/>
      <c r="E18" s="553">
        <v>363</v>
      </c>
      <c r="F18" s="553">
        <v>500</v>
      </c>
      <c r="G18" s="553">
        <v>1820</v>
      </c>
      <c r="H18" s="830" t="s">
        <v>50</v>
      </c>
      <c r="I18" s="830" t="s">
        <v>50</v>
      </c>
      <c r="J18" s="288">
        <v>71</v>
      </c>
      <c r="K18" s="288">
        <v>296</v>
      </c>
      <c r="L18" s="288" t="s">
        <v>424</v>
      </c>
      <c r="M18" s="288" t="s">
        <v>424</v>
      </c>
      <c r="N18" s="288" t="s">
        <v>24</v>
      </c>
      <c r="O18" s="288" t="s">
        <v>24</v>
      </c>
      <c r="P18" s="288" t="s">
        <v>24</v>
      </c>
      <c r="Q18" s="288" t="s">
        <v>24</v>
      </c>
      <c r="R18" s="288">
        <v>77</v>
      </c>
      <c r="S18" s="288">
        <v>108</v>
      </c>
      <c r="T18" s="822"/>
      <c r="U18" s="824"/>
      <c r="V18" s="822"/>
      <c r="W18" s="822" t="s">
        <v>27</v>
      </c>
      <c r="X18" s="822"/>
      <c r="Y18" s="822"/>
    </row>
    <row r="19" spans="1:25" ht="12" customHeight="1">
      <c r="A19" s="822"/>
      <c r="B19" s="822"/>
      <c r="C19" s="822" t="s">
        <v>58</v>
      </c>
      <c r="D19" s="823"/>
      <c r="E19" s="553">
        <v>2400</v>
      </c>
      <c r="F19" s="553">
        <v>497</v>
      </c>
      <c r="G19" s="553">
        <v>11900</v>
      </c>
      <c r="H19" s="830" t="s">
        <v>50</v>
      </c>
      <c r="I19" s="830" t="s">
        <v>50</v>
      </c>
      <c r="J19" s="288">
        <v>327</v>
      </c>
      <c r="K19" s="288">
        <v>719</v>
      </c>
      <c r="L19" s="288" t="s">
        <v>24</v>
      </c>
      <c r="M19" s="288" t="s">
        <v>24</v>
      </c>
      <c r="N19" s="288" t="s">
        <v>24</v>
      </c>
      <c r="O19" s="288" t="s">
        <v>24</v>
      </c>
      <c r="P19" s="288" t="s">
        <v>24</v>
      </c>
      <c r="Q19" s="288" t="s">
        <v>24</v>
      </c>
      <c r="R19" s="288">
        <v>211</v>
      </c>
      <c r="S19" s="288">
        <v>208</v>
      </c>
      <c r="T19" s="822"/>
      <c r="U19" s="824"/>
      <c r="V19" s="822"/>
      <c r="W19" s="822" t="s">
        <v>28</v>
      </c>
      <c r="X19" s="822"/>
      <c r="Y19" s="822"/>
    </row>
    <row r="20" spans="1:25" ht="12" customHeight="1">
      <c r="A20" s="822"/>
      <c r="B20" s="822"/>
      <c r="C20" s="822" t="s">
        <v>59</v>
      </c>
      <c r="D20" s="823"/>
      <c r="E20" s="553">
        <v>1310</v>
      </c>
      <c r="F20" s="553">
        <v>513</v>
      </c>
      <c r="G20" s="553">
        <v>6730</v>
      </c>
      <c r="H20" s="830" t="s">
        <v>50</v>
      </c>
      <c r="I20" s="830" t="s">
        <v>50</v>
      </c>
      <c r="J20" s="288">
        <v>714</v>
      </c>
      <c r="K20" s="288">
        <v>2660</v>
      </c>
      <c r="L20" s="91" t="s">
        <v>424</v>
      </c>
      <c r="M20" s="91" t="s">
        <v>424</v>
      </c>
      <c r="N20" s="288" t="s">
        <v>24</v>
      </c>
      <c r="O20" s="288" t="s">
        <v>24</v>
      </c>
      <c r="P20" s="91" t="s">
        <v>424</v>
      </c>
      <c r="Q20" s="91" t="s">
        <v>424</v>
      </c>
      <c r="R20" s="288">
        <v>712</v>
      </c>
      <c r="S20" s="288">
        <v>1220</v>
      </c>
      <c r="T20" s="822"/>
      <c r="U20" s="824"/>
      <c r="V20" s="822"/>
      <c r="W20" s="822" t="s">
        <v>29</v>
      </c>
      <c r="X20" s="822"/>
      <c r="Y20" s="822"/>
    </row>
    <row r="21" spans="1:25" ht="12" customHeight="1">
      <c r="A21" s="822"/>
      <c r="B21" s="822"/>
      <c r="C21" s="822" t="s">
        <v>60</v>
      </c>
      <c r="D21" s="823"/>
      <c r="E21" s="553">
        <v>382</v>
      </c>
      <c r="F21" s="553">
        <v>503</v>
      </c>
      <c r="G21" s="553">
        <v>1920</v>
      </c>
      <c r="H21" s="830" t="s">
        <v>50</v>
      </c>
      <c r="I21" s="830" t="s">
        <v>50</v>
      </c>
      <c r="J21" s="288">
        <v>61</v>
      </c>
      <c r="K21" s="288">
        <v>205</v>
      </c>
      <c r="L21" s="91">
        <v>28</v>
      </c>
      <c r="M21" s="91">
        <v>114</v>
      </c>
      <c r="N21" s="288" t="s">
        <v>24</v>
      </c>
      <c r="O21" s="288" t="s">
        <v>24</v>
      </c>
      <c r="P21" s="288" t="s">
        <v>24</v>
      </c>
      <c r="Q21" s="288" t="s">
        <v>24</v>
      </c>
      <c r="R21" s="288">
        <v>90</v>
      </c>
      <c r="S21" s="288">
        <v>114</v>
      </c>
      <c r="T21" s="822"/>
      <c r="U21" s="824"/>
      <c r="V21" s="822"/>
      <c r="W21" s="822" t="s">
        <v>30</v>
      </c>
      <c r="X21" s="822"/>
      <c r="Y21" s="822"/>
    </row>
    <row r="22" spans="1:25" ht="18" customHeight="1">
      <c r="A22" s="822"/>
      <c r="B22" s="822"/>
      <c r="C22" s="822" t="s">
        <v>61</v>
      </c>
      <c r="D22" s="823"/>
      <c r="E22" s="553">
        <v>2730</v>
      </c>
      <c r="F22" s="288">
        <v>494</v>
      </c>
      <c r="G22" s="553">
        <v>13500</v>
      </c>
      <c r="H22" s="830" t="s">
        <v>50</v>
      </c>
      <c r="I22" s="830" t="s">
        <v>50</v>
      </c>
      <c r="J22" s="288">
        <v>3</v>
      </c>
      <c r="K22" s="288">
        <v>9</v>
      </c>
      <c r="L22" s="91">
        <v>145</v>
      </c>
      <c r="M22" s="91">
        <v>476</v>
      </c>
      <c r="N22" s="288" t="s">
        <v>24</v>
      </c>
      <c r="O22" s="288" t="s">
        <v>24</v>
      </c>
      <c r="P22" s="288" t="s">
        <v>424</v>
      </c>
      <c r="Q22" s="288" t="s">
        <v>424</v>
      </c>
      <c r="R22" s="288">
        <v>195</v>
      </c>
      <c r="S22" s="288">
        <v>106</v>
      </c>
      <c r="T22" s="822"/>
      <c r="U22" s="824"/>
      <c r="V22" s="822"/>
      <c r="W22" s="822" t="s">
        <v>31</v>
      </c>
      <c r="X22" s="822"/>
      <c r="Y22" s="822"/>
    </row>
    <row r="23" spans="1:25" ht="12" customHeight="1">
      <c r="A23" s="822"/>
      <c r="B23" s="822"/>
      <c r="C23" s="822" t="s">
        <v>62</v>
      </c>
      <c r="D23" s="823"/>
      <c r="E23" s="553">
        <v>4970</v>
      </c>
      <c r="F23" s="288">
        <v>516</v>
      </c>
      <c r="G23" s="553">
        <v>25600</v>
      </c>
      <c r="H23" s="830" t="s">
        <v>50</v>
      </c>
      <c r="I23" s="830" t="s">
        <v>50</v>
      </c>
      <c r="J23" s="288">
        <v>1730</v>
      </c>
      <c r="K23" s="288">
        <v>6200</v>
      </c>
      <c r="L23" s="91">
        <v>89</v>
      </c>
      <c r="M23" s="91">
        <v>380</v>
      </c>
      <c r="N23" s="288" t="s">
        <v>24</v>
      </c>
      <c r="O23" s="288" t="s">
        <v>24</v>
      </c>
      <c r="P23" s="288" t="s">
        <v>424</v>
      </c>
      <c r="Q23" s="288" t="s">
        <v>424</v>
      </c>
      <c r="R23" s="288">
        <v>1580</v>
      </c>
      <c r="S23" s="288">
        <v>2310</v>
      </c>
      <c r="T23" s="822"/>
      <c r="U23" s="824"/>
      <c r="V23" s="822"/>
      <c r="W23" s="822" t="s">
        <v>71</v>
      </c>
      <c r="X23" s="822"/>
      <c r="Y23" s="822"/>
    </row>
    <row r="24" spans="1:25" ht="12" customHeight="1">
      <c r="A24" s="822"/>
      <c r="B24" s="822"/>
      <c r="C24" s="822" t="s">
        <v>63</v>
      </c>
      <c r="D24" s="823"/>
      <c r="E24" s="553">
        <v>1370</v>
      </c>
      <c r="F24" s="288">
        <v>483</v>
      </c>
      <c r="G24" s="553">
        <v>6630</v>
      </c>
      <c r="H24" s="830" t="s">
        <v>50</v>
      </c>
      <c r="I24" s="830" t="s">
        <v>50</v>
      </c>
      <c r="J24" s="288">
        <v>252</v>
      </c>
      <c r="K24" s="288">
        <v>562</v>
      </c>
      <c r="L24" s="91">
        <v>37</v>
      </c>
      <c r="M24" s="91">
        <v>156</v>
      </c>
      <c r="N24" s="288" t="s">
        <v>24</v>
      </c>
      <c r="O24" s="288" t="s">
        <v>24</v>
      </c>
      <c r="P24" s="288" t="s">
        <v>24</v>
      </c>
      <c r="Q24" s="288" t="s">
        <v>24</v>
      </c>
      <c r="R24" s="288">
        <v>147</v>
      </c>
      <c r="S24" s="288">
        <v>160</v>
      </c>
      <c r="T24" s="822"/>
      <c r="U24" s="824"/>
      <c r="V24" s="822"/>
      <c r="W24" s="822" t="s">
        <v>72</v>
      </c>
      <c r="X24" s="822"/>
      <c r="Y24" s="822"/>
    </row>
    <row r="25" spans="1:25" s="792" customFormat="1" ht="18" customHeight="1">
      <c r="C25" s="844" t="s">
        <v>11</v>
      </c>
      <c r="D25" s="832"/>
      <c r="E25" s="141">
        <v>1080</v>
      </c>
      <c r="F25" s="845">
        <v>504</v>
      </c>
      <c r="G25" s="845">
        <v>5460</v>
      </c>
      <c r="H25" s="830" t="s">
        <v>50</v>
      </c>
      <c r="I25" s="830" t="s">
        <v>50</v>
      </c>
      <c r="J25" s="845">
        <v>121</v>
      </c>
      <c r="K25" s="845">
        <v>309</v>
      </c>
      <c r="L25" s="288" t="s">
        <v>24</v>
      </c>
      <c r="M25" s="288" t="s">
        <v>24</v>
      </c>
      <c r="N25" s="288" t="s">
        <v>24</v>
      </c>
      <c r="O25" s="288" t="s">
        <v>24</v>
      </c>
      <c r="P25" s="288" t="s">
        <v>24</v>
      </c>
      <c r="Q25" s="288" t="s">
        <v>24</v>
      </c>
      <c r="R25" s="845">
        <v>97</v>
      </c>
      <c r="S25" s="845">
        <v>72</v>
      </c>
      <c r="T25" s="833"/>
      <c r="U25" s="834"/>
      <c r="V25" s="822"/>
      <c r="W25" s="822" t="s">
        <v>11</v>
      </c>
      <c r="X25" s="822"/>
      <c r="Y25" s="822"/>
    </row>
    <row r="26" spans="1:25" s="792" customFormat="1" ht="12" customHeight="1">
      <c r="C26" s="844" t="s">
        <v>12</v>
      </c>
      <c r="D26" s="832"/>
      <c r="E26" s="141">
        <v>768</v>
      </c>
      <c r="F26" s="845">
        <v>525</v>
      </c>
      <c r="G26" s="845">
        <v>4030</v>
      </c>
      <c r="H26" s="830" t="s">
        <v>50</v>
      </c>
      <c r="I26" s="830" t="s">
        <v>50</v>
      </c>
      <c r="J26" s="845">
        <v>254</v>
      </c>
      <c r="K26" s="845">
        <v>1000</v>
      </c>
      <c r="L26" s="845">
        <v>45</v>
      </c>
      <c r="M26" s="845">
        <v>146</v>
      </c>
      <c r="N26" s="288" t="s">
        <v>24</v>
      </c>
      <c r="O26" s="288" t="s">
        <v>24</v>
      </c>
      <c r="P26" s="288" t="s">
        <v>24</v>
      </c>
      <c r="Q26" s="288" t="s">
        <v>24</v>
      </c>
      <c r="R26" s="845">
        <v>244</v>
      </c>
      <c r="S26" s="845">
        <v>354</v>
      </c>
      <c r="T26" s="833"/>
      <c r="U26" s="834"/>
      <c r="V26" s="822"/>
      <c r="W26" s="822" t="s">
        <v>12</v>
      </c>
      <c r="X26" s="822"/>
      <c r="Y26" s="822"/>
    </row>
    <row r="27" spans="1:25" s="792" customFormat="1" ht="12" customHeight="1">
      <c r="C27" s="844" t="s">
        <v>64</v>
      </c>
      <c r="D27" s="832"/>
      <c r="E27" s="141">
        <v>860</v>
      </c>
      <c r="F27" s="845">
        <v>513</v>
      </c>
      <c r="G27" s="845">
        <v>4410</v>
      </c>
      <c r="H27" s="830" t="s">
        <v>50</v>
      </c>
      <c r="I27" s="830" t="s">
        <v>50</v>
      </c>
      <c r="J27" s="845">
        <v>301</v>
      </c>
      <c r="K27" s="845">
        <v>1040</v>
      </c>
      <c r="L27" s="288" t="s">
        <v>424</v>
      </c>
      <c r="M27" s="288" t="s">
        <v>424</v>
      </c>
      <c r="N27" s="288" t="s">
        <v>24</v>
      </c>
      <c r="O27" s="288" t="s">
        <v>24</v>
      </c>
      <c r="P27" s="288" t="s">
        <v>424</v>
      </c>
      <c r="Q27" s="288" t="s">
        <v>424</v>
      </c>
      <c r="R27" s="845">
        <v>282</v>
      </c>
      <c r="S27" s="845">
        <v>392</v>
      </c>
      <c r="T27" s="833"/>
      <c r="U27" s="834"/>
      <c r="V27" s="822"/>
      <c r="W27" s="822" t="s">
        <v>73</v>
      </c>
      <c r="X27" s="822"/>
      <c r="Y27" s="822"/>
    </row>
    <row r="28" spans="1:25" s="792" customFormat="1" ht="12" customHeight="1">
      <c r="C28" s="844" t="s">
        <v>13</v>
      </c>
      <c r="D28" s="832"/>
      <c r="E28" s="141">
        <v>204</v>
      </c>
      <c r="F28" s="845">
        <v>509</v>
      </c>
      <c r="G28" s="845">
        <v>1040</v>
      </c>
      <c r="H28" s="830" t="s">
        <v>50</v>
      </c>
      <c r="I28" s="830" t="s">
        <v>50</v>
      </c>
      <c r="J28" s="845">
        <v>90</v>
      </c>
      <c r="K28" s="845">
        <v>350</v>
      </c>
      <c r="L28" s="288" t="s">
        <v>24</v>
      </c>
      <c r="M28" s="288" t="s">
        <v>24</v>
      </c>
      <c r="N28" s="288" t="s">
        <v>24</v>
      </c>
      <c r="O28" s="288" t="s">
        <v>24</v>
      </c>
      <c r="P28" s="288" t="s">
        <v>24</v>
      </c>
      <c r="Q28" s="288" t="s">
        <v>24</v>
      </c>
      <c r="R28" s="845">
        <v>86</v>
      </c>
      <c r="S28" s="845">
        <v>118</v>
      </c>
      <c r="T28" s="833"/>
      <c r="U28" s="834"/>
      <c r="V28" s="822"/>
      <c r="W28" s="822" t="s">
        <v>13</v>
      </c>
      <c r="X28" s="822"/>
      <c r="Y28" s="822"/>
    </row>
    <row r="29" spans="1:25" s="792" customFormat="1" ht="12" customHeight="1">
      <c r="C29" s="844" t="s">
        <v>14</v>
      </c>
      <c r="D29" s="832"/>
      <c r="E29" s="141">
        <v>327</v>
      </c>
      <c r="F29" s="845">
        <v>516</v>
      </c>
      <c r="G29" s="845">
        <v>1690</v>
      </c>
      <c r="H29" s="830" t="s">
        <v>50</v>
      </c>
      <c r="I29" s="830" t="s">
        <v>50</v>
      </c>
      <c r="J29" s="845">
        <v>233</v>
      </c>
      <c r="K29" s="845">
        <v>904</v>
      </c>
      <c r="L29" s="288" t="s">
        <v>24</v>
      </c>
      <c r="M29" s="288" t="s">
        <v>24</v>
      </c>
      <c r="N29" s="288" t="s">
        <v>24</v>
      </c>
      <c r="O29" s="288" t="s">
        <v>24</v>
      </c>
      <c r="P29" s="288" t="s">
        <v>24</v>
      </c>
      <c r="Q29" s="288" t="s">
        <v>24</v>
      </c>
      <c r="R29" s="845">
        <v>217</v>
      </c>
      <c r="S29" s="845">
        <v>317</v>
      </c>
      <c r="T29" s="833"/>
      <c r="U29" s="834"/>
      <c r="V29" s="822"/>
      <c r="W29" s="822" t="s">
        <v>14</v>
      </c>
      <c r="X29" s="822"/>
      <c r="Y29" s="822"/>
    </row>
    <row r="30" spans="1:25" s="792" customFormat="1" ht="12" customHeight="1">
      <c r="C30" s="844" t="s">
        <v>15</v>
      </c>
      <c r="D30" s="832"/>
      <c r="E30" s="141">
        <v>255</v>
      </c>
      <c r="F30" s="845">
        <v>490</v>
      </c>
      <c r="G30" s="845">
        <v>1250</v>
      </c>
      <c r="H30" s="830" t="s">
        <v>50</v>
      </c>
      <c r="I30" s="830" t="s">
        <v>50</v>
      </c>
      <c r="J30" s="845">
        <v>99</v>
      </c>
      <c r="K30" s="845">
        <v>376</v>
      </c>
      <c r="L30" s="288" t="s">
        <v>24</v>
      </c>
      <c r="M30" s="288" t="s">
        <v>24</v>
      </c>
      <c r="N30" s="288" t="s">
        <v>24</v>
      </c>
      <c r="O30" s="288" t="s">
        <v>24</v>
      </c>
      <c r="P30" s="288" t="s">
        <v>24</v>
      </c>
      <c r="Q30" s="288" t="s">
        <v>24</v>
      </c>
      <c r="R30" s="845">
        <v>25</v>
      </c>
      <c r="S30" s="845">
        <v>33</v>
      </c>
      <c r="T30" s="833"/>
      <c r="U30" s="834"/>
      <c r="V30" s="822"/>
      <c r="W30" s="822" t="s">
        <v>15</v>
      </c>
      <c r="X30" s="822"/>
      <c r="Y30" s="822"/>
    </row>
    <row r="31" spans="1:25" ht="3.95" customHeight="1">
      <c r="A31" s="835"/>
      <c r="B31" s="835"/>
      <c r="C31" s="835"/>
      <c r="D31" s="836"/>
      <c r="E31" s="837"/>
      <c r="F31" s="838"/>
      <c r="G31" s="838"/>
      <c r="H31" s="839"/>
      <c r="I31" s="839"/>
      <c r="J31" s="839"/>
      <c r="K31" s="839"/>
      <c r="L31" s="839"/>
      <c r="M31" s="839"/>
      <c r="N31" s="839"/>
      <c r="O31" s="839"/>
      <c r="P31" s="840" t="s">
        <v>300</v>
      </c>
      <c r="Q31" s="840" t="s">
        <v>300</v>
      </c>
      <c r="R31" s="839"/>
      <c r="S31" s="839"/>
      <c r="T31" s="835"/>
      <c r="U31" s="841"/>
      <c r="V31" s="835"/>
      <c r="W31" s="835"/>
      <c r="X31" s="835"/>
    </row>
    <row r="32" spans="1:25" ht="5.25" hidden="1" customHeight="1">
      <c r="M32" s="793">
        <v>5570</v>
      </c>
      <c r="P32" s="831" t="s">
        <v>300</v>
      </c>
      <c r="R32" s="825"/>
    </row>
    <row r="33" spans="2:18" ht="15.95" customHeight="1">
      <c r="B33" s="842" t="s">
        <v>355</v>
      </c>
      <c r="R33" s="825"/>
    </row>
    <row r="34" spans="2:18" ht="12" customHeight="1">
      <c r="B34" s="842" t="s">
        <v>636</v>
      </c>
      <c r="R34" s="825"/>
    </row>
    <row r="35" spans="2:18" ht="12" customHeight="1">
      <c r="B35" s="843" t="s">
        <v>354</v>
      </c>
      <c r="R35" s="825"/>
    </row>
    <row r="36" spans="2:18" ht="12.95" customHeight="1">
      <c r="B36" s="843"/>
      <c r="R36" s="825"/>
    </row>
    <row r="37" spans="2:18" ht="12" customHeight="1">
      <c r="R37" s="825"/>
    </row>
  </sheetData>
  <mergeCells count="11">
    <mergeCell ref="V9:W9"/>
    <mergeCell ref="B10:C10"/>
    <mergeCell ref="V10:W10"/>
    <mergeCell ref="B11:C11"/>
    <mergeCell ref="V11:W11"/>
    <mergeCell ref="B9:C9"/>
    <mergeCell ref="O3:W3"/>
    <mergeCell ref="B7:C7"/>
    <mergeCell ref="V7:W7"/>
    <mergeCell ref="B8:C8"/>
    <mergeCell ref="V8:W8"/>
  </mergeCells>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colBreaks count="1" manualBreakCount="1">
    <brk id="11" max="3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BR63"/>
  <sheetViews>
    <sheetView view="pageBreakPreview" topLeftCell="A10" zoomScaleNormal="100" zoomScaleSheetLayoutView="100" workbookViewId="0">
      <selection activeCell="V51" sqref="V51:AA51"/>
    </sheetView>
  </sheetViews>
  <sheetFormatPr defaultColWidth="9.140625" defaultRowHeight="12" customHeight="1"/>
  <cols>
    <col min="1" max="1" width="0.28515625" style="121" customWidth="1"/>
    <col min="2" max="2" width="13.7109375" style="121" customWidth="1"/>
    <col min="3" max="3" width="0.28515625" style="121" customWidth="1"/>
    <col min="4" max="63" width="1.5703125" style="121" customWidth="1"/>
    <col min="64" max="64" width="0.28515625" style="121" customWidth="1"/>
    <col min="65" max="69" width="8.7109375" style="121" customWidth="1"/>
    <col min="70" max="70" width="8.7109375" style="167" customWidth="1"/>
    <col min="71" max="75" width="8.7109375" style="121" customWidth="1"/>
    <col min="76" max="16384" width="9.140625" style="121"/>
  </cols>
  <sheetData>
    <row r="1" spans="1:70" s="119" customFormat="1" ht="24" customHeight="1">
      <c r="B1" s="438"/>
      <c r="D1" s="438" t="s">
        <v>533</v>
      </c>
    </row>
    <row r="2" spans="1:70" ht="8.1" customHeight="1">
      <c r="BR2" s="121"/>
    </row>
    <row r="3" spans="1:70" s="132" customFormat="1" ht="24" customHeight="1" thickBot="1">
      <c r="A3" s="130"/>
      <c r="B3" s="130"/>
      <c r="C3" s="130"/>
      <c r="AU3" s="131" t="s">
        <v>267</v>
      </c>
      <c r="AV3" s="131"/>
      <c r="AW3" s="131"/>
    </row>
    <row r="4" spans="1:70" s="132" customFormat="1" ht="15" customHeight="1">
      <c r="C4" s="398"/>
      <c r="D4" s="849" t="s">
        <v>598</v>
      </c>
      <c r="E4" s="849"/>
      <c r="F4" s="849"/>
      <c r="G4" s="849"/>
      <c r="H4" s="849"/>
      <c r="I4" s="849"/>
      <c r="J4" s="849"/>
      <c r="K4" s="849"/>
      <c r="L4" s="849"/>
      <c r="M4" s="849"/>
      <c r="N4" s="849"/>
      <c r="O4" s="712"/>
      <c r="P4" s="947" t="s">
        <v>602</v>
      </c>
      <c r="Q4" s="927"/>
      <c r="R4" s="927"/>
      <c r="S4" s="927"/>
      <c r="T4" s="927"/>
      <c r="U4" s="927"/>
      <c r="V4" s="849"/>
      <c r="W4" s="849"/>
      <c r="X4" s="849"/>
      <c r="Y4" s="849"/>
      <c r="Z4" s="849"/>
      <c r="AA4" s="712"/>
      <c r="AB4" s="947" t="s">
        <v>603</v>
      </c>
      <c r="AC4" s="927"/>
      <c r="AD4" s="927"/>
      <c r="AE4" s="927"/>
      <c r="AF4" s="927"/>
      <c r="AG4" s="927"/>
      <c r="AH4" s="849"/>
      <c r="AI4" s="849"/>
      <c r="AJ4" s="849"/>
      <c r="AK4" s="849"/>
      <c r="AL4" s="849"/>
      <c r="AM4" s="849"/>
      <c r="AN4" s="849"/>
      <c r="AO4" s="849"/>
      <c r="AP4" s="849"/>
      <c r="AQ4" s="849"/>
      <c r="AR4" s="849"/>
      <c r="AS4" s="849"/>
      <c r="AT4" s="849"/>
      <c r="AU4" s="849"/>
      <c r="AV4" s="849"/>
      <c r="AW4" s="849"/>
      <c r="AX4" s="849"/>
      <c r="AY4" s="849"/>
      <c r="AZ4" s="849"/>
      <c r="BA4" s="849"/>
      <c r="BB4" s="849"/>
      <c r="BC4" s="849"/>
      <c r="BD4" s="849"/>
      <c r="BE4" s="849"/>
      <c r="BF4" s="849"/>
      <c r="BG4" s="849"/>
      <c r="BH4" s="849"/>
      <c r="BI4" s="849"/>
      <c r="BJ4" s="849"/>
      <c r="BK4" s="133"/>
    </row>
    <row r="5" spans="1:70" s="81" customFormat="1" ht="15" customHeight="1">
      <c r="C5" s="714"/>
      <c r="D5" s="950" t="s">
        <v>599</v>
      </c>
      <c r="E5" s="950"/>
      <c r="F5" s="950"/>
      <c r="G5" s="950"/>
      <c r="H5" s="950"/>
      <c r="I5" s="950"/>
      <c r="J5" s="950"/>
      <c r="K5" s="950"/>
      <c r="L5" s="950"/>
      <c r="M5" s="950"/>
      <c r="N5" s="950"/>
      <c r="O5" s="958"/>
      <c r="P5" s="959" t="s">
        <v>291</v>
      </c>
      <c r="Q5" s="950"/>
      <c r="R5" s="950"/>
      <c r="S5" s="950"/>
      <c r="T5" s="950"/>
      <c r="U5" s="950"/>
      <c r="V5" s="950"/>
      <c r="W5" s="950"/>
      <c r="X5" s="950"/>
      <c r="Y5" s="950"/>
      <c r="Z5" s="950"/>
      <c r="AA5" s="958"/>
      <c r="AB5" s="952" t="s">
        <v>600</v>
      </c>
      <c r="AC5" s="952"/>
      <c r="AD5" s="952"/>
      <c r="AE5" s="952"/>
      <c r="AF5" s="952"/>
      <c r="AG5" s="952"/>
      <c r="AH5" s="952"/>
      <c r="AI5" s="952"/>
      <c r="AJ5" s="952"/>
      <c r="AK5" s="952"/>
      <c r="AL5" s="952"/>
      <c r="AM5" s="953"/>
      <c r="AN5" s="931" t="s">
        <v>601</v>
      </c>
      <c r="AO5" s="952"/>
      <c r="AP5" s="952"/>
      <c r="AQ5" s="952"/>
      <c r="AR5" s="952"/>
      <c r="AS5" s="952"/>
      <c r="AT5" s="952"/>
      <c r="AU5" s="952"/>
      <c r="AV5" s="952"/>
      <c r="AW5" s="952"/>
      <c r="AX5" s="952"/>
      <c r="AY5" s="953"/>
      <c r="AZ5" s="931" t="s">
        <v>292</v>
      </c>
      <c r="BA5" s="952"/>
      <c r="BB5" s="952"/>
      <c r="BC5" s="952"/>
      <c r="BD5" s="952"/>
      <c r="BE5" s="952"/>
      <c r="BF5" s="952"/>
      <c r="BG5" s="952"/>
      <c r="BH5" s="952"/>
      <c r="BI5" s="952"/>
      <c r="BJ5" s="952"/>
      <c r="BK5" s="953"/>
    </row>
    <row r="6" spans="1:70" s="132" customFormat="1" ht="18" customHeight="1">
      <c r="A6" s="87"/>
      <c r="B6" s="87"/>
      <c r="C6" s="87"/>
      <c r="D6" s="954" t="s">
        <v>55</v>
      </c>
      <c r="E6" s="950"/>
      <c r="F6" s="950"/>
      <c r="G6" s="950"/>
      <c r="H6" s="950"/>
      <c r="I6" s="951"/>
      <c r="J6" s="950" t="s">
        <v>65</v>
      </c>
      <c r="K6" s="950"/>
      <c r="L6" s="950"/>
      <c r="M6" s="950"/>
      <c r="N6" s="950"/>
      <c r="O6" s="958"/>
      <c r="P6" s="950" t="s">
        <v>55</v>
      </c>
      <c r="Q6" s="950"/>
      <c r="R6" s="950"/>
      <c r="S6" s="950"/>
      <c r="T6" s="950"/>
      <c r="U6" s="950"/>
      <c r="V6" s="954" t="s">
        <v>65</v>
      </c>
      <c r="W6" s="950"/>
      <c r="X6" s="950"/>
      <c r="Y6" s="950"/>
      <c r="Z6" s="950"/>
      <c r="AA6" s="958"/>
      <c r="AB6" s="950" t="s">
        <v>55</v>
      </c>
      <c r="AC6" s="950"/>
      <c r="AD6" s="950"/>
      <c r="AE6" s="950"/>
      <c r="AF6" s="950"/>
      <c r="AG6" s="950"/>
      <c r="AH6" s="954" t="s">
        <v>65</v>
      </c>
      <c r="AI6" s="950"/>
      <c r="AJ6" s="950"/>
      <c r="AK6" s="950"/>
      <c r="AL6" s="950"/>
      <c r="AM6" s="951"/>
      <c r="AN6" s="954" t="s">
        <v>55</v>
      </c>
      <c r="AO6" s="950"/>
      <c r="AP6" s="950"/>
      <c r="AQ6" s="950"/>
      <c r="AR6" s="950"/>
      <c r="AS6" s="950"/>
      <c r="AT6" s="954" t="s">
        <v>65</v>
      </c>
      <c r="AU6" s="950"/>
      <c r="AV6" s="950"/>
      <c r="AW6" s="950"/>
      <c r="AX6" s="950"/>
      <c r="AY6" s="951"/>
      <c r="AZ6" s="954" t="s">
        <v>55</v>
      </c>
      <c r="BA6" s="950"/>
      <c r="BB6" s="950"/>
      <c r="BC6" s="950"/>
      <c r="BD6" s="950"/>
      <c r="BE6" s="950"/>
      <c r="BF6" s="954" t="s">
        <v>65</v>
      </c>
      <c r="BG6" s="950"/>
      <c r="BH6" s="950"/>
      <c r="BI6" s="950"/>
      <c r="BJ6" s="950"/>
      <c r="BK6" s="951"/>
    </row>
    <row r="7" spans="1:70" s="143" customFormat="1" ht="15" customHeight="1">
      <c r="A7" s="140"/>
      <c r="B7" s="940" t="s">
        <v>362</v>
      </c>
      <c r="C7" s="960"/>
      <c r="D7" s="955">
        <v>109</v>
      </c>
      <c r="E7" s="955"/>
      <c r="F7" s="955"/>
      <c r="G7" s="955"/>
      <c r="H7" s="955"/>
      <c r="I7" s="955"/>
      <c r="J7" s="955">
        <v>84</v>
      </c>
      <c r="K7" s="955"/>
      <c r="L7" s="955"/>
      <c r="M7" s="955"/>
      <c r="N7" s="955"/>
      <c r="O7" s="955"/>
      <c r="P7" s="955" t="s">
        <v>50</v>
      </c>
      <c r="Q7" s="955"/>
      <c r="R7" s="955"/>
      <c r="S7" s="955"/>
      <c r="T7" s="955"/>
      <c r="U7" s="955"/>
      <c r="V7" s="955" t="s">
        <v>50</v>
      </c>
      <c r="W7" s="955"/>
      <c r="X7" s="955"/>
      <c r="Y7" s="955"/>
      <c r="Z7" s="955"/>
      <c r="AA7" s="955"/>
      <c r="AB7" s="955" t="s">
        <v>50</v>
      </c>
      <c r="AC7" s="955"/>
      <c r="AD7" s="955"/>
      <c r="AE7" s="955"/>
      <c r="AF7" s="955"/>
      <c r="AG7" s="955"/>
      <c r="AH7" s="955" t="s">
        <v>50</v>
      </c>
      <c r="AI7" s="955"/>
      <c r="AJ7" s="955"/>
      <c r="AK7" s="955"/>
      <c r="AL7" s="955"/>
      <c r="AM7" s="955"/>
      <c r="AN7" s="955" t="s">
        <v>50</v>
      </c>
      <c r="AO7" s="955"/>
      <c r="AP7" s="955"/>
      <c r="AQ7" s="955"/>
      <c r="AR7" s="955"/>
      <c r="AS7" s="955"/>
      <c r="AT7" s="955" t="s">
        <v>50</v>
      </c>
      <c r="AU7" s="955"/>
      <c r="AV7" s="955"/>
      <c r="AW7" s="955"/>
      <c r="AX7" s="955"/>
      <c r="AY7" s="955"/>
      <c r="AZ7" s="955" t="s">
        <v>50</v>
      </c>
      <c r="BA7" s="955"/>
      <c r="BB7" s="955"/>
      <c r="BC7" s="955"/>
      <c r="BD7" s="955"/>
      <c r="BE7" s="955"/>
      <c r="BF7" s="955" t="s">
        <v>50</v>
      </c>
      <c r="BG7" s="955"/>
      <c r="BH7" s="955"/>
      <c r="BI7" s="955"/>
      <c r="BJ7" s="955"/>
      <c r="BK7" s="955"/>
    </row>
    <row r="8" spans="1:70" s="143" customFormat="1" ht="12" customHeight="1">
      <c r="A8" s="140"/>
      <c r="B8" s="940" t="s">
        <v>425</v>
      </c>
      <c r="C8" s="960"/>
      <c r="D8" s="949">
        <v>191</v>
      </c>
      <c r="E8" s="949"/>
      <c r="F8" s="949"/>
      <c r="G8" s="949"/>
      <c r="H8" s="949"/>
      <c r="I8" s="949"/>
      <c r="J8" s="949">
        <v>195</v>
      </c>
      <c r="K8" s="949"/>
      <c r="L8" s="949"/>
      <c r="M8" s="949"/>
      <c r="N8" s="949"/>
      <c r="O8" s="949"/>
      <c r="P8" s="949">
        <v>47</v>
      </c>
      <c r="Q8" s="949"/>
      <c r="R8" s="949"/>
      <c r="S8" s="949"/>
      <c r="T8" s="949"/>
      <c r="U8" s="949"/>
      <c r="V8" s="949" t="s">
        <v>50</v>
      </c>
      <c r="W8" s="949"/>
      <c r="X8" s="949"/>
      <c r="Y8" s="949"/>
      <c r="Z8" s="949"/>
      <c r="AA8" s="949"/>
      <c r="AB8" s="949">
        <v>100</v>
      </c>
      <c r="AC8" s="949"/>
      <c r="AD8" s="949"/>
      <c r="AE8" s="949"/>
      <c r="AF8" s="949"/>
      <c r="AG8" s="949"/>
      <c r="AH8" s="949" t="s">
        <v>50</v>
      </c>
      <c r="AI8" s="949"/>
      <c r="AJ8" s="949"/>
      <c r="AK8" s="949"/>
      <c r="AL8" s="949"/>
      <c r="AM8" s="949"/>
      <c r="AN8" s="949">
        <v>65</v>
      </c>
      <c r="AO8" s="949"/>
      <c r="AP8" s="949"/>
      <c r="AQ8" s="949"/>
      <c r="AR8" s="949"/>
      <c r="AS8" s="949"/>
      <c r="AT8" s="949" t="s">
        <v>50</v>
      </c>
      <c r="AU8" s="949"/>
      <c r="AV8" s="949"/>
      <c r="AW8" s="949"/>
      <c r="AX8" s="949"/>
      <c r="AY8" s="949"/>
      <c r="AZ8" s="949">
        <v>54</v>
      </c>
      <c r="BA8" s="949"/>
      <c r="BB8" s="949"/>
      <c r="BC8" s="949"/>
      <c r="BD8" s="949"/>
      <c r="BE8" s="949"/>
      <c r="BF8" s="949" t="s">
        <v>50</v>
      </c>
      <c r="BG8" s="949"/>
      <c r="BH8" s="949"/>
      <c r="BI8" s="949"/>
      <c r="BJ8" s="949"/>
      <c r="BK8" s="949"/>
    </row>
    <row r="9" spans="1:70" s="143" customFormat="1" ht="12" customHeight="1">
      <c r="A9" s="140"/>
      <c r="B9" s="940" t="s">
        <v>547</v>
      </c>
      <c r="C9" s="960"/>
      <c r="D9" s="949">
        <v>189</v>
      </c>
      <c r="E9" s="949"/>
      <c r="F9" s="949"/>
      <c r="G9" s="949"/>
      <c r="H9" s="949"/>
      <c r="I9" s="949"/>
      <c r="J9" s="949">
        <v>204</v>
      </c>
      <c r="K9" s="949"/>
      <c r="L9" s="949"/>
      <c r="M9" s="949"/>
      <c r="N9" s="949"/>
      <c r="O9" s="949"/>
      <c r="P9" s="949" t="s">
        <v>544</v>
      </c>
      <c r="Q9" s="949"/>
      <c r="R9" s="949"/>
      <c r="S9" s="949"/>
      <c r="T9" s="949"/>
      <c r="U9" s="949"/>
      <c r="V9" s="949" t="s">
        <v>50</v>
      </c>
      <c r="W9" s="949"/>
      <c r="X9" s="949"/>
      <c r="Y9" s="949"/>
      <c r="Z9" s="949"/>
      <c r="AA9" s="949"/>
      <c r="AB9" s="949" t="s">
        <v>50</v>
      </c>
      <c r="AC9" s="949"/>
      <c r="AD9" s="949"/>
      <c r="AE9" s="949"/>
      <c r="AF9" s="949"/>
      <c r="AG9" s="949"/>
      <c r="AH9" s="949" t="s">
        <v>50</v>
      </c>
      <c r="AI9" s="949"/>
      <c r="AJ9" s="949"/>
      <c r="AK9" s="949"/>
      <c r="AL9" s="949"/>
      <c r="AM9" s="949"/>
      <c r="AN9" s="949" t="s">
        <v>50</v>
      </c>
      <c r="AO9" s="949"/>
      <c r="AP9" s="949"/>
      <c r="AQ9" s="949"/>
      <c r="AR9" s="949"/>
      <c r="AS9" s="949"/>
      <c r="AT9" s="949" t="s">
        <v>50</v>
      </c>
      <c r="AU9" s="949"/>
      <c r="AV9" s="949"/>
      <c r="AW9" s="949"/>
      <c r="AX9" s="949"/>
      <c r="AY9" s="949"/>
      <c r="AZ9" s="949" t="s">
        <v>50</v>
      </c>
      <c r="BA9" s="949"/>
      <c r="BB9" s="949"/>
      <c r="BC9" s="949"/>
      <c r="BD9" s="949"/>
      <c r="BE9" s="949"/>
      <c r="BF9" s="949" t="s">
        <v>50</v>
      </c>
      <c r="BG9" s="949"/>
      <c r="BH9" s="949"/>
      <c r="BI9" s="949"/>
      <c r="BJ9" s="949"/>
      <c r="BK9" s="949"/>
    </row>
    <row r="10" spans="1:70" s="143" customFormat="1" ht="12" customHeight="1">
      <c r="A10" s="140"/>
      <c r="B10" s="940" t="s">
        <v>608</v>
      </c>
      <c r="C10" s="960"/>
      <c r="D10" s="949">
        <v>164</v>
      </c>
      <c r="E10" s="949"/>
      <c r="F10" s="949"/>
      <c r="G10" s="949"/>
      <c r="H10" s="949"/>
      <c r="I10" s="949"/>
      <c r="J10" s="949">
        <v>159</v>
      </c>
      <c r="K10" s="949"/>
      <c r="L10" s="949"/>
      <c r="M10" s="949"/>
      <c r="N10" s="949"/>
      <c r="O10" s="949"/>
      <c r="P10" s="949" t="s">
        <v>50</v>
      </c>
      <c r="Q10" s="949"/>
      <c r="R10" s="949"/>
      <c r="S10" s="949"/>
      <c r="T10" s="949"/>
      <c r="U10" s="949"/>
      <c r="V10" s="949" t="s">
        <v>50</v>
      </c>
      <c r="W10" s="949"/>
      <c r="X10" s="949"/>
      <c r="Y10" s="949"/>
      <c r="Z10" s="949"/>
      <c r="AA10" s="949"/>
      <c r="AB10" s="949" t="s">
        <v>50</v>
      </c>
      <c r="AC10" s="949"/>
      <c r="AD10" s="949"/>
      <c r="AE10" s="949"/>
      <c r="AF10" s="949"/>
      <c r="AG10" s="949"/>
      <c r="AH10" s="949" t="s">
        <v>50</v>
      </c>
      <c r="AI10" s="949"/>
      <c r="AJ10" s="949"/>
      <c r="AK10" s="949"/>
      <c r="AL10" s="949"/>
      <c r="AM10" s="949"/>
      <c r="AN10" s="949" t="s">
        <v>50</v>
      </c>
      <c r="AO10" s="949"/>
      <c r="AP10" s="949"/>
      <c r="AQ10" s="949"/>
      <c r="AR10" s="949"/>
      <c r="AS10" s="949"/>
      <c r="AT10" s="949" t="s">
        <v>50</v>
      </c>
      <c r="AU10" s="949"/>
      <c r="AV10" s="949"/>
      <c r="AW10" s="949"/>
      <c r="AX10" s="949"/>
      <c r="AY10" s="949"/>
      <c r="AZ10" s="949" t="s">
        <v>50</v>
      </c>
      <c r="BA10" s="949"/>
      <c r="BB10" s="949"/>
      <c r="BC10" s="949"/>
      <c r="BD10" s="949"/>
      <c r="BE10" s="949"/>
      <c r="BF10" s="949" t="s">
        <v>50</v>
      </c>
      <c r="BG10" s="949"/>
      <c r="BH10" s="949"/>
      <c r="BI10" s="949"/>
      <c r="BJ10" s="949"/>
      <c r="BK10" s="949"/>
    </row>
    <row r="11" spans="1:70" s="154" customFormat="1" ht="15" customHeight="1">
      <c r="A11" s="205"/>
      <c r="B11" s="918" t="s">
        <v>621</v>
      </c>
      <c r="C11" s="961"/>
      <c r="D11" s="944">
        <v>141</v>
      </c>
      <c r="E11" s="944"/>
      <c r="F11" s="944"/>
      <c r="G11" s="944"/>
      <c r="H11" s="944"/>
      <c r="I11" s="944"/>
      <c r="J11" s="944">
        <v>113</v>
      </c>
      <c r="K11" s="944"/>
      <c r="L11" s="944"/>
      <c r="M11" s="944"/>
      <c r="N11" s="944"/>
      <c r="O11" s="944"/>
      <c r="P11" s="944">
        <v>53</v>
      </c>
      <c r="Q11" s="944"/>
      <c r="R11" s="944"/>
      <c r="S11" s="944"/>
      <c r="T11" s="944"/>
      <c r="U11" s="944"/>
      <c r="V11" s="944">
        <v>827</v>
      </c>
      <c r="W11" s="944"/>
      <c r="X11" s="944"/>
      <c r="Y11" s="944"/>
      <c r="Z11" s="944"/>
      <c r="AA11" s="944"/>
      <c r="AB11" s="944">
        <v>94</v>
      </c>
      <c r="AC11" s="944"/>
      <c r="AD11" s="944"/>
      <c r="AE11" s="944"/>
      <c r="AF11" s="944"/>
      <c r="AG11" s="944"/>
      <c r="AH11" s="944">
        <v>4680</v>
      </c>
      <c r="AI11" s="944"/>
      <c r="AJ11" s="944"/>
      <c r="AK11" s="944"/>
      <c r="AL11" s="944"/>
      <c r="AM11" s="944"/>
      <c r="AN11" s="944">
        <v>40</v>
      </c>
      <c r="AO11" s="944"/>
      <c r="AP11" s="944"/>
      <c r="AQ11" s="944"/>
      <c r="AR11" s="944"/>
      <c r="AS11" s="944"/>
      <c r="AT11" s="944">
        <v>2100</v>
      </c>
      <c r="AU11" s="944"/>
      <c r="AV11" s="944"/>
      <c r="AW11" s="944"/>
      <c r="AX11" s="944"/>
      <c r="AY11" s="944"/>
      <c r="AZ11" s="944">
        <v>53</v>
      </c>
      <c r="BA11" s="944"/>
      <c r="BB11" s="944"/>
      <c r="BC11" s="944"/>
      <c r="BD11" s="944"/>
      <c r="BE11" s="944"/>
      <c r="BF11" s="944">
        <v>1870</v>
      </c>
      <c r="BG11" s="944"/>
      <c r="BH11" s="944"/>
      <c r="BI11" s="944"/>
      <c r="BJ11" s="944"/>
      <c r="BK11" s="944"/>
    </row>
    <row r="12" spans="1:70" ht="3.95" customHeight="1">
      <c r="A12" s="147"/>
      <c r="B12" s="147"/>
      <c r="C12" s="148"/>
      <c r="D12" s="945" t="s">
        <v>50</v>
      </c>
      <c r="E12" s="946"/>
      <c r="F12" s="946"/>
      <c r="G12" s="946"/>
      <c r="H12" s="946"/>
      <c r="I12" s="946"/>
      <c r="J12" s="475"/>
      <c r="K12" s="475"/>
      <c r="L12" s="475"/>
      <c r="M12" s="475"/>
      <c r="N12" s="475"/>
      <c r="O12" s="475"/>
      <c r="P12" s="147"/>
      <c r="Q12" s="147"/>
      <c r="R12" s="147"/>
      <c r="S12" s="147"/>
      <c r="T12" s="147"/>
      <c r="U12" s="147"/>
      <c r="V12" s="147"/>
      <c r="W12" s="147"/>
      <c r="X12" s="147"/>
      <c r="Y12" s="147"/>
      <c r="Z12" s="147"/>
      <c r="AA12" s="150"/>
      <c r="AB12" s="147"/>
      <c r="AC12" s="147"/>
      <c r="AD12" s="147"/>
      <c r="AE12" s="147"/>
      <c r="AF12" s="147"/>
      <c r="AG12" s="147"/>
      <c r="AH12" s="147"/>
      <c r="AI12" s="147"/>
      <c r="AJ12" s="147"/>
      <c r="AK12" s="147"/>
      <c r="AL12" s="147"/>
      <c r="AM12" s="150"/>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50"/>
      <c r="BR12" s="121"/>
    </row>
    <row r="13" spans="1:70" ht="15.95" customHeight="1" thickBot="1">
      <c r="A13" s="130"/>
      <c r="B13" s="130"/>
      <c r="C13" s="130"/>
      <c r="E13" s="131"/>
      <c r="F13" s="131"/>
      <c r="G13" s="131"/>
      <c r="H13" s="131"/>
      <c r="I13" s="131"/>
      <c r="BR13" s="121"/>
    </row>
    <row r="14" spans="1:70" ht="15" customHeight="1">
      <c r="A14" s="132"/>
      <c r="B14" s="132"/>
      <c r="C14" s="398"/>
      <c r="D14" s="948" t="s">
        <v>604</v>
      </c>
      <c r="E14" s="948"/>
      <c r="F14" s="948"/>
      <c r="G14" s="948"/>
      <c r="H14" s="948"/>
      <c r="I14" s="948"/>
      <c r="J14" s="849"/>
      <c r="K14" s="849"/>
      <c r="L14" s="849"/>
      <c r="M14" s="849"/>
      <c r="N14" s="849"/>
      <c r="O14" s="849"/>
      <c r="P14" s="849"/>
      <c r="Q14" s="849"/>
      <c r="R14" s="849"/>
      <c r="S14" s="849"/>
      <c r="T14" s="849"/>
      <c r="U14" s="849"/>
      <c r="V14" s="849"/>
      <c r="W14" s="849"/>
      <c r="X14" s="849"/>
      <c r="Y14" s="849"/>
      <c r="Z14" s="849"/>
      <c r="AA14" s="849"/>
      <c r="AB14" s="849"/>
      <c r="AC14" s="849"/>
      <c r="AD14" s="849"/>
      <c r="AE14" s="849"/>
      <c r="AF14" s="849"/>
      <c r="AG14" s="849"/>
      <c r="AH14" s="849"/>
      <c r="AI14" s="849"/>
      <c r="AJ14" s="849"/>
      <c r="AK14" s="849"/>
      <c r="AL14" s="849"/>
      <c r="AM14" s="849"/>
      <c r="AN14" s="849"/>
      <c r="AO14" s="849"/>
      <c r="AP14" s="849"/>
      <c r="AQ14" s="849"/>
      <c r="AR14" s="849"/>
      <c r="AS14" s="849"/>
      <c r="AT14" s="849"/>
      <c r="AU14" s="849"/>
      <c r="AV14" s="849"/>
      <c r="AW14" s="849"/>
      <c r="AX14" s="849"/>
      <c r="AY14" s="849"/>
      <c r="AZ14" s="849"/>
      <c r="BA14" s="849"/>
      <c r="BB14" s="849"/>
      <c r="BC14" s="849"/>
      <c r="BD14" s="849"/>
      <c r="BE14" s="849"/>
      <c r="BF14" s="849"/>
      <c r="BG14" s="849"/>
      <c r="BH14" s="849"/>
      <c r="BI14" s="849"/>
      <c r="BJ14" s="849"/>
      <c r="BK14" s="849"/>
      <c r="BR14" s="121"/>
    </row>
    <row r="15" spans="1:70" s="81" customFormat="1" ht="15" customHeight="1">
      <c r="C15" s="714"/>
      <c r="D15" s="950" t="s">
        <v>605</v>
      </c>
      <c r="E15" s="950"/>
      <c r="F15" s="950"/>
      <c r="G15" s="950"/>
      <c r="H15" s="950"/>
      <c r="I15" s="950"/>
      <c r="J15" s="950"/>
      <c r="K15" s="950"/>
      <c r="L15" s="950"/>
      <c r="M15" s="950"/>
      <c r="N15" s="950"/>
      <c r="O15" s="951"/>
      <c r="P15" s="931" t="s">
        <v>574</v>
      </c>
      <c r="Q15" s="952"/>
      <c r="R15" s="952"/>
      <c r="S15" s="952"/>
      <c r="T15" s="952"/>
      <c r="U15" s="952"/>
      <c r="V15" s="952"/>
      <c r="W15" s="952"/>
      <c r="X15" s="952"/>
      <c r="Y15" s="952"/>
      <c r="Z15" s="952"/>
      <c r="AA15" s="953"/>
      <c r="AB15" s="931" t="s">
        <v>575</v>
      </c>
      <c r="AC15" s="952"/>
      <c r="AD15" s="952"/>
      <c r="AE15" s="952"/>
      <c r="AF15" s="952"/>
      <c r="AG15" s="952"/>
      <c r="AH15" s="952"/>
      <c r="AI15" s="952"/>
      <c r="AJ15" s="952"/>
      <c r="AK15" s="952"/>
      <c r="AL15" s="952"/>
      <c r="AM15" s="953"/>
      <c r="AN15" s="931" t="s">
        <v>68</v>
      </c>
      <c r="AO15" s="952"/>
      <c r="AP15" s="952"/>
      <c r="AQ15" s="952"/>
      <c r="AR15" s="952"/>
      <c r="AS15" s="952"/>
      <c r="AT15" s="952"/>
      <c r="AU15" s="952"/>
      <c r="AV15" s="952"/>
      <c r="AW15" s="952"/>
      <c r="AX15" s="952"/>
      <c r="AY15" s="953"/>
      <c r="AZ15" s="931" t="s">
        <v>576</v>
      </c>
      <c r="BA15" s="952"/>
      <c r="BB15" s="952"/>
      <c r="BC15" s="952"/>
      <c r="BD15" s="952"/>
      <c r="BE15" s="952"/>
      <c r="BF15" s="952"/>
      <c r="BG15" s="952"/>
      <c r="BH15" s="952"/>
      <c r="BI15" s="952"/>
      <c r="BJ15" s="952"/>
      <c r="BK15" s="952"/>
      <c r="BL15" s="86"/>
    </row>
    <row r="16" spans="1:70" s="132" customFormat="1" ht="18" customHeight="1">
      <c r="A16" s="87"/>
      <c r="B16" s="87"/>
      <c r="C16" s="153"/>
      <c r="D16" s="950" t="s">
        <v>55</v>
      </c>
      <c r="E16" s="950"/>
      <c r="F16" s="950"/>
      <c r="G16" s="950"/>
      <c r="H16" s="950"/>
      <c r="I16" s="950"/>
      <c r="J16" s="954" t="s">
        <v>65</v>
      </c>
      <c r="K16" s="950"/>
      <c r="L16" s="950"/>
      <c r="M16" s="950"/>
      <c r="N16" s="950"/>
      <c r="O16" s="951"/>
      <c r="P16" s="954" t="s">
        <v>55</v>
      </c>
      <c r="Q16" s="950"/>
      <c r="R16" s="950"/>
      <c r="S16" s="950"/>
      <c r="T16" s="950"/>
      <c r="U16" s="950"/>
      <c r="V16" s="954" t="s">
        <v>65</v>
      </c>
      <c r="W16" s="950"/>
      <c r="X16" s="950"/>
      <c r="Y16" s="950"/>
      <c r="Z16" s="950"/>
      <c r="AA16" s="951"/>
      <c r="AB16" s="954" t="s">
        <v>55</v>
      </c>
      <c r="AC16" s="950"/>
      <c r="AD16" s="950"/>
      <c r="AE16" s="950"/>
      <c r="AF16" s="950"/>
      <c r="AG16" s="950"/>
      <c r="AH16" s="954" t="s">
        <v>65</v>
      </c>
      <c r="AI16" s="950"/>
      <c r="AJ16" s="950"/>
      <c r="AK16" s="950"/>
      <c r="AL16" s="950"/>
      <c r="AM16" s="951"/>
      <c r="AN16" s="954" t="s">
        <v>55</v>
      </c>
      <c r="AO16" s="950"/>
      <c r="AP16" s="950"/>
      <c r="AQ16" s="950"/>
      <c r="AR16" s="950"/>
      <c r="AS16" s="950"/>
      <c r="AT16" s="954" t="s">
        <v>65</v>
      </c>
      <c r="AU16" s="950"/>
      <c r="AV16" s="950"/>
      <c r="AW16" s="950"/>
      <c r="AX16" s="950"/>
      <c r="AY16" s="951"/>
      <c r="AZ16" s="954" t="s">
        <v>55</v>
      </c>
      <c r="BA16" s="950"/>
      <c r="BB16" s="950"/>
      <c r="BC16" s="950"/>
      <c r="BD16" s="950"/>
      <c r="BE16" s="950"/>
      <c r="BF16" s="954" t="s">
        <v>65</v>
      </c>
      <c r="BG16" s="950"/>
      <c r="BH16" s="950"/>
      <c r="BI16" s="950"/>
      <c r="BJ16" s="950"/>
      <c r="BK16" s="951"/>
    </row>
    <row r="17" spans="1:70" s="143" customFormat="1" ht="15" customHeight="1">
      <c r="A17" s="140"/>
      <c r="B17" s="940" t="s">
        <v>362</v>
      </c>
      <c r="C17" s="960"/>
      <c r="D17" s="955">
        <v>140</v>
      </c>
      <c r="E17" s="955"/>
      <c r="F17" s="955"/>
      <c r="G17" s="955"/>
      <c r="H17" s="955"/>
      <c r="I17" s="955"/>
      <c r="J17" s="955">
        <v>4500</v>
      </c>
      <c r="K17" s="955"/>
      <c r="L17" s="955"/>
      <c r="M17" s="955"/>
      <c r="N17" s="955"/>
      <c r="O17" s="955"/>
      <c r="P17" s="955">
        <v>177</v>
      </c>
      <c r="Q17" s="955"/>
      <c r="R17" s="955"/>
      <c r="S17" s="955"/>
      <c r="T17" s="955"/>
      <c r="U17" s="955"/>
      <c r="V17" s="955">
        <v>4990</v>
      </c>
      <c r="W17" s="955"/>
      <c r="X17" s="955"/>
      <c r="Y17" s="955"/>
      <c r="Z17" s="955"/>
      <c r="AA17" s="955"/>
      <c r="AB17" s="955">
        <v>51</v>
      </c>
      <c r="AC17" s="955"/>
      <c r="AD17" s="955"/>
      <c r="AE17" s="955"/>
      <c r="AF17" s="955"/>
      <c r="AG17" s="955"/>
      <c r="AH17" s="955" t="s">
        <v>50</v>
      </c>
      <c r="AI17" s="955"/>
      <c r="AJ17" s="955"/>
      <c r="AK17" s="955"/>
      <c r="AL17" s="955"/>
      <c r="AM17" s="955"/>
      <c r="AN17" s="955">
        <v>12</v>
      </c>
      <c r="AO17" s="955"/>
      <c r="AP17" s="955"/>
      <c r="AQ17" s="955"/>
      <c r="AR17" s="955"/>
      <c r="AS17" s="955"/>
      <c r="AT17" s="955" t="s">
        <v>50</v>
      </c>
      <c r="AU17" s="955"/>
      <c r="AV17" s="955"/>
      <c r="AW17" s="955"/>
      <c r="AX17" s="955"/>
      <c r="AY17" s="955"/>
      <c r="AZ17" s="955">
        <v>138</v>
      </c>
      <c r="BA17" s="955"/>
      <c r="BB17" s="955"/>
      <c r="BC17" s="955"/>
      <c r="BD17" s="955"/>
      <c r="BE17" s="955"/>
      <c r="BF17" s="955" t="s">
        <v>50</v>
      </c>
      <c r="BG17" s="955"/>
      <c r="BH17" s="955"/>
      <c r="BI17" s="955"/>
      <c r="BJ17" s="955"/>
      <c r="BK17" s="955"/>
    </row>
    <row r="18" spans="1:70" s="143" customFormat="1" ht="12" customHeight="1">
      <c r="A18" s="140"/>
      <c r="B18" s="940" t="s">
        <v>425</v>
      </c>
      <c r="C18" s="960"/>
      <c r="D18" s="949">
        <v>122</v>
      </c>
      <c r="E18" s="949"/>
      <c r="F18" s="949"/>
      <c r="G18" s="949"/>
      <c r="H18" s="949"/>
      <c r="I18" s="949"/>
      <c r="J18" s="949">
        <v>3940</v>
      </c>
      <c r="K18" s="949"/>
      <c r="L18" s="949"/>
      <c r="M18" s="949"/>
      <c r="N18" s="949"/>
      <c r="O18" s="949"/>
      <c r="P18" s="949">
        <v>177</v>
      </c>
      <c r="Q18" s="949"/>
      <c r="R18" s="949"/>
      <c r="S18" s="949"/>
      <c r="T18" s="949"/>
      <c r="U18" s="949"/>
      <c r="V18" s="949">
        <v>4570</v>
      </c>
      <c r="W18" s="949"/>
      <c r="X18" s="949"/>
      <c r="Y18" s="949"/>
      <c r="Z18" s="949"/>
      <c r="AA18" s="949"/>
      <c r="AB18" s="949" t="s">
        <v>50</v>
      </c>
      <c r="AC18" s="949"/>
      <c r="AD18" s="949"/>
      <c r="AE18" s="949"/>
      <c r="AF18" s="949"/>
      <c r="AG18" s="949"/>
      <c r="AH18" s="949" t="s">
        <v>50</v>
      </c>
      <c r="AI18" s="949"/>
      <c r="AJ18" s="949"/>
      <c r="AK18" s="949"/>
      <c r="AL18" s="949"/>
      <c r="AM18" s="949"/>
      <c r="AN18" s="949" t="s">
        <v>50</v>
      </c>
      <c r="AO18" s="949"/>
      <c r="AP18" s="949"/>
      <c r="AQ18" s="949"/>
      <c r="AR18" s="949"/>
      <c r="AS18" s="949"/>
      <c r="AT18" s="949" t="s">
        <v>50</v>
      </c>
      <c r="AU18" s="949"/>
      <c r="AV18" s="949"/>
      <c r="AW18" s="949"/>
      <c r="AX18" s="949"/>
      <c r="AY18" s="949"/>
      <c r="AZ18" s="949" t="s">
        <v>50</v>
      </c>
      <c r="BA18" s="949"/>
      <c r="BB18" s="949"/>
      <c r="BC18" s="949"/>
      <c r="BD18" s="949"/>
      <c r="BE18" s="949"/>
      <c r="BF18" s="949" t="s">
        <v>50</v>
      </c>
      <c r="BG18" s="949"/>
      <c r="BH18" s="949"/>
      <c r="BI18" s="949"/>
      <c r="BJ18" s="949"/>
      <c r="BK18" s="949"/>
    </row>
    <row r="19" spans="1:70" s="143" customFormat="1" ht="12" customHeight="1">
      <c r="A19" s="140"/>
      <c r="B19" s="940" t="s">
        <v>547</v>
      </c>
      <c r="C19" s="960"/>
      <c r="D19" s="949">
        <v>116</v>
      </c>
      <c r="E19" s="949"/>
      <c r="F19" s="949"/>
      <c r="G19" s="949"/>
      <c r="H19" s="949"/>
      <c r="I19" s="949"/>
      <c r="J19" s="949">
        <v>3550</v>
      </c>
      <c r="K19" s="949"/>
      <c r="L19" s="949"/>
      <c r="M19" s="949"/>
      <c r="N19" s="949"/>
      <c r="O19" s="949"/>
      <c r="P19" s="949">
        <v>172</v>
      </c>
      <c r="Q19" s="949"/>
      <c r="R19" s="949"/>
      <c r="S19" s="949"/>
      <c r="T19" s="949"/>
      <c r="U19" s="949"/>
      <c r="V19" s="949">
        <v>4370</v>
      </c>
      <c r="W19" s="949"/>
      <c r="X19" s="949"/>
      <c r="Y19" s="949"/>
      <c r="Z19" s="949"/>
      <c r="AA19" s="949"/>
      <c r="AB19" s="949" t="s">
        <v>50</v>
      </c>
      <c r="AC19" s="949"/>
      <c r="AD19" s="949"/>
      <c r="AE19" s="949"/>
      <c r="AF19" s="949"/>
      <c r="AG19" s="949"/>
      <c r="AH19" s="949" t="s">
        <v>50</v>
      </c>
      <c r="AI19" s="949"/>
      <c r="AJ19" s="949"/>
      <c r="AK19" s="949"/>
      <c r="AL19" s="949"/>
      <c r="AM19" s="949"/>
      <c r="AN19" s="949" t="s">
        <v>50</v>
      </c>
      <c r="AO19" s="949"/>
      <c r="AP19" s="949"/>
      <c r="AQ19" s="949"/>
      <c r="AR19" s="949"/>
      <c r="AS19" s="949"/>
      <c r="AT19" s="949" t="s">
        <v>50</v>
      </c>
      <c r="AU19" s="949"/>
      <c r="AV19" s="949"/>
      <c r="AW19" s="949"/>
      <c r="AX19" s="949"/>
      <c r="AY19" s="949"/>
      <c r="AZ19" s="949" t="s">
        <v>50</v>
      </c>
      <c r="BA19" s="949"/>
      <c r="BB19" s="949"/>
      <c r="BC19" s="949"/>
      <c r="BD19" s="949"/>
      <c r="BE19" s="949"/>
      <c r="BF19" s="949" t="s">
        <v>50</v>
      </c>
      <c r="BG19" s="949"/>
      <c r="BH19" s="949"/>
      <c r="BI19" s="949"/>
      <c r="BJ19" s="949"/>
      <c r="BK19" s="949"/>
    </row>
    <row r="20" spans="1:70" s="143" customFormat="1" ht="12" customHeight="1">
      <c r="A20" s="140"/>
      <c r="B20" s="940" t="s">
        <v>608</v>
      </c>
      <c r="C20" s="960"/>
      <c r="D20" s="949">
        <v>115</v>
      </c>
      <c r="E20" s="949"/>
      <c r="F20" s="949"/>
      <c r="G20" s="949"/>
      <c r="H20" s="949"/>
      <c r="I20" s="949"/>
      <c r="J20" s="949">
        <v>3710</v>
      </c>
      <c r="K20" s="949"/>
      <c r="L20" s="949"/>
      <c r="M20" s="949"/>
      <c r="N20" s="949"/>
      <c r="O20" s="949"/>
      <c r="P20" s="949">
        <v>166</v>
      </c>
      <c r="Q20" s="949"/>
      <c r="R20" s="949"/>
      <c r="S20" s="949"/>
      <c r="T20" s="949"/>
      <c r="U20" s="949"/>
      <c r="V20" s="949">
        <v>4370</v>
      </c>
      <c r="W20" s="949"/>
      <c r="X20" s="949"/>
      <c r="Y20" s="949"/>
      <c r="Z20" s="949"/>
      <c r="AA20" s="949"/>
      <c r="AB20" s="949">
        <v>51</v>
      </c>
      <c r="AC20" s="949"/>
      <c r="AD20" s="949"/>
      <c r="AE20" s="949"/>
      <c r="AF20" s="949"/>
      <c r="AG20" s="949"/>
      <c r="AH20" s="949">
        <v>846</v>
      </c>
      <c r="AI20" s="949"/>
      <c r="AJ20" s="949"/>
      <c r="AK20" s="949"/>
      <c r="AL20" s="949"/>
      <c r="AM20" s="949"/>
      <c r="AN20" s="949">
        <v>11</v>
      </c>
      <c r="AO20" s="949"/>
      <c r="AP20" s="949"/>
      <c r="AQ20" s="949"/>
      <c r="AR20" s="949"/>
      <c r="AS20" s="949"/>
      <c r="AT20" s="949">
        <v>121</v>
      </c>
      <c r="AU20" s="949"/>
      <c r="AV20" s="949"/>
      <c r="AW20" s="949"/>
      <c r="AX20" s="949"/>
      <c r="AY20" s="949"/>
      <c r="AZ20" s="949">
        <v>127</v>
      </c>
      <c r="BA20" s="949"/>
      <c r="BB20" s="949"/>
      <c r="BC20" s="949"/>
      <c r="BD20" s="949"/>
      <c r="BE20" s="949"/>
      <c r="BF20" s="949">
        <v>1250</v>
      </c>
      <c r="BG20" s="949"/>
      <c r="BH20" s="949"/>
      <c r="BI20" s="949"/>
      <c r="BJ20" s="949"/>
      <c r="BK20" s="949"/>
    </row>
    <row r="21" spans="1:70" s="154" customFormat="1" ht="15" customHeight="1">
      <c r="A21" s="205"/>
      <c r="B21" s="918" t="s">
        <v>621</v>
      </c>
      <c r="C21" s="961"/>
      <c r="D21" s="944">
        <v>111</v>
      </c>
      <c r="E21" s="944"/>
      <c r="F21" s="944"/>
      <c r="G21" s="944"/>
      <c r="H21" s="944"/>
      <c r="I21" s="944"/>
      <c r="J21" s="944">
        <v>3470</v>
      </c>
      <c r="K21" s="944"/>
      <c r="L21" s="944"/>
      <c r="M21" s="944"/>
      <c r="N21" s="944"/>
      <c r="O21" s="944"/>
      <c r="P21" s="944">
        <v>162</v>
      </c>
      <c r="Q21" s="944"/>
      <c r="R21" s="944"/>
      <c r="S21" s="944"/>
      <c r="T21" s="944"/>
      <c r="U21" s="944"/>
      <c r="V21" s="944">
        <v>4370</v>
      </c>
      <c r="W21" s="944"/>
      <c r="X21" s="944"/>
      <c r="Y21" s="944"/>
      <c r="Z21" s="944"/>
      <c r="AA21" s="944"/>
      <c r="AB21" s="944" t="s">
        <v>544</v>
      </c>
      <c r="AC21" s="944"/>
      <c r="AD21" s="944"/>
      <c r="AE21" s="944"/>
      <c r="AF21" s="944"/>
      <c r="AG21" s="944"/>
      <c r="AH21" s="944" t="s">
        <v>544</v>
      </c>
      <c r="AI21" s="944"/>
      <c r="AJ21" s="944"/>
      <c r="AK21" s="944"/>
      <c r="AL21" s="944"/>
      <c r="AM21" s="944"/>
      <c r="AN21" s="944" t="s">
        <v>544</v>
      </c>
      <c r="AO21" s="944"/>
      <c r="AP21" s="944"/>
      <c r="AQ21" s="944"/>
      <c r="AR21" s="944"/>
      <c r="AS21" s="944"/>
      <c r="AT21" s="944" t="s">
        <v>544</v>
      </c>
      <c r="AU21" s="944"/>
      <c r="AV21" s="944"/>
      <c r="AW21" s="944"/>
      <c r="AX21" s="944"/>
      <c r="AY21" s="944"/>
      <c r="AZ21" s="944" t="s">
        <v>544</v>
      </c>
      <c r="BA21" s="944"/>
      <c r="BB21" s="944"/>
      <c r="BC21" s="944"/>
      <c r="BD21" s="944"/>
      <c r="BE21" s="944"/>
      <c r="BF21" s="944" t="s">
        <v>544</v>
      </c>
      <c r="BG21" s="944"/>
      <c r="BH21" s="944"/>
      <c r="BI21" s="944"/>
      <c r="BJ21" s="944"/>
      <c r="BK21" s="944"/>
    </row>
    <row r="22" spans="1:70" ht="3.95" customHeight="1">
      <c r="A22" s="147"/>
      <c r="B22" s="147"/>
      <c r="C22" s="147"/>
      <c r="D22" s="945" t="s">
        <v>50</v>
      </c>
      <c r="E22" s="946"/>
      <c r="F22" s="946"/>
      <c r="G22" s="946"/>
      <c r="H22" s="946"/>
      <c r="I22" s="946"/>
      <c r="J22" s="475"/>
      <c r="K22" s="475"/>
      <c r="L22" s="475"/>
      <c r="M22" s="475"/>
      <c r="N22" s="475"/>
      <c r="O22" s="475"/>
      <c r="P22" s="147"/>
      <c r="Q22" s="147"/>
      <c r="R22" s="147"/>
      <c r="S22" s="147"/>
      <c r="T22" s="147"/>
      <c r="U22" s="147"/>
      <c r="V22" s="147"/>
      <c r="W22" s="147"/>
      <c r="X22" s="147"/>
      <c r="Y22" s="147"/>
      <c r="Z22" s="147"/>
      <c r="AA22" s="150"/>
      <c r="AB22" s="147"/>
      <c r="AC22" s="147"/>
      <c r="AD22" s="147"/>
      <c r="AE22" s="147"/>
      <c r="AF22" s="147"/>
      <c r="AG22" s="147"/>
      <c r="AH22" s="147"/>
      <c r="AI22" s="147"/>
      <c r="AJ22" s="147"/>
      <c r="AK22" s="147"/>
      <c r="AL22" s="147"/>
      <c r="AM22" s="150"/>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50"/>
      <c r="BR22" s="121"/>
    </row>
    <row r="23" spans="1:70" ht="15.95" customHeight="1" thickBot="1">
      <c r="A23" s="130"/>
      <c r="B23" s="130"/>
      <c r="C23" s="130"/>
      <c r="BR23" s="121"/>
    </row>
    <row r="24" spans="1:70" ht="15" customHeight="1">
      <c r="A24" s="132"/>
      <c r="B24" s="132"/>
      <c r="C24" s="398"/>
      <c r="D24" s="849" t="s">
        <v>290</v>
      </c>
      <c r="E24" s="849"/>
      <c r="F24" s="849"/>
      <c r="G24" s="849"/>
      <c r="H24" s="849"/>
      <c r="I24" s="849"/>
      <c r="J24" s="849"/>
      <c r="K24" s="849"/>
      <c r="L24" s="849"/>
      <c r="M24" s="849"/>
      <c r="N24" s="849"/>
      <c r="O24" s="849"/>
      <c r="P24" s="849"/>
      <c r="Q24" s="849"/>
      <c r="R24" s="849"/>
      <c r="S24" s="849"/>
      <c r="T24" s="849"/>
      <c r="U24" s="849"/>
      <c r="V24" s="849"/>
      <c r="W24" s="849"/>
      <c r="X24" s="849"/>
      <c r="Y24" s="849"/>
      <c r="Z24" s="849"/>
      <c r="AA24" s="849"/>
      <c r="AB24" s="849"/>
      <c r="AC24" s="849"/>
      <c r="AD24" s="849"/>
      <c r="AE24" s="849"/>
      <c r="AF24" s="849"/>
      <c r="AG24" s="849"/>
      <c r="AH24" s="849"/>
      <c r="AI24" s="849"/>
      <c r="AJ24" s="849"/>
      <c r="AK24" s="849"/>
      <c r="AL24" s="849"/>
      <c r="AM24" s="849"/>
      <c r="AN24" s="849"/>
      <c r="AO24" s="849"/>
      <c r="AP24" s="849"/>
      <c r="AQ24" s="849"/>
      <c r="AR24" s="849"/>
      <c r="AS24" s="849"/>
      <c r="AT24" s="849"/>
      <c r="AU24" s="849"/>
      <c r="AV24" s="849"/>
      <c r="AW24" s="849"/>
      <c r="AX24" s="849"/>
      <c r="AY24" s="849"/>
      <c r="AZ24" s="849"/>
      <c r="BA24" s="849"/>
      <c r="BB24" s="849"/>
      <c r="BC24" s="849"/>
      <c r="BD24" s="849"/>
      <c r="BE24" s="849"/>
      <c r="BF24" s="849"/>
      <c r="BG24" s="849"/>
      <c r="BH24" s="849"/>
      <c r="BI24" s="849"/>
      <c r="BJ24" s="849"/>
      <c r="BK24" s="849"/>
      <c r="BR24" s="121"/>
    </row>
    <row r="25" spans="1:70" s="81" customFormat="1" ht="15" customHeight="1">
      <c r="C25" s="714"/>
      <c r="D25" s="950" t="s">
        <v>577</v>
      </c>
      <c r="E25" s="950"/>
      <c r="F25" s="950"/>
      <c r="G25" s="950"/>
      <c r="H25" s="950"/>
      <c r="I25" s="950"/>
      <c r="J25" s="950"/>
      <c r="K25" s="950"/>
      <c r="L25" s="950"/>
      <c r="M25" s="950"/>
      <c r="N25" s="950"/>
      <c r="O25" s="951"/>
      <c r="P25" s="931" t="s">
        <v>606</v>
      </c>
      <c r="Q25" s="952"/>
      <c r="R25" s="952"/>
      <c r="S25" s="952"/>
      <c r="T25" s="952"/>
      <c r="U25" s="952"/>
      <c r="V25" s="952"/>
      <c r="W25" s="952"/>
      <c r="X25" s="952"/>
      <c r="Y25" s="952"/>
      <c r="Z25" s="952"/>
      <c r="AA25" s="953"/>
      <c r="AB25" s="931" t="s">
        <v>578</v>
      </c>
      <c r="AC25" s="952"/>
      <c r="AD25" s="952"/>
      <c r="AE25" s="952"/>
      <c r="AF25" s="952"/>
      <c r="AG25" s="952"/>
      <c r="AH25" s="952"/>
      <c r="AI25" s="952"/>
      <c r="AJ25" s="952"/>
      <c r="AK25" s="952"/>
      <c r="AL25" s="952"/>
      <c r="AM25" s="953"/>
      <c r="AN25" s="931" t="s">
        <v>252</v>
      </c>
      <c r="AO25" s="952"/>
      <c r="AP25" s="952"/>
      <c r="AQ25" s="952"/>
      <c r="AR25" s="952"/>
      <c r="AS25" s="952"/>
      <c r="AT25" s="952"/>
      <c r="AU25" s="952"/>
      <c r="AV25" s="952"/>
      <c r="AW25" s="952"/>
      <c r="AX25" s="952"/>
      <c r="AY25" s="953"/>
      <c r="AZ25" s="931" t="s">
        <v>579</v>
      </c>
      <c r="BA25" s="952"/>
      <c r="BB25" s="952"/>
      <c r="BC25" s="952"/>
      <c r="BD25" s="952"/>
      <c r="BE25" s="952"/>
      <c r="BF25" s="952"/>
      <c r="BG25" s="952"/>
      <c r="BH25" s="952"/>
      <c r="BI25" s="952"/>
      <c r="BJ25" s="952"/>
      <c r="BK25" s="952"/>
      <c r="BL25" s="86"/>
    </row>
    <row r="26" spans="1:70" s="132" customFormat="1" ht="18" customHeight="1">
      <c r="A26" s="87"/>
      <c r="B26" s="87"/>
      <c r="C26" s="153"/>
      <c r="D26" s="950" t="s">
        <v>55</v>
      </c>
      <c r="E26" s="950"/>
      <c r="F26" s="950"/>
      <c r="G26" s="950"/>
      <c r="H26" s="950"/>
      <c r="I26" s="950"/>
      <c r="J26" s="954" t="s">
        <v>65</v>
      </c>
      <c r="K26" s="950"/>
      <c r="L26" s="950"/>
      <c r="M26" s="950"/>
      <c r="N26" s="950"/>
      <c r="O26" s="951"/>
      <c r="P26" s="954" t="s">
        <v>55</v>
      </c>
      <c r="Q26" s="950"/>
      <c r="R26" s="950"/>
      <c r="S26" s="950"/>
      <c r="T26" s="950"/>
      <c r="U26" s="950"/>
      <c r="V26" s="954" t="s">
        <v>65</v>
      </c>
      <c r="W26" s="950"/>
      <c r="X26" s="950"/>
      <c r="Y26" s="950"/>
      <c r="Z26" s="950"/>
      <c r="AA26" s="951"/>
      <c r="AB26" s="954" t="s">
        <v>55</v>
      </c>
      <c r="AC26" s="950"/>
      <c r="AD26" s="950"/>
      <c r="AE26" s="950"/>
      <c r="AF26" s="950"/>
      <c r="AG26" s="950"/>
      <c r="AH26" s="954" t="s">
        <v>65</v>
      </c>
      <c r="AI26" s="950"/>
      <c r="AJ26" s="950"/>
      <c r="AK26" s="950"/>
      <c r="AL26" s="950"/>
      <c r="AM26" s="951"/>
      <c r="AN26" s="954" t="s">
        <v>55</v>
      </c>
      <c r="AO26" s="950"/>
      <c r="AP26" s="950"/>
      <c r="AQ26" s="950"/>
      <c r="AR26" s="950"/>
      <c r="AS26" s="950"/>
      <c r="AT26" s="954" t="s">
        <v>65</v>
      </c>
      <c r="AU26" s="950"/>
      <c r="AV26" s="950"/>
      <c r="AW26" s="950"/>
      <c r="AX26" s="950"/>
      <c r="AY26" s="951"/>
      <c r="AZ26" s="954" t="s">
        <v>55</v>
      </c>
      <c r="BA26" s="950"/>
      <c r="BB26" s="950"/>
      <c r="BC26" s="950"/>
      <c r="BD26" s="950"/>
      <c r="BE26" s="950"/>
      <c r="BF26" s="954" t="s">
        <v>65</v>
      </c>
      <c r="BG26" s="950"/>
      <c r="BH26" s="950"/>
      <c r="BI26" s="950"/>
      <c r="BJ26" s="950"/>
      <c r="BK26" s="951"/>
    </row>
    <row r="27" spans="1:70" s="143" customFormat="1" ht="15" customHeight="1">
      <c r="A27" s="140"/>
      <c r="B27" s="940" t="s">
        <v>362</v>
      </c>
      <c r="C27" s="960"/>
      <c r="D27" s="955">
        <v>80</v>
      </c>
      <c r="E27" s="955"/>
      <c r="F27" s="955"/>
      <c r="G27" s="955"/>
      <c r="H27" s="955"/>
      <c r="I27" s="955"/>
      <c r="J27" s="955" t="s">
        <v>50</v>
      </c>
      <c r="K27" s="955"/>
      <c r="L27" s="955"/>
      <c r="M27" s="955"/>
      <c r="N27" s="955"/>
      <c r="O27" s="955"/>
      <c r="P27" s="955">
        <v>136</v>
      </c>
      <c r="Q27" s="955"/>
      <c r="R27" s="955"/>
      <c r="S27" s="955"/>
      <c r="T27" s="955"/>
      <c r="U27" s="955"/>
      <c r="V27" s="955">
        <v>4370</v>
      </c>
      <c r="W27" s="955"/>
      <c r="X27" s="955"/>
      <c r="Y27" s="955"/>
      <c r="Z27" s="955"/>
      <c r="AA27" s="955"/>
      <c r="AB27" s="955">
        <v>332</v>
      </c>
      <c r="AC27" s="955"/>
      <c r="AD27" s="955"/>
      <c r="AE27" s="955"/>
      <c r="AF27" s="955"/>
      <c r="AG27" s="955"/>
      <c r="AH27" s="955">
        <v>10000</v>
      </c>
      <c r="AI27" s="955"/>
      <c r="AJ27" s="955"/>
      <c r="AK27" s="955"/>
      <c r="AL27" s="955"/>
      <c r="AM27" s="955"/>
      <c r="AN27" s="955">
        <v>106</v>
      </c>
      <c r="AO27" s="955"/>
      <c r="AP27" s="955"/>
      <c r="AQ27" s="955"/>
      <c r="AR27" s="955"/>
      <c r="AS27" s="955"/>
      <c r="AT27" s="955">
        <v>1230</v>
      </c>
      <c r="AU27" s="955"/>
      <c r="AV27" s="955"/>
      <c r="AW27" s="955"/>
      <c r="AX27" s="955"/>
      <c r="AY27" s="955"/>
      <c r="AZ27" s="955">
        <v>40</v>
      </c>
      <c r="BA27" s="955"/>
      <c r="BB27" s="955"/>
      <c r="BC27" s="955"/>
      <c r="BD27" s="955"/>
      <c r="BE27" s="955"/>
      <c r="BF27" s="955">
        <v>536</v>
      </c>
      <c r="BG27" s="955"/>
      <c r="BH27" s="955"/>
      <c r="BI27" s="955"/>
      <c r="BJ27" s="955"/>
      <c r="BK27" s="955"/>
    </row>
    <row r="28" spans="1:70" s="143" customFormat="1" ht="12" customHeight="1">
      <c r="A28" s="140"/>
      <c r="B28" s="940" t="s">
        <v>425</v>
      </c>
      <c r="C28" s="960"/>
      <c r="D28" s="949" t="s">
        <v>50</v>
      </c>
      <c r="E28" s="949"/>
      <c r="F28" s="949"/>
      <c r="G28" s="949"/>
      <c r="H28" s="949"/>
      <c r="I28" s="949"/>
      <c r="J28" s="949" t="s">
        <v>50</v>
      </c>
      <c r="K28" s="949"/>
      <c r="L28" s="949"/>
      <c r="M28" s="949"/>
      <c r="N28" s="949"/>
      <c r="O28" s="949"/>
      <c r="P28" s="949">
        <v>133</v>
      </c>
      <c r="Q28" s="949"/>
      <c r="R28" s="949"/>
      <c r="S28" s="949"/>
      <c r="T28" s="949"/>
      <c r="U28" s="949"/>
      <c r="V28" s="949">
        <v>4140</v>
      </c>
      <c r="W28" s="949"/>
      <c r="X28" s="949"/>
      <c r="Y28" s="949"/>
      <c r="Z28" s="949"/>
      <c r="AA28" s="949"/>
      <c r="AB28" s="949">
        <v>335</v>
      </c>
      <c r="AC28" s="949"/>
      <c r="AD28" s="949"/>
      <c r="AE28" s="949"/>
      <c r="AF28" s="949"/>
      <c r="AG28" s="949"/>
      <c r="AH28" s="949">
        <v>10400</v>
      </c>
      <c r="AI28" s="949"/>
      <c r="AJ28" s="949"/>
      <c r="AK28" s="949"/>
      <c r="AL28" s="949"/>
      <c r="AM28" s="949"/>
      <c r="AN28" s="949">
        <v>105</v>
      </c>
      <c r="AO28" s="949"/>
      <c r="AP28" s="949"/>
      <c r="AQ28" s="949"/>
      <c r="AR28" s="949"/>
      <c r="AS28" s="949"/>
      <c r="AT28" s="949">
        <v>1210</v>
      </c>
      <c r="AU28" s="949"/>
      <c r="AV28" s="949"/>
      <c r="AW28" s="949"/>
      <c r="AX28" s="949"/>
      <c r="AY28" s="949"/>
      <c r="AZ28" s="949">
        <v>38</v>
      </c>
      <c r="BA28" s="949"/>
      <c r="BB28" s="949"/>
      <c r="BC28" s="949"/>
      <c r="BD28" s="949"/>
      <c r="BE28" s="949"/>
      <c r="BF28" s="949">
        <v>513</v>
      </c>
      <c r="BG28" s="949"/>
      <c r="BH28" s="949"/>
      <c r="BI28" s="949"/>
      <c r="BJ28" s="949"/>
      <c r="BK28" s="949"/>
    </row>
    <row r="29" spans="1:70" s="143" customFormat="1" ht="12" customHeight="1">
      <c r="A29" s="140"/>
      <c r="B29" s="940" t="s">
        <v>547</v>
      </c>
      <c r="C29" s="960"/>
      <c r="D29" s="949" t="s">
        <v>50</v>
      </c>
      <c r="E29" s="949"/>
      <c r="F29" s="949"/>
      <c r="G29" s="949"/>
      <c r="H29" s="949"/>
      <c r="I29" s="949"/>
      <c r="J29" s="949" t="s">
        <v>50</v>
      </c>
      <c r="K29" s="949"/>
      <c r="L29" s="949"/>
      <c r="M29" s="949"/>
      <c r="N29" s="949"/>
      <c r="O29" s="949"/>
      <c r="P29" s="949">
        <v>131</v>
      </c>
      <c r="Q29" s="949"/>
      <c r="R29" s="949"/>
      <c r="S29" s="949"/>
      <c r="T29" s="949"/>
      <c r="U29" s="949"/>
      <c r="V29" s="949">
        <v>4070</v>
      </c>
      <c r="W29" s="949"/>
      <c r="X29" s="949"/>
      <c r="Y29" s="949"/>
      <c r="Z29" s="949"/>
      <c r="AA29" s="949"/>
      <c r="AB29" s="949">
        <v>329</v>
      </c>
      <c r="AC29" s="949"/>
      <c r="AD29" s="949"/>
      <c r="AE29" s="949"/>
      <c r="AF29" s="949"/>
      <c r="AG29" s="949"/>
      <c r="AH29" s="949">
        <v>9950</v>
      </c>
      <c r="AI29" s="949"/>
      <c r="AJ29" s="949"/>
      <c r="AK29" s="949"/>
      <c r="AL29" s="949"/>
      <c r="AM29" s="949"/>
      <c r="AN29" s="949">
        <v>103</v>
      </c>
      <c r="AO29" s="949"/>
      <c r="AP29" s="949"/>
      <c r="AQ29" s="949"/>
      <c r="AR29" s="949"/>
      <c r="AS29" s="949"/>
      <c r="AT29" s="949">
        <v>1190</v>
      </c>
      <c r="AU29" s="949"/>
      <c r="AV29" s="949"/>
      <c r="AW29" s="949"/>
      <c r="AX29" s="949"/>
      <c r="AY29" s="949"/>
      <c r="AZ29" s="949">
        <v>37</v>
      </c>
      <c r="BA29" s="949"/>
      <c r="BB29" s="949"/>
      <c r="BC29" s="949"/>
      <c r="BD29" s="949"/>
      <c r="BE29" s="949"/>
      <c r="BF29" s="949">
        <v>503</v>
      </c>
      <c r="BG29" s="949"/>
      <c r="BH29" s="949"/>
      <c r="BI29" s="949"/>
      <c r="BJ29" s="949"/>
      <c r="BK29" s="949"/>
    </row>
    <row r="30" spans="1:70" s="143" customFormat="1" ht="12" customHeight="1">
      <c r="A30" s="140"/>
      <c r="B30" s="940" t="s">
        <v>608</v>
      </c>
      <c r="C30" s="960"/>
      <c r="D30" s="949">
        <v>78</v>
      </c>
      <c r="E30" s="949"/>
      <c r="F30" s="949"/>
      <c r="G30" s="949"/>
      <c r="H30" s="949"/>
      <c r="I30" s="949"/>
      <c r="J30" s="949">
        <v>716</v>
      </c>
      <c r="K30" s="949"/>
      <c r="L30" s="949"/>
      <c r="M30" s="949"/>
      <c r="N30" s="949"/>
      <c r="O30" s="949"/>
      <c r="P30" s="949">
        <v>129</v>
      </c>
      <c r="Q30" s="949"/>
      <c r="R30" s="949"/>
      <c r="S30" s="949"/>
      <c r="T30" s="949"/>
      <c r="U30" s="949"/>
      <c r="V30" s="949">
        <v>4060</v>
      </c>
      <c r="W30" s="949"/>
      <c r="X30" s="949"/>
      <c r="Y30" s="949"/>
      <c r="Z30" s="949"/>
      <c r="AA30" s="949"/>
      <c r="AB30" s="949">
        <v>333</v>
      </c>
      <c r="AC30" s="949"/>
      <c r="AD30" s="949"/>
      <c r="AE30" s="949"/>
      <c r="AF30" s="949"/>
      <c r="AG30" s="949"/>
      <c r="AH30" s="949">
        <v>9840</v>
      </c>
      <c r="AI30" s="949"/>
      <c r="AJ30" s="949"/>
      <c r="AK30" s="949"/>
      <c r="AL30" s="949"/>
      <c r="AM30" s="949"/>
      <c r="AN30" s="949">
        <v>102</v>
      </c>
      <c r="AO30" s="949"/>
      <c r="AP30" s="949"/>
      <c r="AQ30" s="949"/>
      <c r="AR30" s="949"/>
      <c r="AS30" s="949"/>
      <c r="AT30" s="949">
        <v>1160</v>
      </c>
      <c r="AU30" s="949"/>
      <c r="AV30" s="949"/>
      <c r="AW30" s="949"/>
      <c r="AX30" s="949"/>
      <c r="AY30" s="949"/>
      <c r="AZ30" s="949">
        <v>36</v>
      </c>
      <c r="BA30" s="949"/>
      <c r="BB30" s="949"/>
      <c r="BC30" s="949"/>
      <c r="BD30" s="949"/>
      <c r="BE30" s="949"/>
      <c r="BF30" s="949">
        <v>497</v>
      </c>
      <c r="BG30" s="949"/>
      <c r="BH30" s="949"/>
      <c r="BI30" s="949"/>
      <c r="BJ30" s="949"/>
      <c r="BK30" s="949"/>
    </row>
    <row r="31" spans="1:70" s="154" customFormat="1" ht="15" customHeight="1">
      <c r="A31" s="205"/>
      <c r="B31" s="918" t="s">
        <v>621</v>
      </c>
      <c r="C31" s="961"/>
      <c r="D31" s="944" t="s">
        <v>544</v>
      </c>
      <c r="E31" s="944"/>
      <c r="F31" s="944"/>
      <c r="G31" s="944"/>
      <c r="H31" s="944"/>
      <c r="I31" s="944"/>
      <c r="J31" s="944" t="s">
        <v>544</v>
      </c>
      <c r="K31" s="944"/>
      <c r="L31" s="944"/>
      <c r="M31" s="944"/>
      <c r="N31" s="944"/>
      <c r="O31" s="944"/>
      <c r="P31" s="944">
        <v>127</v>
      </c>
      <c r="Q31" s="944"/>
      <c r="R31" s="944"/>
      <c r="S31" s="944"/>
      <c r="T31" s="944"/>
      <c r="U31" s="944"/>
      <c r="V31" s="944">
        <v>4050</v>
      </c>
      <c r="W31" s="944"/>
      <c r="X31" s="944"/>
      <c r="Y31" s="944"/>
      <c r="Z31" s="944"/>
      <c r="AA31" s="944"/>
      <c r="AB31" s="944">
        <v>335</v>
      </c>
      <c r="AC31" s="944"/>
      <c r="AD31" s="944"/>
      <c r="AE31" s="944"/>
      <c r="AF31" s="944"/>
      <c r="AG31" s="944"/>
      <c r="AH31" s="944">
        <v>10300</v>
      </c>
      <c r="AI31" s="944"/>
      <c r="AJ31" s="944"/>
      <c r="AK31" s="944"/>
      <c r="AL31" s="944"/>
      <c r="AM31" s="944"/>
      <c r="AN31" s="944">
        <v>100</v>
      </c>
      <c r="AO31" s="944"/>
      <c r="AP31" s="944"/>
      <c r="AQ31" s="944"/>
      <c r="AR31" s="944"/>
      <c r="AS31" s="944"/>
      <c r="AT31" s="944">
        <v>1120</v>
      </c>
      <c r="AU31" s="944"/>
      <c r="AV31" s="944"/>
      <c r="AW31" s="944"/>
      <c r="AX31" s="944"/>
      <c r="AY31" s="944"/>
      <c r="AZ31" s="944">
        <v>34</v>
      </c>
      <c r="BA31" s="944"/>
      <c r="BB31" s="944"/>
      <c r="BC31" s="944"/>
      <c r="BD31" s="944"/>
      <c r="BE31" s="944"/>
      <c r="BF31" s="944">
        <v>469</v>
      </c>
      <c r="BG31" s="944"/>
      <c r="BH31" s="944"/>
      <c r="BI31" s="944"/>
      <c r="BJ31" s="944"/>
      <c r="BK31" s="944"/>
    </row>
    <row r="32" spans="1:70" ht="3.95" customHeight="1">
      <c r="A32" s="147"/>
      <c r="B32" s="147"/>
      <c r="C32" s="147"/>
      <c r="D32" s="945" t="s">
        <v>50</v>
      </c>
      <c r="E32" s="946"/>
      <c r="F32" s="946"/>
      <c r="G32" s="946"/>
      <c r="H32" s="946"/>
      <c r="I32" s="946"/>
      <c r="J32" s="475"/>
      <c r="K32" s="475"/>
      <c r="L32" s="475"/>
      <c r="M32" s="475"/>
      <c r="N32" s="475"/>
      <c r="O32" s="475"/>
      <c r="P32" s="147"/>
      <c r="Q32" s="147"/>
      <c r="R32" s="147"/>
      <c r="S32" s="147"/>
      <c r="T32" s="147"/>
      <c r="U32" s="147"/>
      <c r="V32" s="147"/>
      <c r="W32" s="147"/>
      <c r="X32" s="147"/>
      <c r="Y32" s="147"/>
      <c r="Z32" s="147"/>
      <c r="AA32" s="150"/>
      <c r="AB32" s="147"/>
      <c r="AC32" s="147"/>
      <c r="AD32" s="147"/>
      <c r="AE32" s="147"/>
      <c r="AF32" s="147"/>
      <c r="AG32" s="147"/>
      <c r="AH32" s="147"/>
      <c r="AI32" s="147"/>
      <c r="AJ32" s="147"/>
      <c r="AK32" s="147"/>
      <c r="AL32" s="147"/>
      <c r="AM32" s="150"/>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50"/>
      <c r="BR32" s="121"/>
    </row>
    <row r="33" spans="1:70" ht="15.95" customHeight="1" thickBot="1">
      <c r="A33" s="159"/>
      <c r="B33" s="159"/>
      <c r="C33" s="159"/>
      <c r="BR33" s="121"/>
    </row>
    <row r="34" spans="1:70" ht="15" customHeight="1">
      <c r="A34" s="160"/>
      <c r="C34" s="717"/>
      <c r="D34" s="77" t="s">
        <v>290</v>
      </c>
      <c r="E34" s="77"/>
      <c r="F34" s="77"/>
      <c r="G34" s="77"/>
      <c r="H34" s="77"/>
      <c r="I34" s="77"/>
      <c r="J34" s="77"/>
      <c r="K34" s="77"/>
      <c r="L34" s="77"/>
      <c r="M34" s="77"/>
      <c r="N34" s="77"/>
      <c r="O34" s="77"/>
      <c r="P34" s="849"/>
      <c r="Q34" s="849"/>
      <c r="R34" s="849"/>
      <c r="S34" s="849"/>
      <c r="T34" s="849"/>
      <c r="U34" s="849"/>
      <c r="V34" s="849"/>
      <c r="W34" s="849"/>
      <c r="X34" s="849"/>
      <c r="Y34" s="849"/>
      <c r="Z34" s="849"/>
      <c r="AA34" s="849"/>
      <c r="AB34" s="849"/>
      <c r="AC34" s="849"/>
      <c r="AD34" s="849"/>
      <c r="AE34" s="849"/>
      <c r="AF34" s="849"/>
      <c r="AG34" s="849"/>
      <c r="AH34" s="849"/>
      <c r="AI34" s="849"/>
      <c r="AJ34" s="849"/>
      <c r="AK34" s="849"/>
      <c r="AL34" s="849"/>
      <c r="AM34" s="849"/>
      <c r="AN34" s="849"/>
      <c r="AO34" s="849"/>
      <c r="AP34" s="849"/>
      <c r="AQ34" s="849"/>
      <c r="AR34" s="849"/>
      <c r="AS34" s="849"/>
      <c r="AT34" s="849"/>
      <c r="AU34" s="849"/>
      <c r="AV34" s="849"/>
      <c r="AW34" s="849"/>
      <c r="AX34" s="849"/>
      <c r="AY34" s="849"/>
      <c r="AZ34" s="849"/>
      <c r="BA34" s="849"/>
      <c r="BB34" s="849"/>
      <c r="BC34" s="849"/>
      <c r="BD34" s="849"/>
      <c r="BE34" s="849"/>
      <c r="BF34" s="849"/>
      <c r="BG34" s="849"/>
      <c r="BH34" s="849"/>
      <c r="BI34" s="849"/>
      <c r="BJ34" s="849"/>
      <c r="BK34" s="849"/>
      <c r="BR34" s="121"/>
    </row>
    <row r="35" spans="1:70" ht="15" customHeight="1">
      <c r="A35" s="132"/>
      <c r="B35" s="81"/>
      <c r="C35" s="714"/>
      <c r="D35" s="950" t="s">
        <v>580</v>
      </c>
      <c r="E35" s="950"/>
      <c r="F35" s="950"/>
      <c r="G35" s="950"/>
      <c r="H35" s="950"/>
      <c r="I35" s="950"/>
      <c r="J35" s="950"/>
      <c r="K35" s="950"/>
      <c r="L35" s="950"/>
      <c r="M35" s="950"/>
      <c r="N35" s="950"/>
      <c r="O35" s="951"/>
      <c r="P35" s="931" t="s">
        <v>69</v>
      </c>
      <c r="Q35" s="952"/>
      <c r="R35" s="952"/>
      <c r="S35" s="952"/>
      <c r="T35" s="952"/>
      <c r="U35" s="952"/>
      <c r="V35" s="952"/>
      <c r="W35" s="952"/>
      <c r="X35" s="952"/>
      <c r="Y35" s="952"/>
      <c r="Z35" s="952"/>
      <c r="AA35" s="953"/>
      <c r="AB35" s="931" t="s">
        <v>581</v>
      </c>
      <c r="AC35" s="952"/>
      <c r="AD35" s="952"/>
      <c r="AE35" s="952"/>
      <c r="AF35" s="952"/>
      <c r="AG35" s="952"/>
      <c r="AH35" s="952"/>
      <c r="AI35" s="952"/>
      <c r="AJ35" s="952"/>
      <c r="AK35" s="952"/>
      <c r="AL35" s="952"/>
      <c r="AM35" s="953"/>
      <c r="AN35" s="931" t="s">
        <v>607</v>
      </c>
      <c r="AO35" s="952"/>
      <c r="AP35" s="952"/>
      <c r="AQ35" s="952"/>
      <c r="AR35" s="952"/>
      <c r="AS35" s="952"/>
      <c r="AT35" s="952"/>
      <c r="AU35" s="952"/>
      <c r="AV35" s="952"/>
      <c r="AW35" s="952"/>
      <c r="AX35" s="952"/>
      <c r="AY35" s="953"/>
      <c r="AZ35" s="931" t="s">
        <v>582</v>
      </c>
      <c r="BA35" s="952"/>
      <c r="BB35" s="952"/>
      <c r="BC35" s="952"/>
      <c r="BD35" s="952"/>
      <c r="BE35" s="952"/>
      <c r="BF35" s="952"/>
      <c r="BG35" s="952"/>
      <c r="BH35" s="952"/>
      <c r="BI35" s="952"/>
      <c r="BJ35" s="952"/>
      <c r="BK35" s="952"/>
      <c r="BL35" s="624"/>
      <c r="BR35" s="121"/>
    </row>
    <row r="36" spans="1:70" s="81" customFormat="1" ht="18" customHeight="1">
      <c r="B36" s="87"/>
      <c r="C36" s="153"/>
      <c r="D36" s="950" t="s">
        <v>55</v>
      </c>
      <c r="E36" s="950"/>
      <c r="F36" s="950"/>
      <c r="G36" s="950"/>
      <c r="H36" s="950"/>
      <c r="I36" s="950"/>
      <c r="J36" s="954" t="s">
        <v>65</v>
      </c>
      <c r="K36" s="950"/>
      <c r="L36" s="950"/>
      <c r="M36" s="950"/>
      <c r="N36" s="950"/>
      <c r="O36" s="951"/>
      <c r="P36" s="954" t="s">
        <v>55</v>
      </c>
      <c r="Q36" s="950"/>
      <c r="R36" s="950"/>
      <c r="S36" s="950"/>
      <c r="T36" s="950"/>
      <c r="U36" s="950"/>
      <c r="V36" s="954" t="s">
        <v>65</v>
      </c>
      <c r="W36" s="950"/>
      <c r="X36" s="950"/>
      <c r="Y36" s="950"/>
      <c r="Z36" s="950"/>
      <c r="AA36" s="951"/>
      <c r="AB36" s="954" t="s">
        <v>55</v>
      </c>
      <c r="AC36" s="950"/>
      <c r="AD36" s="950"/>
      <c r="AE36" s="950"/>
      <c r="AF36" s="950"/>
      <c r="AG36" s="951"/>
      <c r="AH36" s="950" t="s">
        <v>65</v>
      </c>
      <c r="AI36" s="950"/>
      <c r="AJ36" s="950"/>
      <c r="AK36" s="950"/>
      <c r="AL36" s="950"/>
      <c r="AM36" s="951"/>
      <c r="AN36" s="954" t="s">
        <v>55</v>
      </c>
      <c r="AO36" s="950"/>
      <c r="AP36" s="950"/>
      <c r="AQ36" s="950"/>
      <c r="AR36" s="950"/>
      <c r="AS36" s="950"/>
      <c r="AT36" s="954" t="s">
        <v>65</v>
      </c>
      <c r="AU36" s="950"/>
      <c r="AV36" s="950"/>
      <c r="AW36" s="950"/>
      <c r="AX36" s="950"/>
      <c r="AY36" s="951"/>
      <c r="AZ36" s="954" t="s">
        <v>55</v>
      </c>
      <c r="BA36" s="950"/>
      <c r="BB36" s="950"/>
      <c r="BC36" s="950"/>
      <c r="BD36" s="950"/>
      <c r="BE36" s="950"/>
      <c r="BF36" s="954" t="s">
        <v>65</v>
      </c>
      <c r="BG36" s="950"/>
      <c r="BH36" s="950"/>
      <c r="BI36" s="950"/>
      <c r="BJ36" s="950"/>
      <c r="BK36" s="951"/>
    </row>
    <row r="37" spans="1:70" s="132" customFormat="1" ht="15" customHeight="1">
      <c r="A37" s="162"/>
      <c r="B37" s="940" t="s">
        <v>362</v>
      </c>
      <c r="C37" s="960"/>
      <c r="D37" s="955">
        <v>103</v>
      </c>
      <c r="E37" s="955"/>
      <c r="F37" s="955"/>
      <c r="G37" s="955"/>
      <c r="H37" s="955"/>
      <c r="I37" s="955"/>
      <c r="J37" s="955">
        <v>1470</v>
      </c>
      <c r="K37" s="955"/>
      <c r="L37" s="955"/>
      <c r="M37" s="955"/>
      <c r="N37" s="955"/>
      <c r="O37" s="955"/>
      <c r="P37" s="955">
        <v>4</v>
      </c>
      <c r="Q37" s="955"/>
      <c r="R37" s="955"/>
      <c r="S37" s="955"/>
      <c r="T37" s="955"/>
      <c r="U37" s="955"/>
      <c r="V37" s="955" t="s">
        <v>50</v>
      </c>
      <c r="W37" s="955"/>
      <c r="X37" s="955"/>
      <c r="Y37" s="955"/>
      <c r="Z37" s="955"/>
      <c r="AA37" s="955"/>
      <c r="AB37" s="955">
        <v>75</v>
      </c>
      <c r="AC37" s="955"/>
      <c r="AD37" s="955"/>
      <c r="AE37" s="955"/>
      <c r="AF37" s="955"/>
      <c r="AG37" s="955"/>
      <c r="AH37" s="955" t="s">
        <v>50</v>
      </c>
      <c r="AI37" s="955"/>
      <c r="AJ37" s="955"/>
      <c r="AK37" s="955"/>
      <c r="AL37" s="955"/>
      <c r="AM37" s="955"/>
      <c r="AN37" s="955">
        <v>21</v>
      </c>
      <c r="AO37" s="955"/>
      <c r="AP37" s="955"/>
      <c r="AQ37" s="955"/>
      <c r="AR37" s="955"/>
      <c r="AS37" s="955"/>
      <c r="AT37" s="955" t="s">
        <v>50</v>
      </c>
      <c r="AU37" s="955"/>
      <c r="AV37" s="955"/>
      <c r="AW37" s="955"/>
      <c r="AX37" s="955"/>
      <c r="AY37" s="955"/>
      <c r="AZ37" s="955">
        <v>123</v>
      </c>
      <c r="BA37" s="955"/>
      <c r="BB37" s="955"/>
      <c r="BC37" s="955"/>
      <c r="BD37" s="955"/>
      <c r="BE37" s="955"/>
      <c r="BF37" s="955" t="s">
        <v>50</v>
      </c>
      <c r="BG37" s="955"/>
      <c r="BH37" s="955"/>
      <c r="BI37" s="955"/>
      <c r="BJ37" s="955"/>
      <c r="BK37" s="955"/>
    </row>
    <row r="38" spans="1:70" s="143" customFormat="1" ht="12" customHeight="1">
      <c r="A38" s="140"/>
      <c r="B38" s="940" t="s">
        <v>425</v>
      </c>
      <c r="C38" s="960"/>
      <c r="D38" s="949">
        <v>103</v>
      </c>
      <c r="E38" s="949"/>
      <c r="F38" s="949"/>
      <c r="G38" s="949"/>
      <c r="H38" s="949"/>
      <c r="I38" s="949"/>
      <c r="J38" s="949">
        <v>1450</v>
      </c>
      <c r="K38" s="949"/>
      <c r="L38" s="949"/>
      <c r="M38" s="949"/>
      <c r="N38" s="949"/>
      <c r="O38" s="949"/>
      <c r="P38" s="949" t="s">
        <v>50</v>
      </c>
      <c r="Q38" s="949"/>
      <c r="R38" s="949"/>
      <c r="S38" s="949"/>
      <c r="T38" s="949"/>
      <c r="U38" s="949"/>
      <c r="V38" s="949" t="s">
        <v>50</v>
      </c>
      <c r="W38" s="949"/>
      <c r="X38" s="949"/>
      <c r="Y38" s="949"/>
      <c r="Z38" s="949"/>
      <c r="AA38" s="949"/>
      <c r="AB38" s="949" t="s">
        <v>50</v>
      </c>
      <c r="AC38" s="949"/>
      <c r="AD38" s="949"/>
      <c r="AE38" s="949"/>
      <c r="AF38" s="949"/>
      <c r="AG38" s="949"/>
      <c r="AH38" s="949" t="s">
        <v>50</v>
      </c>
      <c r="AI38" s="949"/>
      <c r="AJ38" s="949"/>
      <c r="AK38" s="949"/>
      <c r="AL38" s="949"/>
      <c r="AM38" s="949"/>
      <c r="AN38" s="949" t="s">
        <v>50</v>
      </c>
      <c r="AO38" s="949"/>
      <c r="AP38" s="949"/>
      <c r="AQ38" s="949"/>
      <c r="AR38" s="949"/>
      <c r="AS38" s="949"/>
      <c r="AT38" s="949" t="s">
        <v>50</v>
      </c>
      <c r="AU38" s="949"/>
      <c r="AV38" s="949"/>
      <c r="AW38" s="949"/>
      <c r="AX38" s="949"/>
      <c r="AY38" s="949"/>
      <c r="AZ38" s="949" t="s">
        <v>50</v>
      </c>
      <c r="BA38" s="949"/>
      <c r="BB38" s="949"/>
      <c r="BC38" s="949"/>
      <c r="BD38" s="949"/>
      <c r="BE38" s="949"/>
      <c r="BF38" s="949" t="s">
        <v>50</v>
      </c>
      <c r="BG38" s="949"/>
      <c r="BH38" s="949"/>
      <c r="BI38" s="949"/>
      <c r="BJ38" s="949"/>
      <c r="BK38" s="949"/>
    </row>
    <row r="39" spans="1:70" s="143" customFormat="1" ht="12" customHeight="1">
      <c r="A39" s="140"/>
      <c r="B39" s="940" t="s">
        <v>547</v>
      </c>
      <c r="C39" s="960"/>
      <c r="D39" s="949">
        <v>100</v>
      </c>
      <c r="E39" s="949"/>
      <c r="F39" s="949"/>
      <c r="G39" s="949"/>
      <c r="H39" s="949"/>
      <c r="I39" s="949"/>
      <c r="J39" s="949">
        <v>1430</v>
      </c>
      <c r="K39" s="949"/>
      <c r="L39" s="949"/>
      <c r="M39" s="949"/>
      <c r="N39" s="949"/>
      <c r="O39" s="949"/>
      <c r="P39" s="949" t="s">
        <v>50</v>
      </c>
      <c r="Q39" s="949"/>
      <c r="R39" s="949"/>
      <c r="S39" s="949"/>
      <c r="T39" s="949"/>
      <c r="U39" s="949"/>
      <c r="V39" s="949" t="s">
        <v>50</v>
      </c>
      <c r="W39" s="949"/>
      <c r="X39" s="949"/>
      <c r="Y39" s="949"/>
      <c r="Z39" s="949"/>
      <c r="AA39" s="949"/>
      <c r="AB39" s="949" t="s">
        <v>50</v>
      </c>
      <c r="AC39" s="949"/>
      <c r="AD39" s="949"/>
      <c r="AE39" s="949"/>
      <c r="AF39" s="949"/>
      <c r="AG39" s="949"/>
      <c r="AH39" s="949" t="s">
        <v>50</v>
      </c>
      <c r="AI39" s="949"/>
      <c r="AJ39" s="949"/>
      <c r="AK39" s="949"/>
      <c r="AL39" s="949"/>
      <c r="AM39" s="949"/>
      <c r="AN39" s="949" t="s">
        <v>50</v>
      </c>
      <c r="AO39" s="949"/>
      <c r="AP39" s="949"/>
      <c r="AQ39" s="949"/>
      <c r="AR39" s="949"/>
      <c r="AS39" s="949"/>
      <c r="AT39" s="949" t="s">
        <v>50</v>
      </c>
      <c r="AU39" s="949"/>
      <c r="AV39" s="949"/>
      <c r="AW39" s="949"/>
      <c r="AX39" s="949"/>
      <c r="AY39" s="949"/>
      <c r="AZ39" s="949" t="s">
        <v>50</v>
      </c>
      <c r="BA39" s="949"/>
      <c r="BB39" s="949"/>
      <c r="BC39" s="949"/>
      <c r="BD39" s="949"/>
      <c r="BE39" s="949"/>
      <c r="BF39" s="949" t="s">
        <v>50</v>
      </c>
      <c r="BG39" s="949"/>
      <c r="BH39" s="949"/>
      <c r="BI39" s="949"/>
      <c r="BJ39" s="949"/>
      <c r="BK39" s="949"/>
    </row>
    <row r="40" spans="1:70" s="143" customFormat="1" ht="12" customHeight="1">
      <c r="A40" s="140"/>
      <c r="B40" s="940" t="s">
        <v>608</v>
      </c>
      <c r="C40" s="960"/>
      <c r="D40" s="949">
        <v>100</v>
      </c>
      <c r="E40" s="949"/>
      <c r="F40" s="949"/>
      <c r="G40" s="949"/>
      <c r="H40" s="949"/>
      <c r="I40" s="949"/>
      <c r="J40" s="949">
        <v>1410</v>
      </c>
      <c r="K40" s="949"/>
      <c r="L40" s="949"/>
      <c r="M40" s="949"/>
      <c r="N40" s="949"/>
      <c r="O40" s="949"/>
      <c r="P40" s="949">
        <v>4</v>
      </c>
      <c r="Q40" s="949"/>
      <c r="R40" s="949"/>
      <c r="S40" s="949"/>
      <c r="T40" s="949"/>
      <c r="U40" s="949"/>
      <c r="V40" s="949">
        <v>40</v>
      </c>
      <c r="W40" s="949"/>
      <c r="X40" s="949"/>
      <c r="Y40" s="949"/>
      <c r="Z40" s="949"/>
      <c r="AA40" s="949"/>
      <c r="AB40" s="949">
        <v>96</v>
      </c>
      <c r="AC40" s="949"/>
      <c r="AD40" s="949"/>
      <c r="AE40" s="949"/>
      <c r="AF40" s="949"/>
      <c r="AG40" s="949"/>
      <c r="AH40" s="949">
        <v>796</v>
      </c>
      <c r="AI40" s="949"/>
      <c r="AJ40" s="949"/>
      <c r="AK40" s="949"/>
      <c r="AL40" s="949"/>
      <c r="AM40" s="949"/>
      <c r="AN40" s="949">
        <v>30</v>
      </c>
      <c r="AO40" s="949"/>
      <c r="AP40" s="949"/>
      <c r="AQ40" s="949"/>
      <c r="AR40" s="949"/>
      <c r="AS40" s="949"/>
      <c r="AT40" s="949">
        <v>509</v>
      </c>
      <c r="AU40" s="949"/>
      <c r="AV40" s="949"/>
      <c r="AW40" s="949"/>
      <c r="AX40" s="949"/>
      <c r="AY40" s="949"/>
      <c r="AZ40" s="949">
        <v>122</v>
      </c>
      <c r="BA40" s="949"/>
      <c r="BB40" s="949"/>
      <c r="BC40" s="949"/>
      <c r="BD40" s="949"/>
      <c r="BE40" s="949"/>
      <c r="BF40" s="949">
        <v>2370</v>
      </c>
      <c r="BG40" s="949"/>
      <c r="BH40" s="949"/>
      <c r="BI40" s="949"/>
      <c r="BJ40" s="949"/>
      <c r="BK40" s="949"/>
    </row>
    <row r="41" spans="1:70" s="154" customFormat="1" ht="15" customHeight="1">
      <c r="A41" s="205"/>
      <c r="B41" s="918" t="s">
        <v>621</v>
      </c>
      <c r="C41" s="961"/>
      <c r="D41" s="944">
        <v>103</v>
      </c>
      <c r="E41" s="944"/>
      <c r="F41" s="944"/>
      <c r="G41" s="944"/>
      <c r="H41" s="944"/>
      <c r="I41" s="944"/>
      <c r="J41" s="944">
        <v>1450</v>
      </c>
      <c r="K41" s="944"/>
      <c r="L41" s="944"/>
      <c r="M41" s="944"/>
      <c r="N41" s="944"/>
      <c r="O41" s="944"/>
      <c r="P41" s="944" t="s">
        <v>544</v>
      </c>
      <c r="Q41" s="944"/>
      <c r="R41" s="944"/>
      <c r="S41" s="944"/>
      <c r="T41" s="944"/>
      <c r="U41" s="944"/>
      <c r="V41" s="944" t="s">
        <v>544</v>
      </c>
      <c r="W41" s="944"/>
      <c r="X41" s="944"/>
      <c r="Y41" s="944"/>
      <c r="Z41" s="944"/>
      <c r="AA41" s="944"/>
      <c r="AB41" s="944" t="s">
        <v>544</v>
      </c>
      <c r="AC41" s="944"/>
      <c r="AD41" s="944"/>
      <c r="AE41" s="944"/>
      <c r="AF41" s="944"/>
      <c r="AG41" s="944"/>
      <c r="AH41" s="944" t="s">
        <v>544</v>
      </c>
      <c r="AI41" s="944"/>
      <c r="AJ41" s="944"/>
      <c r="AK41" s="944"/>
      <c r="AL41" s="944"/>
      <c r="AM41" s="944"/>
      <c r="AN41" s="944" t="s">
        <v>544</v>
      </c>
      <c r="AO41" s="944"/>
      <c r="AP41" s="944"/>
      <c r="AQ41" s="944"/>
      <c r="AR41" s="944"/>
      <c r="AS41" s="944"/>
      <c r="AT41" s="944" t="s">
        <v>544</v>
      </c>
      <c r="AU41" s="944"/>
      <c r="AV41" s="944"/>
      <c r="AW41" s="944"/>
      <c r="AX41" s="944"/>
      <c r="AY41" s="944"/>
      <c r="AZ41" s="944" t="s">
        <v>544</v>
      </c>
      <c r="BA41" s="944"/>
      <c r="BB41" s="944"/>
      <c r="BC41" s="944"/>
      <c r="BD41" s="944"/>
      <c r="BE41" s="944"/>
      <c r="BF41" s="944" t="s">
        <v>544</v>
      </c>
      <c r="BG41" s="944"/>
      <c r="BH41" s="944"/>
      <c r="BI41" s="944"/>
      <c r="BJ41" s="944"/>
      <c r="BK41" s="944"/>
    </row>
    <row r="42" spans="1:70" s="146" customFormat="1" ht="3.95" customHeight="1">
      <c r="A42" s="483"/>
      <c r="B42" s="147"/>
      <c r="C42" s="147"/>
      <c r="D42" s="945" t="s">
        <v>50</v>
      </c>
      <c r="E42" s="946"/>
      <c r="F42" s="946"/>
      <c r="G42" s="946"/>
      <c r="H42" s="946"/>
      <c r="I42" s="946"/>
      <c r="J42" s="475"/>
      <c r="K42" s="475"/>
      <c r="L42" s="475"/>
      <c r="M42" s="475"/>
      <c r="N42" s="475"/>
      <c r="O42" s="475"/>
      <c r="P42" s="147"/>
      <c r="Q42" s="147"/>
      <c r="R42" s="147"/>
      <c r="S42" s="147"/>
      <c r="T42" s="147"/>
      <c r="U42" s="147"/>
      <c r="V42" s="147"/>
      <c r="W42" s="147"/>
      <c r="X42" s="147"/>
      <c r="Y42" s="147"/>
      <c r="Z42" s="147"/>
      <c r="AA42" s="150"/>
      <c r="AB42" s="147"/>
      <c r="AC42" s="147"/>
      <c r="AD42" s="147"/>
      <c r="AE42" s="147"/>
      <c r="AF42" s="147"/>
      <c r="AG42" s="147"/>
      <c r="AH42" s="147"/>
      <c r="AI42" s="147"/>
      <c r="AJ42" s="147"/>
      <c r="AK42" s="147"/>
      <c r="AL42" s="147"/>
      <c r="AM42" s="150"/>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50"/>
    </row>
    <row r="43" spans="1:70" s="161" customFormat="1" ht="15.95" customHeight="1" thickBot="1">
      <c r="B43" s="130"/>
      <c r="C43" s="130"/>
    </row>
    <row r="44" spans="1:70" s="161" customFormat="1" ht="15" customHeight="1">
      <c r="A44" s="163"/>
      <c r="B44" s="132"/>
      <c r="C44" s="398"/>
      <c r="D44" s="849" t="s">
        <v>290</v>
      </c>
      <c r="E44" s="849"/>
      <c r="F44" s="849"/>
      <c r="G44" s="849"/>
      <c r="H44" s="849"/>
      <c r="I44" s="849"/>
      <c r="J44" s="849"/>
      <c r="K44" s="849"/>
      <c r="L44" s="849"/>
      <c r="M44" s="849"/>
      <c r="N44" s="849"/>
      <c r="O44" s="849"/>
      <c r="P44" s="849"/>
      <c r="Q44" s="849"/>
      <c r="R44" s="849"/>
      <c r="S44" s="849"/>
      <c r="T44" s="849"/>
      <c r="U44" s="849"/>
      <c r="V44" s="849"/>
      <c r="W44" s="849"/>
      <c r="X44" s="849"/>
      <c r="Y44" s="849"/>
      <c r="Z44" s="849"/>
      <c r="AA44" s="849"/>
      <c r="AB44" s="849"/>
      <c r="AC44" s="849"/>
      <c r="AD44" s="849"/>
      <c r="AE44" s="849"/>
      <c r="AF44" s="849"/>
      <c r="AG44" s="849"/>
      <c r="AH44" s="849"/>
      <c r="AI44" s="849"/>
      <c r="AJ44" s="849"/>
      <c r="AK44" s="849"/>
      <c r="AL44" s="849"/>
      <c r="AM44" s="849"/>
      <c r="AN44" s="849"/>
      <c r="AO44" s="849"/>
      <c r="AP44" s="849"/>
      <c r="AQ44" s="849"/>
      <c r="AR44" s="849"/>
      <c r="AS44" s="849"/>
      <c r="AT44" s="849"/>
      <c r="AU44" s="849"/>
      <c r="AV44" s="849"/>
      <c r="AW44" s="849"/>
      <c r="AX44" s="849"/>
      <c r="AY44" s="849"/>
      <c r="AZ44" s="849"/>
      <c r="BA44" s="849"/>
      <c r="BB44" s="849"/>
      <c r="BC44" s="849"/>
      <c r="BD44" s="849"/>
      <c r="BE44" s="849"/>
      <c r="BF44" s="849"/>
      <c r="BG44" s="849"/>
      <c r="BH44" s="849"/>
      <c r="BI44" s="849"/>
      <c r="BJ44" s="849"/>
      <c r="BK44" s="849"/>
    </row>
    <row r="45" spans="1:70" s="161" customFormat="1" ht="15" customHeight="1">
      <c r="B45" s="81"/>
      <c r="C45" s="714"/>
      <c r="D45" s="950" t="s">
        <v>583</v>
      </c>
      <c r="E45" s="950"/>
      <c r="F45" s="950"/>
      <c r="G45" s="950"/>
      <c r="H45" s="950"/>
      <c r="I45" s="950"/>
      <c r="J45" s="950"/>
      <c r="K45" s="950"/>
      <c r="L45" s="950"/>
      <c r="M45" s="950"/>
      <c r="N45" s="950"/>
      <c r="O45" s="951"/>
      <c r="P45" s="931" t="s">
        <v>584</v>
      </c>
      <c r="Q45" s="952"/>
      <c r="R45" s="952"/>
      <c r="S45" s="952"/>
      <c r="T45" s="952"/>
      <c r="U45" s="952"/>
      <c r="V45" s="952"/>
      <c r="W45" s="952"/>
      <c r="X45" s="952"/>
      <c r="Y45" s="952"/>
      <c r="Z45" s="952"/>
      <c r="AA45" s="953"/>
      <c r="AB45" s="931" t="s">
        <v>585</v>
      </c>
      <c r="AC45" s="952"/>
      <c r="AD45" s="952"/>
      <c r="AE45" s="952"/>
      <c r="AF45" s="952"/>
      <c r="AG45" s="952"/>
      <c r="AH45" s="952"/>
      <c r="AI45" s="952"/>
      <c r="AJ45" s="952"/>
      <c r="AK45" s="952"/>
      <c r="AL45" s="952"/>
      <c r="AM45" s="953"/>
      <c r="AN45" s="931" t="s">
        <v>586</v>
      </c>
      <c r="AO45" s="952"/>
      <c r="AP45" s="952"/>
      <c r="AQ45" s="952"/>
      <c r="AR45" s="952"/>
      <c r="AS45" s="952"/>
      <c r="AT45" s="952"/>
      <c r="AU45" s="952"/>
      <c r="AV45" s="952"/>
      <c r="AW45" s="952"/>
      <c r="AX45" s="952"/>
      <c r="AY45" s="953"/>
      <c r="AZ45" s="931" t="s">
        <v>587</v>
      </c>
      <c r="BA45" s="952"/>
      <c r="BB45" s="952"/>
      <c r="BC45" s="952"/>
      <c r="BD45" s="952"/>
      <c r="BE45" s="952"/>
      <c r="BF45" s="952"/>
      <c r="BG45" s="952"/>
      <c r="BH45" s="952"/>
      <c r="BI45" s="952"/>
      <c r="BJ45" s="952"/>
      <c r="BK45" s="952"/>
      <c r="BL45" s="715"/>
    </row>
    <row r="46" spans="1:70" s="161" customFormat="1" ht="18" customHeight="1">
      <c r="A46" s="164"/>
      <c r="B46" s="87"/>
      <c r="C46" s="153"/>
      <c r="D46" s="950" t="s">
        <v>55</v>
      </c>
      <c r="E46" s="950"/>
      <c r="F46" s="950"/>
      <c r="G46" s="950"/>
      <c r="H46" s="950"/>
      <c r="I46" s="950"/>
      <c r="J46" s="954" t="s">
        <v>65</v>
      </c>
      <c r="K46" s="950"/>
      <c r="L46" s="950"/>
      <c r="M46" s="950"/>
      <c r="N46" s="950"/>
      <c r="O46" s="951"/>
      <c r="P46" s="954" t="s">
        <v>55</v>
      </c>
      <c r="Q46" s="950"/>
      <c r="R46" s="950"/>
      <c r="S46" s="950"/>
      <c r="T46" s="950"/>
      <c r="U46" s="950"/>
      <c r="V46" s="954" t="s">
        <v>65</v>
      </c>
      <c r="W46" s="950"/>
      <c r="X46" s="950"/>
      <c r="Y46" s="950"/>
      <c r="Z46" s="950"/>
      <c r="AA46" s="951"/>
      <c r="AB46" s="954" t="s">
        <v>55</v>
      </c>
      <c r="AC46" s="950"/>
      <c r="AD46" s="950"/>
      <c r="AE46" s="950"/>
      <c r="AF46" s="950"/>
      <c r="AG46" s="950"/>
      <c r="AH46" s="954" t="s">
        <v>65</v>
      </c>
      <c r="AI46" s="950"/>
      <c r="AJ46" s="950"/>
      <c r="AK46" s="950"/>
      <c r="AL46" s="950"/>
      <c r="AM46" s="951"/>
      <c r="AN46" s="954" t="s">
        <v>55</v>
      </c>
      <c r="AO46" s="950"/>
      <c r="AP46" s="950"/>
      <c r="AQ46" s="950"/>
      <c r="AR46" s="950"/>
      <c r="AS46" s="950"/>
      <c r="AT46" s="954" t="s">
        <v>65</v>
      </c>
      <c r="AU46" s="950"/>
      <c r="AV46" s="950"/>
      <c r="AW46" s="950"/>
      <c r="AX46" s="950"/>
      <c r="AY46" s="951"/>
      <c r="AZ46" s="954" t="s">
        <v>55</v>
      </c>
      <c r="BA46" s="950"/>
      <c r="BB46" s="950"/>
      <c r="BC46" s="950"/>
      <c r="BD46" s="950"/>
      <c r="BE46" s="950"/>
      <c r="BF46" s="954" t="s">
        <v>65</v>
      </c>
      <c r="BG46" s="950"/>
      <c r="BH46" s="950"/>
      <c r="BI46" s="950"/>
      <c r="BJ46" s="950"/>
      <c r="BK46" s="951"/>
    </row>
    <row r="47" spans="1:70" s="73" customFormat="1" ht="15" customHeight="1">
      <c r="B47" s="940" t="s">
        <v>362</v>
      </c>
      <c r="C47" s="960"/>
      <c r="D47" s="955">
        <v>108</v>
      </c>
      <c r="E47" s="955"/>
      <c r="F47" s="955"/>
      <c r="G47" s="955"/>
      <c r="H47" s="955"/>
      <c r="I47" s="955"/>
      <c r="J47" s="955" t="s">
        <v>50</v>
      </c>
      <c r="K47" s="955"/>
      <c r="L47" s="955"/>
      <c r="M47" s="955"/>
      <c r="N47" s="955"/>
      <c r="O47" s="955"/>
      <c r="P47" s="955">
        <v>119</v>
      </c>
      <c r="Q47" s="955"/>
      <c r="R47" s="955"/>
      <c r="S47" s="955"/>
      <c r="T47" s="955"/>
      <c r="U47" s="955"/>
      <c r="V47" s="955">
        <v>3490</v>
      </c>
      <c r="W47" s="955"/>
      <c r="X47" s="955"/>
      <c r="Y47" s="955"/>
      <c r="Z47" s="955"/>
      <c r="AA47" s="955"/>
      <c r="AB47" s="955">
        <v>88</v>
      </c>
      <c r="AC47" s="955"/>
      <c r="AD47" s="955"/>
      <c r="AE47" s="955"/>
      <c r="AF47" s="955"/>
      <c r="AG47" s="955"/>
      <c r="AH47" s="955" t="s">
        <v>50</v>
      </c>
      <c r="AI47" s="955"/>
      <c r="AJ47" s="955"/>
      <c r="AK47" s="955"/>
      <c r="AL47" s="955"/>
      <c r="AM47" s="955"/>
      <c r="AN47" s="955">
        <v>148</v>
      </c>
      <c r="AO47" s="955"/>
      <c r="AP47" s="955"/>
      <c r="AQ47" s="955"/>
      <c r="AR47" s="955"/>
      <c r="AS47" s="955"/>
      <c r="AT47" s="955">
        <v>2550</v>
      </c>
      <c r="AU47" s="955"/>
      <c r="AV47" s="955"/>
      <c r="AW47" s="955"/>
      <c r="AX47" s="955"/>
      <c r="AY47" s="955"/>
      <c r="AZ47" s="955">
        <v>115</v>
      </c>
      <c r="BA47" s="955"/>
      <c r="BB47" s="955"/>
      <c r="BC47" s="955"/>
      <c r="BD47" s="955"/>
      <c r="BE47" s="955"/>
      <c r="BF47" s="955">
        <v>3510</v>
      </c>
      <c r="BG47" s="955"/>
      <c r="BH47" s="955"/>
      <c r="BI47" s="955"/>
      <c r="BJ47" s="955"/>
      <c r="BK47" s="955"/>
    </row>
    <row r="48" spans="1:70" s="73" customFormat="1" ht="12" customHeight="1">
      <c r="B48" s="940" t="s">
        <v>425</v>
      </c>
      <c r="C48" s="960"/>
      <c r="D48" s="949" t="s">
        <v>50</v>
      </c>
      <c r="E48" s="949"/>
      <c r="F48" s="949"/>
      <c r="G48" s="949"/>
      <c r="H48" s="949"/>
      <c r="I48" s="949"/>
      <c r="J48" s="949" t="s">
        <v>50</v>
      </c>
      <c r="K48" s="949"/>
      <c r="L48" s="949"/>
      <c r="M48" s="949"/>
      <c r="N48" s="949"/>
      <c r="O48" s="949"/>
      <c r="P48" s="949">
        <v>119</v>
      </c>
      <c r="Q48" s="949"/>
      <c r="R48" s="949"/>
      <c r="S48" s="949"/>
      <c r="T48" s="949"/>
      <c r="U48" s="949"/>
      <c r="V48" s="949">
        <v>3250</v>
      </c>
      <c r="W48" s="949"/>
      <c r="X48" s="949"/>
      <c r="Y48" s="949"/>
      <c r="Z48" s="949"/>
      <c r="AA48" s="949"/>
      <c r="AB48" s="949" t="s">
        <v>50</v>
      </c>
      <c r="AC48" s="949"/>
      <c r="AD48" s="949"/>
      <c r="AE48" s="949"/>
      <c r="AF48" s="949"/>
      <c r="AG48" s="949"/>
      <c r="AH48" s="949" t="s">
        <v>50</v>
      </c>
      <c r="AI48" s="949"/>
      <c r="AJ48" s="949"/>
      <c r="AK48" s="949"/>
      <c r="AL48" s="949"/>
      <c r="AM48" s="949"/>
      <c r="AN48" s="949">
        <v>148</v>
      </c>
      <c r="AO48" s="949"/>
      <c r="AP48" s="949"/>
      <c r="AQ48" s="949"/>
      <c r="AR48" s="949"/>
      <c r="AS48" s="949"/>
      <c r="AT48" s="949">
        <v>2490</v>
      </c>
      <c r="AU48" s="949"/>
      <c r="AV48" s="949"/>
      <c r="AW48" s="949"/>
      <c r="AX48" s="949"/>
      <c r="AY48" s="949"/>
      <c r="AZ48" s="949">
        <v>115</v>
      </c>
      <c r="BA48" s="949"/>
      <c r="BB48" s="949"/>
      <c r="BC48" s="949"/>
      <c r="BD48" s="949"/>
      <c r="BE48" s="949"/>
      <c r="BF48" s="949">
        <v>3250</v>
      </c>
      <c r="BG48" s="949"/>
      <c r="BH48" s="949"/>
      <c r="BI48" s="949"/>
      <c r="BJ48" s="949"/>
      <c r="BK48" s="949"/>
    </row>
    <row r="49" spans="1:70" s="73" customFormat="1" ht="12" customHeight="1">
      <c r="B49" s="940" t="s">
        <v>547</v>
      </c>
      <c r="C49" s="960"/>
      <c r="D49" s="949" t="s">
        <v>50</v>
      </c>
      <c r="E49" s="949"/>
      <c r="F49" s="949"/>
      <c r="G49" s="949"/>
      <c r="H49" s="949"/>
      <c r="I49" s="949"/>
      <c r="J49" s="949" t="s">
        <v>50</v>
      </c>
      <c r="K49" s="949"/>
      <c r="L49" s="949"/>
      <c r="M49" s="949"/>
      <c r="N49" s="949"/>
      <c r="O49" s="949"/>
      <c r="P49" s="949">
        <v>114</v>
      </c>
      <c r="Q49" s="949"/>
      <c r="R49" s="949"/>
      <c r="S49" s="949"/>
      <c r="T49" s="949"/>
      <c r="U49" s="949"/>
      <c r="V49" s="949">
        <v>3240</v>
      </c>
      <c r="W49" s="949"/>
      <c r="X49" s="949"/>
      <c r="Y49" s="949"/>
      <c r="Z49" s="949"/>
      <c r="AA49" s="949"/>
      <c r="AB49" s="949" t="s">
        <v>50</v>
      </c>
      <c r="AC49" s="949"/>
      <c r="AD49" s="949"/>
      <c r="AE49" s="949"/>
      <c r="AF49" s="949"/>
      <c r="AG49" s="949"/>
      <c r="AH49" s="949" t="s">
        <v>50</v>
      </c>
      <c r="AI49" s="949"/>
      <c r="AJ49" s="949"/>
      <c r="AK49" s="949"/>
      <c r="AL49" s="949"/>
      <c r="AM49" s="949"/>
      <c r="AN49" s="949">
        <v>140</v>
      </c>
      <c r="AO49" s="949"/>
      <c r="AP49" s="949"/>
      <c r="AQ49" s="949"/>
      <c r="AR49" s="949"/>
      <c r="AS49" s="949"/>
      <c r="AT49" s="949">
        <v>2160</v>
      </c>
      <c r="AU49" s="949"/>
      <c r="AV49" s="949"/>
      <c r="AW49" s="949"/>
      <c r="AX49" s="949"/>
      <c r="AY49" s="949"/>
      <c r="AZ49" s="949">
        <v>110</v>
      </c>
      <c r="BA49" s="949"/>
      <c r="BB49" s="949"/>
      <c r="BC49" s="949"/>
      <c r="BD49" s="949"/>
      <c r="BE49" s="949"/>
      <c r="BF49" s="949">
        <v>3140</v>
      </c>
      <c r="BG49" s="949"/>
      <c r="BH49" s="949"/>
      <c r="BI49" s="949"/>
      <c r="BJ49" s="949"/>
      <c r="BK49" s="949"/>
    </row>
    <row r="50" spans="1:70" s="73" customFormat="1" ht="12" customHeight="1">
      <c r="B50" s="940" t="s">
        <v>608</v>
      </c>
      <c r="C50" s="960"/>
      <c r="D50" s="949">
        <v>124</v>
      </c>
      <c r="E50" s="949"/>
      <c r="F50" s="949"/>
      <c r="G50" s="949"/>
      <c r="H50" s="949"/>
      <c r="I50" s="949"/>
      <c r="J50" s="949">
        <v>3570</v>
      </c>
      <c r="K50" s="949"/>
      <c r="L50" s="949"/>
      <c r="M50" s="949"/>
      <c r="N50" s="949"/>
      <c r="O50" s="949"/>
      <c r="P50" s="949">
        <v>112</v>
      </c>
      <c r="Q50" s="949"/>
      <c r="R50" s="949"/>
      <c r="S50" s="949"/>
      <c r="T50" s="949"/>
      <c r="U50" s="949"/>
      <c r="V50" s="949">
        <v>3090</v>
      </c>
      <c r="W50" s="949"/>
      <c r="X50" s="949"/>
      <c r="Y50" s="949"/>
      <c r="Z50" s="949"/>
      <c r="AA50" s="949"/>
      <c r="AB50" s="949">
        <v>86</v>
      </c>
      <c r="AC50" s="949"/>
      <c r="AD50" s="949"/>
      <c r="AE50" s="949"/>
      <c r="AF50" s="949"/>
      <c r="AG50" s="949"/>
      <c r="AH50" s="949">
        <v>869</v>
      </c>
      <c r="AI50" s="949"/>
      <c r="AJ50" s="949"/>
      <c r="AK50" s="949"/>
      <c r="AL50" s="949"/>
      <c r="AM50" s="949"/>
      <c r="AN50" s="949">
        <v>126</v>
      </c>
      <c r="AO50" s="949"/>
      <c r="AP50" s="949"/>
      <c r="AQ50" s="949"/>
      <c r="AR50" s="949"/>
      <c r="AS50" s="949"/>
      <c r="AT50" s="949">
        <v>2030</v>
      </c>
      <c r="AU50" s="949"/>
      <c r="AV50" s="949"/>
      <c r="AW50" s="949"/>
      <c r="AX50" s="949"/>
      <c r="AY50" s="949"/>
      <c r="AZ50" s="949">
        <v>110</v>
      </c>
      <c r="BA50" s="949"/>
      <c r="BB50" s="949"/>
      <c r="BC50" s="949"/>
      <c r="BD50" s="949"/>
      <c r="BE50" s="949"/>
      <c r="BF50" s="949">
        <v>3110</v>
      </c>
      <c r="BG50" s="949"/>
      <c r="BH50" s="949"/>
      <c r="BI50" s="949"/>
      <c r="BJ50" s="949"/>
      <c r="BK50" s="949"/>
    </row>
    <row r="51" spans="1:70" s="73" customFormat="1" ht="15" customHeight="1">
      <c r="B51" s="918" t="s">
        <v>621</v>
      </c>
      <c r="C51" s="961"/>
      <c r="D51" s="944" t="s">
        <v>544</v>
      </c>
      <c r="E51" s="944"/>
      <c r="F51" s="944"/>
      <c r="G51" s="944"/>
      <c r="H51" s="944"/>
      <c r="I51" s="944"/>
      <c r="J51" s="944" t="s">
        <v>544</v>
      </c>
      <c r="K51" s="944"/>
      <c r="L51" s="944"/>
      <c r="M51" s="944"/>
      <c r="N51" s="944"/>
      <c r="O51" s="944"/>
      <c r="P51" s="944">
        <v>109</v>
      </c>
      <c r="Q51" s="944"/>
      <c r="R51" s="944"/>
      <c r="S51" s="944"/>
      <c r="T51" s="944"/>
      <c r="U51" s="944"/>
      <c r="V51" s="944">
        <v>2980</v>
      </c>
      <c r="W51" s="944"/>
      <c r="X51" s="944"/>
      <c r="Y51" s="944"/>
      <c r="Z51" s="944"/>
      <c r="AA51" s="944"/>
      <c r="AB51" s="944" t="s">
        <v>544</v>
      </c>
      <c r="AC51" s="944"/>
      <c r="AD51" s="944"/>
      <c r="AE51" s="944"/>
      <c r="AF51" s="944"/>
      <c r="AG51" s="944"/>
      <c r="AH51" s="944" t="s">
        <v>544</v>
      </c>
      <c r="AI51" s="944"/>
      <c r="AJ51" s="944"/>
      <c r="AK51" s="944"/>
      <c r="AL51" s="944"/>
      <c r="AM51" s="944"/>
      <c r="AN51" s="944">
        <v>113</v>
      </c>
      <c r="AO51" s="944"/>
      <c r="AP51" s="944"/>
      <c r="AQ51" s="944"/>
      <c r="AR51" s="944"/>
      <c r="AS51" s="944"/>
      <c r="AT51" s="944">
        <v>1770</v>
      </c>
      <c r="AU51" s="944"/>
      <c r="AV51" s="944"/>
      <c r="AW51" s="944"/>
      <c r="AX51" s="944"/>
      <c r="AY51" s="944"/>
      <c r="AZ51" s="944">
        <v>106</v>
      </c>
      <c r="BA51" s="944"/>
      <c r="BB51" s="944"/>
      <c r="BC51" s="944"/>
      <c r="BD51" s="944"/>
      <c r="BE51" s="944"/>
      <c r="BF51" s="944">
        <v>2930</v>
      </c>
      <c r="BG51" s="944"/>
      <c r="BH51" s="944"/>
      <c r="BI51" s="944"/>
      <c r="BJ51" s="944"/>
      <c r="BK51" s="944"/>
    </row>
    <row r="52" spans="1:70" s="161" customFormat="1" ht="3.95" customHeight="1">
      <c r="A52" s="164"/>
      <c r="B52" s="147"/>
      <c r="C52" s="147"/>
      <c r="D52" s="945" t="s">
        <v>50</v>
      </c>
      <c r="E52" s="946"/>
      <c r="F52" s="946"/>
      <c r="G52" s="946"/>
      <c r="H52" s="946"/>
      <c r="I52" s="946"/>
      <c r="J52" s="475"/>
      <c r="K52" s="475"/>
      <c r="L52" s="475"/>
      <c r="M52" s="475"/>
      <c r="N52" s="475"/>
      <c r="O52" s="475"/>
      <c r="P52" s="147"/>
      <c r="Q52" s="147"/>
      <c r="R52" s="147"/>
      <c r="S52" s="147"/>
      <c r="T52" s="147"/>
      <c r="U52" s="147"/>
      <c r="V52" s="147"/>
      <c r="W52" s="147"/>
      <c r="X52" s="147"/>
      <c r="Y52" s="147"/>
      <c r="Z52" s="147"/>
      <c r="AA52" s="150"/>
      <c r="AB52" s="147"/>
      <c r="AC52" s="147"/>
      <c r="AD52" s="147"/>
      <c r="AE52" s="147"/>
      <c r="AF52" s="147"/>
      <c r="AG52" s="147"/>
      <c r="AH52" s="147"/>
      <c r="AI52" s="147"/>
      <c r="AJ52" s="147"/>
      <c r="AK52" s="147"/>
      <c r="AL52" s="147"/>
      <c r="AM52" s="150"/>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50"/>
    </row>
    <row r="53" spans="1:70" ht="12" customHeight="1" thickBot="1">
      <c r="B53" s="716"/>
      <c r="C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R53" s="121"/>
    </row>
    <row r="54" spans="1:70" ht="15" customHeight="1">
      <c r="B54" s="132"/>
      <c r="C54" s="398"/>
      <c r="D54" s="849" t="s">
        <v>290</v>
      </c>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8"/>
      <c r="BA54" s="132"/>
      <c r="BB54" s="132"/>
      <c r="BC54" s="132"/>
      <c r="BD54" s="132"/>
      <c r="BE54" s="132"/>
      <c r="BF54" s="132"/>
      <c r="BG54" s="132"/>
      <c r="BH54" s="132"/>
      <c r="BI54" s="132"/>
      <c r="BJ54" s="132"/>
      <c r="BK54" s="132"/>
    </row>
    <row r="55" spans="1:70" ht="15" customHeight="1">
      <c r="B55" s="81"/>
      <c r="C55" s="714"/>
      <c r="D55" s="950" t="s">
        <v>588</v>
      </c>
      <c r="E55" s="950"/>
      <c r="F55" s="950"/>
      <c r="G55" s="950"/>
      <c r="H55" s="950"/>
      <c r="I55" s="950"/>
      <c r="J55" s="950"/>
      <c r="K55" s="950"/>
      <c r="L55" s="950"/>
      <c r="M55" s="951"/>
      <c r="N55" s="954" t="s">
        <v>293</v>
      </c>
      <c r="O55" s="950"/>
      <c r="P55" s="950"/>
      <c r="Q55" s="950"/>
      <c r="R55" s="950"/>
      <c r="S55" s="950"/>
      <c r="T55" s="950"/>
      <c r="U55" s="950"/>
      <c r="V55" s="950"/>
      <c r="W55" s="950"/>
      <c r="X55" s="954" t="s">
        <v>67</v>
      </c>
      <c r="Y55" s="950"/>
      <c r="Z55" s="950"/>
      <c r="AA55" s="950"/>
      <c r="AB55" s="950"/>
      <c r="AC55" s="950"/>
      <c r="AD55" s="950"/>
      <c r="AE55" s="950"/>
      <c r="AF55" s="950"/>
      <c r="AG55" s="950"/>
      <c r="AH55" s="954" t="s">
        <v>589</v>
      </c>
      <c r="AI55" s="950"/>
      <c r="AJ55" s="950"/>
      <c r="AK55" s="950"/>
      <c r="AL55" s="950"/>
      <c r="AM55" s="950"/>
      <c r="AN55" s="950"/>
      <c r="AO55" s="950"/>
      <c r="AP55" s="950"/>
      <c r="AQ55" s="951"/>
      <c r="AR55" s="954" t="s">
        <v>590</v>
      </c>
      <c r="AS55" s="950"/>
      <c r="AT55" s="950"/>
      <c r="AU55" s="950"/>
      <c r="AV55" s="950"/>
      <c r="AW55" s="950"/>
      <c r="AX55" s="950"/>
      <c r="AY55" s="950"/>
      <c r="AZ55" s="950"/>
      <c r="BA55" s="950"/>
      <c r="BB55" s="954" t="s">
        <v>66</v>
      </c>
      <c r="BC55" s="950"/>
      <c r="BD55" s="950"/>
      <c r="BE55" s="950"/>
      <c r="BF55" s="950"/>
      <c r="BG55" s="950"/>
      <c r="BH55" s="950"/>
      <c r="BI55" s="950"/>
      <c r="BJ55" s="950"/>
      <c r="BK55" s="951"/>
    </row>
    <row r="56" spans="1:70" ht="18" customHeight="1">
      <c r="B56" s="87"/>
      <c r="C56" s="153"/>
      <c r="D56" s="950" t="s">
        <v>55</v>
      </c>
      <c r="E56" s="950"/>
      <c r="F56" s="950"/>
      <c r="G56" s="950"/>
      <c r="H56" s="951"/>
      <c r="I56" s="954" t="s">
        <v>65</v>
      </c>
      <c r="J56" s="950"/>
      <c r="K56" s="950"/>
      <c r="L56" s="950"/>
      <c r="M56" s="951"/>
      <c r="N56" s="929" t="s">
        <v>55</v>
      </c>
      <c r="O56" s="956"/>
      <c r="P56" s="956"/>
      <c r="Q56" s="956"/>
      <c r="R56" s="957"/>
      <c r="S56" s="954" t="s">
        <v>65</v>
      </c>
      <c r="T56" s="950"/>
      <c r="U56" s="950"/>
      <c r="V56" s="950"/>
      <c r="W56" s="951"/>
      <c r="X56" s="929" t="s">
        <v>55</v>
      </c>
      <c r="Y56" s="956"/>
      <c r="Z56" s="956"/>
      <c r="AA56" s="956"/>
      <c r="AB56" s="957"/>
      <c r="AC56" s="954" t="s">
        <v>65</v>
      </c>
      <c r="AD56" s="950"/>
      <c r="AE56" s="950"/>
      <c r="AF56" s="950"/>
      <c r="AG56" s="951"/>
      <c r="AH56" s="929" t="s">
        <v>55</v>
      </c>
      <c r="AI56" s="956"/>
      <c r="AJ56" s="956"/>
      <c r="AK56" s="956"/>
      <c r="AL56" s="957"/>
      <c r="AM56" s="954" t="s">
        <v>65</v>
      </c>
      <c r="AN56" s="950"/>
      <c r="AO56" s="950"/>
      <c r="AP56" s="950"/>
      <c r="AQ56" s="951"/>
      <c r="AR56" s="929" t="s">
        <v>55</v>
      </c>
      <c r="AS56" s="956"/>
      <c r="AT56" s="956"/>
      <c r="AU56" s="956"/>
      <c r="AV56" s="957"/>
      <c r="AW56" s="954" t="s">
        <v>65</v>
      </c>
      <c r="AX56" s="950"/>
      <c r="AY56" s="950"/>
      <c r="AZ56" s="950"/>
      <c r="BA56" s="951"/>
      <c r="BB56" s="929" t="s">
        <v>55</v>
      </c>
      <c r="BC56" s="956"/>
      <c r="BD56" s="956"/>
      <c r="BE56" s="956"/>
      <c r="BF56" s="957"/>
      <c r="BG56" s="954" t="s">
        <v>65</v>
      </c>
      <c r="BH56" s="950"/>
      <c r="BI56" s="950"/>
      <c r="BJ56" s="950"/>
      <c r="BK56" s="951"/>
    </row>
    <row r="57" spans="1:70" ht="15.75" customHeight="1">
      <c r="B57" s="940" t="s">
        <v>362</v>
      </c>
      <c r="C57" s="960"/>
      <c r="D57" s="955">
        <v>25</v>
      </c>
      <c r="E57" s="955"/>
      <c r="F57" s="955"/>
      <c r="G57" s="955"/>
      <c r="H57" s="955"/>
      <c r="I57" s="955" t="s">
        <v>50</v>
      </c>
      <c r="J57" s="955"/>
      <c r="K57" s="955"/>
      <c r="L57" s="955"/>
      <c r="M57" s="955"/>
      <c r="N57" s="955">
        <v>33</v>
      </c>
      <c r="O57" s="955"/>
      <c r="P57" s="955"/>
      <c r="Q57" s="955"/>
      <c r="R57" s="955"/>
      <c r="S57" s="955" t="s">
        <v>50</v>
      </c>
      <c r="T57" s="955"/>
      <c r="U57" s="955"/>
      <c r="V57" s="955"/>
      <c r="W57" s="955"/>
      <c r="X57" s="955">
        <v>39</v>
      </c>
      <c r="Y57" s="955"/>
      <c r="Z57" s="955"/>
      <c r="AA57" s="955"/>
      <c r="AB57" s="955"/>
      <c r="AC57" s="955" t="s">
        <v>50</v>
      </c>
      <c r="AD57" s="955"/>
      <c r="AE57" s="955"/>
      <c r="AF57" s="955"/>
      <c r="AG57" s="955"/>
      <c r="AH57" s="955">
        <v>30</v>
      </c>
      <c r="AI57" s="955"/>
      <c r="AJ57" s="955"/>
      <c r="AK57" s="955"/>
      <c r="AL57" s="955"/>
      <c r="AM57" s="955" t="s">
        <v>50</v>
      </c>
      <c r="AN57" s="955"/>
      <c r="AO57" s="955"/>
      <c r="AP57" s="955"/>
      <c r="AQ57" s="955"/>
      <c r="AR57" s="955">
        <v>15</v>
      </c>
      <c r="AS57" s="955"/>
      <c r="AT57" s="955"/>
      <c r="AU57" s="955"/>
      <c r="AV57" s="955"/>
      <c r="AW57" s="955">
        <v>93</v>
      </c>
      <c r="AX57" s="955"/>
      <c r="AY57" s="955"/>
      <c r="AZ57" s="955"/>
      <c r="BA57" s="955"/>
      <c r="BB57" s="955">
        <v>40</v>
      </c>
      <c r="BC57" s="955"/>
      <c r="BD57" s="955"/>
      <c r="BE57" s="955"/>
      <c r="BF57" s="955"/>
      <c r="BG57" s="955" t="s">
        <v>50</v>
      </c>
      <c r="BH57" s="955"/>
      <c r="BI57" s="955"/>
      <c r="BJ57" s="955"/>
      <c r="BK57" s="955"/>
    </row>
    <row r="58" spans="1:70" ht="12" customHeight="1">
      <c r="B58" s="940" t="s">
        <v>425</v>
      </c>
      <c r="C58" s="960"/>
      <c r="D58" s="949" t="s">
        <v>50</v>
      </c>
      <c r="E58" s="949"/>
      <c r="F58" s="949"/>
      <c r="G58" s="949"/>
      <c r="H58" s="949"/>
      <c r="I58" s="949" t="s">
        <v>50</v>
      </c>
      <c r="J58" s="949"/>
      <c r="K58" s="949"/>
      <c r="L58" s="949"/>
      <c r="M58" s="949"/>
      <c r="N58" s="949" t="s">
        <v>50</v>
      </c>
      <c r="O58" s="949"/>
      <c r="P58" s="949"/>
      <c r="Q58" s="949"/>
      <c r="R58" s="949"/>
      <c r="S58" s="949" t="s">
        <v>50</v>
      </c>
      <c r="T58" s="949"/>
      <c r="U58" s="949"/>
      <c r="V58" s="949"/>
      <c r="W58" s="949"/>
      <c r="X58" s="949" t="s">
        <v>50</v>
      </c>
      <c r="Y58" s="949"/>
      <c r="Z58" s="949"/>
      <c r="AA58" s="949"/>
      <c r="AB58" s="949"/>
      <c r="AC58" s="949" t="s">
        <v>50</v>
      </c>
      <c r="AD58" s="949"/>
      <c r="AE58" s="949"/>
      <c r="AF58" s="949"/>
      <c r="AG58" s="949"/>
      <c r="AH58" s="949" t="s">
        <v>50</v>
      </c>
      <c r="AI58" s="949"/>
      <c r="AJ58" s="949"/>
      <c r="AK58" s="949"/>
      <c r="AL58" s="949"/>
      <c r="AM58" s="949" t="s">
        <v>50</v>
      </c>
      <c r="AN58" s="949"/>
      <c r="AO58" s="949"/>
      <c r="AP58" s="949"/>
      <c r="AQ58" s="949"/>
      <c r="AR58" s="949">
        <v>14</v>
      </c>
      <c r="AS58" s="949"/>
      <c r="AT58" s="949"/>
      <c r="AU58" s="949"/>
      <c r="AV58" s="949"/>
      <c r="AW58" s="949">
        <v>77</v>
      </c>
      <c r="AX58" s="949"/>
      <c r="AY58" s="949"/>
      <c r="AZ58" s="949"/>
      <c r="BA58" s="949"/>
      <c r="BB58" s="949" t="s">
        <v>50</v>
      </c>
      <c r="BC58" s="949"/>
      <c r="BD58" s="949"/>
      <c r="BE58" s="949"/>
      <c r="BF58" s="949"/>
      <c r="BG58" s="949" t="s">
        <v>50</v>
      </c>
      <c r="BH58" s="949"/>
      <c r="BI58" s="949"/>
      <c r="BJ58" s="949"/>
      <c r="BK58" s="949"/>
    </row>
    <row r="59" spans="1:70" ht="12" customHeight="1">
      <c r="B59" s="940" t="s">
        <v>547</v>
      </c>
      <c r="C59" s="960"/>
      <c r="D59" s="949" t="s">
        <v>50</v>
      </c>
      <c r="E59" s="949"/>
      <c r="F59" s="949"/>
      <c r="G59" s="949"/>
      <c r="H59" s="949"/>
      <c r="I59" s="949" t="s">
        <v>50</v>
      </c>
      <c r="J59" s="949"/>
      <c r="K59" s="949"/>
      <c r="L59" s="949"/>
      <c r="M59" s="949"/>
      <c r="N59" s="949" t="s">
        <v>50</v>
      </c>
      <c r="O59" s="949"/>
      <c r="P59" s="949"/>
      <c r="Q59" s="949"/>
      <c r="R59" s="949"/>
      <c r="S59" s="949" t="s">
        <v>50</v>
      </c>
      <c r="T59" s="949"/>
      <c r="U59" s="949"/>
      <c r="V59" s="949"/>
      <c r="W59" s="949"/>
      <c r="X59" s="949" t="s">
        <v>50</v>
      </c>
      <c r="Y59" s="949"/>
      <c r="Z59" s="949"/>
      <c r="AA59" s="949"/>
      <c r="AB59" s="949"/>
      <c r="AC59" s="949" t="s">
        <v>50</v>
      </c>
      <c r="AD59" s="949"/>
      <c r="AE59" s="949"/>
      <c r="AF59" s="949"/>
      <c r="AG59" s="949"/>
      <c r="AH59" s="949" t="s">
        <v>50</v>
      </c>
      <c r="AI59" s="949"/>
      <c r="AJ59" s="949"/>
      <c r="AK59" s="949"/>
      <c r="AL59" s="949"/>
      <c r="AM59" s="949" t="s">
        <v>50</v>
      </c>
      <c r="AN59" s="949"/>
      <c r="AO59" s="949"/>
      <c r="AP59" s="949"/>
      <c r="AQ59" s="949"/>
      <c r="AR59" s="949">
        <v>14</v>
      </c>
      <c r="AS59" s="949"/>
      <c r="AT59" s="949"/>
      <c r="AU59" s="949"/>
      <c r="AV59" s="949"/>
      <c r="AW59" s="949">
        <v>78</v>
      </c>
      <c r="AX59" s="949"/>
      <c r="AY59" s="949"/>
      <c r="AZ59" s="949"/>
      <c r="BA59" s="949"/>
      <c r="BB59" s="949" t="s">
        <v>50</v>
      </c>
      <c r="BC59" s="949"/>
      <c r="BD59" s="949"/>
      <c r="BE59" s="949"/>
      <c r="BF59" s="949"/>
      <c r="BG59" s="949" t="s">
        <v>50</v>
      </c>
      <c r="BH59" s="949"/>
      <c r="BI59" s="949"/>
      <c r="BJ59" s="949"/>
      <c r="BK59" s="949"/>
    </row>
    <row r="60" spans="1:70" ht="12" customHeight="1">
      <c r="B60" s="940" t="s">
        <v>608</v>
      </c>
      <c r="C60" s="960"/>
      <c r="D60" s="949">
        <v>25</v>
      </c>
      <c r="E60" s="949"/>
      <c r="F60" s="949"/>
      <c r="G60" s="949"/>
      <c r="H60" s="949"/>
      <c r="I60" s="949">
        <v>263</v>
      </c>
      <c r="J60" s="949"/>
      <c r="K60" s="949"/>
      <c r="L60" s="949"/>
      <c r="M60" s="949"/>
      <c r="N60" s="949">
        <v>32</v>
      </c>
      <c r="O60" s="949"/>
      <c r="P60" s="949"/>
      <c r="Q60" s="949"/>
      <c r="R60" s="949"/>
      <c r="S60" s="949">
        <v>279</v>
      </c>
      <c r="T60" s="949"/>
      <c r="U60" s="949"/>
      <c r="V60" s="949"/>
      <c r="W60" s="949"/>
      <c r="X60" s="949">
        <v>34</v>
      </c>
      <c r="Y60" s="949"/>
      <c r="Z60" s="949"/>
      <c r="AA60" s="949"/>
      <c r="AB60" s="949"/>
      <c r="AC60" s="949">
        <v>206</v>
      </c>
      <c r="AD60" s="949"/>
      <c r="AE60" s="949"/>
      <c r="AF60" s="949"/>
      <c r="AG60" s="949"/>
      <c r="AH60" s="949">
        <v>30</v>
      </c>
      <c r="AI60" s="949"/>
      <c r="AJ60" s="949"/>
      <c r="AK60" s="949"/>
      <c r="AL60" s="949"/>
      <c r="AM60" s="949">
        <v>159</v>
      </c>
      <c r="AN60" s="949"/>
      <c r="AO60" s="949"/>
      <c r="AP60" s="949"/>
      <c r="AQ60" s="949"/>
      <c r="AR60" s="949">
        <v>14</v>
      </c>
      <c r="AS60" s="949"/>
      <c r="AT60" s="949"/>
      <c r="AU60" s="949"/>
      <c r="AV60" s="949"/>
      <c r="AW60" s="949">
        <v>77</v>
      </c>
      <c r="AX60" s="949"/>
      <c r="AY60" s="949"/>
      <c r="AZ60" s="949"/>
      <c r="BA60" s="949"/>
      <c r="BB60" s="949">
        <v>42</v>
      </c>
      <c r="BC60" s="949"/>
      <c r="BD60" s="949"/>
      <c r="BE60" s="949"/>
      <c r="BF60" s="949"/>
      <c r="BG60" s="949">
        <v>760</v>
      </c>
      <c r="BH60" s="949"/>
      <c r="BI60" s="949"/>
      <c r="BJ60" s="949"/>
      <c r="BK60" s="949"/>
    </row>
    <row r="61" spans="1:70" ht="15" customHeight="1">
      <c r="B61" s="918" t="s">
        <v>621</v>
      </c>
      <c r="C61" s="918"/>
      <c r="D61" s="962" t="s">
        <v>544</v>
      </c>
      <c r="E61" s="944"/>
      <c r="F61" s="944"/>
      <c r="G61" s="944"/>
      <c r="H61" s="944"/>
      <c r="I61" s="944" t="s">
        <v>544</v>
      </c>
      <c r="J61" s="944"/>
      <c r="K61" s="944"/>
      <c r="L61" s="944"/>
      <c r="M61" s="944"/>
      <c r="N61" s="944" t="s">
        <v>544</v>
      </c>
      <c r="O61" s="944"/>
      <c r="P61" s="944"/>
      <c r="Q61" s="944"/>
      <c r="R61" s="944"/>
      <c r="S61" s="944" t="s">
        <v>544</v>
      </c>
      <c r="T61" s="944"/>
      <c r="U61" s="944"/>
      <c r="V61" s="944"/>
      <c r="W61" s="944"/>
      <c r="X61" s="944" t="s">
        <v>544</v>
      </c>
      <c r="Y61" s="944"/>
      <c r="Z61" s="944"/>
      <c r="AA61" s="944"/>
      <c r="AB61" s="944"/>
      <c r="AC61" s="944" t="s">
        <v>544</v>
      </c>
      <c r="AD61" s="944"/>
      <c r="AE61" s="944"/>
      <c r="AF61" s="944"/>
      <c r="AG61" s="944"/>
      <c r="AH61" s="944" t="s">
        <v>544</v>
      </c>
      <c r="AI61" s="944"/>
      <c r="AJ61" s="944"/>
      <c r="AK61" s="944"/>
      <c r="AL61" s="944"/>
      <c r="AM61" s="944" t="s">
        <v>544</v>
      </c>
      <c r="AN61" s="944"/>
      <c r="AO61" s="944"/>
      <c r="AP61" s="944"/>
      <c r="AQ61" s="944"/>
      <c r="AR61" s="944">
        <v>13</v>
      </c>
      <c r="AS61" s="944"/>
      <c r="AT61" s="944"/>
      <c r="AU61" s="944"/>
      <c r="AV61" s="944"/>
      <c r="AW61" s="944">
        <v>72</v>
      </c>
      <c r="AX61" s="944"/>
      <c r="AY61" s="944"/>
      <c r="AZ61" s="944"/>
      <c r="BA61" s="944"/>
      <c r="BB61" s="944" t="s">
        <v>544</v>
      </c>
      <c r="BC61" s="944"/>
      <c r="BD61" s="944"/>
      <c r="BE61" s="944"/>
      <c r="BF61" s="944"/>
      <c r="BG61" s="944" t="s">
        <v>544</v>
      </c>
      <c r="BH61" s="944"/>
      <c r="BI61" s="944"/>
      <c r="BJ61" s="944"/>
      <c r="BK61" s="944"/>
    </row>
    <row r="62" spans="1:70" ht="3.75" customHeight="1">
      <c r="B62" s="147"/>
      <c r="C62" s="147"/>
      <c r="D62" s="149"/>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row>
    <row r="63" spans="1:70" ht="15.75" customHeight="1"/>
  </sheetData>
  <mergeCells count="441">
    <mergeCell ref="B7:C7"/>
    <mergeCell ref="B20:C20"/>
    <mergeCell ref="B21:C21"/>
    <mergeCell ref="B17:C17"/>
    <mergeCell ref="B18:C18"/>
    <mergeCell ref="B19:C19"/>
    <mergeCell ref="B8:C8"/>
    <mergeCell ref="B9:C9"/>
    <mergeCell ref="B10:C10"/>
    <mergeCell ref="B11:C11"/>
    <mergeCell ref="B40:C40"/>
    <mergeCell ref="B41:C41"/>
    <mergeCell ref="B37:C37"/>
    <mergeCell ref="B38:C38"/>
    <mergeCell ref="B39:C39"/>
    <mergeCell ref="B27:C27"/>
    <mergeCell ref="B28:C28"/>
    <mergeCell ref="B29:C29"/>
    <mergeCell ref="B30:C30"/>
    <mergeCell ref="B31:C31"/>
    <mergeCell ref="B58:C58"/>
    <mergeCell ref="B59:C59"/>
    <mergeCell ref="B60:C60"/>
    <mergeCell ref="B61:C61"/>
    <mergeCell ref="D56:H56"/>
    <mergeCell ref="D55:M55"/>
    <mergeCell ref="I56:M56"/>
    <mergeCell ref="B57:C57"/>
    <mergeCell ref="B47:C47"/>
    <mergeCell ref="B48:C48"/>
    <mergeCell ref="B49:C49"/>
    <mergeCell ref="B50:C50"/>
    <mergeCell ref="B51:C51"/>
    <mergeCell ref="D57:H57"/>
    <mergeCell ref="I57:M57"/>
    <mergeCell ref="D61:H61"/>
    <mergeCell ref="I61:M61"/>
    <mergeCell ref="D47:I47"/>
    <mergeCell ref="J47:O47"/>
    <mergeCell ref="D50:I50"/>
    <mergeCell ref="J50:O50"/>
    <mergeCell ref="N55:W55"/>
    <mergeCell ref="D59:H59"/>
    <mergeCell ref="I59:M59"/>
    <mergeCell ref="D9:I9"/>
    <mergeCell ref="D10:I10"/>
    <mergeCell ref="D11:I11"/>
    <mergeCell ref="D12:I12"/>
    <mergeCell ref="J7:O7"/>
    <mergeCell ref="J8:O8"/>
    <mergeCell ref="J9:O9"/>
    <mergeCell ref="J10:O10"/>
    <mergeCell ref="J11:O11"/>
    <mergeCell ref="D5:O5"/>
    <mergeCell ref="P5:AA5"/>
    <mergeCell ref="AB5:AM5"/>
    <mergeCell ref="AN5:AY5"/>
    <mergeCell ref="AZ5:BK5"/>
    <mergeCell ref="D6:I6"/>
    <mergeCell ref="J6:O6"/>
    <mergeCell ref="D7:I7"/>
    <mergeCell ref="D8:I8"/>
    <mergeCell ref="AZ6:BE6"/>
    <mergeCell ref="BF6:BK6"/>
    <mergeCell ref="P7:U7"/>
    <mergeCell ref="V7:AA7"/>
    <mergeCell ref="P8:U8"/>
    <mergeCell ref="AN6:AS6"/>
    <mergeCell ref="AT6:AY6"/>
    <mergeCell ref="V8:AA8"/>
    <mergeCell ref="AB7:AG7"/>
    <mergeCell ref="AH7:AM7"/>
    <mergeCell ref="AB8:AG8"/>
    <mergeCell ref="AH8:AM8"/>
    <mergeCell ref="P6:U6"/>
    <mergeCell ref="V6:AA6"/>
    <mergeCell ref="AB6:AG6"/>
    <mergeCell ref="AB9:AG9"/>
    <mergeCell ref="AH9:AM9"/>
    <mergeCell ref="AB10:AG10"/>
    <mergeCell ref="AH10:AM10"/>
    <mergeCell ref="AB11:AG11"/>
    <mergeCell ref="AH11:AM11"/>
    <mergeCell ref="P9:U9"/>
    <mergeCell ref="V9:AA9"/>
    <mergeCell ref="P10:U10"/>
    <mergeCell ref="V10:AA10"/>
    <mergeCell ref="P11:U11"/>
    <mergeCell ref="V11:AA11"/>
    <mergeCell ref="AH6:AM6"/>
    <mergeCell ref="AZ7:BE7"/>
    <mergeCell ref="BF7:BK7"/>
    <mergeCell ref="AZ8:BE8"/>
    <mergeCell ref="BF8:BK8"/>
    <mergeCell ref="AZ9:BE9"/>
    <mergeCell ref="BF9:BK9"/>
    <mergeCell ref="AN7:AS7"/>
    <mergeCell ref="AT7:AY7"/>
    <mergeCell ref="AN8:AS8"/>
    <mergeCell ref="AT8:AY8"/>
    <mergeCell ref="AN9:AS9"/>
    <mergeCell ref="AT9:AY9"/>
    <mergeCell ref="AZ10:BE10"/>
    <mergeCell ref="BF10:BK10"/>
    <mergeCell ref="AZ11:BE11"/>
    <mergeCell ref="BF11:BK11"/>
    <mergeCell ref="AN10:AS10"/>
    <mergeCell ref="AT10:AY10"/>
    <mergeCell ref="AN11:AS11"/>
    <mergeCell ref="AT11:AY11"/>
    <mergeCell ref="BB55:BK55"/>
    <mergeCell ref="AN16:AS16"/>
    <mergeCell ref="AT16:AY16"/>
    <mergeCell ref="AZ16:BE16"/>
    <mergeCell ref="BF16:BK16"/>
    <mergeCell ref="BF17:BK17"/>
    <mergeCell ref="BF18:BK18"/>
    <mergeCell ref="BF19:BK19"/>
    <mergeCell ref="BF20:BK20"/>
    <mergeCell ref="BF21:BK21"/>
    <mergeCell ref="AN27:AS27"/>
    <mergeCell ref="AT27:AY27"/>
    <mergeCell ref="AZ27:BE27"/>
    <mergeCell ref="BF27:BK27"/>
    <mergeCell ref="BF28:BK28"/>
    <mergeCell ref="BF29:BK29"/>
    <mergeCell ref="AB15:AM15"/>
    <mergeCell ref="AN15:AY15"/>
    <mergeCell ref="AM56:AQ56"/>
    <mergeCell ref="AR56:AV56"/>
    <mergeCell ref="AW56:BA56"/>
    <mergeCell ref="BB56:BF56"/>
    <mergeCell ref="BG56:BK56"/>
    <mergeCell ref="BF30:BK30"/>
    <mergeCell ref="BF31:BK31"/>
    <mergeCell ref="AN45:AY45"/>
    <mergeCell ref="AZ45:BK45"/>
    <mergeCell ref="AN46:AS46"/>
    <mergeCell ref="AT46:AY46"/>
    <mergeCell ref="AZ46:BE46"/>
    <mergeCell ref="BF46:BK46"/>
    <mergeCell ref="BF36:BK36"/>
    <mergeCell ref="AN37:AS37"/>
    <mergeCell ref="BF48:BK48"/>
    <mergeCell ref="BF47:BK47"/>
    <mergeCell ref="BF51:BK51"/>
    <mergeCell ref="AZ37:BE37"/>
    <mergeCell ref="BF37:BK37"/>
    <mergeCell ref="AZ15:BK15"/>
    <mergeCell ref="AN30:AS30"/>
    <mergeCell ref="AR57:AV57"/>
    <mergeCell ref="AW57:BA57"/>
    <mergeCell ref="BB57:BF57"/>
    <mergeCell ref="BG57:BK57"/>
    <mergeCell ref="N56:R56"/>
    <mergeCell ref="S56:W56"/>
    <mergeCell ref="X55:AG55"/>
    <mergeCell ref="D58:H58"/>
    <mergeCell ref="I58:M58"/>
    <mergeCell ref="AM57:AQ57"/>
    <mergeCell ref="AM58:AQ58"/>
    <mergeCell ref="AH55:AQ55"/>
    <mergeCell ref="AR55:BA55"/>
    <mergeCell ref="D60:H60"/>
    <mergeCell ref="I60:M60"/>
    <mergeCell ref="X56:AB56"/>
    <mergeCell ref="AC56:AG56"/>
    <mergeCell ref="AH56:AL56"/>
    <mergeCell ref="N61:R61"/>
    <mergeCell ref="S61:W61"/>
    <mergeCell ref="X57:AB57"/>
    <mergeCell ref="AC57:AG57"/>
    <mergeCell ref="AH57:AL57"/>
    <mergeCell ref="X58:AB58"/>
    <mergeCell ref="AC58:AG58"/>
    <mergeCell ref="AH58:AL58"/>
    <mergeCell ref="N57:R57"/>
    <mergeCell ref="S57:W57"/>
    <mergeCell ref="N58:R58"/>
    <mergeCell ref="S58:W58"/>
    <mergeCell ref="N59:R59"/>
    <mergeCell ref="S59:W59"/>
    <mergeCell ref="N60:R60"/>
    <mergeCell ref="S60:W60"/>
    <mergeCell ref="BB60:BF60"/>
    <mergeCell ref="BG60:BK60"/>
    <mergeCell ref="AR58:AV58"/>
    <mergeCell ref="AW58:BA58"/>
    <mergeCell ref="BB58:BF58"/>
    <mergeCell ref="BG58:BK58"/>
    <mergeCell ref="X59:AB59"/>
    <mergeCell ref="AC59:AG59"/>
    <mergeCell ref="AH59:AL59"/>
    <mergeCell ref="AM59:AQ59"/>
    <mergeCell ref="AR59:AV59"/>
    <mergeCell ref="AW59:BA59"/>
    <mergeCell ref="BB61:BF61"/>
    <mergeCell ref="BG61:BK61"/>
    <mergeCell ref="D15:O15"/>
    <mergeCell ref="P15:AA15"/>
    <mergeCell ref="D16:I16"/>
    <mergeCell ref="J16:O16"/>
    <mergeCell ref="P16:U16"/>
    <mergeCell ref="V16:AA16"/>
    <mergeCell ref="AB16:AG16"/>
    <mergeCell ref="AH16:AM16"/>
    <mergeCell ref="X61:AB61"/>
    <mergeCell ref="AC61:AG61"/>
    <mergeCell ref="AH61:AL61"/>
    <mergeCell ref="AM61:AQ61"/>
    <mergeCell ref="AR61:AV61"/>
    <mergeCell ref="AW61:BA61"/>
    <mergeCell ref="BB59:BF59"/>
    <mergeCell ref="BG59:BK59"/>
    <mergeCell ref="X60:AB60"/>
    <mergeCell ref="AC60:AG60"/>
    <mergeCell ref="AH60:AL60"/>
    <mergeCell ref="AM60:AQ60"/>
    <mergeCell ref="AR60:AV60"/>
    <mergeCell ref="AW60:BA60"/>
    <mergeCell ref="D17:I17"/>
    <mergeCell ref="J17:O17"/>
    <mergeCell ref="P17:U17"/>
    <mergeCell ref="V17:AA17"/>
    <mergeCell ref="AB17:AG17"/>
    <mergeCell ref="AH17:AM17"/>
    <mergeCell ref="AN17:AS17"/>
    <mergeCell ref="AT17:AY17"/>
    <mergeCell ref="AZ17:BE17"/>
    <mergeCell ref="D18:I18"/>
    <mergeCell ref="J18:O18"/>
    <mergeCell ref="P18:U18"/>
    <mergeCell ref="V18:AA18"/>
    <mergeCell ref="AB18:AG18"/>
    <mergeCell ref="AH18:AM18"/>
    <mergeCell ref="AN18:AS18"/>
    <mergeCell ref="AT18:AY18"/>
    <mergeCell ref="AZ18:BE18"/>
    <mergeCell ref="D19:I19"/>
    <mergeCell ref="J19:O19"/>
    <mergeCell ref="P19:U19"/>
    <mergeCell ref="V19:AA19"/>
    <mergeCell ref="AB19:AG19"/>
    <mergeCell ref="AH19:AM19"/>
    <mergeCell ref="AN19:AS19"/>
    <mergeCell ref="AT19:AY19"/>
    <mergeCell ref="AZ19:BE19"/>
    <mergeCell ref="D20:I20"/>
    <mergeCell ref="J20:O20"/>
    <mergeCell ref="P20:U20"/>
    <mergeCell ref="V20:AA20"/>
    <mergeCell ref="AB20:AG20"/>
    <mergeCell ref="AH20:AM20"/>
    <mergeCell ref="AN20:AS20"/>
    <mergeCell ref="AT20:AY20"/>
    <mergeCell ref="AZ20:BE20"/>
    <mergeCell ref="D21:I21"/>
    <mergeCell ref="J21:O21"/>
    <mergeCell ref="P21:U21"/>
    <mergeCell ref="V21:AA21"/>
    <mergeCell ref="AB21:AG21"/>
    <mergeCell ref="AH21:AM21"/>
    <mergeCell ref="AN21:AS21"/>
    <mergeCell ref="AT21:AY21"/>
    <mergeCell ref="AZ21:BE21"/>
    <mergeCell ref="D22:I22"/>
    <mergeCell ref="D25:O25"/>
    <mergeCell ref="P25:AA25"/>
    <mergeCell ref="AB25:AM25"/>
    <mergeCell ref="AN25:AY25"/>
    <mergeCell ref="AZ25:BK25"/>
    <mergeCell ref="AN26:AS26"/>
    <mergeCell ref="AT26:AY26"/>
    <mergeCell ref="AZ26:BE26"/>
    <mergeCell ref="BF26:BK26"/>
    <mergeCell ref="D27:I27"/>
    <mergeCell ref="J27:O27"/>
    <mergeCell ref="P27:U27"/>
    <mergeCell ref="V27:AA27"/>
    <mergeCell ref="AB27:AG27"/>
    <mergeCell ref="AH27:AM27"/>
    <mergeCell ref="D26:I26"/>
    <mergeCell ref="J26:O26"/>
    <mergeCell ref="P26:U26"/>
    <mergeCell ref="V26:AA26"/>
    <mergeCell ref="AB26:AG26"/>
    <mergeCell ref="AH26:AM26"/>
    <mergeCell ref="D28:I28"/>
    <mergeCell ref="J28:O28"/>
    <mergeCell ref="P28:U28"/>
    <mergeCell ref="V28:AA28"/>
    <mergeCell ref="AB28:AG28"/>
    <mergeCell ref="AH28:AM28"/>
    <mergeCell ref="AN28:AS28"/>
    <mergeCell ref="AT28:AY28"/>
    <mergeCell ref="AZ28:BE28"/>
    <mergeCell ref="D29:I29"/>
    <mergeCell ref="J29:O29"/>
    <mergeCell ref="P29:U29"/>
    <mergeCell ref="V29:AA29"/>
    <mergeCell ref="AB29:AG29"/>
    <mergeCell ref="AH29:AM29"/>
    <mergeCell ref="AN29:AS29"/>
    <mergeCell ref="AT29:AY29"/>
    <mergeCell ref="AZ29:BE29"/>
    <mergeCell ref="AT30:AY30"/>
    <mergeCell ref="AZ30:BE30"/>
    <mergeCell ref="D31:I31"/>
    <mergeCell ref="J31:O31"/>
    <mergeCell ref="P31:U31"/>
    <mergeCell ref="V31:AA31"/>
    <mergeCell ref="AB31:AG31"/>
    <mergeCell ref="AH31:AM31"/>
    <mergeCell ref="AN31:AS31"/>
    <mergeCell ref="AT31:AY31"/>
    <mergeCell ref="AZ31:BE31"/>
    <mergeCell ref="AB37:AG37"/>
    <mergeCell ref="AH37:AM37"/>
    <mergeCell ref="D36:I36"/>
    <mergeCell ref="J36:O36"/>
    <mergeCell ref="P36:U36"/>
    <mergeCell ref="V36:AA36"/>
    <mergeCell ref="AB36:AG36"/>
    <mergeCell ref="AH36:AM36"/>
    <mergeCell ref="D30:I30"/>
    <mergeCell ref="J30:O30"/>
    <mergeCell ref="P30:U30"/>
    <mergeCell ref="V30:AA30"/>
    <mergeCell ref="AB30:AG30"/>
    <mergeCell ref="AH30:AM30"/>
    <mergeCell ref="D46:I46"/>
    <mergeCell ref="J46:O46"/>
    <mergeCell ref="P46:U46"/>
    <mergeCell ref="V46:AA46"/>
    <mergeCell ref="AB46:AG46"/>
    <mergeCell ref="AH46:AM46"/>
    <mergeCell ref="D32:I32"/>
    <mergeCell ref="D45:O45"/>
    <mergeCell ref="P45:AA45"/>
    <mergeCell ref="AB45:AM45"/>
    <mergeCell ref="D38:I38"/>
    <mergeCell ref="J38:O38"/>
    <mergeCell ref="P38:U38"/>
    <mergeCell ref="V38:AA38"/>
    <mergeCell ref="AB38:AG38"/>
    <mergeCell ref="AH38:AM38"/>
    <mergeCell ref="P40:U40"/>
    <mergeCell ref="V40:AA40"/>
    <mergeCell ref="AB40:AG40"/>
    <mergeCell ref="AH40:AM40"/>
    <mergeCell ref="D37:I37"/>
    <mergeCell ref="J37:O37"/>
    <mergeCell ref="P37:U37"/>
    <mergeCell ref="V37:AA37"/>
    <mergeCell ref="D49:I49"/>
    <mergeCell ref="J49:O49"/>
    <mergeCell ref="P49:U49"/>
    <mergeCell ref="V49:AA49"/>
    <mergeCell ref="AB49:AG49"/>
    <mergeCell ref="AH49:AM49"/>
    <mergeCell ref="AN47:AS47"/>
    <mergeCell ref="AT47:AY47"/>
    <mergeCell ref="AZ47:BE47"/>
    <mergeCell ref="D48:I48"/>
    <mergeCell ref="J48:O48"/>
    <mergeCell ref="P48:U48"/>
    <mergeCell ref="V48:AA48"/>
    <mergeCell ref="AB48:AG48"/>
    <mergeCell ref="AH48:AM48"/>
    <mergeCell ref="P47:U47"/>
    <mergeCell ref="V47:AA47"/>
    <mergeCell ref="AB47:AG47"/>
    <mergeCell ref="AH47:AM47"/>
    <mergeCell ref="P50:U50"/>
    <mergeCell ref="V50:AA50"/>
    <mergeCell ref="AB50:AG50"/>
    <mergeCell ref="AH50:AM50"/>
    <mergeCell ref="AN48:AS48"/>
    <mergeCell ref="AT48:AY48"/>
    <mergeCell ref="AZ48:BE48"/>
    <mergeCell ref="AN51:AS51"/>
    <mergeCell ref="AT51:AY51"/>
    <mergeCell ref="AZ51:BE51"/>
    <mergeCell ref="D52:I52"/>
    <mergeCell ref="D35:O35"/>
    <mergeCell ref="P35:AA35"/>
    <mergeCell ref="AB35:AM35"/>
    <mergeCell ref="AN35:AY35"/>
    <mergeCell ref="AZ35:BK35"/>
    <mergeCell ref="AN50:AS50"/>
    <mergeCell ref="AT50:AY50"/>
    <mergeCell ref="AZ50:BE50"/>
    <mergeCell ref="BF50:BK50"/>
    <mergeCell ref="D51:I51"/>
    <mergeCell ref="J51:O51"/>
    <mergeCell ref="P51:U51"/>
    <mergeCell ref="V51:AA51"/>
    <mergeCell ref="AB51:AG51"/>
    <mergeCell ref="AH51:AM51"/>
    <mergeCell ref="AN49:AS49"/>
    <mergeCell ref="AT49:AY49"/>
    <mergeCell ref="AZ49:BE49"/>
    <mergeCell ref="BF49:BK49"/>
    <mergeCell ref="AN36:AS36"/>
    <mergeCell ref="AT36:AY36"/>
    <mergeCell ref="AZ36:BE36"/>
    <mergeCell ref="AT37:AY37"/>
    <mergeCell ref="AN38:AS38"/>
    <mergeCell ref="AT38:AY38"/>
    <mergeCell ref="AZ38:BE38"/>
    <mergeCell ref="BF38:BK38"/>
    <mergeCell ref="D39:I39"/>
    <mergeCell ref="J39:O39"/>
    <mergeCell ref="P39:U39"/>
    <mergeCell ref="V39:AA39"/>
    <mergeCell ref="AB39:AG39"/>
    <mergeCell ref="AH39:AM39"/>
    <mergeCell ref="AN41:AS41"/>
    <mergeCell ref="AT41:AY41"/>
    <mergeCell ref="AZ41:BE41"/>
    <mergeCell ref="BF41:BK41"/>
    <mergeCell ref="D42:I42"/>
    <mergeCell ref="P4:U4"/>
    <mergeCell ref="AB4:AG4"/>
    <mergeCell ref="D14:I14"/>
    <mergeCell ref="AN40:AS40"/>
    <mergeCell ref="AT40:AY40"/>
    <mergeCell ref="AZ40:BE40"/>
    <mergeCell ref="BF40:BK40"/>
    <mergeCell ref="D41:I41"/>
    <mergeCell ref="J41:O41"/>
    <mergeCell ref="P41:U41"/>
    <mergeCell ref="V41:AA41"/>
    <mergeCell ref="AB41:AG41"/>
    <mergeCell ref="AH41:AM41"/>
    <mergeCell ref="AN39:AS39"/>
    <mergeCell ref="AT39:AY39"/>
    <mergeCell ref="AZ39:BE39"/>
    <mergeCell ref="BF39:BK39"/>
    <mergeCell ref="D40:I40"/>
    <mergeCell ref="J40:O40"/>
  </mergeCells>
  <phoneticPr fontId="3"/>
  <pageMargins left="0.70866141732283472" right="0.70866141732283472" top="0.74803149606299213" bottom="0.74803149606299213" header="0.31496062992125984" footer="0.31496062992125984"/>
  <pageSetup paperSize="9" scale="77" orientation="portrait" r:id="rId1"/>
  <headerFooter>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L55"/>
  <sheetViews>
    <sheetView view="pageBreakPreview" topLeftCell="B1" zoomScaleNormal="100" zoomScaleSheetLayoutView="100" workbookViewId="0">
      <selection activeCell="N11" sqref="N11:S11"/>
    </sheetView>
  </sheetViews>
  <sheetFormatPr defaultColWidth="9.140625" defaultRowHeight="12" customHeight="1"/>
  <cols>
    <col min="1" max="1" width="16.7109375" style="121" hidden="1" customWidth="1"/>
    <col min="2" max="2" width="13.7109375" style="121" customWidth="1"/>
    <col min="3" max="3" width="0.28515625" style="121" customWidth="1"/>
    <col min="4" max="15" width="8.28515625" style="121" customWidth="1"/>
    <col min="16" max="37" width="8.7109375" style="121" customWidth="1"/>
    <col min="38" max="38" width="8.7109375" style="167" customWidth="1"/>
    <col min="39" max="43" width="8.7109375" style="121" customWidth="1"/>
    <col min="44" max="16384" width="9.140625" style="121"/>
  </cols>
  <sheetData>
    <row r="1" spans="1:38" s="119" customFormat="1" ht="24" customHeight="1">
      <c r="B1" s="438"/>
      <c r="D1" s="438" t="s">
        <v>533</v>
      </c>
      <c r="F1" s="438"/>
      <c r="H1" s="429"/>
      <c r="M1" s="72"/>
    </row>
    <row r="2" spans="1:38" ht="8.1" customHeight="1">
      <c r="M2" s="75"/>
      <c r="AL2" s="121"/>
    </row>
    <row r="3" spans="1:38" s="132" customFormat="1" ht="24" customHeight="1" thickBot="1">
      <c r="B3" s="130"/>
      <c r="C3" s="130"/>
      <c r="D3" s="131"/>
      <c r="E3" s="130"/>
      <c r="F3" s="130"/>
      <c r="G3" s="130"/>
      <c r="H3" s="130"/>
      <c r="I3" s="130"/>
      <c r="J3" s="130"/>
      <c r="K3" s="131" t="s">
        <v>571</v>
      </c>
      <c r="M3" s="131"/>
      <c r="N3" s="131"/>
      <c r="O3" s="131"/>
    </row>
    <row r="4" spans="1:38" ht="15" customHeight="1">
      <c r="A4" s="850"/>
      <c r="B4" s="132"/>
      <c r="C4" s="132"/>
      <c r="D4" s="82" t="s">
        <v>290</v>
      </c>
      <c r="E4" s="132"/>
      <c r="F4" s="132"/>
      <c r="G4" s="711"/>
      <c r="H4" s="849" t="s">
        <v>569</v>
      </c>
      <c r="I4" s="849"/>
      <c r="J4" s="849"/>
      <c r="K4" s="849"/>
      <c r="L4" s="849"/>
      <c r="M4" s="849"/>
      <c r="N4" s="849"/>
      <c r="O4" s="849"/>
      <c r="AL4" s="121"/>
    </row>
    <row r="5" spans="1:38" s="81" customFormat="1" ht="15" customHeight="1">
      <c r="A5" s="850"/>
      <c r="D5" s="134" t="s">
        <v>591</v>
      </c>
      <c r="E5" s="88"/>
      <c r="F5" s="954" t="s">
        <v>592</v>
      </c>
      <c r="G5" s="958"/>
      <c r="H5" s="87" t="s">
        <v>70</v>
      </c>
      <c r="I5" s="153"/>
      <c r="J5" s="954" t="s">
        <v>593</v>
      </c>
      <c r="K5" s="951"/>
      <c r="L5" s="950" t="s">
        <v>594</v>
      </c>
      <c r="M5" s="950"/>
      <c r="N5" s="954" t="s">
        <v>595</v>
      </c>
      <c r="O5" s="951"/>
    </row>
    <row r="6" spans="1:38" s="132" customFormat="1" ht="18" customHeight="1">
      <c r="A6" s="850"/>
      <c r="B6" s="87"/>
      <c r="C6" s="87"/>
      <c r="D6" s="447" t="s">
        <v>55</v>
      </c>
      <c r="E6" s="153" t="s">
        <v>65</v>
      </c>
      <c r="F6" s="436" t="s">
        <v>55</v>
      </c>
      <c r="G6" s="710" t="s">
        <v>65</v>
      </c>
      <c r="H6" s="436" t="s">
        <v>294</v>
      </c>
      <c r="I6" s="153" t="s">
        <v>65</v>
      </c>
      <c r="J6" s="436" t="s">
        <v>294</v>
      </c>
      <c r="K6" s="708" t="s">
        <v>65</v>
      </c>
      <c r="L6" s="437" t="s">
        <v>294</v>
      </c>
      <c r="M6" s="708" t="s">
        <v>65</v>
      </c>
      <c r="N6" s="437" t="s">
        <v>294</v>
      </c>
      <c r="O6" s="432" t="s">
        <v>65</v>
      </c>
    </row>
    <row r="7" spans="1:38" s="143" customFormat="1" ht="15" customHeight="1">
      <c r="A7" s="850"/>
      <c r="B7" s="940" t="s">
        <v>362</v>
      </c>
      <c r="C7" s="960"/>
      <c r="D7" s="141">
        <v>48</v>
      </c>
      <c r="E7" s="848" t="s">
        <v>50</v>
      </c>
      <c r="F7" s="848">
        <v>77</v>
      </c>
      <c r="G7" s="848">
        <v>1270</v>
      </c>
      <c r="H7" s="848">
        <v>47</v>
      </c>
      <c r="I7" s="848">
        <v>691</v>
      </c>
      <c r="J7" s="848" t="s">
        <v>50</v>
      </c>
      <c r="K7" s="848" t="s">
        <v>50</v>
      </c>
      <c r="L7" s="848" t="s">
        <v>50</v>
      </c>
      <c r="M7" s="848" t="s">
        <v>50</v>
      </c>
      <c r="N7" s="848" t="s">
        <v>50</v>
      </c>
      <c r="O7" s="848" t="s">
        <v>50</v>
      </c>
    </row>
    <row r="8" spans="1:38" s="143" customFormat="1" ht="12" customHeight="1">
      <c r="A8" s="850"/>
      <c r="B8" s="940" t="s">
        <v>425</v>
      </c>
      <c r="C8" s="960"/>
      <c r="D8" s="141" t="s">
        <v>50</v>
      </c>
      <c r="E8" s="848" t="s">
        <v>50</v>
      </c>
      <c r="F8" s="143">
        <v>69</v>
      </c>
      <c r="G8" s="143">
        <v>869</v>
      </c>
      <c r="H8" s="848">
        <v>46</v>
      </c>
      <c r="I8" s="848">
        <v>511</v>
      </c>
      <c r="J8" s="848">
        <v>138</v>
      </c>
      <c r="K8" s="848">
        <v>816</v>
      </c>
      <c r="L8" s="848">
        <v>8</v>
      </c>
      <c r="M8" s="848">
        <v>20</v>
      </c>
      <c r="N8" s="848">
        <v>71</v>
      </c>
      <c r="O8" s="848">
        <v>162</v>
      </c>
    </row>
    <row r="9" spans="1:38" s="143" customFormat="1" ht="12" customHeight="1">
      <c r="A9" s="850"/>
      <c r="B9" s="940" t="s">
        <v>547</v>
      </c>
      <c r="C9" s="960"/>
      <c r="D9" s="141" t="s">
        <v>50</v>
      </c>
      <c r="E9" s="848" t="s">
        <v>50</v>
      </c>
      <c r="F9" s="143">
        <v>67</v>
      </c>
      <c r="G9" s="143">
        <v>1010</v>
      </c>
      <c r="H9" s="848">
        <v>46</v>
      </c>
      <c r="I9" s="848">
        <v>515</v>
      </c>
      <c r="J9" s="848" t="s">
        <v>50</v>
      </c>
      <c r="K9" s="848" t="s">
        <v>50</v>
      </c>
      <c r="L9" s="848" t="s">
        <v>50</v>
      </c>
      <c r="M9" s="848" t="s">
        <v>50</v>
      </c>
      <c r="N9" s="848" t="s">
        <v>50</v>
      </c>
      <c r="O9" s="848" t="s">
        <v>50</v>
      </c>
    </row>
    <row r="10" spans="1:38" s="143" customFormat="1" ht="12" customHeight="1">
      <c r="A10" s="850"/>
      <c r="B10" s="940" t="s">
        <v>608</v>
      </c>
      <c r="C10" s="960"/>
      <c r="D10" s="141">
        <v>46</v>
      </c>
      <c r="E10" s="848">
        <v>773</v>
      </c>
      <c r="F10" s="143">
        <v>66</v>
      </c>
      <c r="G10" s="143">
        <v>1080</v>
      </c>
      <c r="H10" s="848">
        <v>45</v>
      </c>
      <c r="I10" s="848">
        <v>630</v>
      </c>
      <c r="J10" s="848" t="s">
        <v>50</v>
      </c>
      <c r="K10" s="848" t="s">
        <v>50</v>
      </c>
      <c r="L10" s="848" t="s">
        <v>50</v>
      </c>
      <c r="M10" s="848" t="s">
        <v>50</v>
      </c>
      <c r="N10" s="848" t="s">
        <v>50</v>
      </c>
      <c r="O10" s="848" t="s">
        <v>50</v>
      </c>
    </row>
    <row r="11" spans="1:38" s="154" customFormat="1" ht="15" customHeight="1">
      <c r="A11" s="850"/>
      <c r="B11" s="918" t="s">
        <v>621</v>
      </c>
      <c r="C11" s="961"/>
      <c r="D11" s="846" t="s">
        <v>544</v>
      </c>
      <c r="E11" s="847" t="s">
        <v>544</v>
      </c>
      <c r="F11" s="154">
        <v>64</v>
      </c>
      <c r="G11" s="154">
        <v>1090</v>
      </c>
      <c r="H11" s="847">
        <v>43</v>
      </c>
      <c r="I11" s="847">
        <v>589</v>
      </c>
      <c r="J11" s="847" t="s">
        <v>50</v>
      </c>
      <c r="K11" s="847" t="s">
        <v>50</v>
      </c>
      <c r="L11" s="847" t="s">
        <v>50</v>
      </c>
      <c r="M11" s="847" t="s">
        <v>50</v>
      </c>
      <c r="N11" s="847" t="s">
        <v>50</v>
      </c>
      <c r="O11" s="847" t="s">
        <v>50</v>
      </c>
    </row>
    <row r="12" spans="1:38" ht="3.95" customHeight="1">
      <c r="A12" s="850"/>
      <c r="B12" s="147"/>
      <c r="C12" s="147"/>
      <c r="D12" s="157"/>
      <c r="E12" s="151"/>
      <c r="F12" s="147"/>
      <c r="G12" s="150"/>
      <c r="H12" s="147"/>
      <c r="I12" s="147"/>
      <c r="J12" s="147"/>
      <c r="K12" s="147"/>
      <c r="L12" s="147"/>
      <c r="M12" s="150"/>
      <c r="N12" s="147"/>
      <c r="O12" s="147"/>
      <c r="AL12" s="121"/>
    </row>
    <row r="13" spans="1:38" ht="15.95" customHeight="1" thickBot="1">
      <c r="A13" s="850"/>
      <c r="B13" s="130"/>
      <c r="C13" s="130"/>
      <c r="D13" s="130"/>
      <c r="E13" s="130"/>
      <c r="F13" s="130"/>
      <c r="G13" s="130"/>
      <c r="H13" s="713"/>
      <c r="I13" s="713"/>
      <c r="J13" s="713"/>
      <c r="K13" s="713"/>
      <c r="L13" s="713"/>
      <c r="M13" s="713"/>
      <c r="N13" s="713"/>
      <c r="O13" s="713"/>
      <c r="AL13" s="121"/>
    </row>
    <row r="14" spans="1:38" ht="15" customHeight="1">
      <c r="A14" s="850"/>
      <c r="B14" s="132"/>
      <c r="C14" s="132"/>
      <c r="D14" s="82" t="s">
        <v>566</v>
      </c>
      <c r="E14" s="132"/>
      <c r="F14" s="132"/>
      <c r="G14" s="132"/>
      <c r="H14" s="132"/>
      <c r="I14" s="132"/>
      <c r="J14" s="132"/>
      <c r="K14" s="132"/>
      <c r="L14" s="132"/>
      <c r="M14" s="132"/>
      <c r="N14" s="132"/>
      <c r="O14" s="132"/>
      <c r="AL14" s="121"/>
    </row>
    <row r="15" spans="1:38" s="81" customFormat="1" ht="15" customHeight="1">
      <c r="A15" s="850"/>
      <c r="D15" s="954" t="s">
        <v>596</v>
      </c>
      <c r="E15" s="951"/>
      <c r="F15" s="954" t="s">
        <v>567</v>
      </c>
      <c r="G15" s="950"/>
      <c r="H15" s="143"/>
      <c r="I15" s="143"/>
      <c r="J15" s="143"/>
      <c r="K15" s="143"/>
      <c r="L15" s="143"/>
      <c r="M15" s="143"/>
      <c r="N15" s="143"/>
      <c r="O15" s="143"/>
    </row>
    <row r="16" spans="1:38" s="132" customFormat="1" ht="18" customHeight="1">
      <c r="A16" s="850"/>
      <c r="B16" s="87"/>
      <c r="C16" s="87"/>
      <c r="D16" s="447" t="s">
        <v>294</v>
      </c>
      <c r="E16" s="153" t="s">
        <v>65</v>
      </c>
      <c r="F16" s="436" t="s">
        <v>294</v>
      </c>
      <c r="G16" s="87" t="s">
        <v>65</v>
      </c>
      <c r="H16" s="143"/>
      <c r="I16" s="143"/>
      <c r="J16" s="143"/>
      <c r="K16" s="143"/>
      <c r="L16" s="143"/>
      <c r="M16" s="143"/>
      <c r="N16" s="143"/>
      <c r="O16" s="143"/>
    </row>
    <row r="17" spans="1:38" s="143" customFormat="1" ht="15" customHeight="1">
      <c r="A17" s="850"/>
      <c r="B17" s="940" t="s">
        <v>362</v>
      </c>
      <c r="C17" s="960"/>
      <c r="D17" s="141">
        <v>53</v>
      </c>
      <c r="E17" s="848">
        <v>541</v>
      </c>
      <c r="F17" s="848" t="s">
        <v>50</v>
      </c>
      <c r="G17" s="848" t="s">
        <v>50</v>
      </c>
    </row>
    <row r="18" spans="1:38" s="143" customFormat="1" ht="12" customHeight="1">
      <c r="A18" s="850"/>
      <c r="B18" s="940" t="s">
        <v>425</v>
      </c>
      <c r="C18" s="960"/>
      <c r="D18" s="141">
        <v>52</v>
      </c>
      <c r="E18" s="848">
        <v>449</v>
      </c>
      <c r="F18" s="848">
        <v>62</v>
      </c>
      <c r="G18" s="848">
        <v>36</v>
      </c>
    </row>
    <row r="19" spans="1:38" s="143" customFormat="1" ht="12" customHeight="1">
      <c r="A19" s="850"/>
      <c r="B19" s="940" t="s">
        <v>547</v>
      </c>
      <c r="C19" s="960"/>
      <c r="D19" s="141">
        <v>52</v>
      </c>
      <c r="E19" s="848">
        <v>425</v>
      </c>
      <c r="F19" s="848" t="s">
        <v>50</v>
      </c>
      <c r="G19" s="848" t="s">
        <v>50</v>
      </c>
      <c r="H19" s="848"/>
      <c r="I19" s="848"/>
      <c r="J19" s="848"/>
      <c r="K19" s="848"/>
      <c r="M19" s="848"/>
      <c r="N19" s="848"/>
      <c r="O19" s="848"/>
    </row>
    <row r="20" spans="1:38" s="143" customFormat="1" ht="12" customHeight="1">
      <c r="A20" s="850"/>
      <c r="B20" s="940" t="s">
        <v>608</v>
      </c>
      <c r="C20" s="960"/>
      <c r="D20" s="141">
        <v>51</v>
      </c>
      <c r="E20" s="848">
        <v>412</v>
      </c>
      <c r="F20" s="848" t="s">
        <v>50</v>
      </c>
      <c r="G20" s="848" t="s">
        <v>50</v>
      </c>
      <c r="H20" s="848"/>
      <c r="I20" s="848"/>
      <c r="J20" s="848"/>
      <c r="K20" s="848"/>
      <c r="M20" s="848"/>
      <c r="N20" s="848"/>
      <c r="O20" s="848"/>
    </row>
    <row r="21" spans="1:38" s="154" customFormat="1" ht="15" customHeight="1">
      <c r="A21" s="850"/>
      <c r="B21" s="918" t="s">
        <v>621</v>
      </c>
      <c r="C21" s="961"/>
      <c r="D21" s="846">
        <v>48</v>
      </c>
      <c r="E21" s="847">
        <v>419</v>
      </c>
      <c r="F21" s="847" t="s">
        <v>50</v>
      </c>
      <c r="G21" s="847" t="s">
        <v>50</v>
      </c>
      <c r="H21" s="847"/>
      <c r="I21" s="847"/>
      <c r="J21" s="847"/>
      <c r="K21" s="847"/>
      <c r="M21" s="847"/>
      <c r="N21" s="847"/>
      <c r="O21" s="847"/>
    </row>
    <row r="22" spans="1:38" ht="3.95" customHeight="1">
      <c r="A22" s="850"/>
      <c r="B22" s="147"/>
      <c r="C22" s="147"/>
      <c r="D22" s="157"/>
      <c r="E22" s="151"/>
      <c r="F22" s="147"/>
      <c r="G22" s="150"/>
      <c r="M22" s="158"/>
      <c r="AL22" s="121"/>
    </row>
    <row r="23" spans="1:38" ht="15.95" customHeight="1">
      <c r="A23" s="850"/>
      <c r="B23" s="166" t="s">
        <v>545</v>
      </c>
      <c r="C23" s="132"/>
      <c r="D23" s="132"/>
      <c r="E23" s="132"/>
      <c r="F23" s="132"/>
      <c r="G23" s="132"/>
      <c r="H23" s="132"/>
      <c r="I23" s="132"/>
      <c r="J23" s="132"/>
      <c r="K23" s="132"/>
      <c r="L23" s="132"/>
      <c r="M23" s="132"/>
      <c r="AL23" s="121"/>
    </row>
    <row r="24" spans="1:38" ht="12" customHeight="1">
      <c r="A24" s="132"/>
      <c r="B24" s="166" t="s">
        <v>359</v>
      </c>
      <c r="F24" s="132"/>
      <c r="G24" s="132"/>
      <c r="H24" s="132"/>
      <c r="I24" s="132"/>
      <c r="J24" s="132"/>
      <c r="K24" s="132"/>
      <c r="L24" s="132"/>
      <c r="M24" s="132"/>
      <c r="N24" s="132"/>
      <c r="O24" s="132"/>
      <c r="P24" s="152"/>
      <c r="Q24" s="132"/>
      <c r="AL24" s="121"/>
    </row>
    <row r="25" spans="1:38" s="81" customFormat="1" ht="12" customHeight="1">
      <c r="A25" s="850"/>
      <c r="B25" s="121" t="s">
        <v>356</v>
      </c>
      <c r="C25" s="140"/>
      <c r="D25" s="143"/>
      <c r="E25" s="143"/>
      <c r="F25" s="143"/>
      <c r="G25" s="143"/>
      <c r="H25" s="143"/>
      <c r="I25" s="143"/>
      <c r="J25" s="848"/>
      <c r="K25" s="848"/>
      <c r="L25" s="848"/>
      <c r="M25" s="848"/>
      <c r="N25" s="848"/>
      <c r="O25" s="848"/>
      <c r="P25" s="963"/>
      <c r="Q25" s="963"/>
    </row>
    <row r="26" spans="1:38" s="132" customFormat="1" ht="16.5" customHeight="1">
      <c r="A26" s="850"/>
      <c r="B26" s="121"/>
      <c r="C26" s="140"/>
      <c r="D26" s="143"/>
      <c r="E26" s="143"/>
      <c r="F26" s="143"/>
      <c r="G26" s="143"/>
      <c r="H26" s="143"/>
      <c r="I26" s="143"/>
      <c r="J26" s="848"/>
      <c r="K26" s="848"/>
      <c r="L26" s="848"/>
      <c r="M26" s="848"/>
      <c r="N26" s="848"/>
      <c r="O26" s="848"/>
      <c r="P26" s="963"/>
      <c r="Q26" s="963"/>
    </row>
    <row r="27" spans="1:38" s="143" customFormat="1" ht="15" customHeight="1">
      <c r="A27" s="848"/>
      <c r="B27" s="132"/>
      <c r="C27" s="205"/>
      <c r="D27" s="154"/>
      <c r="E27" s="154"/>
      <c r="F27" s="154"/>
      <c r="G27" s="154"/>
      <c r="H27" s="154"/>
      <c r="I27" s="154"/>
      <c r="J27" s="847"/>
      <c r="K27" s="847"/>
      <c r="L27" s="847"/>
      <c r="M27" s="847"/>
      <c r="N27" s="847"/>
      <c r="O27" s="847"/>
      <c r="P27" s="848"/>
      <c r="Q27" s="848"/>
    </row>
    <row r="28" spans="1:38" s="143" customFormat="1" ht="12" customHeight="1">
      <c r="A28" s="848"/>
      <c r="B28" s="132"/>
      <c r="C28" s="121"/>
      <c r="D28" s="121"/>
      <c r="E28" s="121"/>
      <c r="F28" s="75"/>
      <c r="G28" s="75"/>
      <c r="H28" s="121"/>
      <c r="I28" s="158"/>
      <c r="J28" s="121"/>
      <c r="K28" s="121"/>
      <c r="L28" s="121"/>
      <c r="M28" s="121"/>
      <c r="N28" s="121"/>
      <c r="O28" s="121"/>
      <c r="Q28" s="848"/>
    </row>
    <row r="29" spans="1:38" s="143" customFormat="1" ht="12" customHeight="1">
      <c r="B29" s="81"/>
      <c r="C29" s="132"/>
      <c r="D29" s="121"/>
      <c r="E29" s="121"/>
      <c r="F29" s="433"/>
      <c r="G29" s="132"/>
      <c r="H29" s="121"/>
      <c r="I29" s="132"/>
      <c r="J29" s="132"/>
      <c r="K29" s="132"/>
      <c r="L29" s="132"/>
      <c r="M29" s="132"/>
      <c r="N29" s="132"/>
      <c r="O29" s="132"/>
      <c r="Q29" s="848"/>
    </row>
    <row r="30" spans="1:38" s="143" customFormat="1" ht="12" customHeight="1">
      <c r="B30" s="81"/>
      <c r="C30" s="132"/>
      <c r="D30" s="121"/>
      <c r="E30" s="121"/>
      <c r="F30" s="132"/>
      <c r="G30" s="132"/>
      <c r="H30" s="121"/>
      <c r="I30" s="132"/>
      <c r="J30" s="132"/>
      <c r="K30" s="132"/>
      <c r="L30" s="132"/>
      <c r="M30" s="132"/>
      <c r="N30" s="132"/>
      <c r="O30" s="132"/>
      <c r="Q30" s="848"/>
    </row>
    <row r="31" spans="1:38" s="154" customFormat="1" ht="15" customHeight="1">
      <c r="B31" s="140"/>
      <c r="C31" s="81"/>
      <c r="D31" s="121"/>
      <c r="E31" s="121"/>
      <c r="F31" s="81"/>
      <c r="G31" s="81"/>
      <c r="H31" s="963"/>
      <c r="I31" s="963"/>
      <c r="J31" s="81"/>
      <c r="K31" s="81"/>
      <c r="L31" s="81"/>
      <c r="M31" s="81"/>
      <c r="N31" s="963"/>
      <c r="O31" s="963"/>
      <c r="Q31" s="847"/>
    </row>
    <row r="32" spans="1:38" ht="3.95" customHeight="1">
      <c r="A32" s="158"/>
      <c r="B32" s="140"/>
      <c r="C32" s="81"/>
      <c r="D32" s="81"/>
      <c r="E32" s="81"/>
      <c r="F32" s="434"/>
      <c r="G32" s="81"/>
      <c r="H32" s="434"/>
      <c r="I32" s="81"/>
      <c r="J32" s="434"/>
      <c r="K32" s="434"/>
      <c r="L32" s="434"/>
      <c r="M32" s="81"/>
      <c r="N32" s="435"/>
      <c r="O32" s="435"/>
      <c r="P32" s="129"/>
      <c r="Q32" s="158"/>
      <c r="AL32" s="121"/>
    </row>
    <row r="33" spans="1:38" ht="15.95" customHeight="1">
      <c r="A33" s="132"/>
      <c r="B33" s="140"/>
      <c r="C33" s="140"/>
      <c r="D33" s="132"/>
      <c r="E33" s="132"/>
      <c r="F33" s="848"/>
      <c r="G33" s="848"/>
      <c r="H33" s="848"/>
      <c r="I33" s="848"/>
      <c r="J33" s="848"/>
      <c r="K33" s="848"/>
      <c r="L33" s="848"/>
      <c r="M33" s="848"/>
      <c r="N33" s="848"/>
      <c r="O33" s="848"/>
      <c r="P33" s="152"/>
      <c r="Q33" s="132"/>
      <c r="AL33" s="121"/>
    </row>
    <row r="34" spans="1:38" ht="15" customHeight="1">
      <c r="A34" s="132"/>
      <c r="B34" s="140"/>
      <c r="C34" s="140"/>
      <c r="D34" s="140"/>
      <c r="E34" s="140"/>
      <c r="F34" s="143"/>
      <c r="G34" s="143"/>
      <c r="H34" s="143"/>
      <c r="I34" s="143"/>
      <c r="J34" s="848"/>
      <c r="K34" s="848"/>
      <c r="L34" s="848"/>
      <c r="M34" s="848"/>
      <c r="N34" s="848"/>
      <c r="O34" s="848"/>
      <c r="P34" s="152"/>
      <c r="Q34" s="132"/>
      <c r="AL34" s="121"/>
    </row>
    <row r="35" spans="1:38" ht="18" customHeight="1">
      <c r="A35" s="850"/>
      <c r="B35" s="205"/>
      <c r="C35" s="140"/>
      <c r="D35" s="140"/>
      <c r="E35" s="140"/>
      <c r="F35" s="143"/>
      <c r="G35" s="143"/>
      <c r="H35" s="143"/>
      <c r="I35" s="143"/>
      <c r="J35" s="848"/>
      <c r="K35" s="848"/>
      <c r="L35" s="848"/>
      <c r="M35" s="848"/>
      <c r="N35" s="848"/>
      <c r="O35" s="848"/>
      <c r="P35" s="81"/>
      <c r="Q35" s="81"/>
      <c r="AL35" s="121"/>
    </row>
    <row r="36" spans="1:38" s="81" customFormat="1" ht="18" customHeight="1">
      <c r="A36" s="850"/>
      <c r="B36" s="121"/>
      <c r="C36" s="140"/>
      <c r="D36" s="140"/>
      <c r="E36" s="140"/>
      <c r="F36" s="143"/>
      <c r="G36" s="143"/>
      <c r="H36" s="143"/>
      <c r="I36" s="143"/>
      <c r="J36" s="848"/>
      <c r="K36" s="848"/>
      <c r="L36" s="848"/>
      <c r="M36" s="848"/>
      <c r="N36" s="848"/>
      <c r="O36" s="848"/>
      <c r="P36" s="435"/>
      <c r="Q36" s="165"/>
    </row>
    <row r="37" spans="1:38" s="132" customFormat="1" ht="15" customHeight="1">
      <c r="A37" s="848"/>
      <c r="B37" s="128"/>
      <c r="C37" s="205"/>
      <c r="D37" s="205"/>
      <c r="E37" s="205"/>
      <c r="F37" s="154"/>
      <c r="G37" s="154"/>
      <c r="H37" s="154"/>
      <c r="I37" s="154"/>
      <c r="J37" s="847"/>
      <c r="K37" s="847"/>
      <c r="L37" s="847"/>
      <c r="M37" s="847"/>
      <c r="N37" s="847"/>
      <c r="O37" s="847"/>
      <c r="P37" s="848"/>
      <c r="Q37" s="848"/>
    </row>
    <row r="38" spans="1:38" s="143" customFormat="1" ht="12" customHeight="1">
      <c r="A38" s="848"/>
      <c r="B38" s="166"/>
      <c r="C38" s="121"/>
      <c r="D38" s="121"/>
      <c r="E38" s="121"/>
      <c r="F38" s="75"/>
      <c r="G38" s="75"/>
      <c r="H38" s="121"/>
      <c r="I38" s="158"/>
      <c r="J38" s="121"/>
      <c r="K38" s="121"/>
      <c r="L38" s="121"/>
      <c r="M38" s="158"/>
      <c r="N38" s="121"/>
      <c r="O38" s="121"/>
      <c r="P38" s="848"/>
      <c r="Q38" s="848"/>
    </row>
    <row r="39" spans="1:38" s="143" customFormat="1" ht="12" customHeight="1">
      <c r="A39" s="848"/>
      <c r="B39" s="166"/>
      <c r="C39" s="128"/>
      <c r="D39" s="128"/>
      <c r="E39" s="121"/>
      <c r="F39" s="121"/>
      <c r="G39" s="121"/>
      <c r="H39" s="121"/>
      <c r="I39" s="121"/>
      <c r="J39" s="121"/>
      <c r="K39" s="121"/>
      <c r="L39" s="121"/>
      <c r="M39" s="121"/>
      <c r="N39" s="121"/>
      <c r="O39" s="121"/>
      <c r="P39" s="848"/>
      <c r="Q39" s="848"/>
    </row>
    <row r="40" spans="1:38" s="143" customFormat="1" ht="12" customHeight="1">
      <c r="A40" s="848"/>
      <c r="B40" s="166"/>
      <c r="C40" s="166"/>
      <c r="D40" s="166"/>
      <c r="E40" s="121"/>
      <c r="F40" s="121"/>
      <c r="G40" s="121"/>
      <c r="H40" s="121"/>
      <c r="I40" s="121"/>
      <c r="J40" s="121"/>
      <c r="K40" s="121"/>
      <c r="L40" s="121"/>
      <c r="M40" s="121"/>
      <c r="N40" s="121"/>
      <c r="O40" s="121"/>
      <c r="P40" s="848"/>
      <c r="Q40" s="848"/>
    </row>
    <row r="41" spans="1:38" s="154" customFormat="1" ht="15" customHeight="1">
      <c r="A41" s="847"/>
      <c r="B41" s="121"/>
      <c r="C41" s="166"/>
      <c r="D41" s="166"/>
      <c r="E41" s="121"/>
      <c r="F41" s="121"/>
      <c r="G41" s="121"/>
      <c r="H41" s="121"/>
      <c r="I41" s="121"/>
      <c r="J41" s="121"/>
      <c r="K41" s="121"/>
      <c r="L41" s="121"/>
      <c r="M41" s="121"/>
      <c r="N41" s="121"/>
      <c r="O41" s="121"/>
      <c r="P41" s="847"/>
      <c r="Q41" s="847"/>
    </row>
    <row r="42" spans="1:38" s="146" customFormat="1" ht="3.95" customHeight="1">
      <c r="A42" s="158"/>
      <c r="B42" s="73"/>
      <c r="C42" s="166"/>
      <c r="D42" s="166"/>
      <c r="E42" s="121"/>
      <c r="F42" s="121"/>
      <c r="G42" s="121"/>
      <c r="H42" s="121"/>
      <c r="I42" s="121"/>
      <c r="J42" s="121"/>
      <c r="K42" s="121"/>
      <c r="L42" s="121"/>
      <c r="M42" s="121"/>
      <c r="N42" s="121"/>
      <c r="O42" s="121"/>
      <c r="P42" s="129"/>
      <c r="Q42" s="158"/>
    </row>
    <row r="43" spans="1:38" s="161" customFormat="1" ht="15.95" customHeight="1">
      <c r="A43" s="132"/>
      <c r="B43" s="73"/>
      <c r="C43" s="121"/>
      <c r="D43" s="121"/>
      <c r="E43" s="121"/>
      <c r="F43" s="121"/>
      <c r="G43" s="121"/>
      <c r="H43" s="121"/>
      <c r="I43" s="121"/>
      <c r="J43" s="121"/>
      <c r="K43" s="121"/>
      <c r="L43" s="121"/>
      <c r="M43" s="121"/>
      <c r="N43" s="121"/>
      <c r="O43" s="121"/>
      <c r="P43" s="129"/>
      <c r="Q43" s="121"/>
    </row>
    <row r="44" spans="1:38" s="161" customFormat="1" ht="15" customHeight="1">
      <c r="A44" s="132"/>
      <c r="B44" s="73"/>
      <c r="C44" s="73"/>
      <c r="D44" s="73"/>
      <c r="E44" s="73"/>
      <c r="F44" s="73"/>
      <c r="G44" s="73"/>
      <c r="H44" s="73"/>
      <c r="I44" s="73"/>
      <c r="J44" s="73"/>
      <c r="K44" s="73"/>
      <c r="L44" s="73"/>
      <c r="M44" s="73"/>
      <c r="N44" s="73"/>
      <c r="O44" s="73"/>
      <c r="P44" s="129"/>
      <c r="Q44" s="121"/>
    </row>
    <row r="45" spans="1:38" s="161" customFormat="1" ht="18" customHeight="1">
      <c r="A45" s="81"/>
      <c r="B45" s="73"/>
      <c r="C45" s="73"/>
      <c r="D45" s="73"/>
      <c r="E45" s="73"/>
      <c r="F45" s="73"/>
      <c r="G45" s="73"/>
      <c r="H45" s="73"/>
      <c r="I45" s="73"/>
      <c r="J45" s="73"/>
      <c r="K45" s="73"/>
      <c r="L45" s="73"/>
      <c r="M45" s="73"/>
      <c r="N45" s="73"/>
      <c r="O45" s="73"/>
      <c r="P45" s="129"/>
      <c r="Q45" s="121"/>
    </row>
    <row r="46" spans="1:38" s="161" customFormat="1" ht="18" customHeight="1">
      <c r="A46" s="165"/>
      <c r="C46" s="73"/>
      <c r="D46" s="73"/>
      <c r="E46" s="73"/>
      <c r="F46" s="73"/>
      <c r="G46" s="73"/>
      <c r="H46" s="73"/>
      <c r="I46" s="73"/>
      <c r="J46" s="73"/>
      <c r="K46" s="73"/>
      <c r="L46" s="73"/>
      <c r="M46" s="73"/>
      <c r="N46" s="73"/>
      <c r="O46" s="73"/>
      <c r="P46" s="129"/>
      <c r="Q46" s="121"/>
    </row>
    <row r="47" spans="1:38" s="73" customFormat="1" ht="15" customHeight="1">
      <c r="A47" s="848"/>
      <c r="B47" s="121"/>
      <c r="P47" s="121"/>
      <c r="Q47" s="121"/>
    </row>
    <row r="48" spans="1:38" s="73" customFormat="1" ht="12" customHeight="1">
      <c r="A48" s="848"/>
      <c r="B48" s="166"/>
      <c r="C48" s="161"/>
      <c r="D48" s="161"/>
      <c r="E48" s="161"/>
      <c r="F48" s="161"/>
      <c r="G48" s="161"/>
      <c r="H48" s="161"/>
      <c r="I48" s="161"/>
      <c r="J48" s="161"/>
      <c r="K48" s="161"/>
      <c r="L48" s="161"/>
      <c r="M48" s="161"/>
      <c r="N48" s="161"/>
      <c r="O48" s="161"/>
    </row>
    <row r="49" spans="1:38" s="73" customFormat="1" ht="12" customHeight="1">
      <c r="A49" s="848"/>
      <c r="B49" s="166"/>
      <c r="C49" s="121"/>
      <c r="D49" s="121"/>
      <c r="E49" s="121"/>
      <c r="F49" s="121"/>
      <c r="G49" s="121"/>
      <c r="H49" s="121"/>
      <c r="I49" s="121"/>
      <c r="J49" s="121"/>
      <c r="K49" s="121"/>
      <c r="L49" s="121"/>
      <c r="M49" s="121"/>
      <c r="N49" s="121"/>
      <c r="O49" s="121"/>
    </row>
    <row r="50" spans="1:38" s="73" customFormat="1" ht="12" customHeight="1">
      <c r="A50" s="848"/>
      <c r="B50" s="166"/>
      <c r="C50" s="121"/>
      <c r="D50" s="121"/>
      <c r="E50" s="121"/>
      <c r="F50" s="121"/>
      <c r="G50" s="121"/>
      <c r="H50" s="121"/>
      <c r="I50" s="121"/>
      <c r="J50" s="121"/>
      <c r="K50" s="121"/>
      <c r="L50" s="121"/>
      <c r="M50" s="121"/>
      <c r="N50" s="121"/>
      <c r="O50" s="121"/>
    </row>
    <row r="51" spans="1:38" s="73" customFormat="1" ht="15" customHeight="1">
      <c r="A51" s="847"/>
      <c r="B51" s="121"/>
      <c r="C51" s="121"/>
      <c r="D51" s="121"/>
      <c r="E51" s="121"/>
      <c r="F51" s="121"/>
      <c r="G51" s="121"/>
      <c r="H51" s="121"/>
      <c r="I51" s="121"/>
      <c r="J51" s="121"/>
      <c r="K51" s="121"/>
      <c r="L51" s="121"/>
      <c r="M51" s="121"/>
      <c r="N51" s="121"/>
      <c r="O51" s="121"/>
    </row>
    <row r="52" spans="1:38" s="161" customFormat="1" ht="3.95" customHeight="1">
      <c r="A52" s="158"/>
      <c r="B52" s="121"/>
      <c r="C52" s="121"/>
      <c r="D52" s="121"/>
      <c r="E52" s="121"/>
      <c r="F52" s="121"/>
      <c r="G52" s="121"/>
      <c r="H52" s="121"/>
      <c r="I52" s="121"/>
      <c r="J52" s="121"/>
      <c r="K52" s="121"/>
      <c r="L52" s="121"/>
      <c r="M52" s="121"/>
      <c r="N52" s="121"/>
      <c r="O52" s="121"/>
    </row>
    <row r="53" spans="1:38" ht="15.95" customHeight="1">
      <c r="AL53" s="121"/>
    </row>
    <row r="54" spans="1:38" ht="12" customHeight="1">
      <c r="AL54" s="121"/>
    </row>
    <row r="55" spans="1:38" ht="12" customHeight="1">
      <c r="AL55" s="121"/>
    </row>
  </sheetData>
  <mergeCells count="20">
    <mergeCell ref="B19:C19"/>
    <mergeCell ref="L5:M5"/>
    <mergeCell ref="N5:O5"/>
    <mergeCell ref="B7:C7"/>
    <mergeCell ref="B8:C8"/>
    <mergeCell ref="B9:C9"/>
    <mergeCell ref="B10:C10"/>
    <mergeCell ref="F5:G5"/>
    <mergeCell ref="J5:K5"/>
    <mergeCell ref="B11:C11"/>
    <mergeCell ref="D15:E15"/>
    <mergeCell ref="F15:G15"/>
    <mergeCell ref="B17:C17"/>
    <mergeCell ref="B18:C18"/>
    <mergeCell ref="B20:C20"/>
    <mergeCell ref="B21:C21"/>
    <mergeCell ref="P25:Q25"/>
    <mergeCell ref="P26:Q26"/>
    <mergeCell ref="H31:I31"/>
    <mergeCell ref="N31:O31"/>
  </mergeCells>
  <phoneticPr fontId="3"/>
  <pageMargins left="0.70866141732283472" right="0.70866141732283472" top="0.74803149606299213" bottom="0.74803149606299213" header="0.31496062992125984" footer="0.31496062992125984"/>
  <pageSetup paperSize="9" scale="80" orientation="portrait" r:id="rId1"/>
  <headerFooter>
    <oddHeader>&amp;R&amp;A</oddHeader>
    <oddFooter>&amp;C&amp;P/&amp;N</oddFooter>
  </headerFooter>
  <colBreaks count="1" manualBreakCount="1">
    <brk id="16" max="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038,039</vt:lpstr>
      <vt:lpstr>040</vt:lpstr>
      <vt:lpstr>041</vt:lpstr>
      <vt:lpstr>042</vt:lpstr>
      <vt:lpstr>043</vt:lpstr>
      <vt:lpstr>044</vt:lpstr>
      <vt:lpstr>045-1</vt:lpstr>
      <vt:lpstr>045-2</vt:lpstr>
      <vt:lpstr>045-3</vt:lpstr>
      <vt:lpstr>046</vt:lpstr>
      <vt:lpstr>047</vt:lpstr>
      <vt:lpstr>048</vt:lpstr>
      <vt:lpstr>049</vt:lpstr>
      <vt:lpstr>050</vt:lpstr>
      <vt:lpstr>051</vt:lpstr>
      <vt:lpstr>052</vt:lpstr>
      <vt:lpstr>053</vt:lpstr>
      <vt:lpstr>054</vt:lpstr>
      <vt:lpstr>055</vt:lpstr>
      <vt:lpstr>'038,039'!Print_Area</vt:lpstr>
      <vt:lpstr>'040'!Print_Area</vt:lpstr>
      <vt:lpstr>'041'!Print_Area</vt:lpstr>
      <vt:lpstr>'042'!Print_Area</vt:lpstr>
      <vt:lpstr>'043'!Print_Area</vt:lpstr>
      <vt:lpstr>'044'!Print_Area</vt:lpstr>
      <vt:lpstr>'045-1'!Print_Area</vt:lpstr>
      <vt:lpstr>'045-2'!Print_Area</vt:lpstr>
      <vt:lpstr>'045-3'!Print_Area</vt:lpstr>
      <vt:lpstr>'046'!Print_Area</vt:lpstr>
      <vt:lpstr>'047'!Print_Area</vt:lpstr>
      <vt:lpstr>'048'!Print_Area</vt:lpstr>
      <vt:lpstr>'049'!Print_Area</vt:lpstr>
      <vt:lpstr>'050'!Print_Area</vt:lpstr>
      <vt:lpstr>'051'!Print_Area</vt:lpstr>
      <vt:lpstr>'052'!Print_Area</vt:lpstr>
      <vt:lpstr>'053'!Print_Area</vt:lpstr>
      <vt:lpstr>'054'!Print_Area</vt:lpstr>
      <vt:lpstr>'055'!Print_Area</vt:lpstr>
      <vt:lpstr>'053'!Print_Titles</vt:lpstr>
    </vt:vector>
  </TitlesOfParts>
  <Company>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間所　智幸</cp:lastModifiedBy>
  <cp:lastPrinted>2024-12-26T01:53:29Z</cp:lastPrinted>
  <dcterms:created xsi:type="dcterms:W3CDTF">2007-01-04T04:58:06Z</dcterms:created>
  <dcterms:modified xsi:type="dcterms:W3CDTF">2025-02-10T00:23:39Z</dcterms:modified>
</cp:coreProperties>
</file>