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EH45$\02健康科学情報係\福祉統計年報\年報R4\03_本文\HP掲載用表\"/>
    </mc:Choice>
  </mc:AlternateContent>
  <xr:revisionPtr revIDLastSave="0" documentId="13_ncr:1_{FA8DA7E6-5BC9-4454-995A-1C9B6A3550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１" sheetId="14" r:id="rId1"/>
    <sheet name="表２" sheetId="2" r:id="rId2"/>
  </sheets>
  <definedNames>
    <definedName name="_xlnm.Print_Area" localSheetId="0">表１!$A$1:$I$31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4" l="1"/>
  <c r="G8" i="14"/>
  <c r="D10" i="14"/>
  <c r="G10" i="14"/>
  <c r="D12" i="14"/>
  <c r="G12" i="14"/>
  <c r="D14" i="14"/>
  <c r="G14" i="14"/>
  <c r="D16" i="14"/>
  <c r="G16" i="14"/>
  <c r="D18" i="14"/>
  <c r="G18" i="14"/>
  <c r="D20" i="14"/>
  <c r="G20" i="14"/>
  <c r="D22" i="14"/>
  <c r="G22" i="14"/>
  <c r="D24" i="14"/>
  <c r="G24" i="14"/>
</calcChain>
</file>

<file path=xl/sharedStrings.xml><?xml version="1.0" encoding="utf-8"?>
<sst xmlns="http://schemas.openxmlformats.org/spreadsheetml/2006/main" count="147" uniqueCount="72">
  <si>
    <t>婚姻</t>
    <rPh sb="0" eb="2">
      <t>コンイン</t>
    </rPh>
    <phoneticPr fontId="28"/>
  </si>
  <si>
    <t>　　　　　　</t>
  </si>
  <si>
    <t xml:space="preserve"> 表1　人口動態統計  実数・率等の比較</t>
    <phoneticPr fontId="28"/>
  </si>
  <si>
    <t>滋　　　　　　　賀　　　　　　　県</t>
    <phoneticPr fontId="28"/>
  </si>
  <si>
    <r>
      <t>率</t>
    </r>
    <r>
      <rPr>
        <vertAlign val="superscript"/>
        <sz val="10"/>
        <rFont val="ＭＳ Ｐゴシック"/>
        <family val="3"/>
        <charset val="128"/>
      </rPr>
      <t xml:space="preserve"> 注）</t>
    </r>
    <phoneticPr fontId="28"/>
  </si>
  <si>
    <t>婚　　姻</t>
    <phoneticPr fontId="28"/>
  </si>
  <si>
    <t>全国</t>
    <phoneticPr fontId="28"/>
  </si>
  <si>
    <t>離　　婚</t>
    <phoneticPr fontId="28"/>
  </si>
  <si>
    <t>実　　　　　　　数</t>
    <phoneticPr fontId="28"/>
  </si>
  <si>
    <t>d/e(％)</t>
    <phoneticPr fontId="28"/>
  </si>
  <si>
    <t>実 　数</t>
    <phoneticPr fontId="28"/>
  </si>
  <si>
    <t>自然増減</t>
    <rPh sb="0" eb="2">
      <t>シゼン</t>
    </rPh>
    <rPh sb="2" eb="4">
      <t>ゾウゲン</t>
    </rPh>
    <phoneticPr fontId="28"/>
  </si>
  <si>
    <r>
      <t>率</t>
    </r>
    <r>
      <rPr>
        <vertAlign val="superscript"/>
        <sz val="10"/>
        <rFont val="ＭＳ Ｐゴシック"/>
        <family val="3"/>
        <charset val="128"/>
      </rPr>
      <t xml:space="preserve"> 注）</t>
    </r>
    <rPh sb="2" eb="3">
      <t>チュウ</t>
    </rPh>
    <phoneticPr fontId="28"/>
  </si>
  <si>
    <t>死　　産</t>
    <phoneticPr fontId="28"/>
  </si>
  <si>
    <t>項　　目</t>
    <phoneticPr fontId="28"/>
  </si>
  <si>
    <t>組</t>
  </si>
  <si>
    <t>離婚</t>
    <rPh sb="0" eb="2">
      <t>リコン</t>
    </rPh>
    <phoneticPr fontId="28"/>
  </si>
  <si>
    <t>乳児死亡
（再   掲）</t>
    <phoneticPr fontId="28"/>
  </si>
  <si>
    <t>全国</t>
  </si>
  <si>
    <t>対前年比</t>
  </si>
  <si>
    <t xml:space="preserve"> 表２　１日平均発生件数の年次推移　</t>
    <phoneticPr fontId="28"/>
  </si>
  <si>
    <t>周産期死亡
（再   掲）</t>
    <phoneticPr fontId="28"/>
  </si>
  <si>
    <t>35年</t>
    <rPh sb="2" eb="3">
      <t>ネン</t>
    </rPh>
    <phoneticPr fontId="28"/>
  </si>
  <si>
    <t>ａ</t>
    <phoneticPr fontId="28"/>
  </si>
  <si>
    <t>b</t>
    <phoneticPr fontId="28"/>
  </si>
  <si>
    <t>ｃ</t>
    <phoneticPr fontId="28"/>
  </si>
  <si>
    <t>d</t>
    <phoneticPr fontId="28"/>
  </si>
  <si>
    <t>出　　生</t>
    <phoneticPr fontId="28"/>
  </si>
  <si>
    <t>e</t>
    <phoneticPr fontId="28"/>
  </si>
  <si>
    <t>出生</t>
    <rPh sb="0" eb="2">
      <t>シュッショウ</t>
    </rPh>
    <phoneticPr fontId="28"/>
  </si>
  <si>
    <t>人</t>
  </si>
  <si>
    <t>新生児死亡
（再   掲）</t>
    <phoneticPr fontId="28"/>
  </si>
  <si>
    <t>死亡</t>
    <rPh sb="0" eb="2">
      <t>シボウ</t>
    </rPh>
    <phoneticPr fontId="28"/>
  </si>
  <si>
    <t>死産</t>
    <rPh sb="0" eb="2">
      <t>シザン</t>
    </rPh>
    <phoneticPr fontId="28"/>
  </si>
  <si>
    <t>胎</t>
  </si>
  <si>
    <t>組</t>
    <phoneticPr fontId="28"/>
  </si>
  <si>
    <t>資料：厚生労働省「人口動態統計」</t>
    <rPh sb="5" eb="7">
      <t>ロウドウ</t>
    </rPh>
    <phoneticPr fontId="28"/>
  </si>
  <si>
    <t xml:space="preserve"> 注) １. 出生、死亡、婚姻、離婚の各率は、人口千対。</t>
    <rPh sb="1" eb="2">
      <t>チュウ</t>
    </rPh>
    <phoneticPr fontId="28"/>
  </si>
  <si>
    <t>(件）</t>
    <rPh sb="1" eb="2">
      <t>ケン</t>
    </rPh>
    <phoneticPr fontId="28"/>
  </si>
  <si>
    <t>死　　亡</t>
    <phoneticPr fontId="28"/>
  </si>
  <si>
    <t>乳児死亡</t>
    <phoneticPr fontId="28"/>
  </si>
  <si>
    <t>滋賀</t>
  </si>
  <si>
    <t>昭和</t>
    <rPh sb="0" eb="2">
      <t>ショウワ</t>
    </rPh>
    <phoneticPr fontId="28"/>
  </si>
  <si>
    <t>17年</t>
    <phoneticPr fontId="28"/>
  </si>
  <si>
    <t>12年</t>
    <phoneticPr fontId="28"/>
  </si>
  <si>
    <t xml:space="preserve"> ７年</t>
    <rPh sb="2" eb="3">
      <t>ネン</t>
    </rPh>
    <phoneticPr fontId="28"/>
  </si>
  <si>
    <t xml:space="preserve"> ２年</t>
    <rPh sb="2" eb="3">
      <t>ネン</t>
    </rPh>
    <phoneticPr fontId="28"/>
  </si>
  <si>
    <t>60年</t>
    <rPh sb="2" eb="3">
      <t>ネン</t>
    </rPh>
    <phoneticPr fontId="28"/>
  </si>
  <si>
    <t>55年</t>
    <rPh sb="2" eb="3">
      <t>ネン</t>
    </rPh>
    <phoneticPr fontId="28"/>
  </si>
  <si>
    <t>50年</t>
    <rPh sb="2" eb="3">
      <t>ネン</t>
    </rPh>
    <phoneticPr fontId="28"/>
  </si>
  <si>
    <t>45年</t>
    <rPh sb="2" eb="3">
      <t>ネン</t>
    </rPh>
    <phoneticPr fontId="28"/>
  </si>
  <si>
    <t>40年</t>
    <rPh sb="2" eb="3">
      <t>ネン</t>
    </rPh>
    <phoneticPr fontId="28"/>
  </si>
  <si>
    <t>30年</t>
    <rPh sb="2" eb="3">
      <t>ネン</t>
    </rPh>
    <phoneticPr fontId="28"/>
  </si>
  <si>
    <t>対前年増減</t>
    <rPh sb="0" eb="1">
      <t>タイ</t>
    </rPh>
    <rPh sb="1" eb="3">
      <t>ゼンネン</t>
    </rPh>
    <phoneticPr fontId="28"/>
  </si>
  <si>
    <t>　　 ２. 乳児、新生児死亡の各率は出生千対。</t>
    <phoneticPr fontId="28"/>
  </si>
  <si>
    <t>　　 ３. 死産率は出産(出生＋死産)千対。周産期死亡率は出産（出生＋妊娠満22週以後の死産）千対</t>
    <rPh sb="22" eb="25">
      <t>シュウサンキ</t>
    </rPh>
    <rPh sb="25" eb="28">
      <t>シボウリツ</t>
    </rPh>
    <rPh sb="29" eb="31">
      <t>シュッサン</t>
    </rPh>
    <rPh sb="35" eb="37">
      <t>ニンシン</t>
    </rPh>
    <rPh sb="37" eb="38">
      <t>マン</t>
    </rPh>
    <rPh sb="40" eb="41">
      <t>シュウ</t>
    </rPh>
    <rPh sb="41" eb="43">
      <t>イゴ</t>
    </rPh>
    <rPh sb="44" eb="46">
      <t>シザン</t>
    </rPh>
    <rPh sb="47" eb="48">
      <t>セン</t>
    </rPh>
    <rPh sb="48" eb="49">
      <t>タイ</t>
    </rPh>
    <phoneticPr fontId="28"/>
  </si>
  <si>
    <t>　　 ４. 用いた人口は総務省統計局「10月１日現在推計人口」日本人（統計表第１表参照）</t>
    <rPh sb="6" eb="7">
      <t>モチ</t>
    </rPh>
    <rPh sb="9" eb="11">
      <t>ジンコウ</t>
    </rPh>
    <rPh sb="12" eb="14">
      <t>ソウム</t>
    </rPh>
    <rPh sb="14" eb="15">
      <t>ショウ</t>
    </rPh>
    <rPh sb="15" eb="18">
      <t>トウケイキョク</t>
    </rPh>
    <rPh sb="31" eb="34">
      <t>ニホンジン</t>
    </rPh>
    <rPh sb="35" eb="38">
      <t>トウケイヒョウ</t>
    </rPh>
    <rPh sb="38" eb="39">
      <t>ダイ</t>
    </rPh>
    <rPh sb="40" eb="41">
      <t>ヒョウ</t>
    </rPh>
    <rPh sb="41" eb="43">
      <t>サンショウ</t>
    </rPh>
    <phoneticPr fontId="28"/>
  </si>
  <si>
    <t>29年</t>
    <rPh sb="2" eb="3">
      <t>ネン</t>
    </rPh>
    <phoneticPr fontId="28"/>
  </si>
  <si>
    <t>*</t>
    <phoneticPr fontId="28"/>
  </si>
  <si>
    <t xml:space="preserve"> 注) ＊：うるう年</t>
    <rPh sb="1" eb="2">
      <t>チュウ</t>
    </rPh>
    <rPh sb="9" eb="10">
      <t>トシ</t>
    </rPh>
    <phoneticPr fontId="28"/>
  </si>
  <si>
    <t>27年</t>
    <phoneticPr fontId="28"/>
  </si>
  <si>
    <t>22年</t>
    <phoneticPr fontId="28"/>
  </si>
  <si>
    <t>　　 ５. 報告漏れによる再集計を反映した2004、2006、2009～2017の数値は順次修正します。</t>
    <rPh sb="6" eb="8">
      <t>ホウコク</t>
    </rPh>
    <rPh sb="8" eb="9">
      <t>モ</t>
    </rPh>
    <rPh sb="13" eb="16">
      <t>サイシュウケイ</t>
    </rPh>
    <rPh sb="17" eb="19">
      <t>ハンエイ</t>
    </rPh>
    <rPh sb="41" eb="43">
      <t>スウチ</t>
    </rPh>
    <rPh sb="44" eb="46">
      <t>ジュンジ</t>
    </rPh>
    <rPh sb="46" eb="48">
      <t>シュウセイ</t>
    </rPh>
    <phoneticPr fontId="28"/>
  </si>
  <si>
    <t>令和</t>
    <rPh sb="0" eb="1">
      <t>レイ</t>
    </rPh>
    <rPh sb="1" eb="2">
      <t>カズ</t>
    </rPh>
    <phoneticPr fontId="28"/>
  </si>
  <si>
    <t>2年</t>
    <rPh sb="1" eb="2">
      <t>ネン</t>
    </rPh>
    <phoneticPr fontId="28"/>
  </si>
  <si>
    <t>令和3年</t>
    <rPh sb="0" eb="2">
      <t>レイワ</t>
    </rPh>
    <rPh sb="3" eb="4">
      <t>ネン</t>
    </rPh>
    <phoneticPr fontId="28"/>
  </si>
  <si>
    <t>3年</t>
    <rPh sb="1" eb="2">
      <t>ネン</t>
    </rPh>
    <phoneticPr fontId="28"/>
  </si>
  <si>
    <t>平成</t>
    <rPh sb="0" eb="2">
      <t>ヘイセイ</t>
    </rPh>
    <phoneticPr fontId="28"/>
  </si>
  <si>
    <t>令和4年</t>
    <rPh sb="0" eb="2">
      <t>レイワ</t>
    </rPh>
    <rPh sb="3" eb="4">
      <t>ネン</t>
    </rPh>
    <phoneticPr fontId="28"/>
  </si>
  <si>
    <t>4年</t>
    <rPh sb="1" eb="2">
      <t>ネン</t>
    </rPh>
    <phoneticPr fontId="28"/>
  </si>
  <si>
    <t>元年</t>
    <rPh sb="0" eb="1">
      <t>ガン</t>
    </rPh>
    <rPh sb="1" eb="2">
      <t>トシ</t>
    </rPh>
    <phoneticPr fontId="28"/>
  </si>
  <si>
    <t>28年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</si>
</sst>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\-#,##0;&quot;-&quot;"/>
    <numFmt numFmtId="177" formatCode="#,##0;&quot;△ &quot;#,##0"/>
    <numFmt numFmtId="178" formatCode="#,##0.0;&quot;△ &quot;#,##0.0"/>
    <numFmt numFmtId="179" formatCode="0.0;&quot;△ &quot;0.0"/>
    <numFmt numFmtId="180" formatCode="0.0"/>
    <numFmt numFmtId="181" formatCode="0.00_ "/>
    <numFmt numFmtId="182" formatCode="0;&quot;△ &quot;0"/>
    <numFmt numFmtId="183" formatCode="0.0_ "/>
    <numFmt numFmtId="184" formatCode="#,##0.00;&quot;△ &quot;#,##0.00"/>
    <numFmt numFmtId="185" formatCode="#,##0.0_ "/>
    <numFmt numFmtId="186" formatCode="#,##0.0_);[Red]\(#,##0.0\)"/>
    <numFmt numFmtId="188" formatCode="0.0_);[Red]\(0.0\)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Arial"/>
      <family val="2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0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68">
    <xf numFmtId="0" fontId="0" fillId="0" borderId="0" xfId="0"/>
    <xf numFmtId="0" fontId="24" fillId="0" borderId="0" xfId="0" applyFont="1" applyAlignment="1">
      <alignment horizontal="distributed"/>
    </xf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12" xfId="0" applyFont="1" applyBorder="1" applyAlignment="1">
      <alignment horizontal="distributed" vertical="center"/>
    </xf>
    <xf numFmtId="0" fontId="26" fillId="0" borderId="13" xfId="0" applyFont="1" applyBorder="1" applyAlignment="1">
      <alignment vertical="center"/>
    </xf>
    <xf numFmtId="0" fontId="26" fillId="0" borderId="2" xfId="0" applyFont="1" applyBorder="1" applyAlignment="1">
      <alignment horizontal="centerContinuous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distributed" vertical="center"/>
    </xf>
    <xf numFmtId="0" fontId="26" fillId="0" borderId="19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6" fillId="0" borderId="21" xfId="0" applyFont="1" applyBorder="1" applyAlignment="1">
      <alignment horizontal="center" vertical="top"/>
    </xf>
    <xf numFmtId="38" fontId="15" fillId="0" borderId="24" xfId="37" applyFont="1" applyBorder="1" applyAlignment="1">
      <alignment horizontal="right"/>
    </xf>
    <xf numFmtId="0" fontId="26" fillId="0" borderId="25" xfId="0" applyFont="1" applyBorder="1" applyAlignment="1"/>
    <xf numFmtId="38" fontId="26" fillId="0" borderId="29" xfId="37" applyFont="1" applyBorder="1" applyAlignment="1">
      <alignment vertical="center"/>
    </xf>
    <xf numFmtId="180" fontId="26" fillId="0" borderId="25" xfId="0" applyNumberFormat="1" applyFont="1" applyFill="1" applyBorder="1" applyAlignment="1">
      <alignment vertical="center"/>
    </xf>
    <xf numFmtId="38" fontId="15" fillId="0" borderId="31" xfId="37" applyFont="1" applyBorder="1" applyAlignment="1">
      <alignment horizontal="right"/>
    </xf>
    <xf numFmtId="180" fontId="26" fillId="0" borderId="32" xfId="0" applyNumberFormat="1" applyFont="1" applyFill="1" applyBorder="1" applyAlignment="1"/>
    <xf numFmtId="179" fontId="26" fillId="0" borderId="25" xfId="0" applyNumberFormat="1" applyFont="1" applyFill="1" applyBorder="1" applyAlignment="1">
      <alignment horizontal="right" vertical="center"/>
    </xf>
    <xf numFmtId="0" fontId="26" fillId="0" borderId="32" xfId="0" applyFont="1" applyFill="1" applyBorder="1" applyAlignment="1"/>
    <xf numFmtId="38" fontId="26" fillId="0" borderId="36" xfId="37" applyFont="1" applyBorder="1" applyAlignment="1">
      <alignment vertical="center"/>
    </xf>
    <xf numFmtId="0" fontId="25" fillId="0" borderId="0" xfId="0" applyFont="1" applyBorder="1" applyAlignment="1">
      <alignment horizontal="distributed"/>
    </xf>
    <xf numFmtId="177" fontId="25" fillId="0" borderId="0" xfId="0" applyNumberFormat="1" applyFont="1" applyBorder="1" applyAlignment="1">
      <alignment vertical="center"/>
    </xf>
    <xf numFmtId="184" fontId="25" fillId="0" borderId="0" xfId="0" applyNumberFormat="1" applyFont="1" applyBorder="1" applyAlignment="1">
      <alignment vertical="center"/>
    </xf>
    <xf numFmtId="178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distributed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85" fontId="0" fillId="0" borderId="0" xfId="0" applyNumberFormat="1" applyFont="1" applyAlignment="1">
      <alignment horizontal="right"/>
    </xf>
    <xf numFmtId="0" fontId="0" fillId="0" borderId="0" xfId="0" applyFont="1" applyBorder="1"/>
    <xf numFmtId="185" fontId="0" fillId="0" borderId="0" xfId="0" applyNumberFormat="1" applyFont="1"/>
    <xf numFmtId="0" fontId="26" fillId="0" borderId="38" xfId="0" applyFont="1" applyBorder="1"/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183" fontId="26" fillId="0" borderId="44" xfId="0" applyNumberFormat="1" applyFont="1" applyBorder="1" applyAlignment="1">
      <alignment horizontal="right" vertical="center"/>
    </xf>
    <xf numFmtId="183" fontId="26" fillId="0" borderId="45" xfId="0" applyNumberFormat="1" applyFont="1" applyBorder="1" applyAlignment="1">
      <alignment horizontal="right" vertical="center"/>
    </xf>
    <xf numFmtId="183" fontId="26" fillId="0" borderId="43" xfId="0" applyNumberFormat="1" applyFont="1" applyBorder="1" applyAlignment="1">
      <alignment horizontal="right" vertical="center"/>
    </xf>
    <xf numFmtId="185" fontId="26" fillId="0" borderId="49" xfId="0" applyNumberFormat="1" applyFont="1" applyBorder="1" applyAlignment="1">
      <alignment horizontal="right" vertical="center"/>
    </xf>
    <xf numFmtId="185" fontId="26" fillId="0" borderId="50" xfId="0" applyNumberFormat="1" applyFont="1" applyBorder="1" applyAlignment="1">
      <alignment horizontal="right" vertical="center"/>
    </xf>
    <xf numFmtId="185" fontId="26" fillId="0" borderId="51" xfId="0" applyNumberFormat="1" applyFont="1" applyBorder="1" applyAlignment="1">
      <alignment horizontal="right" vertical="center"/>
    </xf>
    <xf numFmtId="0" fontId="26" fillId="0" borderId="52" xfId="0" applyFont="1" applyBorder="1" applyAlignment="1">
      <alignment horizontal="center" vertical="center"/>
    </xf>
    <xf numFmtId="183" fontId="26" fillId="0" borderId="53" xfId="0" applyNumberFormat="1" applyFont="1" applyBorder="1" applyAlignment="1">
      <alignment horizontal="right" vertical="center"/>
    </xf>
    <xf numFmtId="183" fontId="26" fillId="0" borderId="54" xfId="0" applyNumberFormat="1" applyFont="1" applyBorder="1" applyAlignment="1">
      <alignment horizontal="right" vertical="center"/>
    </xf>
    <xf numFmtId="183" fontId="26" fillId="0" borderId="52" xfId="0" applyNumberFormat="1" applyFont="1" applyBorder="1" applyAlignment="1">
      <alignment horizontal="right" vertical="center"/>
    </xf>
    <xf numFmtId="0" fontId="26" fillId="0" borderId="55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6" fillId="0" borderId="51" xfId="0" applyFont="1" applyBorder="1" applyAlignment="1">
      <alignment horizontal="center" vertical="center"/>
    </xf>
    <xf numFmtId="0" fontId="26" fillId="0" borderId="22" xfId="0" applyFont="1" applyBorder="1" applyAlignment="1">
      <alignment horizontal="right" vertical="center"/>
    </xf>
    <xf numFmtId="186" fontId="26" fillId="0" borderId="44" xfId="0" applyNumberFormat="1" applyFont="1" applyBorder="1" applyAlignment="1">
      <alignment vertical="center"/>
    </xf>
    <xf numFmtId="186" fontId="26" fillId="0" borderId="45" xfId="0" applyNumberFormat="1" applyFont="1" applyBorder="1" applyAlignment="1">
      <alignment vertical="center"/>
    </xf>
    <xf numFmtId="186" fontId="26" fillId="0" borderId="43" xfId="0" applyNumberFormat="1" applyFont="1" applyBorder="1" applyAlignment="1">
      <alignment vertical="center"/>
    </xf>
    <xf numFmtId="186" fontId="26" fillId="0" borderId="19" xfId="0" applyNumberFormat="1" applyFont="1" applyBorder="1" applyAlignment="1">
      <alignment vertical="center"/>
    </xf>
    <xf numFmtId="186" fontId="26" fillId="0" borderId="21" xfId="0" applyNumberFormat="1" applyFont="1" applyBorder="1" applyAlignment="1">
      <alignment vertical="center"/>
    </xf>
    <xf numFmtId="186" fontId="26" fillId="0" borderId="48" xfId="0" applyNumberFormat="1" applyFont="1" applyBorder="1" applyAlignment="1">
      <alignment vertical="center"/>
    </xf>
    <xf numFmtId="0" fontId="26" fillId="0" borderId="56" xfId="0" applyFont="1" applyBorder="1" applyAlignment="1">
      <alignment horizontal="center" vertical="center"/>
    </xf>
    <xf numFmtId="186" fontId="26" fillId="0" borderId="22" xfId="0" applyNumberFormat="1" applyFont="1" applyBorder="1" applyAlignment="1">
      <alignment vertical="center"/>
    </xf>
    <xf numFmtId="186" fontId="26" fillId="0" borderId="16" xfId="0" applyNumberFormat="1" applyFont="1" applyBorder="1" applyAlignment="1">
      <alignment vertical="center"/>
    </xf>
    <xf numFmtId="186" fontId="26" fillId="0" borderId="56" xfId="0" applyNumberFormat="1" applyFont="1" applyBorder="1" applyAlignment="1">
      <alignment vertical="center"/>
    </xf>
    <xf numFmtId="0" fontId="26" fillId="0" borderId="42" xfId="0" applyFont="1" applyBorder="1" applyAlignment="1">
      <alignment horizontal="left" vertical="center"/>
    </xf>
    <xf numFmtId="186" fontId="26" fillId="0" borderId="42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6" fillId="0" borderId="58" xfId="0" applyFont="1" applyBorder="1" applyAlignment="1">
      <alignment horizontal="centerContinuous" vertical="center"/>
    </xf>
    <xf numFmtId="185" fontId="26" fillId="0" borderId="22" xfId="0" applyNumberFormat="1" applyFont="1" applyBorder="1" applyAlignment="1">
      <alignment horizontal="right" vertical="center"/>
    </xf>
    <xf numFmtId="185" fontId="26" fillId="0" borderId="16" xfId="0" applyNumberFormat="1" applyFont="1" applyBorder="1" applyAlignment="1">
      <alignment horizontal="right" vertical="center"/>
    </xf>
    <xf numFmtId="185" fontId="26" fillId="0" borderId="56" xfId="0" applyNumberFormat="1" applyFont="1" applyBorder="1" applyAlignment="1">
      <alignment horizontal="right" vertical="center"/>
    </xf>
    <xf numFmtId="185" fontId="26" fillId="0" borderId="44" xfId="0" applyNumberFormat="1" applyFont="1" applyBorder="1" applyAlignment="1">
      <alignment horizontal="right" vertical="center"/>
    </xf>
    <xf numFmtId="185" fontId="26" fillId="0" borderId="45" xfId="0" applyNumberFormat="1" applyFont="1" applyBorder="1" applyAlignment="1">
      <alignment horizontal="right" vertical="center"/>
    </xf>
    <xf numFmtId="185" fontId="26" fillId="0" borderId="43" xfId="0" applyNumberFormat="1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19" xfId="0" applyFont="1" applyBorder="1" applyAlignment="1">
      <alignment horizontal="center" vertical="center"/>
    </xf>
    <xf numFmtId="0" fontId="26" fillId="0" borderId="55" xfId="0" applyFont="1" applyBorder="1" applyAlignment="1">
      <alignment horizontal="left" vertical="top"/>
    </xf>
    <xf numFmtId="0" fontId="27" fillId="0" borderId="0" xfId="0" applyFont="1" applyAlignment="1"/>
    <xf numFmtId="0" fontId="26" fillId="0" borderId="19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top"/>
    </xf>
    <xf numFmtId="0" fontId="26" fillId="0" borderId="34" xfId="0" applyFont="1" applyBorder="1" applyAlignment="1">
      <alignment horizontal="center" vertical="center"/>
    </xf>
    <xf numFmtId="183" fontId="31" fillId="0" borderId="44" xfId="0" applyNumberFormat="1" applyFont="1" applyBorder="1" applyAlignment="1">
      <alignment horizontal="right" vertical="center"/>
    </xf>
    <xf numFmtId="183" fontId="31" fillId="0" borderId="45" xfId="0" applyNumberFormat="1" applyFont="1" applyBorder="1" applyAlignment="1">
      <alignment horizontal="right" vertical="center"/>
    </xf>
    <xf numFmtId="183" fontId="31" fillId="0" borderId="46" xfId="0" applyNumberFormat="1" applyFont="1" applyBorder="1" applyAlignment="1">
      <alignment horizontal="right" vertical="center"/>
    </xf>
    <xf numFmtId="183" fontId="31" fillId="0" borderId="47" xfId="0" applyNumberFormat="1" applyFont="1" applyBorder="1" applyAlignment="1">
      <alignment horizontal="right" vertical="center"/>
    </xf>
    <xf numFmtId="183" fontId="31" fillId="0" borderId="43" xfId="0" applyNumberFormat="1" applyFont="1" applyBorder="1" applyAlignment="1">
      <alignment horizontal="right" vertical="center"/>
    </xf>
    <xf numFmtId="185" fontId="31" fillId="0" borderId="49" xfId="0" applyNumberFormat="1" applyFont="1" applyBorder="1" applyAlignment="1">
      <alignment horizontal="right" vertical="center"/>
    </xf>
    <xf numFmtId="185" fontId="31" fillId="0" borderId="50" xfId="0" applyNumberFormat="1" applyFont="1" applyBorder="1" applyAlignment="1">
      <alignment horizontal="right" vertical="center"/>
    </xf>
    <xf numFmtId="185" fontId="31" fillId="0" borderId="51" xfId="0" applyNumberFormat="1" applyFont="1" applyBorder="1" applyAlignment="1">
      <alignment horizontal="right" vertical="center"/>
    </xf>
    <xf numFmtId="2" fontId="26" fillId="0" borderId="37" xfId="0" applyNumberFormat="1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38" fontId="32" fillId="0" borderId="22" xfId="37" applyFont="1" applyBorder="1" applyAlignment="1">
      <alignment horizontal="right"/>
    </xf>
    <xf numFmtId="38" fontId="32" fillId="0" borderId="23" xfId="37" applyFont="1" applyBorder="1" applyAlignment="1">
      <alignment horizontal="right"/>
    </xf>
    <xf numFmtId="177" fontId="32" fillId="0" borderId="23" xfId="0" applyNumberFormat="1" applyFont="1" applyBorder="1" applyAlignment="1">
      <alignment horizontal="right"/>
    </xf>
    <xf numFmtId="178" fontId="32" fillId="0" borderId="23" xfId="0" applyNumberFormat="1" applyFont="1" applyFill="1" applyBorder="1" applyAlignment="1"/>
    <xf numFmtId="178" fontId="32" fillId="0" borderId="23" xfId="0" applyNumberFormat="1" applyFont="1" applyBorder="1" applyAlignment="1"/>
    <xf numFmtId="178" fontId="32" fillId="0" borderId="0" xfId="0" applyNumberFormat="1" applyFont="1" applyBorder="1" applyAlignment="1"/>
    <xf numFmtId="181" fontId="31" fillId="0" borderId="46" xfId="0" applyNumberFormat="1" applyFont="1" applyBorder="1" applyAlignment="1">
      <alignment horizontal="right" vertical="center"/>
    </xf>
    <xf numFmtId="188" fontId="31" fillId="0" borderId="49" xfId="0" applyNumberFormat="1" applyFont="1" applyFill="1" applyBorder="1" applyAlignment="1">
      <alignment horizontal="right" vertical="center"/>
    </xf>
    <xf numFmtId="188" fontId="31" fillId="0" borderId="50" xfId="0" applyNumberFormat="1" applyFont="1" applyFill="1" applyBorder="1" applyAlignment="1">
      <alignment horizontal="right" vertical="center"/>
    </xf>
    <xf numFmtId="188" fontId="31" fillId="0" borderId="60" xfId="0" applyNumberFormat="1" applyFont="1" applyFill="1" applyBorder="1" applyAlignment="1">
      <alignment horizontal="right" vertical="center"/>
    </xf>
    <xf numFmtId="188" fontId="31" fillId="0" borderId="59" xfId="0" applyNumberFormat="1" applyFont="1" applyFill="1" applyBorder="1" applyAlignment="1">
      <alignment horizontal="right" vertical="center"/>
    </xf>
    <xf numFmtId="188" fontId="31" fillId="0" borderId="51" xfId="0" applyNumberFormat="1" applyFont="1" applyFill="1" applyBorder="1" applyAlignment="1">
      <alignment horizontal="right" vertical="center"/>
    </xf>
    <xf numFmtId="0" fontId="26" fillId="0" borderId="17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top"/>
    </xf>
    <xf numFmtId="0" fontId="26" fillId="0" borderId="15" xfId="0" applyFont="1" applyBorder="1" applyAlignment="1">
      <alignment horizontal="center" vertical="center"/>
    </xf>
    <xf numFmtId="38" fontId="26" fillId="0" borderId="22" xfId="37" applyFont="1" applyBorder="1" applyAlignment="1">
      <alignment vertical="center"/>
    </xf>
    <xf numFmtId="38" fontId="26" fillId="0" borderId="26" xfId="37" applyFont="1" applyBorder="1" applyAlignment="1">
      <alignment vertical="center"/>
    </xf>
    <xf numFmtId="177" fontId="26" fillId="0" borderId="27" xfId="0" applyNumberFormat="1" applyFont="1" applyBorder="1" applyAlignment="1">
      <alignment vertical="center"/>
    </xf>
    <xf numFmtId="180" fontId="26" fillId="0" borderId="26" xfId="0" applyNumberFormat="1" applyFont="1" applyFill="1" applyBorder="1" applyAlignment="1">
      <alignment vertical="center"/>
    </xf>
    <xf numFmtId="180" fontId="26" fillId="0" borderId="26" xfId="0" applyNumberFormat="1" applyFont="1" applyBorder="1" applyAlignment="1">
      <alignment vertical="center"/>
    </xf>
    <xf numFmtId="178" fontId="26" fillId="0" borderId="28" xfId="0" applyNumberFormat="1" applyFont="1" applyBorder="1" applyAlignment="1">
      <alignment vertical="center"/>
    </xf>
    <xf numFmtId="38" fontId="15" fillId="0" borderId="14" xfId="37" applyFont="1" applyBorder="1" applyAlignment="1">
      <alignment horizontal="right"/>
    </xf>
    <xf numFmtId="38" fontId="15" fillId="0" borderId="15" xfId="37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8" fontId="15" fillId="0" borderId="15" xfId="0" applyNumberFormat="1" applyFont="1" applyFill="1" applyBorder="1" applyAlignment="1"/>
    <xf numFmtId="178" fontId="15" fillId="0" borderId="15" xfId="0" applyNumberFormat="1" applyFont="1" applyBorder="1" applyAlignment="1"/>
    <xf numFmtId="178" fontId="15" fillId="0" borderId="17" xfId="0" applyNumberFormat="1" applyFont="1" applyBorder="1" applyAlignment="1"/>
    <xf numFmtId="177" fontId="26" fillId="0" borderId="33" xfId="0" applyNumberFormat="1" applyFont="1" applyBorder="1" applyAlignment="1">
      <alignment vertical="center"/>
    </xf>
    <xf numFmtId="177" fontId="26" fillId="0" borderId="26" xfId="37" applyNumberFormat="1" applyFont="1" applyBorder="1" applyAlignment="1">
      <alignment vertical="center"/>
    </xf>
    <xf numFmtId="177" fontId="26" fillId="0" borderId="54" xfId="0" applyNumberFormat="1" applyFont="1" applyBorder="1" applyAlignment="1">
      <alignment vertical="center"/>
    </xf>
    <xf numFmtId="178" fontId="26" fillId="0" borderId="27" xfId="0" applyNumberFormat="1" applyFont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0" fontId="26" fillId="0" borderId="26" xfId="0" applyFont="1" applyBorder="1" applyAlignment="1">
      <alignment vertical="center"/>
    </xf>
    <xf numFmtId="182" fontId="26" fillId="0" borderId="27" xfId="0" applyNumberFormat="1" applyFont="1" applyBorder="1" applyAlignment="1">
      <alignment vertical="center"/>
    </xf>
    <xf numFmtId="180" fontId="26" fillId="0" borderId="0" xfId="0" applyNumberFormat="1" applyFont="1" applyFill="1" applyBorder="1" applyAlignment="1">
      <alignment vertical="center"/>
    </xf>
    <xf numFmtId="183" fontId="26" fillId="0" borderId="26" xfId="0" applyNumberFormat="1" applyFont="1" applyBorder="1" applyAlignment="1">
      <alignment vertical="center"/>
    </xf>
    <xf numFmtId="178" fontId="15" fillId="0" borderId="34" xfId="0" applyNumberFormat="1" applyFont="1" applyFill="1" applyBorder="1" applyAlignment="1"/>
    <xf numFmtId="180" fontId="26" fillId="0" borderId="16" xfId="0" applyNumberFormat="1" applyFont="1" applyFill="1" applyBorder="1" applyAlignment="1">
      <alignment vertical="center"/>
    </xf>
    <xf numFmtId="180" fontId="26" fillId="0" borderId="27" xfId="0" applyNumberFormat="1" applyFont="1" applyBorder="1" applyAlignment="1">
      <alignment vertical="center"/>
    </xf>
    <xf numFmtId="38" fontId="26" fillId="0" borderId="19" xfId="37" applyFont="1" applyBorder="1" applyAlignment="1">
      <alignment vertical="center"/>
    </xf>
    <xf numFmtId="38" fontId="26" fillId="0" borderId="20" xfId="37" applyFont="1" applyBorder="1" applyAlignment="1">
      <alignment vertical="center"/>
    </xf>
    <xf numFmtId="177" fontId="26" fillId="0" borderId="20" xfId="0" applyNumberFormat="1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2" fontId="26" fillId="0" borderId="20" xfId="0" applyNumberFormat="1" applyFont="1" applyBorder="1" applyAlignment="1">
      <alignment vertical="center"/>
    </xf>
    <xf numFmtId="178" fontId="26" fillId="0" borderId="35" xfId="0" applyNumberFormat="1" applyFont="1" applyBorder="1" applyAlignment="1">
      <alignment vertical="center"/>
    </xf>
    <xf numFmtId="0" fontId="26" fillId="0" borderId="44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44" xfId="0" applyFont="1" applyBorder="1" applyAlignment="1">
      <alignment horizontal="distributed" vertical="center" justifyLastLine="1"/>
    </xf>
    <xf numFmtId="0" fontId="26" fillId="0" borderId="62" xfId="0" applyFont="1" applyBorder="1" applyAlignment="1">
      <alignment horizontal="distributed" vertical="center" justifyLastLine="1"/>
    </xf>
    <xf numFmtId="0" fontId="26" fillId="0" borderId="2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30" xfId="0" applyFont="1" applyBorder="1" applyAlignment="1">
      <alignment horizontal="distributed" vertical="center" justifyLastLine="1"/>
    </xf>
    <xf numFmtId="0" fontId="26" fillId="0" borderId="57" xfId="0" applyFont="1" applyBorder="1" applyAlignment="1">
      <alignment horizontal="distributed" vertical="center" justifyLastLine="1"/>
    </xf>
    <xf numFmtId="0" fontId="26" fillId="0" borderId="30" xfId="0" applyFont="1" applyBorder="1" applyAlignment="1">
      <alignment horizontal="distributed" vertical="center" wrapText="1" justifyLastLine="1"/>
    </xf>
    <xf numFmtId="0" fontId="26" fillId="0" borderId="57" xfId="0" applyFont="1" applyBorder="1" applyAlignment="1">
      <alignment horizontal="distributed" vertical="center" wrapText="1" justifyLastLine="1"/>
    </xf>
    <xf numFmtId="0" fontId="26" fillId="0" borderId="18" xfId="0" applyFont="1" applyBorder="1" applyAlignment="1">
      <alignment horizontal="distributed" vertical="center" justifyLastLine="1"/>
    </xf>
    <xf numFmtId="0" fontId="26" fillId="0" borderId="65" xfId="0" applyFont="1" applyBorder="1" applyAlignment="1">
      <alignment horizontal="right" vertical="center"/>
    </xf>
    <xf numFmtId="0" fontId="26" fillId="0" borderId="56" xfId="0" applyFont="1" applyBorder="1" applyAlignment="1">
      <alignment horizontal="right" vertical="center"/>
    </xf>
    <xf numFmtId="0" fontId="26" fillId="0" borderId="48" xfId="0" applyFont="1" applyBorder="1" applyAlignment="1">
      <alignment horizontal="right" vertical="center"/>
    </xf>
    <xf numFmtId="0" fontId="26" fillId="0" borderId="12" xfId="0" applyFont="1" applyBorder="1" applyAlignment="1">
      <alignment horizontal="distributed" vertical="center" justifyLastLine="1"/>
    </xf>
    <xf numFmtId="0" fontId="26" fillId="0" borderId="66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I50"/>
  <sheetViews>
    <sheetView zoomScaleNormal="100" workbookViewId="0">
      <selection activeCell="L8" sqref="L8"/>
    </sheetView>
  </sheetViews>
  <sheetFormatPr defaultColWidth="9" defaultRowHeight="13.5" x14ac:dyDescent="0.15"/>
  <cols>
    <col min="1" max="1" width="11.625" style="1" customWidth="1"/>
    <col min="2" max="4" width="9.625" style="2" customWidth="1"/>
    <col min="5" max="6" width="8.625" style="2" customWidth="1"/>
    <col min="7" max="8" width="9.625" style="2" customWidth="1"/>
    <col min="9" max="9" width="8.125" style="2" customWidth="1"/>
    <col min="10" max="10" width="9" style="2" bestFit="1" customWidth="1"/>
    <col min="11" max="16384" width="9" style="2"/>
  </cols>
  <sheetData>
    <row r="1" spans="1:9" s="3" customFormat="1" ht="18.75" customHeight="1" x14ac:dyDescent="0.15">
      <c r="A1" s="5" t="s">
        <v>2</v>
      </c>
      <c r="B1" s="4"/>
      <c r="C1" s="4"/>
      <c r="D1" s="4"/>
      <c r="E1" s="4"/>
      <c r="F1" s="4"/>
      <c r="G1" s="4"/>
      <c r="H1" s="4"/>
      <c r="I1" s="4"/>
    </row>
    <row r="2" spans="1:9" s="3" customFormat="1" ht="5.25" customHeight="1" x14ac:dyDescent="0.15">
      <c r="A2" s="6"/>
      <c r="B2" s="4"/>
      <c r="C2" s="4"/>
      <c r="D2" s="4"/>
      <c r="E2" s="4"/>
      <c r="F2" s="4"/>
      <c r="G2" s="4"/>
      <c r="H2" s="4"/>
      <c r="I2" s="4"/>
    </row>
    <row r="3" spans="1:9" s="3" customFormat="1" ht="27" customHeight="1" x14ac:dyDescent="0.15">
      <c r="A3" s="7" t="s">
        <v>1</v>
      </c>
      <c r="B3" s="145" t="s">
        <v>3</v>
      </c>
      <c r="C3" s="146"/>
      <c r="D3" s="146"/>
      <c r="E3" s="146"/>
      <c r="F3" s="146"/>
      <c r="G3" s="147"/>
      <c r="H3" s="148" t="s">
        <v>6</v>
      </c>
      <c r="I3" s="149"/>
    </row>
    <row r="4" spans="1:9" s="3" customFormat="1" ht="20.25" customHeight="1" x14ac:dyDescent="0.15">
      <c r="A4" s="8"/>
      <c r="B4" s="9" t="s">
        <v>8</v>
      </c>
      <c r="C4" s="9"/>
      <c r="D4" s="9"/>
      <c r="E4" s="75" t="s">
        <v>4</v>
      </c>
      <c r="F4" s="9"/>
      <c r="G4" s="9"/>
      <c r="H4" s="150" t="s">
        <v>10</v>
      </c>
      <c r="I4" s="157" t="s">
        <v>12</v>
      </c>
    </row>
    <row r="5" spans="1:9" s="3" customFormat="1" ht="22.5" customHeight="1" x14ac:dyDescent="0.15">
      <c r="A5" s="10" t="s">
        <v>14</v>
      </c>
      <c r="B5" s="11" t="s">
        <v>68</v>
      </c>
      <c r="C5" s="88" t="s">
        <v>65</v>
      </c>
      <c r="D5" s="114" t="s">
        <v>53</v>
      </c>
      <c r="E5" s="112" t="s">
        <v>68</v>
      </c>
      <c r="F5" s="88" t="s">
        <v>65</v>
      </c>
      <c r="G5" s="12" t="s">
        <v>19</v>
      </c>
      <c r="H5" s="150"/>
      <c r="I5" s="158"/>
    </row>
    <row r="6" spans="1:9" s="3" customFormat="1" ht="18.75" customHeight="1" x14ac:dyDescent="0.15">
      <c r="A6" s="13" t="s">
        <v>1</v>
      </c>
      <c r="B6" s="14" t="s">
        <v>23</v>
      </c>
      <c r="C6" s="15" t="s">
        <v>24</v>
      </c>
      <c r="D6" s="15" t="s">
        <v>25</v>
      </c>
      <c r="E6" s="113" t="s">
        <v>26</v>
      </c>
      <c r="F6" s="16" t="s">
        <v>28</v>
      </c>
      <c r="G6" s="16" t="s">
        <v>9</v>
      </c>
      <c r="H6" s="151"/>
      <c r="I6" s="159"/>
    </row>
    <row r="7" spans="1:9" s="3" customFormat="1" ht="14.45" customHeight="1" x14ac:dyDescent="0.15">
      <c r="A7" s="160" t="s">
        <v>29</v>
      </c>
      <c r="B7" s="100" t="s">
        <v>30</v>
      </c>
      <c r="C7" s="101" t="s">
        <v>30</v>
      </c>
      <c r="D7" s="102" t="s">
        <v>30</v>
      </c>
      <c r="E7" s="103"/>
      <c r="F7" s="104"/>
      <c r="G7" s="105"/>
      <c r="H7" s="17" t="s">
        <v>30</v>
      </c>
      <c r="I7" s="18"/>
    </row>
    <row r="8" spans="1:9" s="3" customFormat="1" ht="22.5" customHeight="1" x14ac:dyDescent="0.15">
      <c r="A8" s="153"/>
      <c r="B8" s="115">
        <v>9766</v>
      </c>
      <c r="C8" s="116">
        <v>10130</v>
      </c>
      <c r="D8" s="117">
        <f>B8-C8</f>
        <v>-364</v>
      </c>
      <c r="E8" s="118">
        <v>7.1</v>
      </c>
      <c r="F8" s="119">
        <v>7.4</v>
      </c>
      <c r="G8" s="120">
        <f>E8/F8*100</f>
        <v>95.945945945945937</v>
      </c>
      <c r="H8" s="19">
        <v>770759</v>
      </c>
      <c r="I8" s="20">
        <v>6.3</v>
      </c>
    </row>
    <row r="9" spans="1:9" s="3" customFormat="1" ht="14.45" customHeight="1" x14ac:dyDescent="0.15">
      <c r="A9" s="152" t="s">
        <v>32</v>
      </c>
      <c r="B9" s="121"/>
      <c r="C9" s="122"/>
      <c r="D9" s="123" t="s">
        <v>30</v>
      </c>
      <c r="E9" s="124"/>
      <c r="F9" s="125"/>
      <c r="G9" s="126"/>
      <c r="H9" s="21" t="s">
        <v>30</v>
      </c>
      <c r="I9" s="22"/>
    </row>
    <row r="10" spans="1:9" s="3" customFormat="1" ht="22.5" customHeight="1" x14ac:dyDescent="0.15">
      <c r="A10" s="153"/>
      <c r="B10" s="115">
        <v>15043</v>
      </c>
      <c r="C10" s="116">
        <v>13674</v>
      </c>
      <c r="D10" s="117">
        <f>B10-C10</f>
        <v>1369</v>
      </c>
      <c r="E10" s="118">
        <v>11</v>
      </c>
      <c r="F10" s="119">
        <v>9.9</v>
      </c>
      <c r="G10" s="120">
        <f>E10/F10*100</f>
        <v>111.11111111111111</v>
      </c>
      <c r="H10" s="19">
        <v>1569050</v>
      </c>
      <c r="I10" s="20">
        <v>12.9</v>
      </c>
    </row>
    <row r="11" spans="1:9" s="3" customFormat="1" ht="14.45" customHeight="1" x14ac:dyDescent="0.15">
      <c r="A11" s="152" t="s">
        <v>11</v>
      </c>
      <c r="B11" s="121" t="s">
        <v>30</v>
      </c>
      <c r="C11" s="122" t="s">
        <v>30</v>
      </c>
      <c r="D11" s="123" t="s">
        <v>30</v>
      </c>
      <c r="E11" s="124"/>
      <c r="F11" s="125"/>
      <c r="G11" s="126"/>
      <c r="H11" s="21" t="s">
        <v>30</v>
      </c>
      <c r="I11" s="22"/>
    </row>
    <row r="12" spans="1:9" s="3" customFormat="1" ht="22.5" customHeight="1" x14ac:dyDescent="0.15">
      <c r="A12" s="153"/>
      <c r="B12" s="127">
        <v>-5277</v>
      </c>
      <c r="C12" s="128">
        <v>-3544</v>
      </c>
      <c r="D12" s="129">
        <f>B12-C12</f>
        <v>-1733</v>
      </c>
      <c r="E12" s="130">
        <v>-3.8</v>
      </c>
      <c r="F12" s="130">
        <v>-1.9</v>
      </c>
      <c r="G12" s="120">
        <f>E12/F12*100</f>
        <v>200</v>
      </c>
      <c r="H12" s="127">
        <v>-798291</v>
      </c>
      <c r="I12" s="23">
        <v>-6.5</v>
      </c>
    </row>
    <row r="13" spans="1:9" s="3" customFormat="1" ht="14.45" customHeight="1" x14ac:dyDescent="0.15">
      <c r="A13" s="154" t="s">
        <v>17</v>
      </c>
      <c r="B13" s="121" t="s">
        <v>30</v>
      </c>
      <c r="C13" s="122" t="s">
        <v>30</v>
      </c>
      <c r="D13" s="123" t="s">
        <v>30</v>
      </c>
      <c r="E13" s="124"/>
      <c r="F13" s="125"/>
      <c r="G13" s="126"/>
      <c r="H13" s="21"/>
      <c r="I13" s="22"/>
    </row>
    <row r="14" spans="1:9" s="3" customFormat="1" ht="22.5" customHeight="1" x14ac:dyDescent="0.15">
      <c r="A14" s="155"/>
      <c r="B14" s="115">
        <v>18</v>
      </c>
      <c r="C14" s="116">
        <v>16</v>
      </c>
      <c r="D14" s="117">
        <f>B14-C14</f>
        <v>2</v>
      </c>
      <c r="E14" s="131">
        <v>1.8</v>
      </c>
      <c r="F14" s="132">
        <v>1.6</v>
      </c>
      <c r="G14" s="120">
        <f>E14/F14*100</f>
        <v>112.5</v>
      </c>
      <c r="H14" s="19">
        <v>1356</v>
      </c>
      <c r="I14" s="20">
        <v>1.8</v>
      </c>
    </row>
    <row r="15" spans="1:9" s="3" customFormat="1" ht="14.45" customHeight="1" x14ac:dyDescent="0.15">
      <c r="A15" s="154" t="s">
        <v>31</v>
      </c>
      <c r="B15" s="121" t="s">
        <v>30</v>
      </c>
      <c r="C15" s="122" t="s">
        <v>30</v>
      </c>
      <c r="D15" s="123" t="s">
        <v>30</v>
      </c>
      <c r="E15" s="124"/>
      <c r="F15" s="125"/>
      <c r="G15" s="126"/>
      <c r="H15" s="21" t="s">
        <v>30</v>
      </c>
      <c r="I15" s="22"/>
    </row>
    <row r="16" spans="1:9" s="3" customFormat="1" ht="22.5" customHeight="1" x14ac:dyDescent="0.15">
      <c r="A16" s="155"/>
      <c r="B16" s="115">
        <v>6</v>
      </c>
      <c r="C16" s="116">
        <v>6</v>
      </c>
      <c r="D16" s="133">
        <f>B16-C16</f>
        <v>0</v>
      </c>
      <c r="E16" s="131">
        <v>0.6</v>
      </c>
      <c r="F16" s="132">
        <v>0.6</v>
      </c>
      <c r="G16" s="120">
        <f>E16/F16*100</f>
        <v>100</v>
      </c>
      <c r="H16" s="19">
        <v>609</v>
      </c>
      <c r="I16" s="20">
        <v>0.8</v>
      </c>
    </row>
    <row r="17" spans="1:9" s="3" customFormat="1" ht="14.45" customHeight="1" x14ac:dyDescent="0.15">
      <c r="A17" s="152" t="s">
        <v>33</v>
      </c>
      <c r="B17" s="121" t="s">
        <v>34</v>
      </c>
      <c r="C17" s="122" t="s">
        <v>34</v>
      </c>
      <c r="D17" s="123" t="s">
        <v>34</v>
      </c>
      <c r="E17" s="124"/>
      <c r="F17" s="125"/>
      <c r="G17" s="126"/>
      <c r="H17" s="21" t="s">
        <v>34</v>
      </c>
      <c r="I17" s="22"/>
    </row>
    <row r="18" spans="1:9" s="3" customFormat="1" ht="22.5" customHeight="1" x14ac:dyDescent="0.15">
      <c r="A18" s="153"/>
      <c r="B18" s="115">
        <v>188</v>
      </c>
      <c r="C18" s="116">
        <v>173</v>
      </c>
      <c r="D18" s="117">
        <f>B18-C18</f>
        <v>15</v>
      </c>
      <c r="E18" s="134">
        <v>18.899999999999999</v>
      </c>
      <c r="F18" s="135">
        <v>16.8</v>
      </c>
      <c r="G18" s="120">
        <f>E18/F18*100</f>
        <v>112.49999999999997</v>
      </c>
      <c r="H18" s="19">
        <v>15179</v>
      </c>
      <c r="I18" s="20">
        <v>19.3</v>
      </c>
    </row>
    <row r="19" spans="1:9" s="3" customFormat="1" ht="14.45" customHeight="1" x14ac:dyDescent="0.15">
      <c r="A19" s="154" t="s">
        <v>21</v>
      </c>
      <c r="B19" s="121" t="s">
        <v>30</v>
      </c>
      <c r="C19" s="122" t="s">
        <v>30</v>
      </c>
      <c r="D19" s="123" t="s">
        <v>30</v>
      </c>
      <c r="E19" s="136"/>
      <c r="F19" s="125"/>
      <c r="G19" s="126"/>
      <c r="H19" s="21" t="s">
        <v>30</v>
      </c>
      <c r="I19" s="22"/>
    </row>
    <row r="20" spans="1:9" s="3" customFormat="1" ht="22.5" customHeight="1" x14ac:dyDescent="0.15">
      <c r="A20" s="155"/>
      <c r="B20" s="115">
        <v>22</v>
      </c>
      <c r="C20" s="116">
        <v>17</v>
      </c>
      <c r="D20" s="117">
        <f>B20-C20</f>
        <v>5</v>
      </c>
      <c r="E20" s="137">
        <v>2.2000000000000002</v>
      </c>
      <c r="F20" s="119">
        <v>1.7</v>
      </c>
      <c r="G20" s="120">
        <f>E20/F20*100</f>
        <v>129.41176470588235</v>
      </c>
      <c r="H20" s="19">
        <v>2527</v>
      </c>
      <c r="I20" s="20">
        <v>3.3</v>
      </c>
    </row>
    <row r="21" spans="1:9" s="3" customFormat="1" ht="14.45" customHeight="1" x14ac:dyDescent="0.15">
      <c r="A21" s="152" t="s">
        <v>0</v>
      </c>
      <c r="B21" s="121" t="s">
        <v>35</v>
      </c>
      <c r="C21" s="122" t="s">
        <v>15</v>
      </c>
      <c r="D21" s="123" t="s">
        <v>15</v>
      </c>
      <c r="E21" s="136"/>
      <c r="F21" s="125"/>
      <c r="G21" s="126"/>
      <c r="H21" s="21" t="s">
        <v>15</v>
      </c>
      <c r="I21" s="22"/>
    </row>
    <row r="22" spans="1:9" s="3" customFormat="1" ht="22.5" customHeight="1" x14ac:dyDescent="0.15">
      <c r="A22" s="153"/>
      <c r="B22" s="115">
        <v>5642</v>
      </c>
      <c r="C22" s="116">
        <v>5733</v>
      </c>
      <c r="D22" s="117">
        <f>B22-C22</f>
        <v>-91</v>
      </c>
      <c r="E22" s="134">
        <v>4.0999999999999996</v>
      </c>
      <c r="F22" s="138">
        <v>4.2</v>
      </c>
      <c r="G22" s="120">
        <f>E22/F22*100</f>
        <v>97.619047619047606</v>
      </c>
      <c r="H22" s="19">
        <v>504930</v>
      </c>
      <c r="I22" s="20">
        <v>4.0999999999999996</v>
      </c>
    </row>
    <row r="23" spans="1:9" s="3" customFormat="1" ht="14.45" customHeight="1" x14ac:dyDescent="0.15">
      <c r="A23" s="152" t="s">
        <v>16</v>
      </c>
      <c r="B23" s="121"/>
      <c r="C23" s="122" t="s">
        <v>15</v>
      </c>
      <c r="D23" s="123" t="s">
        <v>15</v>
      </c>
      <c r="E23" s="124"/>
      <c r="F23" s="125"/>
      <c r="G23" s="126"/>
      <c r="H23" s="21" t="s">
        <v>15</v>
      </c>
      <c r="I23" s="24"/>
    </row>
    <row r="24" spans="1:9" s="3" customFormat="1" ht="22.5" customHeight="1" x14ac:dyDescent="0.15">
      <c r="A24" s="156"/>
      <c r="B24" s="139">
        <v>1836</v>
      </c>
      <c r="C24" s="140">
        <v>1887</v>
      </c>
      <c r="D24" s="141">
        <f>B24-C24</f>
        <v>-51</v>
      </c>
      <c r="E24" s="142">
        <v>1.34</v>
      </c>
      <c r="F24" s="143">
        <v>1.37</v>
      </c>
      <c r="G24" s="144">
        <f>E24/F24*100</f>
        <v>97.810218978102199</v>
      </c>
      <c r="H24" s="25">
        <v>179099</v>
      </c>
      <c r="I24" s="97">
        <v>1.47</v>
      </c>
    </row>
    <row r="25" spans="1:9" s="3" customFormat="1" ht="4.5" customHeight="1" x14ac:dyDescent="0.15">
      <c r="A25" s="26"/>
      <c r="B25" s="27"/>
      <c r="C25" s="27"/>
      <c r="D25" s="27"/>
      <c r="E25" s="28"/>
      <c r="F25" s="28"/>
      <c r="G25" s="29"/>
      <c r="H25" s="27"/>
      <c r="I25" s="28"/>
    </row>
    <row r="26" spans="1:9" s="4" customFormat="1" ht="12" x14ac:dyDescent="0.15">
      <c r="I26" s="30" t="s">
        <v>36</v>
      </c>
    </row>
    <row r="27" spans="1:9" s="4" customFormat="1" ht="12" x14ac:dyDescent="0.15">
      <c r="A27" s="4" t="s">
        <v>37</v>
      </c>
    </row>
    <row r="28" spans="1:9" s="4" customFormat="1" ht="12" x14ac:dyDescent="0.15">
      <c r="A28" s="4" t="s">
        <v>54</v>
      </c>
    </row>
    <row r="29" spans="1:9" s="3" customFormat="1" x14ac:dyDescent="0.15">
      <c r="A29" s="4" t="s">
        <v>55</v>
      </c>
    </row>
    <row r="30" spans="1:9" s="3" customFormat="1" x14ac:dyDescent="0.15">
      <c r="A30" s="4" t="s">
        <v>56</v>
      </c>
      <c r="I30" s="30"/>
    </row>
    <row r="31" spans="1:9" s="3" customFormat="1" x14ac:dyDescent="0.15">
      <c r="A31" s="4" t="s">
        <v>62</v>
      </c>
      <c r="I31" s="30"/>
    </row>
    <row r="32" spans="1:9" s="3" customFormat="1" x14ac:dyDescent="0.15">
      <c r="A32" s="31"/>
    </row>
    <row r="50" spans="1:1" x14ac:dyDescent="0.15">
      <c r="A50" s="2"/>
    </row>
  </sheetData>
  <mergeCells count="13">
    <mergeCell ref="A17:A18"/>
    <mergeCell ref="A19:A20"/>
    <mergeCell ref="A21:A22"/>
    <mergeCell ref="A23:A24"/>
    <mergeCell ref="I4:I6"/>
    <mergeCell ref="A13:A14"/>
    <mergeCell ref="A7:A8"/>
    <mergeCell ref="A9:A10"/>
    <mergeCell ref="A11:A12"/>
    <mergeCell ref="A15:A16"/>
    <mergeCell ref="B3:G3"/>
    <mergeCell ref="H3:I3"/>
    <mergeCell ref="H4:H6"/>
  </mergeCells>
  <phoneticPr fontId="28"/>
  <printOptions horizontalCentered="1"/>
  <pageMargins left="0.70866141732283472" right="0.70866141732283472" top="0.55118110236220474" bottom="0.74803149606299213" header="0.31496062992125984" footer="0.31496062992125984"/>
  <pageSetup paperSize="9" firstPageNumber="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R51"/>
  <sheetViews>
    <sheetView tabSelected="1" zoomScaleNormal="100" workbookViewId="0">
      <selection activeCell="F8" sqref="F8"/>
    </sheetView>
  </sheetViews>
  <sheetFormatPr defaultColWidth="9" defaultRowHeight="13.5" x14ac:dyDescent="0.15"/>
  <cols>
    <col min="1" max="1" width="5.125" style="32" customWidth="1"/>
    <col min="2" max="2" width="5.125" style="33" customWidth="1"/>
    <col min="3" max="3" width="6.125" style="32" customWidth="1"/>
    <col min="4" max="9" width="10.625" style="32" customWidth="1"/>
    <col min="10" max="10" width="9" style="32" bestFit="1"/>
    <col min="11" max="16384" width="9" style="32"/>
  </cols>
  <sheetData>
    <row r="1" spans="1:18" ht="18" customHeight="1" x14ac:dyDescent="0.15">
      <c r="A1" s="34" t="s">
        <v>20</v>
      </c>
      <c r="I1" s="35" t="s">
        <v>38</v>
      </c>
      <c r="J1" s="36"/>
      <c r="K1" s="36"/>
      <c r="L1" s="36"/>
      <c r="M1" s="36"/>
      <c r="N1" s="36"/>
      <c r="O1" s="36"/>
      <c r="P1" s="36"/>
      <c r="Q1" s="36"/>
      <c r="R1" s="36"/>
    </row>
    <row r="2" spans="1:18" ht="4.5" customHeight="1" x14ac:dyDescent="0.15">
      <c r="D2" s="37"/>
      <c r="E2" s="37"/>
      <c r="F2" s="37"/>
      <c r="G2" s="37"/>
      <c r="H2" s="37"/>
      <c r="J2" s="36"/>
      <c r="K2" s="36"/>
      <c r="L2" s="36"/>
      <c r="M2" s="36"/>
      <c r="N2" s="36"/>
      <c r="O2" s="36"/>
      <c r="P2" s="36"/>
      <c r="Q2" s="36"/>
      <c r="R2" s="36"/>
    </row>
    <row r="3" spans="1:18" ht="18.95" customHeight="1" thickBot="1" x14ac:dyDescent="0.2">
      <c r="A3" s="163"/>
      <c r="B3" s="164"/>
      <c r="C3" s="38"/>
      <c r="D3" s="39" t="s">
        <v>27</v>
      </c>
      <c r="E3" s="40" t="s">
        <v>39</v>
      </c>
      <c r="F3" s="40" t="s">
        <v>40</v>
      </c>
      <c r="G3" s="40" t="s">
        <v>13</v>
      </c>
      <c r="H3" s="40" t="s">
        <v>5</v>
      </c>
      <c r="I3" s="41" t="s">
        <v>7</v>
      </c>
      <c r="J3" s="36"/>
      <c r="K3" s="36"/>
      <c r="L3" s="36"/>
      <c r="M3" s="36"/>
      <c r="N3" s="36"/>
      <c r="O3" s="36"/>
      <c r="P3" s="36"/>
      <c r="Q3" s="36"/>
      <c r="R3" s="36"/>
    </row>
    <row r="4" spans="1:18" ht="18.95" customHeight="1" x14ac:dyDescent="0.15">
      <c r="A4" s="167" t="s">
        <v>63</v>
      </c>
      <c r="B4" s="161" t="s">
        <v>69</v>
      </c>
      <c r="C4" s="43" t="s">
        <v>41</v>
      </c>
      <c r="D4" s="89">
        <v>26.756164383561643</v>
      </c>
      <c r="E4" s="90">
        <v>41.213698630136989</v>
      </c>
      <c r="F4" s="106">
        <v>4.9315068493150684E-2</v>
      </c>
      <c r="G4" s="91">
        <v>0.51506849315068493</v>
      </c>
      <c r="H4" s="92">
        <v>15.457534246575342</v>
      </c>
      <c r="I4" s="93">
        <v>5.0301369863013701</v>
      </c>
      <c r="J4" s="36"/>
      <c r="K4" s="36"/>
      <c r="L4" s="36"/>
      <c r="M4" s="36"/>
      <c r="N4" s="36"/>
      <c r="O4" s="36"/>
      <c r="P4" s="36"/>
      <c r="Q4" s="36"/>
      <c r="R4" s="36"/>
    </row>
    <row r="5" spans="1:18" ht="18.95" customHeight="1" thickBot="1" x14ac:dyDescent="0.2">
      <c r="A5" s="151"/>
      <c r="B5" s="162"/>
      <c r="C5" s="44" t="s">
        <v>18</v>
      </c>
      <c r="D5" s="107">
        <v>2111.6684931506848</v>
      </c>
      <c r="E5" s="108">
        <v>4298.767123287671</v>
      </c>
      <c r="F5" s="109">
        <v>3.7150684931506848</v>
      </c>
      <c r="G5" s="109">
        <v>41.586301369863016</v>
      </c>
      <c r="H5" s="110">
        <v>1383.3698630136987</v>
      </c>
      <c r="I5" s="111">
        <v>490.68219178082194</v>
      </c>
      <c r="J5" s="36"/>
      <c r="K5" s="36"/>
      <c r="L5" s="36"/>
      <c r="M5" s="36"/>
      <c r="N5" s="36"/>
      <c r="O5" s="36"/>
      <c r="P5" s="36"/>
      <c r="Q5" s="36"/>
      <c r="R5" s="36"/>
    </row>
    <row r="6" spans="1:18" ht="18.95" customHeight="1" x14ac:dyDescent="0.15">
      <c r="A6" s="84"/>
      <c r="B6" s="161" t="s">
        <v>66</v>
      </c>
      <c r="C6" s="43" t="s">
        <v>41</v>
      </c>
      <c r="D6" s="89">
        <v>27.8</v>
      </c>
      <c r="E6" s="90">
        <v>37.5</v>
      </c>
      <c r="F6" s="106">
        <v>0.04</v>
      </c>
      <c r="G6" s="91">
        <v>0.5</v>
      </c>
      <c r="H6" s="92">
        <v>15.7</v>
      </c>
      <c r="I6" s="93">
        <v>5.2</v>
      </c>
      <c r="J6" s="36"/>
      <c r="K6" s="36"/>
      <c r="L6" s="36"/>
      <c r="M6" s="36"/>
      <c r="N6" s="36"/>
      <c r="O6" s="36"/>
      <c r="P6" s="36"/>
      <c r="Q6" s="36"/>
      <c r="R6" s="36"/>
    </row>
    <row r="7" spans="1:18" ht="18.95" customHeight="1" thickBot="1" x14ac:dyDescent="0.2">
      <c r="A7" s="98"/>
      <c r="B7" s="162"/>
      <c r="C7" s="44" t="s">
        <v>18</v>
      </c>
      <c r="D7" s="94">
        <v>2223.6219178082192</v>
      </c>
      <c r="E7" s="95">
        <v>3944.8109589041096</v>
      </c>
      <c r="F7" s="95">
        <v>3.8328767123287673</v>
      </c>
      <c r="G7" s="95">
        <v>44.594520547945208</v>
      </c>
      <c r="H7" s="95">
        <v>1372.9808219178083</v>
      </c>
      <c r="I7" s="96">
        <v>505.16164383561642</v>
      </c>
      <c r="J7" s="36"/>
      <c r="K7" s="36"/>
      <c r="L7" s="36"/>
      <c r="M7" s="36"/>
      <c r="N7" s="36"/>
      <c r="O7" s="36"/>
      <c r="P7" s="36"/>
      <c r="Q7" s="36"/>
      <c r="R7" s="36"/>
    </row>
    <row r="8" spans="1:18" ht="18.95" customHeight="1" x14ac:dyDescent="0.15">
      <c r="A8" s="84" t="s">
        <v>58</v>
      </c>
      <c r="B8" s="165" t="s">
        <v>64</v>
      </c>
      <c r="C8" s="43" t="s">
        <v>41</v>
      </c>
      <c r="D8" s="79">
        <v>28.5</v>
      </c>
      <c r="E8" s="80">
        <v>35.6</v>
      </c>
      <c r="F8" s="80">
        <v>0.1</v>
      </c>
      <c r="G8" s="80">
        <v>0.5</v>
      </c>
      <c r="H8" s="80">
        <v>16.100000000000001</v>
      </c>
      <c r="I8" s="81">
        <v>5.6</v>
      </c>
      <c r="J8" s="36"/>
      <c r="K8" s="36"/>
      <c r="L8" s="36"/>
      <c r="M8" s="36"/>
      <c r="N8" s="36"/>
      <c r="O8" s="36"/>
      <c r="P8" s="36"/>
      <c r="Q8" s="36"/>
      <c r="R8" s="36"/>
    </row>
    <row r="9" spans="1:18" ht="18.95" customHeight="1" thickBot="1" x14ac:dyDescent="0.2">
      <c r="A9" s="99"/>
      <c r="B9" s="166"/>
      <c r="C9" s="44" t="s">
        <v>18</v>
      </c>
      <c r="D9" s="76">
        <v>2297.4</v>
      </c>
      <c r="E9" s="77">
        <v>3750.7</v>
      </c>
      <c r="F9" s="77">
        <v>4.0999999999999996</v>
      </c>
      <c r="G9" s="77">
        <v>47.2</v>
      </c>
      <c r="H9" s="77">
        <v>1435.8</v>
      </c>
      <c r="I9" s="78">
        <v>528</v>
      </c>
      <c r="J9" s="36"/>
      <c r="K9" s="36"/>
      <c r="L9" s="36"/>
      <c r="M9" s="36"/>
      <c r="N9" s="36"/>
      <c r="O9" s="36"/>
      <c r="P9" s="36"/>
      <c r="Q9" s="36"/>
      <c r="R9" s="36"/>
    </row>
    <row r="10" spans="1:18" ht="18.95" customHeight="1" x14ac:dyDescent="0.15">
      <c r="A10" s="167"/>
      <c r="B10" s="161" t="s">
        <v>70</v>
      </c>
      <c r="C10" s="43" t="s">
        <v>41</v>
      </c>
      <c r="D10" s="45">
        <v>31.1</v>
      </c>
      <c r="E10" s="46">
        <v>36.299999999999997</v>
      </c>
      <c r="F10" s="46">
        <v>0</v>
      </c>
      <c r="G10" s="46">
        <v>0.6</v>
      </c>
      <c r="H10" s="46">
        <v>17.7</v>
      </c>
      <c r="I10" s="47">
        <v>5.6</v>
      </c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18.95" customHeight="1" thickBot="1" x14ac:dyDescent="0.2">
      <c r="A11" s="151"/>
      <c r="B11" s="162"/>
      <c r="C11" s="44" t="s">
        <v>18</v>
      </c>
      <c r="D11" s="48">
        <v>2516.1999999999998</v>
      </c>
      <c r="E11" s="49">
        <v>3732.8</v>
      </c>
      <c r="F11" s="49">
        <v>4.8</v>
      </c>
      <c r="G11" s="49">
        <v>53.7</v>
      </c>
      <c r="H11" s="49">
        <v>1606.8</v>
      </c>
      <c r="I11" s="50">
        <v>570.79999999999995</v>
      </c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18.95" customHeight="1" x14ac:dyDescent="0.15">
      <c r="A12" s="167" t="s">
        <v>67</v>
      </c>
      <c r="B12" s="161" t="s">
        <v>52</v>
      </c>
      <c r="C12" s="51" t="s">
        <v>41</v>
      </c>
      <c r="D12" s="52">
        <v>31.8</v>
      </c>
      <c r="E12" s="53">
        <v>35.799999999999997</v>
      </c>
      <c r="F12" s="53">
        <v>0.1</v>
      </c>
      <c r="G12" s="53">
        <v>0.5</v>
      </c>
      <c r="H12" s="53">
        <v>18</v>
      </c>
      <c r="I12" s="54">
        <v>6</v>
      </c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8.95" customHeight="1" thickBot="1" x14ac:dyDescent="0.2">
      <c r="A13" s="151"/>
      <c r="B13" s="162"/>
      <c r="C13" s="44" t="s">
        <v>18</v>
      </c>
      <c r="D13" s="48">
        <v>2592</v>
      </c>
      <c r="E13" s="49">
        <v>3672.3</v>
      </c>
      <c r="F13" s="49">
        <v>4.7890410958904113</v>
      </c>
      <c r="G13" s="49">
        <v>55.8</v>
      </c>
      <c r="H13" s="49">
        <v>1662.6</v>
      </c>
      <c r="I13" s="50">
        <v>581.5</v>
      </c>
      <c r="J13" s="36"/>
      <c r="K13" s="36"/>
      <c r="L13" s="36"/>
      <c r="M13" s="36"/>
      <c r="N13" s="36"/>
      <c r="O13" s="36"/>
      <c r="P13" s="36"/>
      <c r="Q13" s="36"/>
      <c r="R13" s="36"/>
    </row>
    <row r="14" spans="1:18" ht="18.95" customHeight="1" x14ac:dyDescent="0.15">
      <c r="A14" s="84"/>
      <c r="B14" s="161" t="s">
        <v>57</v>
      </c>
      <c r="C14" s="51" t="s">
        <v>41</v>
      </c>
      <c r="D14" s="52">
        <v>33</v>
      </c>
      <c r="E14" s="53">
        <v>34.200000000000003</v>
      </c>
      <c r="F14" s="53">
        <v>6.8493150684931503E-2</v>
      </c>
      <c r="G14" s="53">
        <v>0.6</v>
      </c>
      <c r="H14" s="53">
        <v>18.600000000000001</v>
      </c>
      <c r="I14" s="54">
        <v>6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1:18" ht="18.95" customHeight="1" thickBot="1" x14ac:dyDescent="0.2">
      <c r="A15" s="98"/>
      <c r="B15" s="162"/>
      <c r="C15" s="44" t="s">
        <v>18</v>
      </c>
      <c r="D15" s="48">
        <v>2669</v>
      </c>
      <c r="E15" s="49">
        <v>3573.1</v>
      </c>
      <c r="F15" s="49">
        <v>5.3</v>
      </c>
      <c r="G15" s="49">
        <v>57.2</v>
      </c>
      <c r="H15" s="49">
        <v>1695.4</v>
      </c>
      <c r="I15" s="50">
        <v>592.29999999999995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18.95" customHeight="1" x14ac:dyDescent="0.15">
      <c r="A16" s="84" t="s">
        <v>58</v>
      </c>
      <c r="B16" s="161" t="s">
        <v>71</v>
      </c>
      <c r="C16" s="51" t="s">
        <v>41</v>
      </c>
      <c r="D16" s="52">
        <v>34.580821917808223</v>
      </c>
      <c r="E16" s="53">
        <v>34.265753424657532</v>
      </c>
      <c r="F16" s="53">
        <v>6.3013698630136991E-2</v>
      </c>
      <c r="G16" s="53">
        <v>0.69315068493150689</v>
      </c>
      <c r="H16" s="53">
        <v>18.780821917808218</v>
      </c>
      <c r="I16" s="54">
        <v>6.3589041095890408</v>
      </c>
      <c r="J16" s="36"/>
      <c r="K16" s="36"/>
      <c r="L16" s="36"/>
      <c r="M16" s="36"/>
      <c r="N16" s="36"/>
      <c r="O16" s="36"/>
      <c r="P16" s="36"/>
      <c r="Q16" s="36"/>
      <c r="R16" s="36"/>
    </row>
    <row r="17" spans="1:18" ht="18.95" customHeight="1" thickBot="1" x14ac:dyDescent="0.2">
      <c r="A17" s="83"/>
      <c r="B17" s="162"/>
      <c r="C17" s="44" t="s">
        <v>18</v>
      </c>
      <c r="D17" s="48">
        <v>2755.2794520547945</v>
      </c>
      <c r="E17" s="49">
        <v>3535.4630136986302</v>
      </c>
      <c r="F17" s="49">
        <v>5.2493150684931509</v>
      </c>
      <c r="G17" s="49">
        <v>61.964383561643835</v>
      </c>
      <c r="H17" s="49">
        <v>1740.1534246575343</v>
      </c>
      <c r="I17" s="50">
        <v>619.76712328767121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18.95" customHeight="1" x14ac:dyDescent="0.15">
      <c r="A18" s="87"/>
      <c r="B18" s="161" t="s">
        <v>60</v>
      </c>
      <c r="C18" s="51" t="s">
        <v>41</v>
      </c>
      <c r="D18" s="52">
        <v>34.873972602739727</v>
      </c>
      <c r="E18" s="53">
        <v>33.605479452054794</v>
      </c>
      <c r="F18" s="53">
        <v>5.4794520547945202E-2</v>
      </c>
      <c r="G18" s="53">
        <v>0.61369863013698633</v>
      </c>
      <c r="H18" s="53">
        <v>19.150684931506849</v>
      </c>
      <c r="I18" s="54">
        <v>6.1369863013698627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1:18" ht="18.95" customHeight="1" thickBot="1" x14ac:dyDescent="0.2">
      <c r="A19" s="86"/>
      <c r="B19" s="162"/>
      <c r="C19" s="44" t="s">
        <v>18</v>
      </c>
      <c r="D19" s="48">
        <v>2749.4219178082194</v>
      </c>
      <c r="E19" s="49">
        <v>3487.682191780822</v>
      </c>
      <c r="F19" s="49">
        <v>5.6986301369863011</v>
      </c>
      <c r="G19" s="49">
        <v>64.449315068493149</v>
      </c>
      <c r="H19" s="49">
        <v>1763.695890410959</v>
      </c>
      <c r="I19" s="50">
        <v>608.51232876712334</v>
      </c>
      <c r="J19" s="36"/>
      <c r="K19" s="36"/>
      <c r="L19" s="36"/>
      <c r="M19" s="36"/>
      <c r="N19" s="36"/>
      <c r="O19" s="36"/>
      <c r="P19" s="36"/>
      <c r="Q19" s="36"/>
      <c r="R19" s="36"/>
    </row>
    <row r="20" spans="1:18" ht="18.95" customHeight="1" x14ac:dyDescent="0.15">
      <c r="A20" s="150"/>
      <c r="B20" s="161" t="s">
        <v>61</v>
      </c>
      <c r="C20" s="51" t="s">
        <v>41</v>
      </c>
      <c r="D20" s="52">
        <v>36.6</v>
      </c>
      <c r="E20" s="53">
        <v>31.8</v>
      </c>
      <c r="F20" s="53">
        <v>0.1</v>
      </c>
      <c r="G20" s="53">
        <v>0.8</v>
      </c>
      <c r="H20" s="53">
        <v>21.1</v>
      </c>
      <c r="I20" s="54">
        <v>6.8</v>
      </c>
      <c r="J20" s="36"/>
      <c r="K20" s="36"/>
      <c r="L20" s="36"/>
      <c r="M20" s="36"/>
      <c r="N20" s="36"/>
      <c r="O20" s="36"/>
      <c r="P20" s="36"/>
      <c r="Q20" s="36"/>
      <c r="R20" s="36"/>
    </row>
    <row r="21" spans="1:18" ht="18.95" customHeight="1" thickBot="1" x14ac:dyDescent="0.2">
      <c r="A21" s="151"/>
      <c r="B21" s="162"/>
      <c r="C21" s="44" t="s">
        <v>18</v>
      </c>
      <c r="D21" s="48">
        <v>2935.1</v>
      </c>
      <c r="E21" s="49">
        <v>3279.5</v>
      </c>
      <c r="F21" s="49">
        <v>6.7</v>
      </c>
      <c r="G21" s="49">
        <v>72.8</v>
      </c>
      <c r="H21" s="49">
        <v>1918.4</v>
      </c>
      <c r="I21" s="50">
        <v>688.7</v>
      </c>
      <c r="J21" s="36"/>
      <c r="K21" s="36"/>
      <c r="L21" s="36"/>
      <c r="M21" s="36"/>
      <c r="N21" s="36"/>
      <c r="O21" s="36"/>
      <c r="P21" s="36"/>
      <c r="Q21" s="36"/>
      <c r="R21" s="36"/>
    </row>
    <row r="22" spans="1:18" ht="18.95" customHeight="1" x14ac:dyDescent="0.15">
      <c r="A22" s="150"/>
      <c r="B22" s="161" t="s">
        <v>43</v>
      </c>
      <c r="C22" s="51" t="s">
        <v>41</v>
      </c>
      <c r="D22" s="52">
        <v>35.299999999999997</v>
      </c>
      <c r="E22" s="53">
        <v>28.5</v>
      </c>
      <c r="F22" s="53">
        <v>0.12295081967</v>
      </c>
      <c r="G22" s="53">
        <v>0.8</v>
      </c>
      <c r="H22" s="53">
        <v>21.2349726775</v>
      </c>
      <c r="I22" s="54">
        <v>6.8442629508000001</v>
      </c>
      <c r="J22" s="36"/>
      <c r="K22" s="36"/>
      <c r="L22" s="36"/>
      <c r="M22" s="36"/>
      <c r="N22" s="36"/>
      <c r="O22" s="36"/>
      <c r="P22" s="36"/>
      <c r="Q22" s="36"/>
      <c r="R22" s="36"/>
    </row>
    <row r="23" spans="1:18" ht="18.95" customHeight="1" x14ac:dyDescent="0.15">
      <c r="A23" s="151"/>
      <c r="B23" s="162"/>
      <c r="C23" s="44" t="s">
        <v>18</v>
      </c>
      <c r="D23" s="48">
        <v>2911</v>
      </c>
      <c r="E23" s="49">
        <v>2969.3</v>
      </c>
      <c r="F23" s="49">
        <v>8.1</v>
      </c>
      <c r="G23" s="49">
        <v>87.2</v>
      </c>
      <c r="H23" s="49">
        <v>1956.9</v>
      </c>
      <c r="I23" s="50">
        <v>717.6</v>
      </c>
      <c r="J23" s="36"/>
      <c r="K23" s="36"/>
      <c r="L23" s="36"/>
      <c r="M23" s="36"/>
      <c r="N23" s="36"/>
      <c r="O23" s="36"/>
      <c r="P23" s="36"/>
      <c r="Q23" s="36"/>
      <c r="R23" s="36"/>
    </row>
    <row r="24" spans="1:18" ht="18.95" customHeight="1" x14ac:dyDescent="0.15">
      <c r="A24" s="84" t="s">
        <v>58</v>
      </c>
      <c r="B24" s="161" t="s">
        <v>44</v>
      </c>
      <c r="C24" s="51" t="s">
        <v>41</v>
      </c>
      <c r="D24" s="52">
        <v>38.594520547945208</v>
      </c>
      <c r="E24" s="53">
        <v>25.293150684931508</v>
      </c>
      <c r="F24" s="53">
        <v>0.13972602739726028</v>
      </c>
      <c r="G24" s="53">
        <v>1.0739726027397261</v>
      </c>
      <c r="H24" s="53">
        <v>23.542465753424658</v>
      </c>
      <c r="I24" s="54">
        <v>6.1479452054794521</v>
      </c>
      <c r="J24" s="36"/>
      <c r="K24" s="36"/>
      <c r="L24" s="36"/>
      <c r="M24" s="36"/>
      <c r="N24" s="36"/>
      <c r="O24" s="36"/>
      <c r="P24" s="36"/>
      <c r="Q24" s="36"/>
      <c r="R24" s="36"/>
    </row>
    <row r="25" spans="1:18" ht="18.95" customHeight="1" x14ac:dyDescent="0.15">
      <c r="A25" s="56"/>
      <c r="B25" s="162"/>
      <c r="C25" s="57" t="s">
        <v>18</v>
      </c>
      <c r="D25" s="48">
        <v>3261.7726027397262</v>
      </c>
      <c r="E25" s="49">
        <v>2634.6657534246574</v>
      </c>
      <c r="F25" s="49">
        <v>10.493150684931507</v>
      </c>
      <c r="G25" s="49">
        <v>105.18630136986302</v>
      </c>
      <c r="H25" s="49">
        <v>2186.6794520547946</v>
      </c>
      <c r="I25" s="50">
        <v>723.96164383561643</v>
      </c>
      <c r="J25" s="36"/>
      <c r="K25" s="36"/>
      <c r="L25" s="36"/>
      <c r="M25" s="36"/>
      <c r="N25" s="36"/>
      <c r="O25" s="36"/>
      <c r="P25" s="36"/>
      <c r="Q25" s="36"/>
      <c r="R25" s="36"/>
    </row>
    <row r="26" spans="1:18" ht="18.95" customHeight="1" x14ac:dyDescent="0.15">
      <c r="A26" s="58"/>
      <c r="B26" s="161" t="s">
        <v>45</v>
      </c>
      <c r="C26" s="43" t="s">
        <v>41</v>
      </c>
      <c r="D26" s="59">
        <v>36.5</v>
      </c>
      <c r="E26" s="60">
        <v>24.5</v>
      </c>
      <c r="F26" s="60">
        <v>0.2</v>
      </c>
      <c r="G26" s="60">
        <v>1</v>
      </c>
      <c r="H26" s="60">
        <v>21.8</v>
      </c>
      <c r="I26" s="61">
        <v>4.4000000000000004</v>
      </c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8.95" customHeight="1" x14ac:dyDescent="0.15">
      <c r="A27" s="58"/>
      <c r="B27" s="162"/>
      <c r="C27" s="44" t="s">
        <v>18</v>
      </c>
      <c r="D27" s="62">
        <v>3252</v>
      </c>
      <c r="E27" s="63">
        <v>2526</v>
      </c>
      <c r="F27" s="63">
        <v>14</v>
      </c>
      <c r="G27" s="63">
        <v>108</v>
      </c>
      <c r="H27" s="63">
        <v>2170</v>
      </c>
      <c r="I27" s="64">
        <v>545</v>
      </c>
      <c r="J27" s="36"/>
      <c r="K27" s="36"/>
      <c r="L27" s="36"/>
      <c r="M27" s="36"/>
      <c r="N27" s="36"/>
      <c r="O27" s="36"/>
      <c r="P27" s="36"/>
      <c r="Q27" s="36"/>
      <c r="R27" s="36"/>
    </row>
    <row r="28" spans="1:18" ht="18.95" customHeight="1" x14ac:dyDescent="0.15">
      <c r="A28" s="55"/>
      <c r="B28" s="161" t="s">
        <v>46</v>
      </c>
      <c r="C28" s="43" t="s">
        <v>41</v>
      </c>
      <c r="D28" s="59">
        <v>37.299999999999997</v>
      </c>
      <c r="E28" s="60">
        <v>21.9</v>
      </c>
      <c r="F28" s="60">
        <v>0.2</v>
      </c>
      <c r="G28" s="60">
        <v>1.4</v>
      </c>
      <c r="H28" s="60">
        <v>18.8</v>
      </c>
      <c r="I28" s="61">
        <v>3.1</v>
      </c>
      <c r="J28" s="36"/>
      <c r="K28" s="36"/>
      <c r="L28" s="36"/>
      <c r="M28" s="36"/>
      <c r="N28" s="36"/>
      <c r="O28" s="36"/>
      <c r="P28" s="36"/>
      <c r="Q28" s="36"/>
      <c r="R28" s="36"/>
    </row>
    <row r="29" spans="1:18" ht="18.95" customHeight="1" x14ac:dyDescent="0.15">
      <c r="A29" s="56"/>
      <c r="B29" s="162"/>
      <c r="C29" s="65" t="s">
        <v>18</v>
      </c>
      <c r="D29" s="66">
        <v>3346.9</v>
      </c>
      <c r="E29" s="67">
        <v>2247.5</v>
      </c>
      <c r="F29" s="67">
        <v>15.4</v>
      </c>
      <c r="G29" s="67">
        <v>147.69999999999999</v>
      </c>
      <c r="H29" s="67">
        <v>1978.5</v>
      </c>
      <c r="I29" s="68">
        <v>431.9</v>
      </c>
      <c r="J29" s="36"/>
      <c r="K29" s="36"/>
      <c r="L29" s="36"/>
      <c r="M29" s="36"/>
      <c r="N29" s="36"/>
      <c r="O29" s="36"/>
      <c r="P29" s="36"/>
      <c r="Q29" s="36"/>
      <c r="R29" s="36"/>
    </row>
    <row r="30" spans="1:18" ht="18.95" customHeight="1" x14ac:dyDescent="0.15">
      <c r="A30" s="167" t="s">
        <v>42</v>
      </c>
      <c r="B30" s="161" t="s">
        <v>47</v>
      </c>
      <c r="C30" s="43" t="s">
        <v>41</v>
      </c>
      <c r="D30" s="59">
        <v>40.700000000000003</v>
      </c>
      <c r="E30" s="60">
        <v>19.899999999999999</v>
      </c>
      <c r="F30" s="60">
        <v>0.2</v>
      </c>
      <c r="G30" s="60">
        <v>1.5</v>
      </c>
      <c r="H30" s="60">
        <v>19</v>
      </c>
      <c r="I30" s="61">
        <v>2.8</v>
      </c>
      <c r="J30" s="36"/>
      <c r="K30" s="36"/>
      <c r="L30" s="36"/>
      <c r="M30" s="36"/>
      <c r="N30" s="36"/>
      <c r="O30" s="36"/>
      <c r="P30" s="36"/>
      <c r="Q30" s="36"/>
      <c r="R30" s="36"/>
    </row>
    <row r="31" spans="1:18" ht="18.95" customHeight="1" thickBot="1" x14ac:dyDescent="0.2">
      <c r="A31" s="151"/>
      <c r="B31" s="162"/>
      <c r="C31" s="44" t="s">
        <v>18</v>
      </c>
      <c r="D31" s="62">
        <v>3922.1</v>
      </c>
      <c r="E31" s="63">
        <v>2061</v>
      </c>
      <c r="F31" s="63">
        <v>21.6</v>
      </c>
      <c r="G31" s="63">
        <v>189.1</v>
      </c>
      <c r="H31" s="63">
        <v>2016</v>
      </c>
      <c r="I31" s="64">
        <v>456.5</v>
      </c>
      <c r="J31" s="36"/>
      <c r="K31" s="36"/>
      <c r="L31" s="36"/>
      <c r="M31" s="36"/>
      <c r="N31" s="36"/>
      <c r="O31" s="36"/>
      <c r="P31" s="36"/>
      <c r="Q31" s="36"/>
      <c r="R31" s="36"/>
    </row>
    <row r="32" spans="1:18" ht="18.95" customHeight="1" x14ac:dyDescent="0.15">
      <c r="A32" s="84" t="s">
        <v>58</v>
      </c>
      <c r="B32" s="161" t="s">
        <v>48</v>
      </c>
      <c r="C32" s="43" t="s">
        <v>41</v>
      </c>
      <c r="D32" s="59">
        <v>43.6</v>
      </c>
      <c r="E32" s="60">
        <v>19.899999999999999</v>
      </c>
      <c r="F32" s="60">
        <v>0.3</v>
      </c>
      <c r="G32" s="60">
        <v>1.8</v>
      </c>
      <c r="H32" s="60">
        <v>19.100000000000001</v>
      </c>
      <c r="I32" s="61">
        <v>2.4</v>
      </c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18.95" customHeight="1" thickBot="1" x14ac:dyDescent="0.2">
      <c r="A33" s="56"/>
      <c r="B33" s="162"/>
      <c r="C33" s="65" t="s">
        <v>18</v>
      </c>
      <c r="D33" s="66">
        <v>4308.3999999999996</v>
      </c>
      <c r="E33" s="67">
        <v>1974.8</v>
      </c>
      <c r="F33" s="67">
        <v>32.4</v>
      </c>
      <c r="G33" s="67">
        <v>211.6</v>
      </c>
      <c r="H33" s="67">
        <v>2116.6999999999998</v>
      </c>
      <c r="I33" s="68">
        <v>387.1</v>
      </c>
      <c r="J33" s="36"/>
      <c r="K33" s="36"/>
      <c r="L33" s="36"/>
      <c r="M33" s="36"/>
      <c r="N33" s="36"/>
      <c r="O33" s="36"/>
      <c r="P33" s="36"/>
      <c r="Q33" s="36"/>
      <c r="R33" s="36"/>
    </row>
    <row r="34" spans="1:18" ht="18.95" customHeight="1" x14ac:dyDescent="0.15">
      <c r="A34" s="58"/>
      <c r="B34" s="161" t="s">
        <v>49</v>
      </c>
      <c r="C34" s="43" t="s">
        <v>41</v>
      </c>
      <c r="D34" s="59">
        <v>48.6</v>
      </c>
      <c r="E34" s="60">
        <v>20</v>
      </c>
      <c r="F34" s="60">
        <v>0.5</v>
      </c>
      <c r="G34" s="60">
        <v>2.2999999999999998</v>
      </c>
      <c r="H34" s="60">
        <v>22.6</v>
      </c>
      <c r="I34" s="61">
        <v>1.7</v>
      </c>
      <c r="J34" s="36"/>
      <c r="K34" s="36"/>
      <c r="L34" s="36"/>
      <c r="M34" s="36"/>
      <c r="N34" s="36"/>
      <c r="O34" s="36"/>
      <c r="P34" s="36"/>
      <c r="Q34" s="36"/>
      <c r="R34" s="36"/>
    </row>
    <row r="35" spans="1:18" ht="18.95" customHeight="1" x14ac:dyDescent="0.15">
      <c r="A35" s="58"/>
      <c r="B35" s="162"/>
      <c r="C35" s="44" t="s">
        <v>18</v>
      </c>
      <c r="D35" s="62">
        <v>5209.3999999999996</v>
      </c>
      <c r="E35" s="63">
        <v>1924</v>
      </c>
      <c r="F35" s="63">
        <v>52.3</v>
      </c>
      <c r="G35" s="63">
        <v>279</v>
      </c>
      <c r="H35" s="63">
        <v>2579.8000000000002</v>
      </c>
      <c r="I35" s="64">
        <v>326.39999999999998</v>
      </c>
      <c r="J35" s="36"/>
      <c r="K35" s="36"/>
      <c r="L35" s="36"/>
      <c r="M35" s="36"/>
      <c r="N35" s="36"/>
      <c r="O35" s="36"/>
      <c r="P35" s="36"/>
      <c r="Q35" s="36"/>
      <c r="R35" s="36"/>
    </row>
    <row r="36" spans="1:18" ht="18.95" customHeight="1" x14ac:dyDescent="0.15">
      <c r="A36" s="55"/>
      <c r="B36" s="161" t="s">
        <v>50</v>
      </c>
      <c r="C36" s="43" t="s">
        <v>41</v>
      </c>
      <c r="D36" s="59">
        <v>42.7</v>
      </c>
      <c r="E36" s="60">
        <v>20.5</v>
      </c>
      <c r="F36" s="60">
        <v>0.5</v>
      </c>
      <c r="G36" s="60">
        <v>2.5</v>
      </c>
      <c r="H36" s="60">
        <v>21.7</v>
      </c>
      <c r="I36" s="61">
        <v>1.4</v>
      </c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8.95" customHeight="1" x14ac:dyDescent="0.15">
      <c r="A37" s="56"/>
      <c r="B37" s="162"/>
      <c r="C37" s="65" t="s">
        <v>18</v>
      </c>
      <c r="D37" s="66">
        <v>5299.3</v>
      </c>
      <c r="E37" s="67">
        <v>1953.3</v>
      </c>
      <c r="F37" s="67">
        <v>69.599999999999994</v>
      </c>
      <c r="G37" s="67">
        <v>370.1</v>
      </c>
      <c r="H37" s="67">
        <v>2820.3</v>
      </c>
      <c r="I37" s="68">
        <v>262.8</v>
      </c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18.95" customHeight="1" x14ac:dyDescent="0.15">
      <c r="A38" s="58"/>
      <c r="B38" s="161" t="s">
        <v>51</v>
      </c>
      <c r="C38" s="43" t="s">
        <v>41</v>
      </c>
      <c r="D38" s="59">
        <v>39.1</v>
      </c>
      <c r="E38" s="60">
        <v>20.9</v>
      </c>
      <c r="F38" s="60">
        <v>0.9</v>
      </c>
      <c r="G38" s="60">
        <v>2.9</v>
      </c>
      <c r="H38" s="60">
        <v>18.5</v>
      </c>
      <c r="I38" s="61">
        <v>1.2</v>
      </c>
      <c r="J38" s="36"/>
      <c r="K38" s="36"/>
      <c r="L38" s="36"/>
      <c r="M38" s="36"/>
      <c r="N38" s="36"/>
      <c r="O38" s="36"/>
      <c r="P38" s="36"/>
      <c r="Q38" s="36"/>
      <c r="R38" s="36"/>
    </row>
    <row r="39" spans="1:18" ht="18.95" customHeight="1" x14ac:dyDescent="0.15">
      <c r="A39" s="58"/>
      <c r="B39" s="162"/>
      <c r="C39" s="44" t="s">
        <v>18</v>
      </c>
      <c r="D39" s="62">
        <v>4996.3999999999996</v>
      </c>
      <c r="E39" s="63">
        <v>1919</v>
      </c>
      <c r="F39" s="63">
        <v>92.4</v>
      </c>
      <c r="G39" s="63">
        <v>442.8</v>
      </c>
      <c r="H39" s="63">
        <v>2616</v>
      </c>
      <c r="I39" s="64">
        <v>211.5</v>
      </c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18.95" customHeight="1" x14ac:dyDescent="0.15">
      <c r="A40" s="84" t="s">
        <v>58</v>
      </c>
      <c r="B40" s="161" t="s">
        <v>22</v>
      </c>
      <c r="C40" s="43" t="s">
        <v>41</v>
      </c>
      <c r="D40" s="59">
        <v>36.9</v>
      </c>
      <c r="E40" s="60">
        <v>21.6</v>
      </c>
      <c r="F40" s="60">
        <v>1.3</v>
      </c>
      <c r="G40" s="60">
        <v>3.4</v>
      </c>
      <c r="H40" s="60">
        <v>18.399999999999999</v>
      </c>
      <c r="I40" s="61">
        <v>1.1000000000000001</v>
      </c>
      <c r="J40" s="36"/>
      <c r="K40" s="36"/>
      <c r="L40" s="36"/>
      <c r="M40" s="36"/>
      <c r="N40" s="36"/>
      <c r="O40" s="36"/>
      <c r="P40" s="36"/>
      <c r="Q40" s="36"/>
      <c r="R40" s="36"/>
    </row>
    <row r="41" spans="1:18" ht="18.95" customHeight="1" x14ac:dyDescent="0.15">
      <c r="A41" s="56"/>
      <c r="B41" s="162"/>
      <c r="C41" s="65" t="s">
        <v>18</v>
      </c>
      <c r="D41" s="66">
        <v>4400.1000000000004</v>
      </c>
      <c r="E41" s="67">
        <v>1935.9</v>
      </c>
      <c r="F41" s="67">
        <v>135</v>
      </c>
      <c r="G41" s="67">
        <v>491.2</v>
      </c>
      <c r="H41" s="67">
        <v>2372.9</v>
      </c>
      <c r="I41" s="68">
        <v>190.2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18" ht="18.95" customHeight="1" x14ac:dyDescent="0.15">
      <c r="A42" s="55"/>
      <c r="B42" s="161" t="s">
        <v>52</v>
      </c>
      <c r="C42" s="43" t="s">
        <v>41</v>
      </c>
      <c r="D42" s="59">
        <v>41.2</v>
      </c>
      <c r="E42" s="60">
        <v>20.7</v>
      </c>
      <c r="F42" s="60">
        <v>1.9</v>
      </c>
      <c r="G42" s="60">
        <v>4.0999999999999996</v>
      </c>
      <c r="H42" s="60">
        <v>17.8</v>
      </c>
      <c r="I42" s="61">
        <v>1.3</v>
      </c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18.95" customHeight="1" thickBot="1" x14ac:dyDescent="0.2">
      <c r="A43" s="56"/>
      <c r="B43" s="162"/>
      <c r="C43" s="44" t="s">
        <v>18</v>
      </c>
      <c r="D43" s="62">
        <v>4741.6000000000004</v>
      </c>
      <c r="E43" s="63">
        <v>1900.1</v>
      </c>
      <c r="F43" s="63">
        <v>188.5</v>
      </c>
      <c r="G43" s="63">
        <v>502.1</v>
      </c>
      <c r="H43" s="63">
        <v>1958.5</v>
      </c>
      <c r="I43" s="64">
        <v>206.2</v>
      </c>
      <c r="J43" s="36"/>
      <c r="K43" s="36"/>
      <c r="L43" s="36"/>
      <c r="M43" s="36"/>
      <c r="N43" s="36"/>
      <c r="O43" s="36"/>
      <c r="P43" s="36"/>
      <c r="Q43" s="36"/>
      <c r="R43" s="36"/>
    </row>
    <row r="44" spans="1:18" ht="15" customHeight="1" x14ac:dyDescent="0.15">
      <c r="A44" s="85" t="s">
        <v>59</v>
      </c>
      <c r="B44" s="69"/>
      <c r="C44" s="42"/>
      <c r="D44" s="70"/>
      <c r="E44" s="70"/>
      <c r="F44" s="70"/>
      <c r="G44" s="70"/>
      <c r="H44" s="70"/>
      <c r="I44" s="82" t="s">
        <v>36</v>
      </c>
      <c r="J44" s="36"/>
      <c r="K44" s="36"/>
      <c r="L44" s="36"/>
      <c r="M44" s="36"/>
      <c r="N44" s="36"/>
      <c r="O44" s="36"/>
      <c r="P44" s="36"/>
      <c r="Q44" s="36"/>
      <c r="R44" s="36"/>
    </row>
    <row r="45" spans="1:18" s="34" customFormat="1" ht="20.25" customHeight="1" x14ac:dyDescent="0.15">
      <c r="B45" s="72"/>
      <c r="G45" s="73"/>
      <c r="I45" s="71"/>
      <c r="J45" s="74"/>
      <c r="K45" s="74"/>
      <c r="L45" s="74"/>
      <c r="M45" s="74"/>
      <c r="N45" s="74"/>
      <c r="O45" s="74"/>
      <c r="P45" s="74"/>
      <c r="Q45" s="74"/>
      <c r="R45" s="74"/>
    </row>
    <row r="46" spans="1:18" x14ac:dyDescent="0.15">
      <c r="J46" s="36"/>
      <c r="K46" s="36"/>
      <c r="L46" s="36"/>
      <c r="M46" s="36"/>
      <c r="N46" s="36"/>
      <c r="O46" s="36"/>
      <c r="P46" s="36"/>
      <c r="Q46" s="36"/>
      <c r="R46" s="36"/>
    </row>
    <row r="47" spans="1:18" x14ac:dyDescent="0.15">
      <c r="J47" s="36"/>
      <c r="K47" s="36"/>
      <c r="L47" s="36"/>
      <c r="M47" s="36"/>
      <c r="N47" s="36"/>
      <c r="O47" s="36"/>
      <c r="P47" s="36"/>
      <c r="Q47" s="36"/>
      <c r="R47" s="36"/>
    </row>
    <row r="48" spans="1:18" x14ac:dyDescent="0.15">
      <c r="J48" s="36"/>
      <c r="K48" s="36"/>
      <c r="L48" s="36"/>
      <c r="M48" s="36"/>
      <c r="N48" s="36"/>
      <c r="O48" s="36"/>
      <c r="P48" s="36"/>
      <c r="Q48" s="36"/>
      <c r="R48" s="36"/>
    </row>
    <row r="49" spans="10:18" x14ac:dyDescent="0.15">
      <c r="J49" s="36"/>
      <c r="K49" s="36"/>
      <c r="L49" s="36"/>
      <c r="M49" s="36"/>
      <c r="N49" s="36"/>
      <c r="O49" s="36"/>
      <c r="P49" s="36"/>
      <c r="Q49" s="36"/>
      <c r="R49" s="36"/>
    </row>
    <row r="50" spans="10:18" x14ac:dyDescent="0.15">
      <c r="J50" s="36"/>
      <c r="K50" s="36"/>
      <c r="L50" s="36"/>
      <c r="M50" s="36"/>
      <c r="N50" s="36"/>
      <c r="O50" s="36"/>
      <c r="P50" s="36"/>
      <c r="Q50" s="36"/>
      <c r="R50" s="36"/>
    </row>
    <row r="51" spans="10:18" x14ac:dyDescent="0.15">
      <c r="J51" s="36"/>
      <c r="K51" s="36"/>
      <c r="L51" s="36"/>
      <c r="M51" s="36"/>
      <c r="N51" s="36"/>
      <c r="O51" s="36"/>
      <c r="P51" s="36"/>
      <c r="Q51" s="36"/>
      <c r="R51" s="36"/>
    </row>
  </sheetData>
  <mergeCells count="27">
    <mergeCell ref="B34:B35"/>
    <mergeCell ref="B36:B37"/>
    <mergeCell ref="B38:B39"/>
    <mergeCell ref="B40:B41"/>
    <mergeCell ref="B42:B43"/>
    <mergeCell ref="B18:B19"/>
    <mergeCell ref="A30:A31"/>
    <mergeCell ref="B30:B31"/>
    <mergeCell ref="B32:B33"/>
    <mergeCell ref="A20:A21"/>
    <mergeCell ref="B20:B21"/>
    <mergeCell ref="A22:A23"/>
    <mergeCell ref="B22:B23"/>
    <mergeCell ref="B24:B25"/>
    <mergeCell ref="B26:B27"/>
    <mergeCell ref="B28:B29"/>
    <mergeCell ref="B12:B13"/>
    <mergeCell ref="B14:B15"/>
    <mergeCell ref="B16:B17"/>
    <mergeCell ref="A3:B3"/>
    <mergeCell ref="B6:B7"/>
    <mergeCell ref="B10:B11"/>
    <mergeCell ref="B8:B9"/>
    <mergeCell ref="A4:A5"/>
    <mergeCell ref="B4:B5"/>
    <mergeCell ref="A10:A11"/>
    <mergeCell ref="A12:A13"/>
  </mergeCells>
  <phoneticPr fontId="28"/>
  <printOptions horizontalCentered="1"/>
  <pageMargins left="0.78740157480314965" right="0.78740157480314965" top="0.78740157480314965" bottom="0.62992125984251968" header="0.62992125984251968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表１</vt:lpstr>
      <vt:lpstr>表２</vt:lpstr>
      <vt:lpstr>表１!Print_Area</vt:lpstr>
    </vt:vector>
  </TitlesOfParts>
  <Company>情報統計課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小林　亮太</cp:lastModifiedBy>
  <cp:lastPrinted>2024-11-06T02:09:25Z</cp:lastPrinted>
  <dcterms:created xsi:type="dcterms:W3CDTF">2005-12-21T09:43:00Z</dcterms:created>
  <dcterms:modified xsi:type="dcterms:W3CDTF">2024-11-22T07:25:40Z</dcterms:modified>
</cp:coreProperties>
</file>