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2章_資料\R6掲載用_2章\R6(更新中)\2_卒後関係（一部志望あり）\"/>
    </mc:Choice>
  </mc:AlternateContent>
  <xr:revisionPtr revIDLastSave="0" documentId="13_ncr:1_{E6862C07-BD04-4153-AF66-30409A1B069E}" xr6:coauthVersionLast="47" xr6:coauthVersionMax="47" xr10:uidLastSave="{00000000-0000-0000-0000-000000000000}"/>
  <bookViews>
    <workbookView xWindow="-1850" yWindow="10690" windowWidth="22780" windowHeight="15260" xr2:uid="{00000000-000D-0000-FFFF-FFFF00000000}"/>
  </bookViews>
  <sheets>
    <sheet name="Sheet1" sheetId="1" r:id="rId1"/>
  </sheets>
  <definedNames>
    <definedName name="_xlnm.Print_Area" localSheetId="0">Sheet1!$A$1:$V$80</definedName>
    <definedName name="_xlnm.Print_Area">Sheet1!$A$1:$F$55</definedName>
    <definedName name="_xlnm.Print_Titles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E78" i="1"/>
  <c r="D78" i="1"/>
  <c r="C78" i="1"/>
  <c r="H76" i="1"/>
  <c r="E76" i="1"/>
  <c r="D76" i="1"/>
  <c r="C76" i="1"/>
  <c r="B76" i="1"/>
  <c r="H75" i="1"/>
  <c r="E75" i="1"/>
  <c r="D75" i="1"/>
  <c r="C75" i="1"/>
  <c r="B75" i="1" s="1"/>
  <c r="B78" i="1" l="1"/>
  <c r="C77" i="1"/>
  <c r="D77" i="1"/>
  <c r="E77" i="1"/>
  <c r="H77" i="1"/>
  <c r="B77" i="1" l="1"/>
  <c r="H74" i="1"/>
  <c r="E74" i="1"/>
  <c r="D74" i="1"/>
  <c r="C74" i="1"/>
  <c r="B74" i="1" l="1"/>
  <c r="C73" i="1"/>
  <c r="H73" i="1" l="1"/>
  <c r="E73" i="1"/>
  <c r="D73" i="1"/>
  <c r="B73" i="1" l="1"/>
  <c r="H71" i="1"/>
  <c r="E71" i="1"/>
  <c r="B71" i="1"/>
  <c r="H69" i="1"/>
  <c r="E69" i="1"/>
  <c r="B69" i="1"/>
  <c r="H68" i="1"/>
  <c r="E68" i="1"/>
  <c r="B68" i="1"/>
  <c r="H70" i="1"/>
  <c r="E70" i="1"/>
  <c r="B70" i="1"/>
  <c r="B67" i="1"/>
  <c r="E67" i="1"/>
  <c r="H67" i="1"/>
  <c r="B66" i="1"/>
  <c r="E66" i="1"/>
  <c r="H66" i="1"/>
  <c r="B64" i="1"/>
  <c r="E64" i="1"/>
  <c r="H64" i="1"/>
  <c r="B63" i="1"/>
  <c r="E63" i="1"/>
  <c r="H63" i="1"/>
  <c r="B62" i="1"/>
  <c r="E62" i="1"/>
  <c r="H62" i="1"/>
  <c r="B61" i="1"/>
  <c r="E61" i="1"/>
  <c r="H61" i="1"/>
  <c r="B60" i="1"/>
  <c r="E60" i="1"/>
  <c r="H60" i="1"/>
  <c r="B65" i="1"/>
  <c r="E65" i="1"/>
  <c r="H65" i="1"/>
  <c r="B57" i="1"/>
  <c r="E57" i="1"/>
  <c r="H57" i="1"/>
  <c r="B56" i="1"/>
  <c r="E56" i="1"/>
  <c r="H56" i="1"/>
  <c r="B54" i="1"/>
  <c r="E54" i="1"/>
  <c r="H54" i="1"/>
  <c r="B53" i="1"/>
  <c r="E53" i="1"/>
  <c r="H53" i="1"/>
  <c r="B55" i="1"/>
  <c r="E55" i="1"/>
  <c r="H55" i="1"/>
  <c r="B52" i="1"/>
  <c r="E52" i="1"/>
  <c r="H52" i="1"/>
  <c r="B51" i="1"/>
  <c r="E51" i="1"/>
  <c r="H51" i="1"/>
  <c r="B50" i="1"/>
  <c r="E50" i="1"/>
  <c r="H50" i="1"/>
  <c r="B49" i="1"/>
  <c r="E49" i="1"/>
  <c r="H49" i="1"/>
  <c r="B48" i="1"/>
  <c r="E48" i="1"/>
  <c r="H48" i="1"/>
  <c r="B47" i="1"/>
  <c r="E47" i="1"/>
  <c r="H47" i="1"/>
  <c r="B46" i="1"/>
  <c r="E46" i="1"/>
  <c r="H46" i="1"/>
  <c r="B45" i="1"/>
  <c r="E45" i="1"/>
  <c r="H45" i="1"/>
  <c r="B44" i="1"/>
  <c r="E44" i="1"/>
  <c r="H44" i="1"/>
  <c r="B43" i="1"/>
  <c r="E43" i="1"/>
  <c r="H43" i="1"/>
  <c r="B42" i="1"/>
  <c r="E42" i="1"/>
  <c r="H42" i="1"/>
  <c r="B41" i="1"/>
  <c r="E41" i="1"/>
  <c r="H41" i="1"/>
  <c r="B40" i="1"/>
  <c r="E40" i="1"/>
  <c r="H40" i="1"/>
  <c r="B39" i="1"/>
  <c r="E39" i="1"/>
  <c r="H39" i="1"/>
  <c r="B38" i="1"/>
  <c r="E38" i="1"/>
  <c r="H38" i="1"/>
  <c r="B37" i="1"/>
  <c r="E37" i="1"/>
  <c r="H37" i="1"/>
  <c r="B36" i="1"/>
  <c r="E36" i="1"/>
  <c r="H36" i="1"/>
  <c r="B35" i="1"/>
  <c r="E35" i="1"/>
  <c r="H35" i="1"/>
  <c r="B34" i="1"/>
  <c r="E34" i="1"/>
  <c r="H34" i="1"/>
  <c r="B33" i="1"/>
  <c r="E33" i="1"/>
  <c r="H33" i="1"/>
  <c r="B32" i="1"/>
  <c r="E32" i="1"/>
  <c r="H32" i="1"/>
  <c r="B31" i="1"/>
  <c r="E31" i="1"/>
  <c r="H31" i="1"/>
  <c r="B30" i="1"/>
  <c r="E30" i="1"/>
  <c r="H30" i="1"/>
  <c r="B29" i="1"/>
  <c r="E29" i="1"/>
  <c r="H29" i="1"/>
  <c r="B28" i="1"/>
  <c r="E28" i="1"/>
  <c r="H28" i="1"/>
  <c r="B27" i="1"/>
  <c r="E27" i="1"/>
  <c r="H27" i="1"/>
  <c r="B26" i="1"/>
  <c r="E26" i="1"/>
  <c r="H26" i="1"/>
  <c r="B25" i="1"/>
  <c r="E25" i="1"/>
  <c r="H25" i="1"/>
  <c r="B24" i="1"/>
  <c r="E24" i="1"/>
  <c r="H24" i="1"/>
  <c r="B23" i="1"/>
  <c r="E23" i="1"/>
  <c r="H23" i="1"/>
  <c r="B22" i="1"/>
  <c r="E22" i="1"/>
  <c r="H22" i="1"/>
  <c r="B21" i="1"/>
  <c r="E21" i="1"/>
  <c r="H21" i="1"/>
  <c r="B20" i="1"/>
  <c r="E20" i="1"/>
  <c r="H20" i="1"/>
  <c r="B19" i="1"/>
  <c r="E19" i="1"/>
  <c r="H19" i="1"/>
  <c r="B18" i="1"/>
  <c r="E18" i="1"/>
  <c r="H18" i="1"/>
  <c r="B17" i="1"/>
  <c r="E17" i="1"/>
  <c r="H17" i="1"/>
  <c r="B16" i="1"/>
  <c r="E16" i="1"/>
  <c r="H16" i="1"/>
  <c r="B15" i="1"/>
  <c r="E15" i="1"/>
  <c r="H15" i="1"/>
  <c r="B14" i="1"/>
  <c r="E14" i="1"/>
  <c r="H14" i="1"/>
  <c r="B13" i="1"/>
  <c r="E13" i="1"/>
  <c r="H13" i="1"/>
  <c r="B12" i="1"/>
  <c r="E12" i="1"/>
  <c r="H12" i="1"/>
  <c r="B11" i="1"/>
  <c r="E11" i="1"/>
  <c r="H11" i="1"/>
  <c r="B10" i="1"/>
  <c r="E10" i="1"/>
  <c r="H10" i="1"/>
  <c r="B9" i="1"/>
  <c r="E9" i="1"/>
  <c r="H9" i="1"/>
  <c r="B8" i="1"/>
  <c r="E8" i="1"/>
  <c r="H8" i="1"/>
  <c r="B7" i="1"/>
  <c r="E7" i="1"/>
  <c r="H7" i="1"/>
  <c r="B6" i="1"/>
  <c r="E6" i="1"/>
</calcChain>
</file>

<file path=xl/sharedStrings.xml><?xml version="1.0" encoding="utf-8"?>
<sst xmlns="http://schemas.openxmlformats.org/spreadsheetml/2006/main" count="127" uniqueCount="103">
  <si>
    <t>５  高等学校（全日制・定時制）卒業者数、大学等進学率、就職率推移</t>
  </si>
  <si>
    <t>卒　　　業　　　者　　　数</t>
  </si>
  <si>
    <t>大　学　等　進　学　率</t>
  </si>
  <si>
    <t>卒業</t>
  </si>
  <si>
    <t>計</t>
  </si>
  <si>
    <t>全日制</t>
  </si>
  <si>
    <t>定時制</t>
  </si>
  <si>
    <t>県</t>
  </si>
  <si>
    <t>全　　　国</t>
  </si>
  <si>
    <t>全　　国</t>
  </si>
  <si>
    <t>年月</t>
  </si>
  <si>
    <t>男</t>
  </si>
  <si>
    <t>女</t>
  </si>
  <si>
    <t>昭和26.3</t>
  </si>
  <si>
    <t>31.8(31.7)</t>
  </si>
  <si>
    <t>29.6(29.6)</t>
  </si>
  <si>
    <t>33.5(33.5)</t>
  </si>
  <si>
    <t>30.5(30.5)</t>
  </si>
  <si>
    <t>35.6(35.6)</t>
  </si>
  <si>
    <t>30.3(30.3)</t>
  </si>
  <si>
    <t>36.4(36.3)</t>
  </si>
  <si>
    <t>31.0(31.0)</t>
  </si>
  <si>
    <t>30.9(30.9)</t>
  </si>
  <si>
    <t>平成元.3</t>
  </si>
  <si>
    <t>35.3(35.3)</t>
  </si>
  <si>
    <t>30.7(30.6)</t>
  </si>
  <si>
    <t>35.5(35.5)</t>
  </si>
  <si>
    <t>43,7</t>
  </si>
  <si>
    <t>30.6(30.5)</t>
  </si>
  <si>
    <t>36.3(36.3)</t>
  </si>
  <si>
    <t>31.7(31.6)</t>
  </si>
  <si>
    <t>38.4(38.3)</t>
  </si>
  <si>
    <t>32.7(32.7)</t>
  </si>
  <si>
    <t>39.4(39.4)</t>
  </si>
  <si>
    <t>34.5(34.5)</t>
  </si>
  <si>
    <t>40.4(40.3)</t>
  </si>
  <si>
    <t>36.1(36.0)</t>
  </si>
  <si>
    <t>43.6(43.5)</t>
  </si>
  <si>
    <t>37.6(37.5)</t>
  </si>
  <si>
    <t>44.4(44.3)</t>
  </si>
  <si>
    <t>39.0(38.9)</t>
  </si>
  <si>
    <t>45.5(45.5)</t>
  </si>
  <si>
    <t>40.7(40.6)</t>
  </si>
  <si>
    <t>47.8(47.8)</t>
  </si>
  <si>
    <t>42.5(42.4)</t>
  </si>
  <si>
    <t>49.3(49.2)</t>
  </si>
  <si>
    <t>44.2(44.1)</t>
  </si>
  <si>
    <t>（注）</t>
  </si>
  <si>
    <t>49.6(49.6)</t>
  </si>
  <si>
    <t>50.9(50.9)</t>
  </si>
  <si>
    <t>45.1(45.1)</t>
  </si>
  <si>
    <t>50.2(50.1)</t>
  </si>
  <si>
    <t>49.8(49.8)</t>
  </si>
  <si>
    <t>44.6(44.6)</t>
  </si>
  <si>
    <t>50.0(50.0)</t>
  </si>
  <si>
    <t>45.3(45.3)</t>
  </si>
  <si>
    <t>52.1(52.1)</t>
    <phoneticPr fontId="8"/>
  </si>
  <si>
    <t>47.3(47.2)</t>
    <phoneticPr fontId="8"/>
  </si>
  <si>
    <t>53.6(53.6)</t>
    <phoneticPr fontId="8"/>
  </si>
  <si>
    <t>49.3(49.3)</t>
    <phoneticPr fontId="8"/>
  </si>
  <si>
    <t>55.5(55.5)</t>
    <phoneticPr fontId="8"/>
  </si>
  <si>
    <t>51.2(51.2)</t>
    <phoneticPr fontId="8"/>
  </si>
  <si>
    <t>52.8(52.8)</t>
    <phoneticPr fontId="8"/>
  </si>
  <si>
    <t>56.8(56.8)</t>
    <phoneticPr fontId="8"/>
  </si>
  <si>
    <t>44.9(44.8)</t>
    <phoneticPr fontId="8"/>
  </si>
  <si>
    <t>59.2(59.1)</t>
    <phoneticPr fontId="8"/>
  </si>
  <si>
    <t>54.3(54.3)</t>
    <phoneticPr fontId="8"/>
  </si>
  <si>
    <t>53.9(53.8)</t>
    <phoneticPr fontId="8"/>
  </si>
  <si>
    <t>58.9(58.9)</t>
    <phoneticPr fontId="8"/>
  </si>
  <si>
    <t>1　大学等進学率は昭和５９年３月から大学・短大の通信教育部への進学者を含む率である。ただし（　）内は、大学・短大の通信教育部への進学者を除いた数値である。</t>
    <phoneticPr fontId="8"/>
  </si>
  <si>
    <t>58.0(58.0)</t>
    <phoneticPr fontId="8"/>
  </si>
  <si>
    <t>57.3(57.3)</t>
    <phoneticPr fontId="8"/>
  </si>
  <si>
    <t>53.5(53.5)</t>
    <phoneticPr fontId="8"/>
  </si>
  <si>
    <t>53.2(53.1)</t>
    <phoneticPr fontId="8"/>
  </si>
  <si>
    <t>56.2(56.2)</t>
    <phoneticPr fontId="8"/>
  </si>
  <si>
    <t>55.8(55.8)</t>
    <phoneticPr fontId="8"/>
  </si>
  <si>
    <t>53.8(53.7)</t>
    <phoneticPr fontId="8"/>
  </si>
  <si>
    <t>昭和27.3</t>
    <rPh sb="0" eb="2">
      <t>ショウワ</t>
    </rPh>
    <phoneticPr fontId="8"/>
  </si>
  <si>
    <t>54.5(54.4)</t>
    <phoneticPr fontId="8"/>
  </si>
  <si>
    <t>55.5(55.5)</t>
    <phoneticPr fontId="8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</si>
  <si>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8"/>
  </si>
  <si>
    <t>２　卒業者に占める就職者の割合は、卒業者のうち（就職者）＋（進学しながら就職している者）が占める割合である。ただし、(一時的な仕事に就いた者)は含まない。</t>
    <rPh sb="59" eb="62">
      <t>イチジテキ</t>
    </rPh>
    <rPh sb="63" eb="65">
      <t>シゴト</t>
    </rPh>
    <rPh sb="66" eb="67">
      <t>ツ</t>
    </rPh>
    <rPh sb="69" eb="70">
      <t>シャ</t>
    </rPh>
    <rPh sb="72" eb="73">
      <t>フク</t>
    </rPh>
    <phoneticPr fontId="8"/>
  </si>
  <si>
    <t>55.0(55.0)</t>
    <phoneticPr fontId="8"/>
  </si>
  <si>
    <t>54.7(54.7)</t>
    <phoneticPr fontId="8"/>
  </si>
  <si>
    <t>55.9(55.9)</t>
    <phoneticPr fontId="8"/>
  </si>
  <si>
    <t>54.7(54.7)</t>
    <phoneticPr fontId="8"/>
  </si>
  <si>
    <t>昭和28.3</t>
    <rPh sb="0" eb="2">
      <t>ショウワ</t>
    </rPh>
    <phoneticPr fontId="8"/>
  </si>
  <si>
    <t>54.7(54.7)</t>
  </si>
  <si>
    <t>54.6(54.6)</t>
    <phoneticPr fontId="8"/>
  </si>
  <si>
    <t>昭和29.3</t>
    <rPh sb="0" eb="2">
      <t>ショウワ</t>
    </rPh>
    <phoneticPr fontId="8"/>
  </si>
  <si>
    <t>54.7(54.6)</t>
    <phoneticPr fontId="8"/>
  </si>
  <si>
    <t>昭和30.3</t>
    <rPh sb="0" eb="2">
      <t>ショウワ</t>
    </rPh>
    <phoneticPr fontId="8"/>
  </si>
  <si>
    <t>令和2.3</t>
    <rPh sb="0" eb="2">
      <t>レイワ</t>
    </rPh>
    <phoneticPr fontId="8"/>
  </si>
  <si>
    <t>56.5(56.4)</t>
    <phoneticPr fontId="8"/>
  </si>
  <si>
    <t>55.8(55.7)</t>
    <phoneticPr fontId="8"/>
  </si>
  <si>
    <t>57.4(57.4)</t>
    <phoneticPr fontId="8"/>
  </si>
  <si>
    <t>57.4(57.3)</t>
    <phoneticPr fontId="8"/>
  </si>
  <si>
    <t>昭和31.3</t>
    <rPh sb="0" eb="2">
      <t>ショウワ</t>
    </rPh>
    <phoneticPr fontId="8"/>
  </si>
  <si>
    <t>59.4（59.4）</t>
    <phoneticPr fontId="8"/>
  </si>
  <si>
    <t>59.5（59.4）</t>
    <phoneticPr fontId="8"/>
  </si>
  <si>
    <t>61.6（61.6）</t>
    <phoneticPr fontId="8"/>
  </si>
  <si>
    <t>60.8（60.7）</t>
    <phoneticPr fontId="8"/>
  </si>
  <si>
    <t>昭和32.3</t>
    <rPh sb="0" eb="2">
      <t>ショウワ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</si>
</sst>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0.0_ 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 applyProtection="1">
      <alignment horizontal="right"/>
    </xf>
    <xf numFmtId="0" fontId="3" fillId="0" borderId="2" xfId="0" applyFont="1" applyBorder="1" applyProtection="1"/>
    <xf numFmtId="0" fontId="3" fillId="0" borderId="0" xfId="0" applyFont="1" applyProtection="1"/>
    <xf numFmtId="0" fontId="4" fillId="0" borderId="3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3" xfId="0" applyFont="1" applyBorder="1" applyProtection="1"/>
    <xf numFmtId="0" fontId="1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7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9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Continuous" vertical="center"/>
    </xf>
    <xf numFmtId="0" fontId="5" fillId="0" borderId="11" xfId="0" applyFont="1" applyBorder="1" applyAlignment="1" applyProtection="1">
      <alignment horizontal="centerContinuous" vertical="center"/>
    </xf>
    <xf numFmtId="0" fontId="5" fillId="0" borderId="12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49" fontId="4" fillId="0" borderId="0" xfId="0" applyNumberFormat="1" applyFont="1" applyBorder="1" applyProtection="1">
      <protection locked="0"/>
    </xf>
    <xf numFmtId="0" fontId="6" fillId="0" borderId="0" xfId="0" applyFont="1" applyProtection="1"/>
    <xf numFmtId="0" fontId="6" fillId="0" borderId="3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centerContinuous" vertical="center"/>
    </xf>
    <xf numFmtId="0" fontId="5" fillId="0" borderId="17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176" fontId="4" fillId="0" borderId="0" xfId="0" applyNumberFormat="1" applyFont="1" applyBorder="1" applyProtection="1">
      <protection locked="0"/>
    </xf>
    <xf numFmtId="176" fontId="4" fillId="0" borderId="18" xfId="0" applyNumberFormat="1" applyFont="1" applyBorder="1" applyProtection="1">
      <protection locked="0"/>
    </xf>
    <xf numFmtId="176" fontId="4" fillId="0" borderId="0" xfId="0" applyNumberFormat="1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4" fillId="0" borderId="0" xfId="0" applyFont="1" applyBorder="1" applyProtection="1"/>
    <xf numFmtId="0" fontId="6" fillId="0" borderId="0" xfId="0" applyFont="1" applyBorder="1" applyProtection="1"/>
    <xf numFmtId="0" fontId="3" fillId="0" borderId="6" xfId="0" applyFont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center"/>
    </xf>
    <xf numFmtId="177" fontId="4" fillId="0" borderId="0" xfId="0" applyNumberFormat="1" applyFont="1" applyBorder="1" applyProtection="1">
      <protection locked="0"/>
    </xf>
    <xf numFmtId="177" fontId="4" fillId="0" borderId="18" xfId="0" applyNumberFormat="1" applyFont="1" applyBorder="1" applyProtection="1">
      <protection locked="0"/>
    </xf>
    <xf numFmtId="177" fontId="4" fillId="0" borderId="19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177" fontId="4" fillId="0" borderId="0" xfId="0" applyNumberFormat="1" applyFont="1" applyProtection="1">
      <protection locked="0"/>
    </xf>
    <xf numFmtId="176" fontId="4" fillId="0" borderId="2" xfId="0" applyNumberFormat="1" applyFont="1" applyBorder="1" applyProtection="1">
      <protection locked="0"/>
    </xf>
    <xf numFmtId="0" fontId="7" fillId="0" borderId="0" xfId="0" applyFont="1" applyProtection="1"/>
    <xf numFmtId="0" fontId="5" fillId="0" borderId="6" xfId="0" applyFont="1" applyFill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1" fillId="0" borderId="0" xfId="0" applyFont="1" applyFill="1" applyBorder="1" applyProtection="1"/>
    <xf numFmtId="176" fontId="4" fillId="0" borderId="0" xfId="0" applyNumberFormat="1" applyFont="1" applyFill="1" applyBorder="1" applyProtection="1">
      <protection locked="0"/>
    </xf>
    <xf numFmtId="176" fontId="4" fillId="0" borderId="18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7" fontId="4" fillId="0" borderId="0" xfId="0" applyNumberFormat="1" applyFont="1" applyFill="1" applyBorder="1" applyProtection="1">
      <protection locked="0"/>
    </xf>
    <xf numFmtId="177" fontId="4" fillId="0" borderId="18" xfId="0" applyNumberFormat="1" applyFont="1" applyFill="1" applyBorder="1" applyProtection="1">
      <protection locked="0"/>
    </xf>
    <xf numFmtId="177" fontId="4" fillId="0" borderId="19" xfId="0" applyNumberFormat="1" applyFont="1" applyFill="1" applyBorder="1" applyProtection="1">
      <protection locked="0"/>
    </xf>
    <xf numFmtId="176" fontId="4" fillId="0" borderId="20" xfId="0" applyNumberFormat="1" applyFont="1" applyBorder="1" applyProtection="1"/>
    <xf numFmtId="176" fontId="4" fillId="0" borderId="20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9" fillId="0" borderId="0" xfId="0" applyFont="1" applyProtection="1"/>
    <xf numFmtId="49" fontId="4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/>
    <xf numFmtId="178" fontId="4" fillId="0" borderId="0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 shrinkToFit="1"/>
    </xf>
    <xf numFmtId="0" fontId="4" fillId="0" borderId="22" xfId="0" applyFont="1" applyFill="1" applyBorder="1" applyProtection="1">
      <protection locked="0"/>
    </xf>
    <xf numFmtId="177" fontId="4" fillId="0" borderId="22" xfId="0" applyNumberFormat="1" applyFont="1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Protection="1"/>
    <xf numFmtId="176" fontId="6" fillId="0" borderId="3" xfId="0" applyNumberFormat="1" applyFont="1" applyFill="1" applyBorder="1" applyProtection="1">
      <protection locked="0"/>
    </xf>
    <xf numFmtId="177" fontId="6" fillId="0" borderId="3" xfId="0" applyNumberFormat="1" applyFont="1" applyFill="1" applyBorder="1" applyProtection="1">
      <protection locked="0"/>
    </xf>
    <xf numFmtId="49" fontId="6" fillId="0" borderId="3" xfId="0" applyNumberFormat="1" applyFont="1" applyFill="1" applyBorder="1" applyProtection="1">
      <protection locked="0"/>
    </xf>
    <xf numFmtId="177" fontId="6" fillId="0" borderId="5" xfId="0" applyNumberFormat="1" applyFont="1" applyFill="1" applyBorder="1" applyProtection="1">
      <protection locked="0"/>
    </xf>
    <xf numFmtId="177" fontId="6" fillId="0" borderId="13" xfId="0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center"/>
    </xf>
    <xf numFmtId="0" fontId="6" fillId="0" borderId="21" xfId="0" applyFon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0"/>
  <sheetViews>
    <sheetView showGridLines="0" tabSelected="1" view="pageBreakPreview" zoomScale="115" zoomScaleNormal="100" zoomScaleSheetLayoutView="115" workbookViewId="0">
      <selection activeCell="K78" sqref="K78"/>
    </sheetView>
  </sheetViews>
  <sheetFormatPr defaultRowHeight="12" x14ac:dyDescent="0.15"/>
  <cols>
    <col min="1" max="1" width="6.375" style="6" customWidth="1"/>
    <col min="2" max="2" width="6.375" style="5" customWidth="1"/>
    <col min="3" max="4" width="5.125" style="25" customWidth="1"/>
    <col min="5" max="5" width="6.375" style="5" customWidth="1"/>
    <col min="6" max="7" width="5.125" style="5" customWidth="1"/>
    <col min="8" max="10" width="3.625" style="5" customWidth="1"/>
    <col min="11" max="11" width="8.875" style="5" customWidth="1"/>
    <col min="12" max="13" width="4.125" style="5" customWidth="1"/>
    <col min="14" max="14" width="8.625" style="5" customWidth="1"/>
    <col min="15" max="16" width="4.125" style="5" customWidth="1"/>
    <col min="17" max="22" width="4.75" style="5" customWidth="1"/>
    <col min="23" max="16384" width="9" style="5"/>
  </cols>
  <sheetData>
    <row r="1" spans="1:22" ht="23.25" customHeight="1" x14ac:dyDescent="0.2">
      <c r="A1" s="48" t="s">
        <v>0</v>
      </c>
    </row>
    <row r="2" spans="1:22" ht="3" customHeight="1" x14ac:dyDescent="0.15">
      <c r="A2" s="7"/>
      <c r="B2" s="8"/>
      <c r="C2" s="26"/>
      <c r="D2" s="26"/>
      <c r="E2" s="8"/>
      <c r="F2" s="8"/>
      <c r="K2" s="8"/>
      <c r="L2" s="8"/>
      <c r="M2" s="8"/>
      <c r="N2" s="8"/>
      <c r="O2" s="8"/>
      <c r="P2" s="8"/>
    </row>
    <row r="3" spans="1:22" s="2" customFormat="1" ht="19.5" customHeight="1" x14ac:dyDescent="0.15">
      <c r="A3" s="1"/>
      <c r="B3" s="28" t="s">
        <v>1</v>
      </c>
      <c r="C3" s="29"/>
      <c r="D3" s="29"/>
      <c r="E3" s="14"/>
      <c r="F3" s="14"/>
      <c r="G3" s="14"/>
      <c r="H3" s="14"/>
      <c r="I3" s="14"/>
      <c r="J3" s="15"/>
      <c r="K3" s="14" t="s">
        <v>2</v>
      </c>
      <c r="L3" s="14"/>
      <c r="M3" s="14"/>
      <c r="N3" s="14"/>
      <c r="O3" s="14"/>
      <c r="P3" s="15"/>
      <c r="Q3" s="14" t="s">
        <v>80</v>
      </c>
      <c r="R3" s="14"/>
      <c r="S3" s="14"/>
      <c r="T3" s="14"/>
      <c r="U3" s="14"/>
      <c r="V3" s="16"/>
    </row>
    <row r="4" spans="1:22" s="3" customFormat="1" ht="19.5" customHeight="1" x14ac:dyDescent="0.15">
      <c r="A4" s="27" t="s">
        <v>3</v>
      </c>
      <c r="B4" s="30" t="s">
        <v>4</v>
      </c>
      <c r="C4" s="31"/>
      <c r="D4" s="32"/>
      <c r="E4" s="17" t="s">
        <v>5</v>
      </c>
      <c r="F4" s="17"/>
      <c r="G4" s="18"/>
      <c r="H4" s="17" t="s">
        <v>6</v>
      </c>
      <c r="I4" s="17"/>
      <c r="J4" s="18"/>
      <c r="K4" s="17" t="s">
        <v>7</v>
      </c>
      <c r="L4" s="17"/>
      <c r="M4" s="18"/>
      <c r="N4" s="17" t="s">
        <v>8</v>
      </c>
      <c r="O4" s="17"/>
      <c r="P4" s="18"/>
      <c r="Q4" s="17" t="s">
        <v>7</v>
      </c>
      <c r="R4" s="17"/>
      <c r="S4" s="18"/>
      <c r="T4" s="17" t="s">
        <v>9</v>
      </c>
      <c r="U4" s="17"/>
      <c r="V4" s="19"/>
    </row>
    <row r="5" spans="1:22" s="4" customFormat="1" ht="19.5" customHeight="1" x14ac:dyDescent="0.15">
      <c r="A5" s="9" t="s">
        <v>10</v>
      </c>
      <c r="B5" s="22" t="s">
        <v>4</v>
      </c>
      <c r="C5" s="10" t="s">
        <v>11</v>
      </c>
      <c r="D5" s="10" t="s">
        <v>12</v>
      </c>
      <c r="E5" s="23" t="s">
        <v>4</v>
      </c>
      <c r="F5" s="20" t="s">
        <v>11</v>
      </c>
      <c r="G5" s="20" t="s">
        <v>12</v>
      </c>
      <c r="H5" s="23" t="s">
        <v>4</v>
      </c>
      <c r="I5" s="20" t="s">
        <v>11</v>
      </c>
      <c r="J5" s="20" t="s">
        <v>12</v>
      </c>
      <c r="K5" s="23" t="s">
        <v>4</v>
      </c>
      <c r="L5" s="20" t="s">
        <v>11</v>
      </c>
      <c r="M5" s="20" t="s">
        <v>12</v>
      </c>
      <c r="N5" s="23" t="s">
        <v>4</v>
      </c>
      <c r="O5" s="20" t="s">
        <v>11</v>
      </c>
      <c r="P5" s="20" t="s">
        <v>12</v>
      </c>
      <c r="Q5" s="23" t="s">
        <v>4</v>
      </c>
      <c r="R5" s="20" t="s">
        <v>11</v>
      </c>
      <c r="S5" s="20" t="s">
        <v>12</v>
      </c>
      <c r="T5" s="23" t="s">
        <v>4</v>
      </c>
      <c r="U5" s="20" t="s">
        <v>11</v>
      </c>
      <c r="V5" s="21" t="s">
        <v>12</v>
      </c>
    </row>
    <row r="6" spans="1:22" s="3" customFormat="1" ht="15.75" hidden="1" customHeight="1" x14ac:dyDescent="0.15">
      <c r="A6" s="40" t="s">
        <v>13</v>
      </c>
      <c r="B6" s="58">
        <f>SUM(C6:D6)</f>
        <v>4594</v>
      </c>
      <c r="C6" s="33">
        <v>2802</v>
      </c>
      <c r="D6" s="47">
        <v>1792</v>
      </c>
      <c r="E6" s="35">
        <f>F6+G6</f>
        <v>4594</v>
      </c>
      <c r="F6" s="33">
        <v>2802</v>
      </c>
      <c r="G6" s="33">
        <v>1792</v>
      </c>
      <c r="H6" s="35"/>
      <c r="I6" s="33"/>
      <c r="J6" s="34"/>
      <c r="K6" s="24">
        <v>20.100000000000001</v>
      </c>
      <c r="L6" s="42"/>
      <c r="M6" s="42"/>
      <c r="N6" s="24">
        <v>23.6</v>
      </c>
      <c r="O6" s="42"/>
      <c r="P6" s="43"/>
      <c r="Q6" s="42">
        <v>49</v>
      </c>
      <c r="R6" s="42">
        <v>57.4</v>
      </c>
      <c r="S6" s="42">
        <v>35.799999999999997</v>
      </c>
      <c r="T6" s="42">
        <v>46.3</v>
      </c>
      <c r="U6" s="42">
        <v>51.7</v>
      </c>
      <c r="V6" s="44">
        <v>37.5</v>
      </c>
    </row>
    <row r="7" spans="1:22" s="3" customFormat="1" ht="15.75" hidden="1" customHeight="1" x14ac:dyDescent="0.15">
      <c r="A7" s="65" t="s">
        <v>77</v>
      </c>
      <c r="B7" s="58">
        <f t="shared" ref="B7:B22" si="0">SUM(C7:D7)</f>
        <v>4753</v>
      </c>
      <c r="C7" s="33">
        <v>2999</v>
      </c>
      <c r="D7" s="33">
        <v>1754</v>
      </c>
      <c r="E7" s="35">
        <f t="shared" ref="E7:E22" si="1">F7+G7</f>
        <v>4398</v>
      </c>
      <c r="F7" s="33">
        <v>2735</v>
      </c>
      <c r="G7" s="33">
        <v>1663</v>
      </c>
      <c r="H7" s="35">
        <f t="shared" ref="H7:H22" si="2">I7+J7</f>
        <v>355</v>
      </c>
      <c r="I7" s="33">
        <v>264</v>
      </c>
      <c r="J7" s="34">
        <v>91</v>
      </c>
      <c r="K7" s="24">
        <v>19.899999999999999</v>
      </c>
      <c r="L7" s="42"/>
      <c r="M7" s="42"/>
      <c r="N7" s="24">
        <v>21.6</v>
      </c>
      <c r="O7" s="42"/>
      <c r="P7" s="43"/>
      <c r="Q7" s="42">
        <v>49</v>
      </c>
      <c r="R7" s="42">
        <v>59.5</v>
      </c>
      <c r="S7" s="42">
        <v>31</v>
      </c>
      <c r="T7" s="42">
        <v>49.6</v>
      </c>
      <c r="U7" s="42">
        <v>54.9</v>
      </c>
      <c r="V7" s="44">
        <v>41.1</v>
      </c>
    </row>
    <row r="8" spans="1:22" s="3" customFormat="1" ht="15.75" hidden="1" customHeight="1" x14ac:dyDescent="0.15">
      <c r="A8" s="65" t="s">
        <v>86</v>
      </c>
      <c r="B8" s="58">
        <f t="shared" si="0"/>
        <v>5128</v>
      </c>
      <c r="C8" s="33">
        <v>3252</v>
      </c>
      <c r="D8" s="33">
        <v>1876</v>
      </c>
      <c r="E8" s="35">
        <f t="shared" si="1"/>
        <v>4571</v>
      </c>
      <c r="F8" s="33">
        <v>2844</v>
      </c>
      <c r="G8" s="33">
        <v>1727</v>
      </c>
      <c r="H8" s="35">
        <f t="shared" si="2"/>
        <v>557</v>
      </c>
      <c r="I8" s="33">
        <v>408</v>
      </c>
      <c r="J8" s="34">
        <v>149</v>
      </c>
      <c r="K8" s="24">
        <v>22.8</v>
      </c>
      <c r="L8" s="42"/>
      <c r="M8" s="42"/>
      <c r="N8" s="24">
        <v>21.5</v>
      </c>
      <c r="O8" s="42"/>
      <c r="P8" s="43"/>
      <c r="Q8" s="42">
        <v>53.8</v>
      </c>
      <c r="R8" s="42">
        <v>61.7</v>
      </c>
      <c r="S8" s="42">
        <v>40.1</v>
      </c>
      <c r="T8" s="42">
        <v>49</v>
      </c>
      <c r="U8" s="42">
        <v>55.3</v>
      </c>
      <c r="V8" s="44">
        <v>39.6</v>
      </c>
    </row>
    <row r="9" spans="1:22" s="3" customFormat="1" ht="15.75" hidden="1" customHeight="1" x14ac:dyDescent="0.15">
      <c r="A9" s="65" t="s">
        <v>89</v>
      </c>
      <c r="B9" s="58">
        <f t="shared" si="0"/>
        <v>5817</v>
      </c>
      <c r="C9" s="33">
        <v>3600</v>
      </c>
      <c r="D9" s="33">
        <v>2217</v>
      </c>
      <c r="E9" s="35">
        <f t="shared" si="1"/>
        <v>5112</v>
      </c>
      <c r="F9" s="33">
        <v>3108</v>
      </c>
      <c r="G9" s="33">
        <v>2004</v>
      </c>
      <c r="H9" s="35">
        <f t="shared" si="2"/>
        <v>705</v>
      </c>
      <c r="I9" s="33">
        <v>492</v>
      </c>
      <c r="J9" s="34">
        <v>213</v>
      </c>
      <c r="K9" s="24">
        <v>21.1</v>
      </c>
      <c r="L9" s="42"/>
      <c r="M9" s="42"/>
      <c r="N9" s="24">
        <v>19.7</v>
      </c>
      <c r="O9" s="42"/>
      <c r="P9" s="43"/>
      <c r="Q9" s="42">
        <v>54.2</v>
      </c>
      <c r="R9" s="42">
        <v>61.8</v>
      </c>
      <c r="S9" s="42">
        <v>41.8</v>
      </c>
      <c r="T9" s="42">
        <v>48.5</v>
      </c>
      <c r="U9" s="42">
        <v>54.8</v>
      </c>
      <c r="V9" s="44">
        <v>39.6</v>
      </c>
    </row>
    <row r="10" spans="1:22" s="3" customFormat="1" ht="15.75" hidden="1" customHeight="1" x14ac:dyDescent="0.15">
      <c r="A10" s="65" t="s">
        <v>91</v>
      </c>
      <c r="B10" s="58">
        <f t="shared" si="0"/>
        <v>5797</v>
      </c>
      <c r="C10" s="33">
        <v>3571</v>
      </c>
      <c r="D10" s="33">
        <v>2226</v>
      </c>
      <c r="E10" s="35">
        <f t="shared" si="1"/>
        <v>4913</v>
      </c>
      <c r="F10" s="33">
        <v>2918</v>
      </c>
      <c r="G10" s="33">
        <v>1995</v>
      </c>
      <c r="H10" s="35">
        <f t="shared" si="2"/>
        <v>884</v>
      </c>
      <c r="I10" s="33">
        <v>653</v>
      </c>
      <c r="J10" s="34">
        <v>231</v>
      </c>
      <c r="K10" s="24">
        <v>19.899999999999999</v>
      </c>
      <c r="L10" s="42">
        <v>20.5</v>
      </c>
      <c r="M10" s="42">
        <v>18.8</v>
      </c>
      <c r="N10" s="24">
        <v>18.399999999999999</v>
      </c>
      <c r="O10" s="42">
        <v>20.9</v>
      </c>
      <c r="P10" s="43">
        <v>14.9</v>
      </c>
      <c r="Q10" s="42">
        <v>56.5</v>
      </c>
      <c r="R10" s="42">
        <v>64.2</v>
      </c>
      <c r="S10" s="42">
        <v>44</v>
      </c>
      <c r="T10" s="42">
        <v>47.6</v>
      </c>
      <c r="U10" s="42">
        <v>54.1</v>
      </c>
      <c r="V10" s="44">
        <v>38.6</v>
      </c>
    </row>
    <row r="11" spans="1:22" s="3" customFormat="1" ht="15.75" hidden="1" customHeight="1" x14ac:dyDescent="0.15">
      <c r="A11" s="65" t="s">
        <v>97</v>
      </c>
      <c r="B11" s="58">
        <f t="shared" si="0"/>
        <v>6067</v>
      </c>
      <c r="C11" s="33">
        <v>3718</v>
      </c>
      <c r="D11" s="33">
        <v>2349</v>
      </c>
      <c r="E11" s="35">
        <f t="shared" si="1"/>
        <v>5225</v>
      </c>
      <c r="F11" s="33">
        <v>3081</v>
      </c>
      <c r="G11" s="33">
        <v>2144</v>
      </c>
      <c r="H11" s="35">
        <f t="shared" si="2"/>
        <v>842</v>
      </c>
      <c r="I11" s="33">
        <v>637</v>
      </c>
      <c r="J11" s="34">
        <v>205</v>
      </c>
      <c r="K11" s="64">
        <v>18</v>
      </c>
      <c r="L11" s="42">
        <v>18.5</v>
      </c>
      <c r="M11" s="42">
        <v>17.399999999999999</v>
      </c>
      <c r="N11" s="64">
        <v>16</v>
      </c>
      <c r="O11" s="42">
        <v>18.7</v>
      </c>
      <c r="P11" s="43">
        <v>12.5</v>
      </c>
      <c r="Q11" s="42">
        <v>56.4</v>
      </c>
      <c r="R11" s="42">
        <v>65.099999999999994</v>
      </c>
      <c r="S11" s="42">
        <v>42.6</v>
      </c>
      <c r="T11" s="42">
        <v>51.7</v>
      </c>
      <c r="U11" s="42">
        <v>57.7</v>
      </c>
      <c r="V11" s="44">
        <v>43.6</v>
      </c>
    </row>
    <row r="12" spans="1:22" s="3" customFormat="1" ht="15.75" customHeight="1" x14ac:dyDescent="0.15">
      <c r="A12" s="75" t="s">
        <v>102</v>
      </c>
      <c r="B12" s="58">
        <f t="shared" si="0"/>
        <v>6004</v>
      </c>
      <c r="C12" s="33">
        <v>3651</v>
      </c>
      <c r="D12" s="33">
        <v>2353</v>
      </c>
      <c r="E12" s="35">
        <f t="shared" si="1"/>
        <v>5135</v>
      </c>
      <c r="F12" s="33">
        <v>3050</v>
      </c>
      <c r="G12" s="33">
        <v>2085</v>
      </c>
      <c r="H12" s="35">
        <f t="shared" si="2"/>
        <v>869</v>
      </c>
      <c r="I12" s="33">
        <v>601</v>
      </c>
      <c r="J12" s="34">
        <v>268</v>
      </c>
      <c r="K12" s="24">
        <v>15.7</v>
      </c>
      <c r="L12" s="42">
        <v>15.3</v>
      </c>
      <c r="M12" s="42">
        <v>16.100000000000001</v>
      </c>
      <c r="N12" s="24">
        <v>16.100000000000001</v>
      </c>
      <c r="O12" s="42">
        <v>18.2</v>
      </c>
      <c r="P12" s="43">
        <v>13.3</v>
      </c>
      <c r="Q12" s="42">
        <v>62.7</v>
      </c>
      <c r="R12" s="42">
        <v>70.7</v>
      </c>
      <c r="S12" s="42">
        <v>50.1</v>
      </c>
      <c r="T12" s="42">
        <v>58.4</v>
      </c>
      <c r="U12" s="42">
        <v>63.6</v>
      </c>
      <c r="V12" s="44">
        <v>51.5</v>
      </c>
    </row>
    <row r="13" spans="1:22" s="3" customFormat="1" ht="15.75" customHeight="1" x14ac:dyDescent="0.15">
      <c r="A13" s="27">
        <v>33.299999999999997</v>
      </c>
      <c r="B13" s="58">
        <f t="shared" si="0"/>
        <v>6453</v>
      </c>
      <c r="C13" s="33">
        <v>3824</v>
      </c>
      <c r="D13" s="33">
        <v>2629</v>
      </c>
      <c r="E13" s="35">
        <f t="shared" si="1"/>
        <v>5630</v>
      </c>
      <c r="F13" s="33">
        <v>3229</v>
      </c>
      <c r="G13" s="33">
        <v>2401</v>
      </c>
      <c r="H13" s="35">
        <f t="shared" si="2"/>
        <v>823</v>
      </c>
      <c r="I13" s="33">
        <v>595</v>
      </c>
      <c r="J13" s="34">
        <v>228</v>
      </c>
      <c r="K13" s="24">
        <v>14.9</v>
      </c>
      <c r="L13" s="42">
        <v>15.5</v>
      </c>
      <c r="M13" s="42">
        <v>13.9</v>
      </c>
      <c r="N13" s="24">
        <v>16.5</v>
      </c>
      <c r="O13" s="42">
        <v>19</v>
      </c>
      <c r="P13" s="43">
        <v>13.3</v>
      </c>
      <c r="Q13" s="42">
        <v>62.6</v>
      </c>
      <c r="R13" s="42">
        <v>68.5</v>
      </c>
      <c r="S13" s="42">
        <v>53.7</v>
      </c>
      <c r="T13" s="42">
        <v>57.6</v>
      </c>
      <c r="U13" s="42">
        <v>62</v>
      </c>
      <c r="V13" s="44">
        <v>52.1</v>
      </c>
    </row>
    <row r="14" spans="1:22" s="3" customFormat="1" ht="15.75" customHeight="1" x14ac:dyDescent="0.15">
      <c r="A14" s="27">
        <v>34.299999999999997</v>
      </c>
      <c r="B14" s="58">
        <f t="shared" si="0"/>
        <v>6943</v>
      </c>
      <c r="C14" s="33">
        <v>4096</v>
      </c>
      <c r="D14" s="33">
        <v>2847</v>
      </c>
      <c r="E14" s="35">
        <f t="shared" si="1"/>
        <v>6425</v>
      </c>
      <c r="F14" s="33">
        <v>3675</v>
      </c>
      <c r="G14" s="33">
        <v>2750</v>
      </c>
      <c r="H14" s="35">
        <f t="shared" si="2"/>
        <v>518</v>
      </c>
      <c r="I14" s="33">
        <v>421</v>
      </c>
      <c r="J14" s="34">
        <v>97</v>
      </c>
      <c r="K14" s="24">
        <v>14.9</v>
      </c>
      <c r="L14" s="42">
        <v>15.9</v>
      </c>
      <c r="M14" s="42">
        <v>13.5</v>
      </c>
      <c r="N14" s="24">
        <v>16.899999999999999</v>
      </c>
      <c r="O14" s="42">
        <v>19.600000000000001</v>
      </c>
      <c r="P14" s="43">
        <v>13.8</v>
      </c>
      <c r="Q14" s="42">
        <v>64.099999999999994</v>
      </c>
      <c r="R14" s="42">
        <v>69.7</v>
      </c>
      <c r="S14" s="42">
        <v>56</v>
      </c>
      <c r="T14" s="42">
        <v>58.1</v>
      </c>
      <c r="U14" s="42">
        <v>61.7</v>
      </c>
      <c r="V14" s="44">
        <v>53.7</v>
      </c>
    </row>
    <row r="15" spans="1:22" s="3" customFormat="1" ht="15.75" customHeight="1" x14ac:dyDescent="0.15">
      <c r="A15" s="27">
        <v>35.299999999999997</v>
      </c>
      <c r="B15" s="58">
        <f t="shared" si="0"/>
        <v>7188</v>
      </c>
      <c r="C15" s="33">
        <v>4240</v>
      </c>
      <c r="D15" s="33">
        <v>2948</v>
      </c>
      <c r="E15" s="35">
        <f t="shared" si="1"/>
        <v>6674</v>
      </c>
      <c r="F15" s="33">
        <v>3843</v>
      </c>
      <c r="G15" s="33">
        <v>2831</v>
      </c>
      <c r="H15" s="35">
        <f t="shared" si="2"/>
        <v>514</v>
      </c>
      <c r="I15" s="33">
        <v>397</v>
      </c>
      <c r="J15" s="34">
        <v>117</v>
      </c>
      <c r="K15" s="24">
        <v>14.1</v>
      </c>
      <c r="L15" s="42">
        <v>14.5</v>
      </c>
      <c r="M15" s="42">
        <v>13.6</v>
      </c>
      <c r="N15" s="24">
        <v>17.2</v>
      </c>
      <c r="O15" s="42">
        <v>19.7</v>
      </c>
      <c r="P15" s="43">
        <v>14.2</v>
      </c>
      <c r="Q15" s="42">
        <v>68</v>
      </c>
      <c r="R15" s="42">
        <v>69.8</v>
      </c>
      <c r="S15" s="42">
        <v>65.400000000000006</v>
      </c>
      <c r="T15" s="42">
        <v>61.3</v>
      </c>
      <c r="U15" s="42">
        <v>63.7</v>
      </c>
      <c r="V15" s="44">
        <v>58.6</v>
      </c>
    </row>
    <row r="16" spans="1:22" s="3" customFormat="1" ht="15.75" customHeight="1" x14ac:dyDescent="0.15">
      <c r="A16" s="27">
        <v>36.299999999999997</v>
      </c>
      <c r="B16" s="58">
        <f t="shared" si="0"/>
        <v>7583</v>
      </c>
      <c r="C16" s="33">
        <v>4459</v>
      </c>
      <c r="D16" s="33">
        <v>3124</v>
      </c>
      <c r="E16" s="35">
        <f t="shared" si="1"/>
        <v>7059</v>
      </c>
      <c r="F16" s="33">
        <v>4059</v>
      </c>
      <c r="G16" s="33">
        <v>3000</v>
      </c>
      <c r="H16" s="35">
        <f t="shared" si="2"/>
        <v>524</v>
      </c>
      <c r="I16" s="33">
        <v>400</v>
      </c>
      <c r="J16" s="34">
        <v>124</v>
      </c>
      <c r="K16" s="24">
        <v>15.8</v>
      </c>
      <c r="L16" s="42">
        <v>16.100000000000001</v>
      </c>
      <c r="M16" s="42">
        <v>15.4</v>
      </c>
      <c r="N16" s="24">
        <v>17.899999999999999</v>
      </c>
      <c r="O16" s="42">
        <v>20.2</v>
      </c>
      <c r="P16" s="43">
        <v>15.3</v>
      </c>
      <c r="Q16" s="42">
        <v>70.900000000000006</v>
      </c>
      <c r="R16" s="42">
        <v>71.2</v>
      </c>
      <c r="S16" s="42">
        <v>70.599999999999994</v>
      </c>
      <c r="T16" s="42">
        <v>64</v>
      </c>
      <c r="U16" s="42">
        <v>65</v>
      </c>
      <c r="V16" s="44">
        <v>63</v>
      </c>
    </row>
    <row r="17" spans="1:22" s="3" customFormat="1" ht="15.75" customHeight="1" x14ac:dyDescent="0.15">
      <c r="A17" s="27">
        <v>37.299999999999997</v>
      </c>
      <c r="B17" s="58">
        <f t="shared" si="0"/>
        <v>7910</v>
      </c>
      <c r="C17" s="33">
        <v>4520</v>
      </c>
      <c r="D17" s="33">
        <v>3390</v>
      </c>
      <c r="E17" s="35">
        <f t="shared" si="1"/>
        <v>7363</v>
      </c>
      <c r="F17" s="33">
        <v>4137</v>
      </c>
      <c r="G17" s="33">
        <v>3226</v>
      </c>
      <c r="H17" s="35">
        <f t="shared" si="2"/>
        <v>547</v>
      </c>
      <c r="I17" s="33">
        <v>383</v>
      </c>
      <c r="J17" s="34">
        <v>164</v>
      </c>
      <c r="K17" s="24">
        <v>16.100000000000001</v>
      </c>
      <c r="L17" s="42">
        <v>17.100000000000001</v>
      </c>
      <c r="M17" s="42">
        <v>14.7</v>
      </c>
      <c r="N17" s="24">
        <v>19.3</v>
      </c>
      <c r="O17" s="42">
        <v>21.9</v>
      </c>
      <c r="P17" s="43">
        <v>16.5</v>
      </c>
      <c r="Q17" s="42">
        <v>71.400000000000006</v>
      </c>
      <c r="R17" s="42">
        <v>70.599999999999994</v>
      </c>
      <c r="S17" s="42">
        <v>72.400000000000006</v>
      </c>
      <c r="T17" s="42">
        <v>63.9</v>
      </c>
      <c r="U17" s="42">
        <v>63.9</v>
      </c>
      <c r="V17" s="44">
        <v>63.9</v>
      </c>
    </row>
    <row r="18" spans="1:22" s="3" customFormat="1" ht="15.75" customHeight="1" x14ac:dyDescent="0.15">
      <c r="A18" s="27">
        <v>38.299999999999997</v>
      </c>
      <c r="B18" s="58">
        <f t="shared" si="0"/>
        <v>7736</v>
      </c>
      <c r="C18" s="33">
        <v>4289</v>
      </c>
      <c r="D18" s="33">
        <v>3447</v>
      </c>
      <c r="E18" s="35">
        <f t="shared" si="1"/>
        <v>7139</v>
      </c>
      <c r="F18" s="33">
        <v>3905</v>
      </c>
      <c r="G18" s="33">
        <v>3234</v>
      </c>
      <c r="H18" s="35">
        <f t="shared" si="2"/>
        <v>597</v>
      </c>
      <c r="I18" s="33">
        <v>384</v>
      </c>
      <c r="J18" s="34">
        <v>213</v>
      </c>
      <c r="K18" s="24">
        <v>16.399999999999999</v>
      </c>
      <c r="L18" s="42">
        <v>17.8</v>
      </c>
      <c r="M18" s="42">
        <v>14.7</v>
      </c>
      <c r="N18" s="24">
        <v>20.9</v>
      </c>
      <c r="O18" s="42">
        <v>23.8</v>
      </c>
      <c r="P18" s="43">
        <v>17.8</v>
      </c>
      <c r="Q18" s="42">
        <v>70.900000000000006</v>
      </c>
      <c r="R18" s="42">
        <v>68.900000000000006</v>
      </c>
      <c r="S18" s="42">
        <v>73.3</v>
      </c>
      <c r="T18" s="42">
        <v>63.4</v>
      </c>
      <c r="U18" s="42">
        <v>62.5</v>
      </c>
      <c r="V18" s="44">
        <v>64.5</v>
      </c>
    </row>
    <row r="19" spans="1:22" s="3" customFormat="1" ht="15.75" customHeight="1" x14ac:dyDescent="0.15">
      <c r="A19" s="27">
        <v>39.299999999999997</v>
      </c>
      <c r="B19" s="58">
        <f t="shared" si="0"/>
        <v>6780</v>
      </c>
      <c r="C19" s="33">
        <v>3653</v>
      </c>
      <c r="D19" s="33">
        <v>3127</v>
      </c>
      <c r="E19" s="35">
        <f t="shared" si="1"/>
        <v>6284</v>
      </c>
      <c r="F19" s="33">
        <v>3348</v>
      </c>
      <c r="G19" s="33">
        <v>2936</v>
      </c>
      <c r="H19" s="35">
        <f t="shared" si="2"/>
        <v>496</v>
      </c>
      <c r="I19" s="33">
        <v>305</v>
      </c>
      <c r="J19" s="34">
        <v>191</v>
      </c>
      <c r="K19" s="24">
        <v>17.7</v>
      </c>
      <c r="L19" s="42">
        <v>19.8</v>
      </c>
      <c r="M19" s="42">
        <v>15.3</v>
      </c>
      <c r="N19" s="24">
        <v>23.4</v>
      </c>
      <c r="O19" s="42">
        <v>26.9</v>
      </c>
      <c r="P19" s="43">
        <v>19.600000000000001</v>
      </c>
      <c r="Q19" s="42">
        <v>73.2</v>
      </c>
      <c r="R19" s="42">
        <v>70</v>
      </c>
      <c r="S19" s="42">
        <v>77</v>
      </c>
      <c r="T19" s="42">
        <v>63.9</v>
      </c>
      <c r="U19" s="42">
        <v>61.4</v>
      </c>
      <c r="V19" s="44">
        <v>66.7</v>
      </c>
    </row>
    <row r="20" spans="1:22" s="3" customFormat="1" ht="15.75" customHeight="1" x14ac:dyDescent="0.15">
      <c r="A20" s="27">
        <v>40.299999999999997</v>
      </c>
      <c r="B20" s="58">
        <f t="shared" si="0"/>
        <v>9019</v>
      </c>
      <c r="C20" s="33">
        <v>4873</v>
      </c>
      <c r="D20" s="33">
        <v>4146</v>
      </c>
      <c r="E20" s="35">
        <f t="shared" si="1"/>
        <v>8646</v>
      </c>
      <c r="F20" s="33">
        <v>4679</v>
      </c>
      <c r="G20" s="33">
        <v>3967</v>
      </c>
      <c r="H20" s="35">
        <f t="shared" si="2"/>
        <v>373</v>
      </c>
      <c r="I20" s="33">
        <v>194</v>
      </c>
      <c r="J20" s="34">
        <v>179</v>
      </c>
      <c r="K20" s="24">
        <v>19.8</v>
      </c>
      <c r="L20" s="42">
        <v>24.4</v>
      </c>
      <c r="M20" s="42">
        <v>14.4</v>
      </c>
      <c r="N20" s="24">
        <v>25.4</v>
      </c>
      <c r="O20" s="42">
        <v>30.1</v>
      </c>
      <c r="P20" s="43">
        <v>20.399999999999999</v>
      </c>
      <c r="Q20" s="42">
        <v>69.5</v>
      </c>
      <c r="R20" s="42">
        <v>64.7</v>
      </c>
      <c r="S20" s="42">
        <v>75.2</v>
      </c>
      <c r="T20" s="42">
        <v>60.4</v>
      </c>
      <c r="U20" s="42">
        <v>57.9</v>
      </c>
      <c r="V20" s="44">
        <v>62.9</v>
      </c>
    </row>
    <row r="21" spans="1:22" s="3" customFormat="1" ht="15.75" customHeight="1" x14ac:dyDescent="0.15">
      <c r="A21" s="27">
        <v>41.3</v>
      </c>
      <c r="B21" s="58">
        <f t="shared" si="0"/>
        <v>12108</v>
      </c>
      <c r="C21" s="33">
        <v>6442</v>
      </c>
      <c r="D21" s="33">
        <v>5666</v>
      </c>
      <c r="E21" s="35">
        <f t="shared" si="1"/>
        <v>11621</v>
      </c>
      <c r="F21" s="33">
        <v>6183</v>
      </c>
      <c r="G21" s="33">
        <v>5438</v>
      </c>
      <c r="H21" s="35">
        <f t="shared" si="2"/>
        <v>487</v>
      </c>
      <c r="I21" s="33">
        <v>259</v>
      </c>
      <c r="J21" s="34">
        <v>228</v>
      </c>
      <c r="K21" s="24">
        <v>19.100000000000001</v>
      </c>
      <c r="L21" s="42">
        <v>22.6</v>
      </c>
      <c r="M21" s="42">
        <v>15.2</v>
      </c>
      <c r="N21" s="24">
        <v>24.5</v>
      </c>
      <c r="O21" s="42">
        <v>28.2</v>
      </c>
      <c r="P21" s="43">
        <v>20.6</v>
      </c>
      <c r="Q21" s="42">
        <v>67.900000000000006</v>
      </c>
      <c r="R21" s="42">
        <v>64.8</v>
      </c>
      <c r="S21" s="42">
        <v>71.400000000000006</v>
      </c>
      <c r="T21" s="42">
        <v>58</v>
      </c>
      <c r="U21" s="42">
        <v>56.3</v>
      </c>
      <c r="V21" s="44">
        <v>59.7</v>
      </c>
    </row>
    <row r="22" spans="1:22" s="3" customFormat="1" ht="15.75" customHeight="1" x14ac:dyDescent="0.15">
      <c r="A22" s="27">
        <v>42.3</v>
      </c>
      <c r="B22" s="58">
        <f t="shared" si="0"/>
        <v>12749</v>
      </c>
      <c r="C22" s="33">
        <v>6827</v>
      </c>
      <c r="D22" s="33">
        <v>5922</v>
      </c>
      <c r="E22" s="35">
        <f t="shared" si="1"/>
        <v>12334</v>
      </c>
      <c r="F22" s="33">
        <v>6532</v>
      </c>
      <c r="G22" s="33">
        <v>5802</v>
      </c>
      <c r="H22" s="35">
        <f t="shared" si="2"/>
        <v>415</v>
      </c>
      <c r="I22" s="33">
        <v>295</v>
      </c>
      <c r="J22" s="34">
        <v>120</v>
      </c>
      <c r="K22" s="24">
        <v>19.7</v>
      </c>
      <c r="L22" s="42">
        <v>22.2</v>
      </c>
      <c r="M22" s="42">
        <v>16.899999999999999</v>
      </c>
      <c r="N22" s="24">
        <v>23.7</v>
      </c>
      <c r="O22" s="42">
        <v>26.1</v>
      </c>
      <c r="P22" s="43">
        <v>21.1</v>
      </c>
      <c r="Q22" s="42">
        <v>67.5</v>
      </c>
      <c r="R22" s="42">
        <v>63.6</v>
      </c>
      <c r="S22" s="42">
        <v>72.099999999999994</v>
      </c>
      <c r="T22" s="42">
        <v>58.7</v>
      </c>
      <c r="U22" s="42">
        <v>56.8</v>
      </c>
      <c r="V22" s="44">
        <v>60.8</v>
      </c>
    </row>
    <row r="23" spans="1:22" s="3" customFormat="1" ht="15.75" customHeight="1" x14ac:dyDescent="0.15">
      <c r="A23" s="27">
        <v>43.3</v>
      </c>
      <c r="B23" s="58">
        <f t="shared" ref="B23:B38" si="3">SUM(C23:D23)</f>
        <v>12663</v>
      </c>
      <c r="C23" s="33">
        <v>6755</v>
      </c>
      <c r="D23" s="33">
        <v>5908</v>
      </c>
      <c r="E23" s="35">
        <f t="shared" ref="E23:E38" si="4">F23+G23</f>
        <v>12105</v>
      </c>
      <c r="F23" s="33">
        <v>6470</v>
      </c>
      <c r="G23" s="33">
        <v>5635</v>
      </c>
      <c r="H23" s="35">
        <f t="shared" ref="H23:H38" si="5">I23+J23</f>
        <v>558</v>
      </c>
      <c r="I23" s="33">
        <v>285</v>
      </c>
      <c r="J23" s="34">
        <v>273</v>
      </c>
      <c r="K23" s="24">
        <v>19.899999999999999</v>
      </c>
      <c r="L23" s="42">
        <v>22</v>
      </c>
      <c r="M23" s="42">
        <v>17.399999999999999</v>
      </c>
      <c r="N23" s="24">
        <v>23.1</v>
      </c>
      <c r="O23" s="42">
        <v>24.7</v>
      </c>
      <c r="P23" s="43">
        <v>21.4</v>
      </c>
      <c r="Q23" s="42">
        <v>67.8</v>
      </c>
      <c r="R23" s="42">
        <v>62.8</v>
      </c>
      <c r="S23" s="42">
        <v>73.7</v>
      </c>
      <c r="T23" s="42">
        <v>58.9</v>
      </c>
      <c r="U23" s="42">
        <v>56.8</v>
      </c>
      <c r="V23" s="44">
        <v>61.1</v>
      </c>
    </row>
    <row r="24" spans="1:22" s="3" customFormat="1" ht="15.75" customHeight="1" x14ac:dyDescent="0.15">
      <c r="A24" s="11">
        <v>44.3</v>
      </c>
      <c r="B24" s="58">
        <f t="shared" si="3"/>
        <v>12322</v>
      </c>
      <c r="C24" s="33">
        <v>6577</v>
      </c>
      <c r="D24" s="33">
        <v>5745</v>
      </c>
      <c r="E24" s="35">
        <f t="shared" si="4"/>
        <v>11725</v>
      </c>
      <c r="F24" s="33">
        <v>6268</v>
      </c>
      <c r="G24" s="33">
        <v>5457</v>
      </c>
      <c r="H24" s="35">
        <f t="shared" si="5"/>
        <v>597</v>
      </c>
      <c r="I24" s="33">
        <v>309</v>
      </c>
      <c r="J24" s="34">
        <v>288</v>
      </c>
      <c r="K24" s="24">
        <v>20.399999999999999</v>
      </c>
      <c r="L24" s="42">
        <v>22.1</v>
      </c>
      <c r="M24" s="42">
        <v>18.5</v>
      </c>
      <c r="N24" s="24">
        <v>23.2</v>
      </c>
      <c r="O24" s="42">
        <v>24.1</v>
      </c>
      <c r="P24" s="43">
        <v>22.3</v>
      </c>
      <c r="Q24" s="42">
        <v>66.7</v>
      </c>
      <c r="R24" s="42">
        <v>62</v>
      </c>
      <c r="S24" s="42">
        <v>72</v>
      </c>
      <c r="T24" s="42">
        <v>58.9</v>
      </c>
      <c r="U24" s="42">
        <v>56.6</v>
      </c>
      <c r="V24" s="44">
        <v>61.4</v>
      </c>
    </row>
    <row r="25" spans="1:22" s="3" customFormat="1" ht="15.75" customHeight="1" x14ac:dyDescent="0.15">
      <c r="A25" s="11">
        <v>45.3</v>
      </c>
      <c r="B25" s="58">
        <f t="shared" si="3"/>
        <v>11390</v>
      </c>
      <c r="C25" s="33">
        <v>6088</v>
      </c>
      <c r="D25" s="33">
        <v>5302</v>
      </c>
      <c r="E25" s="35">
        <f t="shared" si="4"/>
        <v>10960</v>
      </c>
      <c r="F25" s="33">
        <v>5833</v>
      </c>
      <c r="G25" s="33">
        <v>5127</v>
      </c>
      <c r="H25" s="35">
        <f t="shared" si="5"/>
        <v>430</v>
      </c>
      <c r="I25" s="33">
        <v>255</v>
      </c>
      <c r="J25" s="34">
        <v>175</v>
      </c>
      <c r="K25" s="24">
        <v>21.9</v>
      </c>
      <c r="L25" s="42">
        <v>23.5</v>
      </c>
      <c r="M25" s="42">
        <v>20.100000000000001</v>
      </c>
      <c r="N25" s="24">
        <v>24.2</v>
      </c>
      <c r="O25" s="42">
        <v>25</v>
      </c>
      <c r="P25" s="43">
        <v>23.5</v>
      </c>
      <c r="Q25" s="42">
        <v>64.7</v>
      </c>
      <c r="R25" s="42">
        <v>60</v>
      </c>
      <c r="S25" s="42">
        <v>70.099999999999994</v>
      </c>
      <c r="T25" s="42">
        <v>58.2</v>
      </c>
      <c r="U25" s="42">
        <v>55.4</v>
      </c>
      <c r="V25" s="44">
        <v>61.2</v>
      </c>
    </row>
    <row r="26" spans="1:22" s="3" customFormat="1" ht="15.75" customHeight="1" x14ac:dyDescent="0.15">
      <c r="A26" s="11">
        <v>46.3</v>
      </c>
      <c r="B26" s="58">
        <f t="shared" si="3"/>
        <v>10982</v>
      </c>
      <c r="C26" s="33">
        <v>5718</v>
      </c>
      <c r="D26" s="33">
        <v>5264</v>
      </c>
      <c r="E26" s="35">
        <f t="shared" si="4"/>
        <v>10558</v>
      </c>
      <c r="F26" s="33">
        <v>5503</v>
      </c>
      <c r="G26" s="33">
        <v>5055</v>
      </c>
      <c r="H26" s="35">
        <f t="shared" si="5"/>
        <v>424</v>
      </c>
      <c r="I26" s="33">
        <v>215</v>
      </c>
      <c r="J26" s="34">
        <v>209</v>
      </c>
      <c r="K26" s="24">
        <v>25.3</v>
      </c>
      <c r="L26" s="42">
        <v>26.9</v>
      </c>
      <c r="M26" s="42">
        <v>23.5</v>
      </c>
      <c r="N26" s="24">
        <v>26.8</v>
      </c>
      <c r="O26" s="42">
        <v>27.6</v>
      </c>
      <c r="P26" s="43">
        <v>25.9</v>
      </c>
      <c r="Q26" s="42">
        <v>61.9</v>
      </c>
      <c r="R26" s="42">
        <v>56.4</v>
      </c>
      <c r="S26" s="42">
        <v>68</v>
      </c>
      <c r="T26" s="42">
        <v>55.9</v>
      </c>
      <c r="U26" s="42">
        <v>52.7</v>
      </c>
      <c r="V26" s="44">
        <v>59.2</v>
      </c>
    </row>
    <row r="27" spans="1:22" s="3" customFormat="1" ht="15.75" customHeight="1" x14ac:dyDescent="0.15">
      <c r="A27" s="11">
        <v>47.3</v>
      </c>
      <c r="B27" s="58">
        <f t="shared" si="3"/>
        <v>10775</v>
      </c>
      <c r="C27" s="33">
        <v>5614</v>
      </c>
      <c r="D27" s="33">
        <v>5161</v>
      </c>
      <c r="E27" s="35">
        <f t="shared" si="4"/>
        <v>10230</v>
      </c>
      <c r="F27" s="33">
        <v>5397</v>
      </c>
      <c r="G27" s="33">
        <v>4833</v>
      </c>
      <c r="H27" s="35">
        <f t="shared" si="5"/>
        <v>545</v>
      </c>
      <c r="I27" s="33">
        <v>217</v>
      </c>
      <c r="J27" s="34">
        <v>328</v>
      </c>
      <c r="K27" s="24">
        <v>27.5</v>
      </c>
      <c r="L27" s="42">
        <v>29.5</v>
      </c>
      <c r="M27" s="42">
        <v>25.4</v>
      </c>
      <c r="N27" s="24">
        <v>29.2</v>
      </c>
      <c r="O27" s="42">
        <v>30</v>
      </c>
      <c r="P27" s="43">
        <v>28.4</v>
      </c>
      <c r="Q27" s="42">
        <v>58.9</v>
      </c>
      <c r="R27" s="42">
        <v>51.9</v>
      </c>
      <c r="S27" s="42">
        <v>66.5</v>
      </c>
      <c r="T27" s="42">
        <v>53</v>
      </c>
      <c r="U27" s="42">
        <v>49.5</v>
      </c>
      <c r="V27" s="44">
        <v>56.5</v>
      </c>
    </row>
    <row r="28" spans="1:22" s="3" customFormat="1" ht="15.75" customHeight="1" x14ac:dyDescent="0.15">
      <c r="A28" s="11">
        <v>48.3</v>
      </c>
      <c r="B28" s="58">
        <f t="shared" si="3"/>
        <v>10953</v>
      </c>
      <c r="C28" s="33">
        <v>5487</v>
      </c>
      <c r="D28" s="33">
        <v>5466</v>
      </c>
      <c r="E28" s="35">
        <f t="shared" si="4"/>
        <v>10429</v>
      </c>
      <c r="F28" s="33">
        <v>5293</v>
      </c>
      <c r="G28" s="33">
        <v>5136</v>
      </c>
      <c r="H28" s="35">
        <f t="shared" si="5"/>
        <v>524</v>
      </c>
      <c r="I28" s="33">
        <v>194</v>
      </c>
      <c r="J28" s="34">
        <v>330</v>
      </c>
      <c r="K28" s="24">
        <v>31.1</v>
      </c>
      <c r="L28" s="42">
        <v>32.700000000000003</v>
      </c>
      <c r="M28" s="42">
        <v>29.5</v>
      </c>
      <c r="N28" s="24">
        <v>31.2</v>
      </c>
      <c r="O28" s="42">
        <v>31.6</v>
      </c>
      <c r="P28" s="43">
        <v>30.8</v>
      </c>
      <c r="Q28" s="42">
        <v>54.9</v>
      </c>
      <c r="R28" s="42">
        <v>47.2</v>
      </c>
      <c r="S28" s="42">
        <v>62.6</v>
      </c>
      <c r="T28" s="42">
        <v>50.4</v>
      </c>
      <c r="U28" s="42">
        <v>46.7</v>
      </c>
      <c r="V28" s="44">
        <v>54</v>
      </c>
    </row>
    <row r="29" spans="1:22" s="3" customFormat="1" ht="15.75" customHeight="1" x14ac:dyDescent="0.15">
      <c r="A29" s="11">
        <v>49.3</v>
      </c>
      <c r="B29" s="58">
        <f t="shared" si="3"/>
        <v>11057</v>
      </c>
      <c r="C29" s="33">
        <v>5616</v>
      </c>
      <c r="D29" s="33">
        <v>5441</v>
      </c>
      <c r="E29" s="35">
        <f t="shared" si="4"/>
        <v>10479</v>
      </c>
      <c r="F29" s="33">
        <v>5403</v>
      </c>
      <c r="G29" s="33">
        <v>5076</v>
      </c>
      <c r="H29" s="35">
        <f t="shared" si="5"/>
        <v>578</v>
      </c>
      <c r="I29" s="33">
        <v>213</v>
      </c>
      <c r="J29" s="34">
        <v>365</v>
      </c>
      <c r="K29" s="24">
        <v>33.200000000000003</v>
      </c>
      <c r="L29" s="42">
        <v>36.200000000000003</v>
      </c>
      <c r="M29" s="42">
        <v>30.2</v>
      </c>
      <c r="N29" s="24">
        <v>32.200000000000003</v>
      </c>
      <c r="O29" s="42">
        <v>32.200000000000003</v>
      </c>
      <c r="P29" s="43">
        <v>32.200000000000003</v>
      </c>
      <c r="Q29" s="42">
        <v>51.2</v>
      </c>
      <c r="R29" s="42">
        <v>42.8</v>
      </c>
      <c r="S29" s="42">
        <v>59.9</v>
      </c>
      <c r="T29" s="42">
        <v>48</v>
      </c>
      <c r="U29" s="42">
        <v>44.5</v>
      </c>
      <c r="V29" s="44">
        <v>51.6</v>
      </c>
    </row>
    <row r="30" spans="1:22" s="3" customFormat="1" ht="15.75" customHeight="1" x14ac:dyDescent="0.15">
      <c r="A30" s="12">
        <v>50.3</v>
      </c>
      <c r="B30" s="58">
        <f t="shared" si="3"/>
        <v>10843</v>
      </c>
      <c r="C30" s="33">
        <v>5466</v>
      </c>
      <c r="D30" s="33">
        <v>5377</v>
      </c>
      <c r="E30" s="35">
        <f t="shared" si="4"/>
        <v>10271</v>
      </c>
      <c r="F30" s="33">
        <v>5272</v>
      </c>
      <c r="G30" s="33">
        <v>4999</v>
      </c>
      <c r="H30" s="35">
        <f t="shared" si="5"/>
        <v>572</v>
      </c>
      <c r="I30" s="33">
        <v>194</v>
      </c>
      <c r="J30" s="34">
        <v>378</v>
      </c>
      <c r="K30" s="24">
        <v>37.200000000000003</v>
      </c>
      <c r="L30" s="42">
        <v>38.6</v>
      </c>
      <c r="M30" s="42">
        <v>35.799999999999997</v>
      </c>
      <c r="N30" s="24">
        <v>34.200000000000003</v>
      </c>
      <c r="O30" s="42">
        <v>33.799999999999997</v>
      </c>
      <c r="P30" s="43">
        <v>34.6</v>
      </c>
      <c r="Q30" s="42">
        <v>46.2</v>
      </c>
      <c r="R30" s="42">
        <v>38.700000000000003</v>
      </c>
      <c r="S30" s="42">
        <v>53.7</v>
      </c>
      <c r="T30" s="42">
        <v>44.6</v>
      </c>
      <c r="U30" s="42">
        <v>41.1</v>
      </c>
      <c r="V30" s="44">
        <v>48</v>
      </c>
    </row>
    <row r="31" spans="1:22" s="3" customFormat="1" ht="15.75" customHeight="1" x14ac:dyDescent="0.15">
      <c r="A31" s="12">
        <v>51.3</v>
      </c>
      <c r="B31" s="58">
        <f t="shared" si="3"/>
        <v>10911</v>
      </c>
      <c r="C31" s="33">
        <v>5533</v>
      </c>
      <c r="D31" s="33">
        <v>5378</v>
      </c>
      <c r="E31" s="35">
        <f t="shared" si="4"/>
        <v>10440</v>
      </c>
      <c r="F31" s="33">
        <v>5396</v>
      </c>
      <c r="G31" s="33">
        <v>5044</v>
      </c>
      <c r="H31" s="35">
        <f t="shared" si="5"/>
        <v>471</v>
      </c>
      <c r="I31" s="33">
        <v>137</v>
      </c>
      <c r="J31" s="34">
        <v>334</v>
      </c>
      <c r="K31" s="24">
        <v>36.700000000000003</v>
      </c>
      <c r="L31" s="42">
        <v>37</v>
      </c>
      <c r="M31" s="42">
        <v>36.299999999999997</v>
      </c>
      <c r="N31" s="24">
        <v>33.9</v>
      </c>
      <c r="O31" s="42">
        <v>32.799999999999997</v>
      </c>
      <c r="P31" s="43">
        <v>35.1</v>
      </c>
      <c r="Q31" s="42">
        <v>44.2</v>
      </c>
      <c r="R31" s="42">
        <v>37.9</v>
      </c>
      <c r="S31" s="42">
        <v>50.8</v>
      </c>
      <c r="T31" s="42">
        <v>42.2</v>
      </c>
      <c r="U31" s="42">
        <v>39.1</v>
      </c>
      <c r="V31" s="44">
        <v>45.2</v>
      </c>
    </row>
    <row r="32" spans="1:22" s="3" customFormat="1" ht="15.75" customHeight="1" x14ac:dyDescent="0.15">
      <c r="A32" s="12">
        <v>52.3</v>
      </c>
      <c r="B32" s="58">
        <f t="shared" si="3"/>
        <v>11973</v>
      </c>
      <c r="C32" s="33">
        <v>6031</v>
      </c>
      <c r="D32" s="33">
        <v>5942</v>
      </c>
      <c r="E32" s="35">
        <f t="shared" si="4"/>
        <v>11507</v>
      </c>
      <c r="F32" s="33">
        <v>5903</v>
      </c>
      <c r="G32" s="33">
        <v>5604</v>
      </c>
      <c r="H32" s="35">
        <f t="shared" si="5"/>
        <v>466</v>
      </c>
      <c r="I32" s="33">
        <v>128</v>
      </c>
      <c r="J32" s="34">
        <v>338</v>
      </c>
      <c r="K32" s="24">
        <v>35.700000000000003</v>
      </c>
      <c r="L32" s="42">
        <v>36.1</v>
      </c>
      <c r="M32" s="42">
        <v>35.200000000000003</v>
      </c>
      <c r="N32" s="24">
        <v>33.200000000000003</v>
      </c>
      <c r="O32" s="42">
        <v>32.200000000000003</v>
      </c>
      <c r="P32" s="43">
        <v>34.299999999999997</v>
      </c>
      <c r="Q32" s="42">
        <v>43.9</v>
      </c>
      <c r="R32" s="42">
        <v>37.5</v>
      </c>
      <c r="S32" s="42">
        <v>50.5</v>
      </c>
      <c r="T32" s="42">
        <v>42.5</v>
      </c>
      <c r="U32" s="42">
        <v>39.4</v>
      </c>
      <c r="V32" s="44">
        <v>45.6</v>
      </c>
    </row>
    <row r="33" spans="1:22" s="3" customFormat="1" ht="15.75" customHeight="1" x14ac:dyDescent="0.15">
      <c r="A33" s="12">
        <v>53.3</v>
      </c>
      <c r="B33" s="58">
        <f t="shared" si="3"/>
        <v>11902</v>
      </c>
      <c r="C33" s="33">
        <v>5982</v>
      </c>
      <c r="D33" s="33">
        <v>5920</v>
      </c>
      <c r="E33" s="35">
        <f t="shared" si="4"/>
        <v>11411</v>
      </c>
      <c r="F33" s="33">
        <v>5831</v>
      </c>
      <c r="G33" s="33">
        <v>5580</v>
      </c>
      <c r="H33" s="35">
        <f t="shared" si="5"/>
        <v>491</v>
      </c>
      <c r="I33" s="33">
        <v>151</v>
      </c>
      <c r="J33" s="34">
        <v>340</v>
      </c>
      <c r="K33" s="24">
        <v>34.299999999999997</v>
      </c>
      <c r="L33" s="42">
        <v>35.299999999999997</v>
      </c>
      <c r="M33" s="42">
        <v>33.299999999999997</v>
      </c>
      <c r="N33" s="24">
        <v>32.799999999999997</v>
      </c>
      <c r="O33" s="42">
        <v>31.9</v>
      </c>
      <c r="P33" s="43">
        <v>33.700000000000003</v>
      </c>
      <c r="Q33" s="42">
        <v>45.6</v>
      </c>
      <c r="R33" s="42">
        <v>39.299999999999997</v>
      </c>
      <c r="S33" s="42">
        <v>52</v>
      </c>
      <c r="T33" s="42">
        <v>42.9</v>
      </c>
      <c r="U33" s="42">
        <v>39.9</v>
      </c>
      <c r="V33" s="44">
        <v>45.8</v>
      </c>
    </row>
    <row r="34" spans="1:22" s="3" customFormat="1" ht="15.75" customHeight="1" x14ac:dyDescent="0.15">
      <c r="A34" s="12">
        <v>54.3</v>
      </c>
      <c r="B34" s="58">
        <f t="shared" si="3"/>
        <v>11813</v>
      </c>
      <c r="C34" s="33">
        <v>5915</v>
      </c>
      <c r="D34" s="33">
        <v>5898</v>
      </c>
      <c r="E34" s="35">
        <f t="shared" si="4"/>
        <v>11467</v>
      </c>
      <c r="F34" s="33">
        <v>5810</v>
      </c>
      <c r="G34" s="33">
        <v>5657</v>
      </c>
      <c r="H34" s="35">
        <f t="shared" si="5"/>
        <v>346</v>
      </c>
      <c r="I34" s="33">
        <v>105</v>
      </c>
      <c r="J34" s="34">
        <v>241</v>
      </c>
      <c r="K34" s="24">
        <v>33.700000000000003</v>
      </c>
      <c r="L34" s="42">
        <v>34.200000000000003</v>
      </c>
      <c r="M34" s="42">
        <v>33.200000000000003</v>
      </c>
      <c r="N34" s="24">
        <v>31.9</v>
      </c>
      <c r="O34" s="42">
        <v>30.5</v>
      </c>
      <c r="P34" s="43">
        <v>33.4</v>
      </c>
      <c r="Q34" s="42">
        <v>45.4</v>
      </c>
      <c r="R34" s="42">
        <v>39.1</v>
      </c>
      <c r="S34" s="42">
        <v>51.7</v>
      </c>
      <c r="T34" s="42">
        <v>42.7</v>
      </c>
      <c r="U34" s="42">
        <v>39.9</v>
      </c>
      <c r="V34" s="44">
        <v>45.6</v>
      </c>
    </row>
    <row r="35" spans="1:22" s="3" customFormat="1" ht="15.75" customHeight="1" x14ac:dyDescent="0.15">
      <c r="A35" s="49">
        <v>55.3</v>
      </c>
      <c r="B35" s="58">
        <f t="shared" si="3"/>
        <v>11848</v>
      </c>
      <c r="C35" s="33">
        <v>5944</v>
      </c>
      <c r="D35" s="33">
        <v>5904</v>
      </c>
      <c r="E35" s="35">
        <f t="shared" si="4"/>
        <v>11564</v>
      </c>
      <c r="F35" s="33">
        <v>5844</v>
      </c>
      <c r="G35" s="33">
        <v>5720</v>
      </c>
      <c r="H35" s="35">
        <f t="shared" si="5"/>
        <v>284</v>
      </c>
      <c r="I35" s="33">
        <v>100</v>
      </c>
      <c r="J35" s="34">
        <v>184</v>
      </c>
      <c r="K35" s="24">
        <v>33.200000000000003</v>
      </c>
      <c r="L35" s="42">
        <v>32.9</v>
      </c>
      <c r="M35" s="42">
        <v>33.5</v>
      </c>
      <c r="N35" s="24">
        <v>31.9</v>
      </c>
      <c r="O35" s="42">
        <v>30.3</v>
      </c>
      <c r="P35" s="43">
        <v>33.5</v>
      </c>
      <c r="Q35" s="42">
        <v>46</v>
      </c>
      <c r="R35" s="42">
        <v>41</v>
      </c>
      <c r="S35" s="42">
        <v>51.2</v>
      </c>
      <c r="T35" s="42">
        <v>42.9</v>
      </c>
      <c r="U35" s="42">
        <v>40.200000000000003</v>
      </c>
      <c r="V35" s="44">
        <v>45.6</v>
      </c>
    </row>
    <row r="36" spans="1:22" s="3" customFormat="1" ht="15.75" customHeight="1" x14ac:dyDescent="0.15">
      <c r="A36" s="12">
        <v>56.3</v>
      </c>
      <c r="B36" s="58">
        <f t="shared" si="3"/>
        <v>12079</v>
      </c>
      <c r="C36" s="33">
        <v>6010</v>
      </c>
      <c r="D36" s="33">
        <v>6069</v>
      </c>
      <c r="E36" s="35">
        <f t="shared" si="4"/>
        <v>11800</v>
      </c>
      <c r="F36" s="33">
        <v>5910</v>
      </c>
      <c r="G36" s="33">
        <v>5890</v>
      </c>
      <c r="H36" s="35">
        <f t="shared" si="5"/>
        <v>279</v>
      </c>
      <c r="I36" s="33">
        <v>100</v>
      </c>
      <c r="J36" s="34">
        <v>179</v>
      </c>
      <c r="K36" s="24">
        <v>33.6</v>
      </c>
      <c r="L36" s="42">
        <v>33.4</v>
      </c>
      <c r="M36" s="42">
        <v>33.799999999999997</v>
      </c>
      <c r="N36" s="24">
        <v>31.4</v>
      </c>
      <c r="O36" s="42">
        <v>29.7</v>
      </c>
      <c r="P36" s="43">
        <v>33.1</v>
      </c>
      <c r="Q36" s="42">
        <v>46.5</v>
      </c>
      <c r="R36" s="42">
        <v>41.4</v>
      </c>
      <c r="S36" s="42">
        <v>51.5</v>
      </c>
      <c r="T36" s="42">
        <v>43.1</v>
      </c>
      <c r="U36" s="42">
        <v>40.5</v>
      </c>
      <c r="V36" s="44">
        <v>45.8</v>
      </c>
    </row>
    <row r="37" spans="1:22" s="3" customFormat="1" ht="15.75" customHeight="1" x14ac:dyDescent="0.15">
      <c r="A37" s="12">
        <v>57.3</v>
      </c>
      <c r="B37" s="58">
        <f t="shared" si="3"/>
        <v>12352</v>
      </c>
      <c r="C37" s="33">
        <v>6234</v>
      </c>
      <c r="D37" s="33">
        <v>6118</v>
      </c>
      <c r="E37" s="35">
        <f t="shared" si="4"/>
        <v>12131</v>
      </c>
      <c r="F37" s="33">
        <v>6144</v>
      </c>
      <c r="G37" s="33">
        <v>5987</v>
      </c>
      <c r="H37" s="35">
        <f t="shared" si="5"/>
        <v>221</v>
      </c>
      <c r="I37" s="33">
        <v>90</v>
      </c>
      <c r="J37" s="34">
        <v>131</v>
      </c>
      <c r="K37" s="24">
        <v>32.1</v>
      </c>
      <c r="L37" s="42">
        <v>32.4</v>
      </c>
      <c r="M37" s="42">
        <v>31.8</v>
      </c>
      <c r="N37" s="24">
        <v>30.9</v>
      </c>
      <c r="O37" s="42">
        <v>28.9</v>
      </c>
      <c r="P37" s="43">
        <v>32.799999999999997</v>
      </c>
      <c r="Q37" s="42">
        <v>47.1</v>
      </c>
      <c r="R37" s="42">
        <v>41.9</v>
      </c>
      <c r="S37" s="42">
        <v>52.4</v>
      </c>
      <c r="T37" s="42">
        <v>42.9</v>
      </c>
      <c r="U37" s="42">
        <v>40.1</v>
      </c>
      <c r="V37" s="44">
        <v>45.6</v>
      </c>
    </row>
    <row r="38" spans="1:22" s="3" customFormat="1" ht="15.75" customHeight="1" x14ac:dyDescent="0.15">
      <c r="A38" s="12">
        <v>58.3</v>
      </c>
      <c r="B38" s="58">
        <f t="shared" si="3"/>
        <v>12897</v>
      </c>
      <c r="C38" s="33">
        <v>6568</v>
      </c>
      <c r="D38" s="33">
        <v>6329</v>
      </c>
      <c r="E38" s="35">
        <f t="shared" si="4"/>
        <v>12609</v>
      </c>
      <c r="F38" s="33">
        <v>6456</v>
      </c>
      <c r="G38" s="33">
        <v>6153</v>
      </c>
      <c r="H38" s="35">
        <f t="shared" si="5"/>
        <v>288</v>
      </c>
      <c r="I38" s="33">
        <v>112</v>
      </c>
      <c r="J38" s="34">
        <v>176</v>
      </c>
      <c r="K38" s="24">
        <v>32.299999999999997</v>
      </c>
      <c r="L38" s="42">
        <v>31.2</v>
      </c>
      <c r="M38" s="42">
        <v>33.4</v>
      </c>
      <c r="N38" s="24">
        <v>30.1</v>
      </c>
      <c r="O38" s="42">
        <v>27.7</v>
      </c>
      <c r="P38" s="43">
        <v>32.4</v>
      </c>
      <c r="Q38" s="46">
        <v>45.6</v>
      </c>
      <c r="R38" s="42">
        <v>40.200000000000003</v>
      </c>
      <c r="S38" s="42">
        <v>51.2</v>
      </c>
      <c r="T38" s="42">
        <v>41.5</v>
      </c>
      <c r="U38" s="42">
        <v>38.6</v>
      </c>
      <c r="V38" s="44">
        <v>44.3</v>
      </c>
    </row>
    <row r="39" spans="1:22" s="3" customFormat="1" ht="15.75" customHeight="1" x14ac:dyDescent="0.15">
      <c r="A39" s="12">
        <v>59.3</v>
      </c>
      <c r="B39" s="58">
        <f t="shared" ref="B39:B55" si="6">SUM(C39:D39)</f>
        <v>12461</v>
      </c>
      <c r="C39" s="33">
        <v>6251</v>
      </c>
      <c r="D39" s="33">
        <v>6210</v>
      </c>
      <c r="E39" s="35">
        <f t="shared" ref="E39:E55" si="7">F39+G39</f>
        <v>12127</v>
      </c>
      <c r="F39" s="33">
        <v>6106</v>
      </c>
      <c r="G39" s="33">
        <v>6021</v>
      </c>
      <c r="H39" s="35">
        <f t="shared" ref="H39:H55" si="8">I39+J39</f>
        <v>334</v>
      </c>
      <c r="I39" s="33">
        <v>145</v>
      </c>
      <c r="J39" s="34">
        <v>189</v>
      </c>
      <c r="K39" s="24" t="s">
        <v>14</v>
      </c>
      <c r="L39" s="42">
        <v>29.8</v>
      </c>
      <c r="M39" s="42">
        <v>33.799999999999997</v>
      </c>
      <c r="N39" s="24" t="s">
        <v>15</v>
      </c>
      <c r="O39" s="42">
        <v>26.6</v>
      </c>
      <c r="P39" s="43">
        <v>32.6</v>
      </c>
      <c r="Q39" s="46">
        <v>46.2</v>
      </c>
      <c r="R39" s="42">
        <v>40.700000000000003</v>
      </c>
      <c r="S39" s="42">
        <v>51.7</v>
      </c>
      <c r="T39" s="42">
        <v>41</v>
      </c>
      <c r="U39" s="42">
        <v>38.200000000000003</v>
      </c>
      <c r="V39" s="44">
        <v>43.7</v>
      </c>
    </row>
    <row r="40" spans="1:22" s="3" customFormat="1" ht="15.75" customHeight="1" x14ac:dyDescent="0.15">
      <c r="A40" s="12">
        <v>60.3</v>
      </c>
      <c r="B40" s="58">
        <f t="shared" si="6"/>
        <v>11742</v>
      </c>
      <c r="C40" s="33">
        <v>5889</v>
      </c>
      <c r="D40" s="33">
        <v>5853</v>
      </c>
      <c r="E40" s="35">
        <f t="shared" si="7"/>
        <v>11486</v>
      </c>
      <c r="F40" s="33">
        <v>5765</v>
      </c>
      <c r="G40" s="33">
        <v>5721</v>
      </c>
      <c r="H40" s="35">
        <f t="shared" si="8"/>
        <v>256</v>
      </c>
      <c r="I40" s="33">
        <v>124</v>
      </c>
      <c r="J40" s="34">
        <v>132</v>
      </c>
      <c r="K40" s="24" t="s">
        <v>16</v>
      </c>
      <c r="L40" s="42">
        <v>31.1</v>
      </c>
      <c r="M40" s="42">
        <v>35.9</v>
      </c>
      <c r="N40" s="24" t="s">
        <v>17</v>
      </c>
      <c r="O40" s="42">
        <v>27</v>
      </c>
      <c r="P40" s="43">
        <v>33.9</v>
      </c>
      <c r="Q40" s="46">
        <v>45.1</v>
      </c>
      <c r="R40" s="42">
        <v>40.799999999999997</v>
      </c>
      <c r="S40" s="42">
        <v>49.3</v>
      </c>
      <c r="T40" s="42">
        <v>41</v>
      </c>
      <c r="U40" s="42">
        <v>38.700000000000003</v>
      </c>
      <c r="V40" s="44">
        <v>43.4</v>
      </c>
    </row>
    <row r="41" spans="1:22" s="3" customFormat="1" ht="15.75" customHeight="1" x14ac:dyDescent="0.15">
      <c r="A41" s="12">
        <v>61.3</v>
      </c>
      <c r="B41" s="58">
        <f t="shared" si="6"/>
        <v>14120</v>
      </c>
      <c r="C41" s="33">
        <v>7002</v>
      </c>
      <c r="D41" s="33">
        <v>7118</v>
      </c>
      <c r="E41" s="35">
        <f t="shared" si="7"/>
        <v>13896</v>
      </c>
      <c r="F41" s="33">
        <v>6896</v>
      </c>
      <c r="G41" s="33">
        <v>7000</v>
      </c>
      <c r="H41" s="35">
        <f t="shared" si="8"/>
        <v>224</v>
      </c>
      <c r="I41" s="33">
        <v>106</v>
      </c>
      <c r="J41" s="34">
        <v>118</v>
      </c>
      <c r="K41" s="45" t="s">
        <v>18</v>
      </c>
      <c r="L41" s="42">
        <v>31.1</v>
      </c>
      <c r="M41" s="42">
        <v>38.1</v>
      </c>
      <c r="N41" s="24" t="s">
        <v>19</v>
      </c>
      <c r="O41" s="42">
        <v>26.4</v>
      </c>
      <c r="P41" s="43">
        <v>34.1</v>
      </c>
      <c r="Q41" s="46">
        <v>42.3</v>
      </c>
      <c r="R41" s="42">
        <v>37.799999999999997</v>
      </c>
      <c r="S41" s="42">
        <v>46.7</v>
      </c>
      <c r="T41" s="42">
        <v>39.5</v>
      </c>
      <c r="U41" s="42">
        <v>37.4</v>
      </c>
      <c r="V41" s="44">
        <v>41.5</v>
      </c>
    </row>
    <row r="42" spans="1:22" s="3" customFormat="1" ht="15.75" customHeight="1" x14ac:dyDescent="0.15">
      <c r="A42" s="12">
        <v>62.3</v>
      </c>
      <c r="B42" s="58">
        <f t="shared" si="6"/>
        <v>15115</v>
      </c>
      <c r="C42" s="33">
        <v>7430</v>
      </c>
      <c r="D42" s="33">
        <v>7685</v>
      </c>
      <c r="E42" s="35">
        <f t="shared" si="7"/>
        <v>14838</v>
      </c>
      <c r="F42" s="33">
        <v>7281</v>
      </c>
      <c r="G42" s="33">
        <v>7557</v>
      </c>
      <c r="H42" s="35">
        <f t="shared" si="8"/>
        <v>277</v>
      </c>
      <c r="I42" s="33">
        <v>149</v>
      </c>
      <c r="J42" s="34">
        <v>128</v>
      </c>
      <c r="K42" s="45" t="s">
        <v>20</v>
      </c>
      <c r="L42" s="42">
        <v>32.700000000000003</v>
      </c>
      <c r="M42" s="42">
        <v>39.9</v>
      </c>
      <c r="N42" s="24" t="s">
        <v>21</v>
      </c>
      <c r="O42" s="42">
        <v>26.7</v>
      </c>
      <c r="P42" s="43">
        <v>35.299999999999997</v>
      </c>
      <c r="Q42" s="46">
        <v>37.9</v>
      </c>
      <c r="R42" s="42">
        <v>34.1</v>
      </c>
      <c r="S42" s="42">
        <v>41.6</v>
      </c>
      <c r="T42" s="42">
        <v>36.6</v>
      </c>
      <c r="U42" s="42">
        <v>34.6</v>
      </c>
      <c r="V42" s="44">
        <v>38.6</v>
      </c>
    </row>
    <row r="43" spans="1:22" s="3" customFormat="1" ht="15.75" customHeight="1" x14ac:dyDescent="0.15">
      <c r="A43" s="49">
        <v>63.3</v>
      </c>
      <c r="B43" s="58">
        <f t="shared" si="6"/>
        <v>14791</v>
      </c>
      <c r="C43" s="33">
        <v>7302</v>
      </c>
      <c r="D43" s="33">
        <v>7489</v>
      </c>
      <c r="E43" s="35">
        <f t="shared" si="7"/>
        <v>14620</v>
      </c>
      <c r="F43" s="33">
        <v>7208</v>
      </c>
      <c r="G43" s="33">
        <v>7412</v>
      </c>
      <c r="H43" s="35">
        <f t="shared" si="8"/>
        <v>171</v>
      </c>
      <c r="I43" s="33">
        <v>94</v>
      </c>
      <c r="J43" s="34">
        <v>77</v>
      </c>
      <c r="K43" s="45" t="s">
        <v>20</v>
      </c>
      <c r="L43" s="42">
        <v>32.200000000000003</v>
      </c>
      <c r="M43" s="42">
        <v>40.4</v>
      </c>
      <c r="N43" s="24" t="s">
        <v>22</v>
      </c>
      <c r="O43" s="42">
        <v>25.7</v>
      </c>
      <c r="P43" s="43">
        <v>36.200000000000003</v>
      </c>
      <c r="Q43" s="46">
        <v>36.9</v>
      </c>
      <c r="R43" s="42">
        <v>32.4</v>
      </c>
      <c r="S43" s="42">
        <v>41.2</v>
      </c>
      <c r="T43" s="42">
        <v>35.9</v>
      </c>
      <c r="U43" s="42">
        <v>34.200000000000003</v>
      </c>
      <c r="V43" s="44">
        <v>37.700000000000003</v>
      </c>
    </row>
    <row r="44" spans="1:22" s="3" customFormat="1" ht="15.75" customHeight="1" x14ac:dyDescent="0.15">
      <c r="A44" s="41" t="s">
        <v>23</v>
      </c>
      <c r="B44" s="58">
        <f t="shared" si="6"/>
        <v>16010</v>
      </c>
      <c r="C44" s="33">
        <v>7856</v>
      </c>
      <c r="D44" s="33">
        <v>8154</v>
      </c>
      <c r="E44" s="35">
        <f t="shared" si="7"/>
        <v>15760</v>
      </c>
      <c r="F44" s="33">
        <v>7676</v>
      </c>
      <c r="G44" s="33">
        <v>8084</v>
      </c>
      <c r="H44" s="35">
        <f t="shared" si="8"/>
        <v>250</v>
      </c>
      <c r="I44" s="33">
        <v>180</v>
      </c>
      <c r="J44" s="34">
        <v>70</v>
      </c>
      <c r="K44" s="45" t="s">
        <v>24</v>
      </c>
      <c r="L44" s="42">
        <v>28.1</v>
      </c>
      <c r="M44" s="42">
        <v>42.2</v>
      </c>
      <c r="N44" s="24" t="s">
        <v>25</v>
      </c>
      <c r="O44" s="42">
        <v>24.6</v>
      </c>
      <c r="P44" s="43">
        <v>36.700000000000003</v>
      </c>
      <c r="Q44" s="46">
        <v>36.700000000000003</v>
      </c>
      <c r="R44" s="42">
        <v>34.200000000000003</v>
      </c>
      <c r="S44" s="42">
        <v>39</v>
      </c>
      <c r="T44" s="42">
        <v>35.6</v>
      </c>
      <c r="U44" s="42">
        <v>34.200000000000003</v>
      </c>
      <c r="V44" s="44">
        <v>37</v>
      </c>
    </row>
    <row r="45" spans="1:22" s="3" customFormat="1" ht="15.75" customHeight="1" x14ac:dyDescent="0.15">
      <c r="A45" s="12">
        <v>2.2999999999999998</v>
      </c>
      <c r="B45" s="58">
        <f t="shared" si="6"/>
        <v>16817</v>
      </c>
      <c r="C45" s="33">
        <v>8377</v>
      </c>
      <c r="D45" s="33">
        <v>8440</v>
      </c>
      <c r="E45" s="35">
        <f t="shared" si="7"/>
        <v>16578</v>
      </c>
      <c r="F45" s="33">
        <v>8228</v>
      </c>
      <c r="G45" s="33">
        <v>8350</v>
      </c>
      <c r="H45" s="35">
        <f t="shared" si="8"/>
        <v>239</v>
      </c>
      <c r="I45" s="33">
        <v>149</v>
      </c>
      <c r="J45" s="34">
        <v>90</v>
      </c>
      <c r="K45" s="45" t="s">
        <v>26</v>
      </c>
      <c r="L45" s="42">
        <v>27.3</v>
      </c>
      <c r="M45" s="42" t="s">
        <v>27</v>
      </c>
      <c r="N45" s="24" t="s">
        <v>28</v>
      </c>
      <c r="O45" s="42">
        <v>23.8</v>
      </c>
      <c r="P45" s="43">
        <v>37.299999999999997</v>
      </c>
      <c r="Q45" s="46">
        <v>35.299999999999997</v>
      </c>
      <c r="R45" s="42">
        <v>33</v>
      </c>
      <c r="S45" s="42">
        <v>37</v>
      </c>
      <c r="T45" s="42">
        <v>35.200000000000003</v>
      </c>
      <c r="U45" s="42">
        <v>34.200000000000003</v>
      </c>
      <c r="V45" s="44">
        <v>36.200000000000003</v>
      </c>
    </row>
    <row r="46" spans="1:22" s="3" customFormat="1" ht="15.75" customHeight="1" x14ac:dyDescent="0.15">
      <c r="A46" s="12">
        <v>3.3</v>
      </c>
      <c r="B46" s="58">
        <f t="shared" si="6"/>
        <v>17782</v>
      </c>
      <c r="C46" s="33">
        <v>8760</v>
      </c>
      <c r="D46" s="33">
        <v>9022</v>
      </c>
      <c r="E46" s="35">
        <f t="shared" si="7"/>
        <v>17528</v>
      </c>
      <c r="F46" s="33">
        <v>8568</v>
      </c>
      <c r="G46" s="33">
        <v>8960</v>
      </c>
      <c r="H46" s="35">
        <f t="shared" si="8"/>
        <v>254</v>
      </c>
      <c r="I46" s="33">
        <v>192</v>
      </c>
      <c r="J46" s="34">
        <v>62</v>
      </c>
      <c r="K46" s="45" t="s">
        <v>29</v>
      </c>
      <c r="L46" s="42">
        <v>27.6</v>
      </c>
      <c r="M46" s="42">
        <v>44.8</v>
      </c>
      <c r="N46" s="24" t="s">
        <v>30</v>
      </c>
      <c r="O46" s="42">
        <v>24.6</v>
      </c>
      <c r="P46" s="43">
        <v>38.700000000000003</v>
      </c>
      <c r="Q46" s="46">
        <v>34.799999999999997</v>
      </c>
      <c r="R46" s="42">
        <v>33.9</v>
      </c>
      <c r="S46" s="42">
        <v>35.700000000000003</v>
      </c>
      <c r="T46" s="42">
        <v>34.4</v>
      </c>
      <c r="U46" s="42">
        <v>34</v>
      </c>
      <c r="V46" s="44">
        <v>34.799999999999997</v>
      </c>
    </row>
    <row r="47" spans="1:22" s="3" customFormat="1" ht="15.75" customHeight="1" x14ac:dyDescent="0.15">
      <c r="A47" s="12">
        <v>4.3</v>
      </c>
      <c r="B47" s="58">
        <f t="shared" si="6"/>
        <v>17773</v>
      </c>
      <c r="C47" s="33">
        <v>8805</v>
      </c>
      <c r="D47" s="33">
        <v>8968</v>
      </c>
      <c r="E47" s="35">
        <f t="shared" si="7"/>
        <v>17455</v>
      </c>
      <c r="F47" s="33">
        <v>8594</v>
      </c>
      <c r="G47" s="33">
        <v>8861</v>
      </c>
      <c r="H47" s="35">
        <f t="shared" si="8"/>
        <v>318</v>
      </c>
      <c r="I47" s="33">
        <v>211</v>
      </c>
      <c r="J47" s="34">
        <v>107</v>
      </c>
      <c r="K47" s="45" t="s">
        <v>31</v>
      </c>
      <c r="L47" s="42">
        <v>28.6</v>
      </c>
      <c r="M47" s="42">
        <v>47.9</v>
      </c>
      <c r="N47" s="24" t="s">
        <v>32</v>
      </c>
      <c r="O47" s="42">
        <v>25.2</v>
      </c>
      <c r="P47" s="43">
        <v>40.200000000000003</v>
      </c>
      <c r="Q47" s="46">
        <v>32.299999999999997</v>
      </c>
      <c r="R47" s="42">
        <v>32.799999999999997</v>
      </c>
      <c r="S47" s="42">
        <v>31.8</v>
      </c>
      <c r="T47" s="42">
        <v>33.1</v>
      </c>
      <c r="U47" s="42">
        <v>33.299999999999997</v>
      </c>
      <c r="V47" s="44">
        <v>32.9</v>
      </c>
    </row>
    <row r="48" spans="1:22" s="3" customFormat="1" ht="15.75" customHeight="1" x14ac:dyDescent="0.15">
      <c r="A48" s="12">
        <v>5.3</v>
      </c>
      <c r="B48" s="58">
        <f t="shared" si="6"/>
        <v>18099</v>
      </c>
      <c r="C48" s="33">
        <v>9100</v>
      </c>
      <c r="D48" s="33">
        <v>8999</v>
      </c>
      <c r="E48" s="35">
        <f t="shared" si="7"/>
        <v>17679</v>
      </c>
      <c r="F48" s="33">
        <v>8830</v>
      </c>
      <c r="G48" s="33">
        <v>8849</v>
      </c>
      <c r="H48" s="35">
        <f t="shared" si="8"/>
        <v>420</v>
      </c>
      <c r="I48" s="33">
        <v>270</v>
      </c>
      <c r="J48" s="34">
        <v>150</v>
      </c>
      <c r="K48" s="45" t="s">
        <v>33</v>
      </c>
      <c r="L48" s="42">
        <v>28.9</v>
      </c>
      <c r="M48" s="42">
        <v>49.9</v>
      </c>
      <c r="N48" s="24" t="s">
        <v>34</v>
      </c>
      <c r="O48" s="42">
        <v>26.6</v>
      </c>
      <c r="P48" s="43">
        <v>42.4</v>
      </c>
      <c r="Q48" s="46">
        <v>30.4</v>
      </c>
      <c r="R48" s="42">
        <v>31.1</v>
      </c>
      <c r="S48" s="42">
        <v>29.8</v>
      </c>
      <c r="T48" s="42">
        <v>30.5</v>
      </c>
      <c r="U48" s="42">
        <v>31.4</v>
      </c>
      <c r="V48" s="44">
        <v>29.6</v>
      </c>
    </row>
    <row r="49" spans="1:22" s="3" customFormat="1" ht="15.75" customHeight="1" x14ac:dyDescent="0.15">
      <c r="A49" s="12">
        <v>6.3</v>
      </c>
      <c r="B49" s="58">
        <f t="shared" si="6"/>
        <v>17241</v>
      </c>
      <c r="C49" s="33">
        <v>8526</v>
      </c>
      <c r="D49" s="33">
        <v>8715</v>
      </c>
      <c r="E49" s="35">
        <f t="shared" si="7"/>
        <v>16875</v>
      </c>
      <c r="F49" s="33">
        <v>8264</v>
      </c>
      <c r="G49" s="33">
        <v>8611</v>
      </c>
      <c r="H49" s="35">
        <f t="shared" si="8"/>
        <v>366</v>
      </c>
      <c r="I49" s="33">
        <v>262</v>
      </c>
      <c r="J49" s="34">
        <v>104</v>
      </c>
      <c r="K49" s="45" t="s">
        <v>35</v>
      </c>
      <c r="L49" s="42">
        <v>30.2</v>
      </c>
      <c r="M49" s="42">
        <v>50.3</v>
      </c>
      <c r="N49" s="24" t="s">
        <v>36</v>
      </c>
      <c r="O49" s="42">
        <v>27.9</v>
      </c>
      <c r="P49" s="43">
        <v>44.2</v>
      </c>
      <c r="Q49" s="46">
        <v>27</v>
      </c>
      <c r="R49" s="42">
        <v>28.5</v>
      </c>
      <c r="S49" s="42">
        <v>25.5</v>
      </c>
      <c r="T49" s="42">
        <v>27.7</v>
      </c>
      <c r="U49" s="42">
        <v>29.4</v>
      </c>
      <c r="V49" s="44">
        <v>26</v>
      </c>
    </row>
    <row r="50" spans="1:22" s="3" customFormat="1" ht="15.75" customHeight="1" x14ac:dyDescent="0.15">
      <c r="A50" s="12">
        <v>7.3</v>
      </c>
      <c r="B50" s="58">
        <f t="shared" si="6"/>
        <v>16692</v>
      </c>
      <c r="C50" s="33">
        <v>8372</v>
      </c>
      <c r="D50" s="33">
        <v>8320</v>
      </c>
      <c r="E50" s="35">
        <f t="shared" si="7"/>
        <v>16330</v>
      </c>
      <c r="F50" s="33">
        <v>8107</v>
      </c>
      <c r="G50" s="33">
        <v>8223</v>
      </c>
      <c r="H50" s="35">
        <f t="shared" si="8"/>
        <v>362</v>
      </c>
      <c r="I50" s="33">
        <v>265</v>
      </c>
      <c r="J50" s="34">
        <v>97</v>
      </c>
      <c r="K50" s="45" t="s">
        <v>37</v>
      </c>
      <c r="L50" s="42">
        <v>34.700000000000003</v>
      </c>
      <c r="M50" s="42">
        <v>52.6</v>
      </c>
      <c r="N50" s="24" t="s">
        <v>38</v>
      </c>
      <c r="O50" s="42">
        <v>29.7</v>
      </c>
      <c r="P50" s="43">
        <v>45.4</v>
      </c>
      <c r="Q50" s="46">
        <v>25.3</v>
      </c>
      <c r="R50" s="42">
        <v>26.8</v>
      </c>
      <c r="S50" s="42">
        <v>23.8</v>
      </c>
      <c r="T50" s="42">
        <v>25.6</v>
      </c>
      <c r="U50" s="42">
        <v>27.9</v>
      </c>
      <c r="V50" s="44">
        <v>23.4</v>
      </c>
    </row>
    <row r="51" spans="1:22" s="3" customFormat="1" ht="15.75" customHeight="1" x14ac:dyDescent="0.15">
      <c r="A51" s="12">
        <v>8.3000000000000007</v>
      </c>
      <c r="B51" s="58">
        <f t="shared" si="6"/>
        <v>16709</v>
      </c>
      <c r="C51" s="33">
        <v>8350</v>
      </c>
      <c r="D51" s="33">
        <v>8359</v>
      </c>
      <c r="E51" s="35">
        <f t="shared" si="7"/>
        <v>16395</v>
      </c>
      <c r="F51" s="33">
        <v>8123</v>
      </c>
      <c r="G51" s="33">
        <v>8272</v>
      </c>
      <c r="H51" s="35">
        <f t="shared" si="8"/>
        <v>314</v>
      </c>
      <c r="I51" s="33">
        <v>227</v>
      </c>
      <c r="J51" s="34">
        <v>87</v>
      </c>
      <c r="K51" s="45" t="s">
        <v>39</v>
      </c>
      <c r="L51" s="42">
        <v>35.700000000000003</v>
      </c>
      <c r="M51" s="42">
        <v>53</v>
      </c>
      <c r="N51" s="24" t="s">
        <v>40</v>
      </c>
      <c r="O51" s="42">
        <v>31.8</v>
      </c>
      <c r="P51" s="43">
        <v>46</v>
      </c>
      <c r="Q51" s="46">
        <v>23.3</v>
      </c>
      <c r="R51" s="42">
        <v>25.5</v>
      </c>
      <c r="S51" s="42">
        <v>21.2</v>
      </c>
      <c r="T51" s="42">
        <v>24.3</v>
      </c>
      <c r="U51" s="42">
        <v>26.7</v>
      </c>
      <c r="V51" s="44">
        <v>21.9</v>
      </c>
    </row>
    <row r="52" spans="1:22" s="36" customFormat="1" ht="15.75" customHeight="1" x14ac:dyDescent="0.15">
      <c r="A52" s="12">
        <v>9.3000000000000007</v>
      </c>
      <c r="B52" s="58">
        <f t="shared" si="6"/>
        <v>16064</v>
      </c>
      <c r="C52" s="33">
        <v>7939</v>
      </c>
      <c r="D52" s="33">
        <v>8125</v>
      </c>
      <c r="E52" s="35">
        <f t="shared" si="7"/>
        <v>15735</v>
      </c>
      <c r="F52" s="33">
        <v>7715</v>
      </c>
      <c r="G52" s="33">
        <v>8020</v>
      </c>
      <c r="H52" s="35">
        <f t="shared" si="8"/>
        <v>329</v>
      </c>
      <c r="I52" s="33">
        <v>224</v>
      </c>
      <c r="J52" s="34">
        <v>105</v>
      </c>
      <c r="K52" s="45" t="s">
        <v>41</v>
      </c>
      <c r="L52" s="42">
        <v>37.799999999999997</v>
      </c>
      <c r="M52" s="42">
        <v>53.1</v>
      </c>
      <c r="N52" s="24" t="s">
        <v>42</v>
      </c>
      <c r="O52" s="42">
        <v>34.5</v>
      </c>
      <c r="P52" s="43">
        <v>46.8</v>
      </c>
      <c r="Q52" s="46">
        <v>23.2</v>
      </c>
      <c r="R52" s="42">
        <v>25.3</v>
      </c>
      <c r="S52" s="42">
        <v>21.1</v>
      </c>
      <c r="T52" s="42">
        <v>23.5</v>
      </c>
      <c r="U52" s="42">
        <v>25.7</v>
      </c>
      <c r="V52" s="44">
        <v>21.3</v>
      </c>
    </row>
    <row r="53" spans="1:22" s="36" customFormat="1" ht="15.75" customHeight="1" x14ac:dyDescent="0.15">
      <c r="A53" s="12">
        <v>10.3</v>
      </c>
      <c r="B53" s="58">
        <f>SUM(C53:D53)</f>
        <v>15171</v>
      </c>
      <c r="C53" s="33">
        <v>7488</v>
      </c>
      <c r="D53" s="33">
        <v>7683</v>
      </c>
      <c r="E53" s="35">
        <f>F53+G53</f>
        <v>14867</v>
      </c>
      <c r="F53" s="33">
        <v>7298</v>
      </c>
      <c r="G53" s="33">
        <v>7569</v>
      </c>
      <c r="H53" s="35">
        <f>I53+J53</f>
        <v>304</v>
      </c>
      <c r="I53" s="33">
        <v>190</v>
      </c>
      <c r="J53" s="34">
        <v>114</v>
      </c>
      <c r="K53" s="45" t="s">
        <v>43</v>
      </c>
      <c r="L53" s="42">
        <v>42.9</v>
      </c>
      <c r="M53" s="42">
        <v>52.7</v>
      </c>
      <c r="N53" s="24" t="s">
        <v>44</v>
      </c>
      <c r="O53" s="42">
        <v>37.200000000000003</v>
      </c>
      <c r="P53" s="43">
        <v>47.6</v>
      </c>
      <c r="Q53" s="46">
        <v>22.9</v>
      </c>
      <c r="R53" s="42">
        <v>24.4</v>
      </c>
      <c r="S53" s="42">
        <v>21.5</v>
      </c>
      <c r="T53" s="42">
        <v>22.7</v>
      </c>
      <c r="U53" s="42">
        <v>25</v>
      </c>
      <c r="V53" s="44">
        <v>20.5</v>
      </c>
    </row>
    <row r="54" spans="1:22" s="36" customFormat="1" ht="15.75" customHeight="1" x14ac:dyDescent="0.15">
      <c r="A54" s="12">
        <v>11.3</v>
      </c>
      <c r="B54" s="58">
        <f>SUM(C54:D54)</f>
        <v>14784</v>
      </c>
      <c r="C54" s="33">
        <v>7361</v>
      </c>
      <c r="D54" s="33">
        <v>7423</v>
      </c>
      <c r="E54" s="35">
        <f>F54+G54</f>
        <v>14496</v>
      </c>
      <c r="F54" s="33">
        <v>7178</v>
      </c>
      <c r="G54" s="33">
        <v>7318</v>
      </c>
      <c r="H54" s="35">
        <f>I54+J54</f>
        <v>288</v>
      </c>
      <c r="I54" s="33">
        <v>183</v>
      </c>
      <c r="J54" s="34">
        <v>105</v>
      </c>
      <c r="K54" s="45" t="s">
        <v>45</v>
      </c>
      <c r="L54" s="42">
        <v>45.6</v>
      </c>
      <c r="M54" s="42">
        <v>52.9</v>
      </c>
      <c r="N54" s="24" t="s">
        <v>46</v>
      </c>
      <c r="O54" s="42">
        <v>40.200000000000003</v>
      </c>
      <c r="P54" s="43">
        <v>48.1</v>
      </c>
      <c r="Q54" s="46">
        <v>20.2</v>
      </c>
      <c r="R54" s="42">
        <v>21.6</v>
      </c>
      <c r="S54" s="42">
        <v>18.7</v>
      </c>
      <c r="T54" s="42">
        <v>20.2</v>
      </c>
      <c r="U54" s="42">
        <v>22.4</v>
      </c>
      <c r="V54" s="44">
        <v>18.100000000000001</v>
      </c>
    </row>
    <row r="55" spans="1:22" s="36" customFormat="1" ht="15.75" customHeight="1" x14ac:dyDescent="0.15">
      <c r="A55" s="12">
        <v>12.3</v>
      </c>
      <c r="B55" s="58">
        <f t="shared" si="6"/>
        <v>14277</v>
      </c>
      <c r="C55" s="33">
        <v>7098</v>
      </c>
      <c r="D55" s="33">
        <v>7179</v>
      </c>
      <c r="E55" s="35">
        <f t="shared" si="7"/>
        <v>13981</v>
      </c>
      <c r="F55" s="33">
        <v>6906</v>
      </c>
      <c r="G55" s="33">
        <v>7075</v>
      </c>
      <c r="H55" s="35">
        <f t="shared" si="8"/>
        <v>296</v>
      </c>
      <c r="I55" s="33">
        <v>192</v>
      </c>
      <c r="J55" s="34">
        <v>104</v>
      </c>
      <c r="K55" s="45" t="s">
        <v>49</v>
      </c>
      <c r="L55" s="42">
        <v>47.7</v>
      </c>
      <c r="M55" s="42">
        <v>54.1</v>
      </c>
      <c r="N55" s="24" t="s">
        <v>50</v>
      </c>
      <c r="O55" s="42">
        <v>42.6</v>
      </c>
      <c r="P55" s="43">
        <v>47.6</v>
      </c>
      <c r="Q55" s="46">
        <v>17.600000000000001</v>
      </c>
      <c r="R55" s="42">
        <v>19.600000000000001</v>
      </c>
      <c r="S55" s="42">
        <v>15.6</v>
      </c>
      <c r="T55" s="42">
        <v>18.600000000000001</v>
      </c>
      <c r="U55" s="42">
        <v>20.7</v>
      </c>
      <c r="V55" s="44">
        <v>16.5</v>
      </c>
    </row>
    <row r="56" spans="1:22" s="37" customFormat="1" ht="15.75" customHeight="1" x14ac:dyDescent="0.15">
      <c r="A56" s="12">
        <v>13.3</v>
      </c>
      <c r="B56" s="58">
        <f>SUM(C56:D56)</f>
        <v>14603</v>
      </c>
      <c r="C56" s="33">
        <v>7222</v>
      </c>
      <c r="D56" s="33">
        <v>7381</v>
      </c>
      <c r="E56" s="35">
        <f>F56+G56</f>
        <v>14327</v>
      </c>
      <c r="F56" s="33">
        <v>7052</v>
      </c>
      <c r="G56" s="33">
        <v>7275</v>
      </c>
      <c r="H56" s="35">
        <f>I56+J56</f>
        <v>276</v>
      </c>
      <c r="I56" s="33">
        <v>170</v>
      </c>
      <c r="J56" s="34">
        <v>106</v>
      </c>
      <c r="K56" s="45" t="s">
        <v>51</v>
      </c>
      <c r="L56" s="42">
        <v>48.1</v>
      </c>
      <c r="M56" s="42">
        <v>52.2</v>
      </c>
      <c r="N56" s="24" t="s">
        <v>50</v>
      </c>
      <c r="O56" s="42">
        <v>43.1</v>
      </c>
      <c r="P56" s="43">
        <v>47.1</v>
      </c>
      <c r="Q56" s="46">
        <v>17.8</v>
      </c>
      <c r="R56" s="42">
        <v>19.3</v>
      </c>
      <c r="S56" s="42">
        <v>16.399999999999999</v>
      </c>
      <c r="T56" s="42">
        <v>18.399999999999999</v>
      </c>
      <c r="U56" s="42">
        <v>20.5</v>
      </c>
      <c r="V56" s="44">
        <v>16.399999999999999</v>
      </c>
    </row>
    <row r="57" spans="1:22" s="37" customFormat="1" ht="15.75" customHeight="1" x14ac:dyDescent="0.15">
      <c r="A57" s="12">
        <v>14.3</v>
      </c>
      <c r="B57" s="58">
        <f>SUM(C57:D57)</f>
        <v>14689</v>
      </c>
      <c r="C57" s="33">
        <v>7413</v>
      </c>
      <c r="D57" s="33">
        <v>7276</v>
      </c>
      <c r="E57" s="35">
        <f>F57+G57</f>
        <v>14370</v>
      </c>
      <c r="F57" s="33">
        <v>7216</v>
      </c>
      <c r="G57" s="33">
        <v>7154</v>
      </c>
      <c r="H57" s="35">
        <f>I57+J57</f>
        <v>319</v>
      </c>
      <c r="I57" s="33">
        <v>197</v>
      </c>
      <c r="J57" s="34">
        <v>122</v>
      </c>
      <c r="K57" s="50" t="s">
        <v>48</v>
      </c>
      <c r="L57" s="42">
        <v>46.7</v>
      </c>
      <c r="M57" s="42">
        <v>52.6</v>
      </c>
      <c r="N57" s="24" t="s">
        <v>64</v>
      </c>
      <c r="O57" s="42">
        <v>42.8</v>
      </c>
      <c r="P57" s="43">
        <v>46.9</v>
      </c>
      <c r="Q57" s="42">
        <v>15.8</v>
      </c>
      <c r="R57" s="42">
        <v>17.399999999999999</v>
      </c>
      <c r="S57" s="42">
        <v>14.2</v>
      </c>
      <c r="T57" s="42">
        <v>17.100000000000001</v>
      </c>
      <c r="U57" s="42">
        <v>19.100000000000001</v>
      </c>
      <c r="V57" s="44">
        <v>15.1</v>
      </c>
    </row>
    <row r="58" spans="1:22" s="37" customFormat="1" ht="15.75" customHeight="1" x14ac:dyDescent="0.15">
      <c r="A58" s="12">
        <v>15.3</v>
      </c>
      <c r="B58" s="58">
        <v>14411</v>
      </c>
      <c r="C58" s="33">
        <v>7308</v>
      </c>
      <c r="D58" s="33">
        <v>7103</v>
      </c>
      <c r="E58" s="35">
        <v>14081</v>
      </c>
      <c r="F58" s="33">
        <v>7123</v>
      </c>
      <c r="G58" s="33">
        <v>6958</v>
      </c>
      <c r="H58" s="35">
        <v>330</v>
      </c>
      <c r="I58" s="33">
        <v>185</v>
      </c>
      <c r="J58" s="34">
        <v>145</v>
      </c>
      <c r="K58" s="50" t="s">
        <v>52</v>
      </c>
      <c r="L58" s="42">
        <v>47.5</v>
      </c>
      <c r="M58" s="42">
        <v>52.1</v>
      </c>
      <c r="N58" s="24" t="s">
        <v>53</v>
      </c>
      <c r="O58" s="42">
        <v>42.7</v>
      </c>
      <c r="P58" s="43">
        <v>46.6</v>
      </c>
      <c r="Q58" s="42">
        <v>15.3</v>
      </c>
      <c r="R58" s="42">
        <v>17</v>
      </c>
      <c r="S58" s="42">
        <v>13.5</v>
      </c>
      <c r="T58" s="42">
        <v>16.600000000000001</v>
      </c>
      <c r="U58" s="42">
        <v>18.5</v>
      </c>
      <c r="V58" s="44">
        <v>14.7</v>
      </c>
    </row>
    <row r="59" spans="1:22" s="37" customFormat="1" ht="15.75" customHeight="1" x14ac:dyDescent="0.15">
      <c r="A59" s="12">
        <v>16.3</v>
      </c>
      <c r="B59" s="58">
        <v>13820</v>
      </c>
      <c r="C59" s="33">
        <v>7040</v>
      </c>
      <c r="D59" s="33">
        <v>6780</v>
      </c>
      <c r="E59" s="35">
        <v>13508</v>
      </c>
      <c r="F59" s="33">
        <v>6858</v>
      </c>
      <c r="G59" s="33">
        <v>6650</v>
      </c>
      <c r="H59" s="35">
        <v>312</v>
      </c>
      <c r="I59" s="33">
        <v>182</v>
      </c>
      <c r="J59" s="34">
        <v>130</v>
      </c>
      <c r="K59" s="50" t="s">
        <v>54</v>
      </c>
      <c r="L59" s="42">
        <v>48.6</v>
      </c>
      <c r="M59" s="42">
        <v>51.4</v>
      </c>
      <c r="N59" s="24" t="s">
        <v>55</v>
      </c>
      <c r="O59" s="42">
        <v>43.6</v>
      </c>
      <c r="P59" s="43">
        <v>47.1</v>
      </c>
      <c r="Q59" s="42">
        <v>15.5</v>
      </c>
      <c r="R59" s="42">
        <v>17.5</v>
      </c>
      <c r="S59" s="42">
        <v>13.5</v>
      </c>
      <c r="T59" s="42">
        <v>16.899999999999999</v>
      </c>
      <c r="U59" s="42">
        <v>19.100000000000001</v>
      </c>
      <c r="V59" s="44">
        <v>14.7</v>
      </c>
    </row>
    <row r="60" spans="1:22" s="37" customFormat="1" ht="15.75" customHeight="1" x14ac:dyDescent="0.15">
      <c r="A60" s="12">
        <v>17.3</v>
      </c>
      <c r="B60" s="58">
        <f t="shared" ref="B60:B65" si="9">SUM(C60:D60)</f>
        <v>13553</v>
      </c>
      <c r="C60" s="33">
        <v>6845</v>
      </c>
      <c r="D60" s="33">
        <v>6708</v>
      </c>
      <c r="E60" s="35">
        <f t="shared" ref="E60:E65" si="10">F60+G60</f>
        <v>13231</v>
      </c>
      <c r="F60" s="33">
        <v>6673</v>
      </c>
      <c r="G60" s="33">
        <v>6558</v>
      </c>
      <c r="H60" s="35">
        <f t="shared" ref="H60:H65" si="11">I60+J60</f>
        <v>322</v>
      </c>
      <c r="I60" s="33">
        <v>172</v>
      </c>
      <c r="J60" s="34">
        <v>150</v>
      </c>
      <c r="K60" s="50" t="s">
        <v>56</v>
      </c>
      <c r="L60" s="42">
        <v>51.1</v>
      </c>
      <c r="M60" s="42">
        <v>53</v>
      </c>
      <c r="N60" s="24" t="s">
        <v>57</v>
      </c>
      <c r="O60" s="42">
        <v>45.9</v>
      </c>
      <c r="P60" s="43">
        <v>48.7</v>
      </c>
      <c r="Q60" s="42">
        <v>16.3</v>
      </c>
      <c r="R60" s="42">
        <v>18.3</v>
      </c>
      <c r="S60" s="42">
        <v>14.3</v>
      </c>
      <c r="T60" s="42">
        <v>17.399999999999999</v>
      </c>
      <c r="U60" s="42">
        <v>19.8</v>
      </c>
      <c r="V60" s="44">
        <v>14.9</v>
      </c>
    </row>
    <row r="61" spans="1:22" s="37" customFormat="1" ht="15.75" customHeight="1" x14ac:dyDescent="0.15">
      <c r="A61" s="12">
        <v>18.3</v>
      </c>
      <c r="B61" s="58">
        <f t="shared" si="9"/>
        <v>13225</v>
      </c>
      <c r="C61" s="33">
        <v>6694</v>
      </c>
      <c r="D61" s="33">
        <v>6531</v>
      </c>
      <c r="E61" s="35">
        <f t="shared" si="10"/>
        <v>12912</v>
      </c>
      <c r="F61" s="33">
        <v>6524</v>
      </c>
      <c r="G61" s="33">
        <v>6388</v>
      </c>
      <c r="H61" s="35">
        <f t="shared" si="11"/>
        <v>313</v>
      </c>
      <c r="I61" s="33">
        <v>170</v>
      </c>
      <c r="J61" s="34">
        <v>143</v>
      </c>
      <c r="K61" s="50" t="s">
        <v>58</v>
      </c>
      <c r="L61" s="42">
        <v>51.9</v>
      </c>
      <c r="M61" s="42">
        <v>55.3</v>
      </c>
      <c r="N61" s="24" t="s">
        <v>59</v>
      </c>
      <c r="O61" s="42">
        <v>48.1</v>
      </c>
      <c r="P61" s="43">
        <v>50.6</v>
      </c>
      <c r="Q61" s="42">
        <v>16.899999999999999</v>
      </c>
      <c r="R61" s="42">
        <v>19.7</v>
      </c>
      <c r="S61" s="42">
        <v>14</v>
      </c>
      <c r="T61" s="42">
        <v>18</v>
      </c>
      <c r="U61" s="42">
        <v>20.5</v>
      </c>
      <c r="V61" s="44">
        <v>15.4</v>
      </c>
    </row>
    <row r="62" spans="1:22" s="37" customFormat="1" ht="15.75" customHeight="1" x14ac:dyDescent="0.15">
      <c r="A62" s="12">
        <v>19.3</v>
      </c>
      <c r="B62" s="58">
        <f t="shared" si="9"/>
        <v>13211</v>
      </c>
      <c r="C62" s="33">
        <v>6819</v>
      </c>
      <c r="D62" s="33">
        <v>6392</v>
      </c>
      <c r="E62" s="35">
        <f t="shared" si="10"/>
        <v>12904</v>
      </c>
      <c r="F62" s="33">
        <v>6675</v>
      </c>
      <c r="G62" s="33">
        <v>6229</v>
      </c>
      <c r="H62" s="35">
        <f t="shared" si="11"/>
        <v>307</v>
      </c>
      <c r="I62" s="33">
        <v>144</v>
      </c>
      <c r="J62" s="34">
        <v>163</v>
      </c>
      <c r="K62" s="50" t="s">
        <v>60</v>
      </c>
      <c r="L62" s="42">
        <v>54.1</v>
      </c>
      <c r="M62" s="42">
        <v>57</v>
      </c>
      <c r="N62" s="24" t="s">
        <v>61</v>
      </c>
      <c r="O62" s="42">
        <v>50</v>
      </c>
      <c r="P62" s="43">
        <v>52.5</v>
      </c>
      <c r="Q62" s="42">
        <v>17.399999999999999</v>
      </c>
      <c r="R62" s="42">
        <v>19.399999999999999</v>
      </c>
      <c r="S62" s="42">
        <v>15.4</v>
      </c>
      <c r="T62" s="42">
        <v>18.5</v>
      </c>
      <c r="U62" s="42">
        <v>21.2</v>
      </c>
      <c r="V62" s="44">
        <v>15.8</v>
      </c>
    </row>
    <row r="63" spans="1:22" s="37" customFormat="1" ht="15.75" customHeight="1" x14ac:dyDescent="0.15">
      <c r="A63" s="12">
        <v>20.3</v>
      </c>
      <c r="B63" s="58">
        <f t="shared" si="9"/>
        <v>12399</v>
      </c>
      <c r="C63" s="33">
        <v>6292</v>
      </c>
      <c r="D63" s="33">
        <v>6107</v>
      </c>
      <c r="E63" s="35">
        <f t="shared" si="10"/>
        <v>12077</v>
      </c>
      <c r="F63" s="33">
        <v>6138</v>
      </c>
      <c r="G63" s="33">
        <v>5939</v>
      </c>
      <c r="H63" s="35">
        <f t="shared" si="11"/>
        <v>322</v>
      </c>
      <c r="I63" s="33">
        <v>154</v>
      </c>
      <c r="J63" s="34">
        <v>168</v>
      </c>
      <c r="K63" s="50" t="s">
        <v>63</v>
      </c>
      <c r="L63" s="42">
        <v>56.1</v>
      </c>
      <c r="M63" s="42">
        <v>57.5</v>
      </c>
      <c r="N63" s="24" t="s">
        <v>62</v>
      </c>
      <c r="O63" s="42">
        <v>51.4</v>
      </c>
      <c r="P63" s="43">
        <v>54.4</v>
      </c>
      <c r="Q63" s="42">
        <v>18</v>
      </c>
      <c r="R63" s="42">
        <v>20.2</v>
      </c>
      <c r="S63" s="42">
        <v>15.7</v>
      </c>
      <c r="T63" s="42">
        <v>19</v>
      </c>
      <c r="U63" s="42">
        <v>21.8</v>
      </c>
      <c r="V63" s="44">
        <v>16.100000000000001</v>
      </c>
    </row>
    <row r="64" spans="1:22" s="37" customFormat="1" ht="15.75" customHeight="1" x14ac:dyDescent="0.15">
      <c r="A64" s="12">
        <v>21.3</v>
      </c>
      <c r="B64" s="58">
        <f t="shared" si="9"/>
        <v>12369</v>
      </c>
      <c r="C64" s="33">
        <v>6294</v>
      </c>
      <c r="D64" s="33">
        <v>6075</v>
      </c>
      <c r="E64" s="35">
        <f t="shared" si="10"/>
        <v>12056</v>
      </c>
      <c r="F64" s="33">
        <v>6139</v>
      </c>
      <c r="G64" s="33">
        <v>5917</v>
      </c>
      <c r="H64" s="35">
        <f t="shared" si="11"/>
        <v>313</v>
      </c>
      <c r="I64" s="33">
        <v>155</v>
      </c>
      <c r="J64" s="34">
        <v>158</v>
      </c>
      <c r="K64" s="50" t="s">
        <v>65</v>
      </c>
      <c r="L64" s="42">
        <v>58.1</v>
      </c>
      <c r="M64" s="42">
        <v>60.2</v>
      </c>
      <c r="N64" s="24" t="s">
        <v>67</v>
      </c>
      <c r="O64" s="42">
        <v>52.267406999999999</v>
      </c>
      <c r="P64" s="43">
        <v>55.539355999999998</v>
      </c>
      <c r="Q64" s="42">
        <v>16.399999999999999</v>
      </c>
      <c r="R64" s="42">
        <v>18.8</v>
      </c>
      <c r="S64" s="42">
        <v>14</v>
      </c>
      <c r="T64" s="42">
        <v>18.187443999999999</v>
      </c>
      <c r="U64" s="42">
        <v>21.101275000000001</v>
      </c>
      <c r="V64" s="44">
        <v>15.219442000000001</v>
      </c>
    </row>
    <row r="65" spans="1:22" s="51" customFormat="1" ht="15.75" customHeight="1" x14ac:dyDescent="0.15">
      <c r="A65" s="12">
        <v>22.3</v>
      </c>
      <c r="B65" s="59">
        <f t="shared" si="9"/>
        <v>12092</v>
      </c>
      <c r="C65" s="52">
        <v>6218</v>
      </c>
      <c r="D65" s="52">
        <v>5874</v>
      </c>
      <c r="E65" s="60">
        <f t="shared" si="10"/>
        <v>11784</v>
      </c>
      <c r="F65" s="52">
        <v>6063</v>
      </c>
      <c r="G65" s="52">
        <v>5721</v>
      </c>
      <c r="H65" s="60">
        <f t="shared" si="11"/>
        <v>308</v>
      </c>
      <c r="I65" s="52">
        <v>155</v>
      </c>
      <c r="J65" s="53">
        <v>153</v>
      </c>
      <c r="K65" s="54" t="s">
        <v>68</v>
      </c>
      <c r="L65" s="55">
        <v>58</v>
      </c>
      <c r="M65" s="55">
        <v>59.8</v>
      </c>
      <c r="N65" s="24" t="s">
        <v>66</v>
      </c>
      <c r="O65" s="55">
        <v>52.723457000000003</v>
      </c>
      <c r="P65" s="56">
        <v>55.941547</v>
      </c>
      <c r="Q65" s="55">
        <v>15.3</v>
      </c>
      <c r="R65" s="55">
        <v>16.5</v>
      </c>
      <c r="S65" s="55">
        <v>14</v>
      </c>
      <c r="T65" s="55">
        <v>15.787069000000001</v>
      </c>
      <c r="U65" s="55">
        <v>18.395273</v>
      </c>
      <c r="V65" s="57">
        <v>13.116906</v>
      </c>
    </row>
    <row r="66" spans="1:22" s="63" customFormat="1" ht="15.75" customHeight="1" x14ac:dyDescent="0.15">
      <c r="A66" s="12">
        <v>23.3</v>
      </c>
      <c r="B66" s="59">
        <f t="shared" ref="B66:B71" si="12">SUM(C66:D66)</f>
        <v>12186</v>
      </c>
      <c r="C66" s="52">
        <v>6273</v>
      </c>
      <c r="D66" s="52">
        <v>5913</v>
      </c>
      <c r="E66" s="60">
        <f t="shared" ref="E66:E71" si="13">F66+G66</f>
        <v>11885</v>
      </c>
      <c r="F66" s="52">
        <v>6121</v>
      </c>
      <c r="G66" s="52">
        <v>5764</v>
      </c>
      <c r="H66" s="60">
        <f t="shared" ref="H66:H71" si="14">I66+J66</f>
        <v>301</v>
      </c>
      <c r="I66" s="52">
        <v>152</v>
      </c>
      <c r="J66" s="53">
        <v>149</v>
      </c>
      <c r="K66" s="54" t="s">
        <v>70</v>
      </c>
      <c r="L66" s="55">
        <v>57</v>
      </c>
      <c r="M66" s="55">
        <v>59</v>
      </c>
      <c r="N66" s="62" t="s">
        <v>67</v>
      </c>
      <c r="O66" s="55">
        <v>51.9</v>
      </c>
      <c r="P66" s="56">
        <v>55.9</v>
      </c>
      <c r="Q66" s="55">
        <v>16.100000000000001</v>
      </c>
      <c r="R66" s="55">
        <v>18.8</v>
      </c>
      <c r="S66" s="55">
        <v>13.3</v>
      </c>
      <c r="T66" s="55">
        <v>16.3</v>
      </c>
      <c r="U66" s="55">
        <v>19.399999999999999</v>
      </c>
      <c r="V66" s="57">
        <v>13.3</v>
      </c>
    </row>
    <row r="67" spans="1:22" s="63" customFormat="1" ht="15.75" customHeight="1" x14ac:dyDescent="0.15">
      <c r="A67" s="12">
        <v>24.3</v>
      </c>
      <c r="B67" s="59">
        <f t="shared" si="12"/>
        <v>12067</v>
      </c>
      <c r="C67" s="52">
        <v>6114</v>
      </c>
      <c r="D67" s="52">
        <v>5953</v>
      </c>
      <c r="E67" s="60">
        <f t="shared" si="13"/>
        <v>11778</v>
      </c>
      <c r="F67" s="52">
        <v>5972</v>
      </c>
      <c r="G67" s="52">
        <v>5806</v>
      </c>
      <c r="H67" s="60">
        <f t="shared" si="14"/>
        <v>289</v>
      </c>
      <c r="I67" s="52">
        <v>142</v>
      </c>
      <c r="J67" s="53">
        <v>147</v>
      </c>
      <c r="K67" s="54" t="s">
        <v>71</v>
      </c>
      <c r="L67" s="55">
        <v>55.8</v>
      </c>
      <c r="M67" s="55">
        <v>58.9</v>
      </c>
      <c r="N67" s="62" t="s">
        <v>72</v>
      </c>
      <c r="O67" s="55">
        <v>51.5</v>
      </c>
      <c r="P67" s="56">
        <v>55.5</v>
      </c>
      <c r="Q67" s="55">
        <v>17.100000000000001</v>
      </c>
      <c r="R67" s="55">
        <v>19.8</v>
      </c>
      <c r="S67" s="55">
        <v>14.2</v>
      </c>
      <c r="T67" s="55">
        <v>16.8</v>
      </c>
      <c r="U67" s="55">
        <v>20</v>
      </c>
      <c r="V67" s="57">
        <v>13.6</v>
      </c>
    </row>
    <row r="68" spans="1:22" s="51" customFormat="1" ht="15.75" customHeight="1" x14ac:dyDescent="0.15">
      <c r="A68" s="12">
        <v>25.3</v>
      </c>
      <c r="B68" s="59">
        <f t="shared" si="12"/>
        <v>12690</v>
      </c>
      <c r="C68" s="52">
        <v>6419</v>
      </c>
      <c r="D68" s="52">
        <v>6271</v>
      </c>
      <c r="E68" s="60">
        <f t="shared" si="13"/>
        <v>12399</v>
      </c>
      <c r="F68" s="52">
        <v>6289</v>
      </c>
      <c r="G68" s="52">
        <v>6110</v>
      </c>
      <c r="H68" s="60">
        <f t="shared" si="14"/>
        <v>291</v>
      </c>
      <c r="I68" s="52">
        <v>130</v>
      </c>
      <c r="J68" s="53">
        <v>161</v>
      </c>
      <c r="K68" s="54" t="s">
        <v>74</v>
      </c>
      <c r="L68" s="55">
        <v>55.2</v>
      </c>
      <c r="M68" s="55">
        <v>57.3</v>
      </c>
      <c r="N68" s="62" t="s">
        <v>73</v>
      </c>
      <c r="O68" s="55">
        <v>50.9</v>
      </c>
      <c r="P68" s="56">
        <v>55.5</v>
      </c>
      <c r="Q68" s="55">
        <v>16.600000000000001</v>
      </c>
      <c r="R68" s="55">
        <v>19</v>
      </c>
      <c r="S68" s="55">
        <v>14.1</v>
      </c>
      <c r="T68" s="55">
        <v>17</v>
      </c>
      <c r="U68" s="55">
        <v>20.3</v>
      </c>
      <c r="V68" s="57">
        <v>13.6</v>
      </c>
    </row>
    <row r="69" spans="1:22" s="51" customFormat="1" ht="15.75" customHeight="1" x14ac:dyDescent="0.15">
      <c r="A69" s="12">
        <v>26.3</v>
      </c>
      <c r="B69" s="59">
        <f t="shared" si="12"/>
        <v>12082</v>
      </c>
      <c r="C69" s="52">
        <v>6168</v>
      </c>
      <c r="D69" s="52">
        <v>5914</v>
      </c>
      <c r="E69" s="60">
        <f t="shared" si="13"/>
        <v>11800</v>
      </c>
      <c r="F69" s="52">
        <v>6025</v>
      </c>
      <c r="G69" s="52">
        <v>5775</v>
      </c>
      <c r="H69" s="60">
        <f t="shared" si="14"/>
        <v>282</v>
      </c>
      <c r="I69" s="52">
        <v>143</v>
      </c>
      <c r="J69" s="53">
        <v>139</v>
      </c>
      <c r="K69" s="54" t="s">
        <v>75</v>
      </c>
      <c r="L69" s="55">
        <v>54.3</v>
      </c>
      <c r="M69" s="55">
        <v>57.4</v>
      </c>
      <c r="N69" s="62" t="s">
        <v>76</v>
      </c>
      <c r="O69" s="55">
        <v>51.5</v>
      </c>
      <c r="P69" s="56">
        <v>56.1</v>
      </c>
      <c r="Q69" s="55">
        <v>17.5</v>
      </c>
      <c r="R69" s="55">
        <v>20.3</v>
      </c>
      <c r="S69" s="55">
        <v>14.4</v>
      </c>
      <c r="T69" s="55">
        <v>17.5</v>
      </c>
      <c r="U69" s="55">
        <v>21.1</v>
      </c>
      <c r="V69" s="57">
        <v>13.9</v>
      </c>
    </row>
    <row r="70" spans="1:22" s="51" customFormat="1" ht="15.75" customHeight="1" x14ac:dyDescent="0.15">
      <c r="A70" s="12">
        <v>27.3</v>
      </c>
      <c r="B70" s="59">
        <f t="shared" si="12"/>
        <v>12360</v>
      </c>
      <c r="C70" s="52">
        <v>6288</v>
      </c>
      <c r="D70" s="52">
        <v>6072</v>
      </c>
      <c r="E70" s="60">
        <f t="shared" si="13"/>
        <v>12068</v>
      </c>
      <c r="F70" s="52">
        <v>6167</v>
      </c>
      <c r="G70" s="52">
        <v>5901</v>
      </c>
      <c r="H70" s="60">
        <f t="shared" si="14"/>
        <v>292</v>
      </c>
      <c r="I70" s="52">
        <v>121</v>
      </c>
      <c r="J70" s="53">
        <v>171</v>
      </c>
      <c r="K70" s="54" t="s">
        <v>79</v>
      </c>
      <c r="L70" s="55">
        <v>54.4</v>
      </c>
      <c r="M70" s="55">
        <v>56.8</v>
      </c>
      <c r="N70" s="62" t="s">
        <v>78</v>
      </c>
      <c r="O70" s="55">
        <v>52.1</v>
      </c>
      <c r="P70" s="56">
        <v>56.9</v>
      </c>
      <c r="Q70" s="55">
        <v>18.5</v>
      </c>
      <c r="R70" s="55">
        <v>21.7</v>
      </c>
      <c r="S70" s="55">
        <v>15.2</v>
      </c>
      <c r="T70" s="55">
        <v>17.8</v>
      </c>
      <c r="U70" s="55">
        <v>21.5</v>
      </c>
      <c r="V70" s="57">
        <v>14.1</v>
      </c>
    </row>
    <row r="71" spans="1:22" s="51" customFormat="1" ht="15.75" customHeight="1" x14ac:dyDescent="0.15">
      <c r="A71" s="12">
        <v>28.3</v>
      </c>
      <c r="B71" s="60">
        <f t="shared" si="12"/>
        <v>12656</v>
      </c>
      <c r="C71" s="52">
        <v>6521</v>
      </c>
      <c r="D71" s="52">
        <v>6135</v>
      </c>
      <c r="E71" s="60">
        <f t="shared" si="13"/>
        <v>12392</v>
      </c>
      <c r="F71" s="52">
        <v>6393</v>
      </c>
      <c r="G71" s="52">
        <v>5999</v>
      </c>
      <c r="H71" s="60">
        <f t="shared" si="14"/>
        <v>264</v>
      </c>
      <c r="I71" s="52">
        <v>128</v>
      </c>
      <c r="J71" s="52">
        <v>136</v>
      </c>
      <c r="K71" s="66" t="s">
        <v>82</v>
      </c>
      <c r="L71" s="55">
        <v>53</v>
      </c>
      <c r="M71" s="55">
        <v>57.1</v>
      </c>
      <c r="N71" s="62" t="s">
        <v>83</v>
      </c>
      <c r="O71" s="55">
        <v>52.2</v>
      </c>
      <c r="P71" s="55">
        <v>57.2</v>
      </c>
      <c r="Q71" s="67">
        <v>18</v>
      </c>
      <c r="R71" s="55">
        <v>20.8</v>
      </c>
      <c r="S71" s="55">
        <v>14.9</v>
      </c>
      <c r="T71" s="55">
        <v>17.899999999999999</v>
      </c>
      <c r="U71" s="55">
        <v>21.7</v>
      </c>
      <c r="V71" s="57">
        <v>14.1</v>
      </c>
    </row>
    <row r="72" spans="1:22" s="51" customFormat="1" ht="15.75" customHeight="1" x14ac:dyDescent="0.15">
      <c r="A72" s="12">
        <v>29.3</v>
      </c>
      <c r="B72" s="60">
        <v>12884</v>
      </c>
      <c r="C72" s="52">
        <v>6608</v>
      </c>
      <c r="D72" s="52">
        <v>6276</v>
      </c>
      <c r="E72" s="60">
        <v>12567</v>
      </c>
      <c r="F72" s="52">
        <v>6457</v>
      </c>
      <c r="G72" s="52">
        <v>6110</v>
      </c>
      <c r="H72" s="60">
        <v>317</v>
      </c>
      <c r="I72" s="52">
        <v>151</v>
      </c>
      <c r="J72" s="52">
        <v>166</v>
      </c>
      <c r="K72" s="66" t="s">
        <v>84</v>
      </c>
      <c r="L72" s="55">
        <v>53.9</v>
      </c>
      <c r="M72" s="55">
        <v>58</v>
      </c>
      <c r="N72" s="62" t="s">
        <v>85</v>
      </c>
      <c r="O72" s="55">
        <v>52.1</v>
      </c>
      <c r="P72" s="56">
        <v>57.3</v>
      </c>
      <c r="Q72" s="55">
        <v>17.399999999999999</v>
      </c>
      <c r="R72" s="55">
        <v>20.6</v>
      </c>
      <c r="S72" s="55">
        <v>14.1</v>
      </c>
      <c r="T72" s="55">
        <v>17.8</v>
      </c>
      <c r="U72" s="55">
        <v>21.5</v>
      </c>
      <c r="V72" s="57">
        <v>14</v>
      </c>
    </row>
    <row r="73" spans="1:22" s="51" customFormat="1" ht="15.75" customHeight="1" x14ac:dyDescent="0.15">
      <c r="A73" s="12">
        <v>30.3</v>
      </c>
      <c r="B73" s="60">
        <f t="shared" ref="B73:B78" si="15">C73+D73</f>
        <v>12701</v>
      </c>
      <c r="C73" s="52">
        <f t="shared" ref="C73:D77" si="16">F73+I73</f>
        <v>6447</v>
      </c>
      <c r="D73" s="52">
        <f t="shared" si="16"/>
        <v>6254</v>
      </c>
      <c r="E73" s="60">
        <f t="shared" ref="E73:E78" si="17">F73+G73</f>
        <v>12419</v>
      </c>
      <c r="F73" s="52">
        <v>6321</v>
      </c>
      <c r="G73" s="52">
        <v>6098</v>
      </c>
      <c r="H73" s="60">
        <f t="shared" ref="H73:H78" si="18">I73+J73</f>
        <v>282</v>
      </c>
      <c r="I73" s="52">
        <v>126</v>
      </c>
      <c r="J73" s="52">
        <v>156</v>
      </c>
      <c r="K73" s="66" t="s">
        <v>88</v>
      </c>
      <c r="L73" s="55">
        <v>52.6</v>
      </c>
      <c r="M73" s="55">
        <v>56.7</v>
      </c>
      <c r="N73" s="62" t="s">
        <v>87</v>
      </c>
      <c r="O73" s="55">
        <v>51.8</v>
      </c>
      <c r="P73" s="56">
        <v>57.7</v>
      </c>
      <c r="Q73" s="55">
        <v>18.3</v>
      </c>
      <c r="R73" s="55">
        <v>21.6</v>
      </c>
      <c r="S73" s="55">
        <v>15</v>
      </c>
      <c r="T73" s="55">
        <v>17.600000000000001</v>
      </c>
      <c r="U73" s="55">
        <v>21.3</v>
      </c>
      <c r="V73" s="57">
        <v>13.9</v>
      </c>
    </row>
    <row r="74" spans="1:22" s="63" customFormat="1" ht="15.75" customHeight="1" x14ac:dyDescent="0.15">
      <c r="A74" s="12">
        <v>31.3</v>
      </c>
      <c r="B74" s="60">
        <f t="shared" si="15"/>
        <v>12688</v>
      </c>
      <c r="C74" s="52">
        <f t="shared" si="16"/>
        <v>6573</v>
      </c>
      <c r="D74" s="52">
        <f t="shared" si="16"/>
        <v>6115</v>
      </c>
      <c r="E74" s="60">
        <f t="shared" si="17"/>
        <v>12368</v>
      </c>
      <c r="F74" s="52">
        <v>6411</v>
      </c>
      <c r="G74" s="52">
        <v>5957</v>
      </c>
      <c r="H74" s="60">
        <f t="shared" si="18"/>
        <v>320</v>
      </c>
      <c r="I74" s="52">
        <v>162</v>
      </c>
      <c r="J74" s="52">
        <v>158</v>
      </c>
      <c r="K74" s="66" t="s">
        <v>83</v>
      </c>
      <c r="L74" s="55">
        <v>52.4</v>
      </c>
      <c r="M74" s="55">
        <v>57.2</v>
      </c>
      <c r="N74" s="62" t="s">
        <v>90</v>
      </c>
      <c r="O74" s="55">
        <v>51.6</v>
      </c>
      <c r="P74" s="56">
        <v>57.8</v>
      </c>
      <c r="Q74" s="55">
        <v>18.399999999999999</v>
      </c>
      <c r="R74" s="55">
        <v>21.9</v>
      </c>
      <c r="S74" s="55">
        <v>14.7</v>
      </c>
      <c r="T74" s="55">
        <v>17.7</v>
      </c>
      <c r="U74" s="55">
        <v>21.5</v>
      </c>
      <c r="V74" s="57">
        <v>13.8</v>
      </c>
    </row>
    <row r="75" spans="1:22" s="63" customFormat="1" ht="15.75" customHeight="1" x14ac:dyDescent="0.15">
      <c r="A75" s="12" t="s">
        <v>92</v>
      </c>
      <c r="B75" s="60">
        <f t="shared" si="15"/>
        <v>12752</v>
      </c>
      <c r="C75" s="52">
        <f t="shared" ref="C75:C76" si="19">F75+I75</f>
        <v>6585</v>
      </c>
      <c r="D75" s="52">
        <f t="shared" ref="D75:D76" si="20">G75+J75</f>
        <v>6167</v>
      </c>
      <c r="E75" s="60">
        <f t="shared" si="17"/>
        <v>12469</v>
      </c>
      <c r="F75" s="52">
        <v>6455</v>
      </c>
      <c r="G75" s="52">
        <v>6014</v>
      </c>
      <c r="H75" s="60">
        <f t="shared" si="18"/>
        <v>283</v>
      </c>
      <c r="I75" s="52">
        <v>130</v>
      </c>
      <c r="J75" s="52">
        <v>153</v>
      </c>
      <c r="K75" s="66" t="s">
        <v>93</v>
      </c>
      <c r="L75" s="55">
        <v>54.6</v>
      </c>
      <c r="M75" s="55">
        <v>58.4</v>
      </c>
      <c r="N75" s="62" t="s">
        <v>94</v>
      </c>
      <c r="O75" s="55">
        <v>53.2</v>
      </c>
      <c r="P75" s="56">
        <v>58.3</v>
      </c>
      <c r="Q75" s="55">
        <v>18.5</v>
      </c>
      <c r="R75" s="55">
        <v>21.3</v>
      </c>
      <c r="S75" s="55">
        <v>15.4</v>
      </c>
      <c r="T75" s="55">
        <v>17.399999999999999</v>
      </c>
      <c r="U75" s="55">
        <v>21.2</v>
      </c>
      <c r="V75" s="57">
        <v>13.5</v>
      </c>
    </row>
    <row r="76" spans="1:22" s="63" customFormat="1" ht="15.75" customHeight="1" x14ac:dyDescent="0.15">
      <c r="A76" s="12">
        <v>3.3</v>
      </c>
      <c r="B76" s="60">
        <f t="shared" si="15"/>
        <v>12524</v>
      </c>
      <c r="C76" s="52">
        <f t="shared" si="19"/>
        <v>6419</v>
      </c>
      <c r="D76" s="52">
        <f t="shared" si="20"/>
        <v>6105</v>
      </c>
      <c r="E76" s="60">
        <f t="shared" si="17"/>
        <v>12241</v>
      </c>
      <c r="F76" s="52">
        <v>6292</v>
      </c>
      <c r="G76" s="52">
        <v>5949</v>
      </c>
      <c r="H76" s="60">
        <f t="shared" si="18"/>
        <v>283</v>
      </c>
      <c r="I76" s="52">
        <v>127</v>
      </c>
      <c r="J76" s="52">
        <v>156</v>
      </c>
      <c r="K76" s="66" t="s">
        <v>95</v>
      </c>
      <c r="L76" s="55">
        <v>56.4</v>
      </c>
      <c r="M76" s="55">
        <v>58.5</v>
      </c>
      <c r="N76" s="62" t="s">
        <v>96</v>
      </c>
      <c r="O76" s="55">
        <v>55.2</v>
      </c>
      <c r="P76" s="56">
        <v>59.6</v>
      </c>
      <c r="Q76" s="55">
        <v>16.8</v>
      </c>
      <c r="R76" s="55">
        <v>20.399999999999999</v>
      </c>
      <c r="S76" s="55">
        <v>12.9</v>
      </c>
      <c r="T76" s="55">
        <v>15.7</v>
      </c>
      <c r="U76" s="55">
        <v>19.5</v>
      </c>
      <c r="V76" s="57">
        <v>11.9</v>
      </c>
    </row>
    <row r="77" spans="1:22" s="63" customFormat="1" ht="15.75" customHeight="1" x14ac:dyDescent="0.15">
      <c r="A77" s="12">
        <v>4.3</v>
      </c>
      <c r="B77" s="60">
        <f t="shared" si="15"/>
        <v>12108</v>
      </c>
      <c r="C77" s="52">
        <f t="shared" si="16"/>
        <v>6265</v>
      </c>
      <c r="D77" s="52">
        <f t="shared" si="16"/>
        <v>5843</v>
      </c>
      <c r="E77" s="60">
        <f t="shared" si="17"/>
        <v>11842</v>
      </c>
      <c r="F77" s="52">
        <v>6143</v>
      </c>
      <c r="G77" s="52">
        <v>5699</v>
      </c>
      <c r="H77" s="60">
        <f t="shared" si="18"/>
        <v>266</v>
      </c>
      <c r="I77" s="52">
        <v>122</v>
      </c>
      <c r="J77" s="52">
        <v>144</v>
      </c>
      <c r="K77" s="66" t="s">
        <v>98</v>
      </c>
      <c r="L77" s="55">
        <v>58.1</v>
      </c>
      <c r="M77" s="55">
        <v>60.8</v>
      </c>
      <c r="N77" s="62" t="s">
        <v>99</v>
      </c>
      <c r="O77" s="55">
        <v>57.8</v>
      </c>
      <c r="P77" s="56">
        <v>61.2</v>
      </c>
      <c r="Q77" s="55">
        <v>15.8</v>
      </c>
      <c r="R77" s="55">
        <v>18.399999999999999</v>
      </c>
      <c r="S77" s="55">
        <v>13.1</v>
      </c>
      <c r="T77" s="55">
        <v>14.7</v>
      </c>
      <c r="U77" s="55">
        <v>18.3</v>
      </c>
      <c r="V77" s="57">
        <v>11.1</v>
      </c>
    </row>
    <row r="78" spans="1:22" s="63" customFormat="1" ht="15.75" customHeight="1" x14ac:dyDescent="0.15">
      <c r="A78" s="68">
        <v>5.3</v>
      </c>
      <c r="B78" s="69">
        <f t="shared" si="15"/>
        <v>11735</v>
      </c>
      <c r="C78" s="70">
        <f t="shared" ref="C78" si="21">F78+I78</f>
        <v>6003</v>
      </c>
      <c r="D78" s="70">
        <f t="shared" ref="D78" si="22">G78+J78</f>
        <v>5732</v>
      </c>
      <c r="E78" s="69">
        <f t="shared" si="17"/>
        <v>11495</v>
      </c>
      <c r="F78" s="70">
        <v>5897</v>
      </c>
      <c r="G78" s="70">
        <v>5598</v>
      </c>
      <c r="H78" s="69">
        <f t="shared" si="18"/>
        <v>240</v>
      </c>
      <c r="I78" s="70">
        <v>106</v>
      </c>
      <c r="J78" s="70">
        <v>134</v>
      </c>
      <c r="K78" s="76" t="s">
        <v>100</v>
      </c>
      <c r="L78" s="71">
        <v>61.5</v>
      </c>
      <c r="M78" s="71">
        <v>61.8</v>
      </c>
      <c r="N78" s="72" t="s">
        <v>101</v>
      </c>
      <c r="O78" s="71">
        <v>59.4</v>
      </c>
      <c r="P78" s="73">
        <v>62.1</v>
      </c>
      <c r="Q78" s="71">
        <v>15.3</v>
      </c>
      <c r="R78" s="71">
        <v>17.600000000000001</v>
      </c>
      <c r="S78" s="71">
        <v>13</v>
      </c>
      <c r="T78" s="71">
        <v>14.2</v>
      </c>
      <c r="U78" s="71">
        <v>17.7</v>
      </c>
      <c r="V78" s="74">
        <v>10.6</v>
      </c>
    </row>
    <row r="79" spans="1:22" s="3" customFormat="1" ht="12.75" customHeight="1" x14ac:dyDescent="0.15">
      <c r="A79" s="13" t="s">
        <v>47</v>
      </c>
      <c r="B79" s="61" t="s">
        <v>69</v>
      </c>
      <c r="C79" s="38"/>
      <c r="D79" s="38"/>
      <c r="E79" s="36"/>
      <c r="F79" s="36"/>
      <c r="G79" s="36"/>
      <c r="K79" s="36"/>
      <c r="L79" s="36"/>
      <c r="M79" s="36"/>
      <c r="N79" s="36"/>
      <c r="O79" s="36"/>
      <c r="P79" s="36"/>
    </row>
    <row r="80" spans="1:22" ht="12" customHeight="1" x14ac:dyDescent="0.15">
      <c r="A80" s="3"/>
      <c r="B80" s="61" t="s">
        <v>81</v>
      </c>
      <c r="C80" s="39"/>
      <c r="D80" s="39"/>
      <c r="E80" s="37"/>
      <c r="F80" s="37"/>
      <c r="G80" s="37"/>
      <c r="K80" s="37"/>
      <c r="L80" s="37"/>
      <c r="M80" s="37"/>
      <c r="N80" s="37"/>
      <c r="O80" s="37"/>
      <c r="P80" s="37"/>
    </row>
    <row r="90" spans="11:11" x14ac:dyDescent="0.15">
      <c r="K90" s="37"/>
    </row>
  </sheetData>
  <phoneticPr fontId="8"/>
  <pageMargins left="0.94488188976377963" right="0.6692913385826772" top="0.55118110236220474" bottom="0.46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内田　弘子</cp:lastModifiedBy>
  <cp:lastPrinted>2021-06-30T13:03:45Z</cp:lastPrinted>
  <dcterms:created xsi:type="dcterms:W3CDTF">1998-07-09T06:08:22Z</dcterms:created>
  <dcterms:modified xsi:type="dcterms:W3CDTF">2024-03-15T07:56:45Z</dcterms:modified>
</cp:coreProperties>
</file>