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w01\w308623$\03_魅力ある高校づくり推進室\統計関係フォルダ\統計関係\R5統計調査\15滋賀の教育統計\第1章_県単独調査\R6掲載用_1章\R6更新中\２　★中学校および義務教育学校卒業予定者の進路志望調査\"/>
    </mc:Choice>
  </mc:AlternateContent>
  <xr:revisionPtr revIDLastSave="0" documentId="13_ncr:1_{77D670B5-4F9B-4C61-8804-09A860FAEA3F}" xr6:coauthVersionLast="47" xr6:coauthVersionMax="47" xr10:uidLastSave="{00000000-0000-0000-0000-000000000000}"/>
  <bookViews>
    <workbookView xWindow="120" yWindow="390" windowWidth="25095" windowHeight="14895" xr2:uid="{00000000-000D-0000-FFFF-FFFF00000000}"/>
  </bookViews>
  <sheets>
    <sheet name="（５）志望倍率" sheetId="1" r:id="rId1"/>
  </sheets>
  <definedNames>
    <definedName name="_xlnm.Print_Area" localSheetId="0">'（５）志望倍率'!$A$1:$AD$62</definedName>
    <definedName name="_xlnm.Print_Area">'（５）志望倍率'!$A$3:$O$11</definedName>
    <definedName name="_xlnm.Print_Titles">'（５）志望倍率'!$3:$5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7" i="1" l="1"/>
  <c r="B26" i="1"/>
  <c r="B28" i="1"/>
  <c r="B24" i="1"/>
  <c r="B25" i="1"/>
  <c r="B23" i="1" l="1"/>
</calcChain>
</file>

<file path=xl/sharedStrings.xml><?xml version="1.0" encoding="utf-8"?>
<sst xmlns="http://schemas.openxmlformats.org/spreadsheetml/2006/main" count="303" uniqueCount="61">
  <si>
    <t>（単位：人、倍）</t>
  </si>
  <si>
    <t>卒業</t>
  </si>
  <si>
    <t>合　　　計</t>
  </si>
  <si>
    <t>普　　　通</t>
  </si>
  <si>
    <t>農　　　業</t>
  </si>
  <si>
    <t>工　　　業</t>
  </si>
  <si>
    <t>商　　　業</t>
  </si>
  <si>
    <t>家　　　庭</t>
  </si>
  <si>
    <t>募集</t>
  </si>
  <si>
    <t>年月</t>
  </si>
  <si>
    <t>定員</t>
  </si>
  <si>
    <t>１次</t>
  </si>
  <si>
    <t>２次</t>
  </si>
  <si>
    <t>確定</t>
  </si>
  <si>
    <t>理　　　数</t>
  </si>
  <si>
    <t>音　　　楽</t>
  </si>
  <si>
    <t>美　　　術</t>
  </si>
  <si>
    <t>体　　　育</t>
  </si>
  <si>
    <t>福　　　祉</t>
  </si>
  <si>
    <t>国　　　際</t>
  </si>
  <si>
    <t>総　　　合</t>
  </si>
  <si>
    <t>－</t>
  </si>
  <si>
    <t>（注）</t>
  </si>
  <si>
    <t>平成14. 3</t>
  </si>
  <si>
    <t>平成15. 3</t>
  </si>
  <si>
    <t>平成16. 3</t>
  </si>
  <si>
    <t>平成17. 3</t>
  </si>
  <si>
    <t>　（５）　県立全日制高等学校の学科別募集定員および志望(出願)倍率</t>
    <rPh sb="28" eb="30">
      <t>シュツガン</t>
    </rPh>
    <phoneticPr fontId="14"/>
  </si>
  <si>
    <t>志望（出願）倍率</t>
    <rPh sb="3" eb="5">
      <t>シュツガン</t>
    </rPh>
    <phoneticPr fontId="14"/>
  </si>
  <si>
    <t>平成18. 3</t>
  </si>
  <si>
    <t>平成19. 3</t>
  </si>
  <si>
    <t>平成20. 3</t>
  </si>
  <si>
    <t>平成21. 3</t>
  </si>
  <si>
    <t>平成22. 3</t>
  </si>
  <si>
    <t>平成23. 3</t>
    <phoneticPr fontId="14"/>
  </si>
  <si>
    <t>平成25. 3</t>
    <phoneticPr fontId="14"/>
  </si>
  <si>
    <t>平成24. 3</t>
  </si>
  <si>
    <t>－</t>
    <phoneticPr fontId="14"/>
  </si>
  <si>
    <t>平成25. 3</t>
    <phoneticPr fontId="14"/>
  </si>
  <si>
    <t>平成26. 3</t>
    <phoneticPr fontId="14"/>
  </si>
  <si>
    <t>平成27. 3</t>
    <phoneticPr fontId="14"/>
  </si>
  <si>
    <t>平成28. 3</t>
    <phoneticPr fontId="14"/>
  </si>
  <si>
    <t>3．推薦入学許可予定者で募集定員を満たした学科については出願倍率を表記しない。</t>
    <rPh sb="2" eb="4">
      <t>スイセン</t>
    </rPh>
    <rPh sb="4" eb="6">
      <t>ニュウガク</t>
    </rPh>
    <rPh sb="6" eb="8">
      <t>キョカ</t>
    </rPh>
    <rPh sb="8" eb="10">
      <t>ヨテイ</t>
    </rPh>
    <rPh sb="10" eb="11">
      <t>シャ</t>
    </rPh>
    <rPh sb="12" eb="14">
      <t>ボシュウ</t>
    </rPh>
    <rPh sb="14" eb="16">
      <t>テイイン</t>
    </rPh>
    <rPh sb="17" eb="18">
      <t>ミ</t>
    </rPh>
    <rPh sb="21" eb="23">
      <t>ガッカ</t>
    </rPh>
    <rPh sb="28" eb="30">
      <t>シュツガン</t>
    </rPh>
    <rPh sb="30" eb="32">
      <t>バイリツ</t>
    </rPh>
    <rPh sb="33" eb="35">
      <t>ヒョウキ</t>
    </rPh>
    <phoneticPr fontId="14"/>
  </si>
  <si>
    <t>1．志望倍率は志望者数/募集定員による。</t>
    <phoneticPr fontId="14"/>
  </si>
  <si>
    <t>2．出願倍率は確定出願者数/学力検査定員による。</t>
    <rPh sb="2" eb="3">
      <t>シュツ</t>
    </rPh>
    <rPh sb="9" eb="10">
      <t>シュツ</t>
    </rPh>
    <phoneticPr fontId="14"/>
  </si>
  <si>
    <t>4．国際学科は平成25年度、福祉学科は平成26年度から募集停止となっている。</t>
    <rPh sb="2" eb="4">
      <t>コクサイ</t>
    </rPh>
    <rPh sb="4" eb="6">
      <t>ガッカ</t>
    </rPh>
    <rPh sb="7" eb="9">
      <t>ヘイセイ</t>
    </rPh>
    <rPh sb="11" eb="13">
      <t>ネンド</t>
    </rPh>
    <rPh sb="14" eb="16">
      <t>フクシ</t>
    </rPh>
    <rPh sb="16" eb="18">
      <t>ガッカ</t>
    </rPh>
    <rPh sb="19" eb="21">
      <t>ヘイセイ</t>
    </rPh>
    <rPh sb="23" eb="25">
      <t>ネンド</t>
    </rPh>
    <rPh sb="27" eb="29">
      <t>ボシュウ</t>
    </rPh>
    <rPh sb="29" eb="31">
      <t>テイシ</t>
    </rPh>
    <phoneticPr fontId="14"/>
  </si>
  <si>
    <t>平成29. 3</t>
    <phoneticPr fontId="14"/>
  </si>
  <si>
    <t>-</t>
    <phoneticPr fontId="14"/>
  </si>
  <si>
    <t>平成30. 3</t>
    <phoneticPr fontId="14"/>
  </si>
  <si>
    <t>平成31. 3</t>
    <phoneticPr fontId="14"/>
  </si>
  <si>
    <t>6．平成31.3以降は、義務教育学校卒業予定者を含む。</t>
    <phoneticPr fontId="14"/>
  </si>
  <si>
    <t>令和 2. 3</t>
    <rPh sb="0" eb="2">
      <t>レイワ</t>
    </rPh>
    <phoneticPr fontId="14"/>
  </si>
  <si>
    <t>　　合わせた者を募集定員で割った数字。なお、平成21年度から令和２年度は学校出願実施校は４校（理数、美術、体育）となっている。</t>
    <rPh sb="22" eb="24">
      <t>ヘイセイ</t>
    </rPh>
    <rPh sb="26" eb="28">
      <t>ネンド</t>
    </rPh>
    <rPh sb="30" eb="32">
      <t>レイワ</t>
    </rPh>
    <rPh sb="33" eb="35">
      <t>ネンド</t>
    </rPh>
    <rPh sb="47" eb="49">
      <t>リスウ</t>
    </rPh>
    <rPh sb="50" eb="52">
      <t>ビジュツ</t>
    </rPh>
    <rPh sb="53" eb="55">
      <t>タイイク</t>
    </rPh>
    <phoneticPr fontId="14"/>
  </si>
  <si>
    <t>5．平成18年度から平成20年度までの学校出願実施校５校の学科（理数、美術、体育、福祉）の出願倍率は、専門学科および専門学科と普通科の両方の志望者を</t>
    <rPh sb="2" eb="4">
      <t>ヘイセイ</t>
    </rPh>
    <rPh sb="6" eb="8">
      <t>ネンド</t>
    </rPh>
    <rPh sb="10" eb="12">
      <t>ヘイセイ</t>
    </rPh>
    <rPh sb="14" eb="16">
      <t>ネンド</t>
    </rPh>
    <rPh sb="19" eb="21">
      <t>ガッコウ</t>
    </rPh>
    <rPh sb="21" eb="23">
      <t>シュツガン</t>
    </rPh>
    <rPh sb="23" eb="25">
      <t>ジッシ</t>
    </rPh>
    <rPh sb="25" eb="26">
      <t>コウ</t>
    </rPh>
    <rPh sb="27" eb="28">
      <t>コウ</t>
    </rPh>
    <rPh sb="29" eb="31">
      <t>ガッカ</t>
    </rPh>
    <rPh sb="32" eb="34">
      <t>リスウ</t>
    </rPh>
    <rPh sb="35" eb="37">
      <t>ビジュツ</t>
    </rPh>
    <rPh sb="38" eb="40">
      <t>タイイク</t>
    </rPh>
    <rPh sb="41" eb="43">
      <t>フクシ</t>
    </rPh>
    <rPh sb="45" eb="47">
      <t>シュツガン</t>
    </rPh>
    <rPh sb="47" eb="49">
      <t>バイリツ</t>
    </rPh>
    <rPh sb="51" eb="53">
      <t>センモン</t>
    </rPh>
    <rPh sb="53" eb="55">
      <t>ガッカ</t>
    </rPh>
    <rPh sb="58" eb="60">
      <t>センモン</t>
    </rPh>
    <rPh sb="60" eb="62">
      <t>ガッカ</t>
    </rPh>
    <rPh sb="63" eb="66">
      <t>フツウカ</t>
    </rPh>
    <rPh sb="67" eb="69">
      <t>リョウホウ</t>
    </rPh>
    <rPh sb="70" eb="73">
      <t>シボウシャ</t>
    </rPh>
    <phoneticPr fontId="14"/>
  </si>
  <si>
    <t>令和 3. 3</t>
    <rPh sb="0" eb="2">
      <t>レイワ</t>
    </rPh>
    <phoneticPr fontId="14"/>
  </si>
  <si>
    <t>文理探究</t>
    <rPh sb="0" eb="2">
      <t>ブンリ</t>
    </rPh>
    <rPh sb="2" eb="4">
      <t>タンキュウ</t>
    </rPh>
    <phoneticPr fontId="14"/>
  </si>
  <si>
    <t>１次</t>
    <phoneticPr fontId="14"/>
  </si>
  <si>
    <t>２次</t>
    <phoneticPr fontId="14"/>
  </si>
  <si>
    <t>令和 4. 3</t>
    <rPh sb="0" eb="2">
      <t>レイワ</t>
    </rPh>
    <phoneticPr fontId="14"/>
  </si>
  <si>
    <t>令和 5. 3</t>
    <rPh sb="0" eb="2">
      <t>レイワ</t>
    </rPh>
    <phoneticPr fontId="14"/>
  </si>
  <si>
    <t>令和 6. 3</t>
    <rPh sb="0" eb="2">
      <t>レイワ</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</si>
</sst>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Red]#,##0"/>
    <numFmt numFmtId="177" formatCode="0.00;[Red]0.00"/>
  </numFmts>
  <fonts count="18">
    <font>
      <sz val="11"/>
      <name val="ＭＳ Ｐゴシック"/>
      <family val="3"/>
      <charset val="128"/>
    </font>
    <font>
      <sz val="14"/>
      <name val="ＭＳ ゴシック"/>
      <family val="3"/>
      <charset val="128"/>
    </font>
    <font>
      <sz val="9"/>
      <name val="ＭＳ Ｐ明朝"/>
      <family val="1"/>
      <charset val="128"/>
    </font>
    <font>
      <sz val="10"/>
      <name val="ＭＳ Ｐ明朝"/>
      <family val="1"/>
      <charset val="128"/>
    </font>
    <font>
      <sz val="11"/>
      <name val="ＭＳ Ｐ明朝"/>
      <family val="1"/>
      <charset val="128"/>
    </font>
    <font>
      <sz val="12"/>
      <name val="ＭＳ Ｐ明朝"/>
      <family val="1"/>
      <charset val="128"/>
    </font>
    <font>
      <sz val="11"/>
      <name val="ＭＳ ゴシック"/>
      <family val="3"/>
      <charset val="128"/>
    </font>
    <font>
      <sz val="11"/>
      <name val="ＭＳ Ｐゴシック"/>
      <family val="3"/>
      <charset val="128"/>
    </font>
    <font>
      <sz val="11"/>
      <color indexed="10"/>
      <name val="ＤＦPOP体"/>
      <family val="3"/>
      <charset val="128"/>
    </font>
    <font>
      <sz val="11"/>
      <name val="ＭＳ Ｐゴシック"/>
      <family val="3"/>
      <charset val="128"/>
    </font>
    <font>
      <sz val="11"/>
      <name val="ＭＳ Ｐゴシック"/>
      <family val="3"/>
      <charset val="128"/>
    </font>
    <font>
      <sz val="11"/>
      <color indexed="10"/>
      <name val="ＭＳ Ｐ明朝"/>
      <family val="1"/>
      <charset val="128"/>
    </font>
    <font>
      <sz val="16"/>
      <color indexed="10"/>
      <name val="ＤＦPOP体"/>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indexed="10"/>
      <name val="ＭＳ Ｐゴシック"/>
      <family val="3"/>
      <charset val="128"/>
    </font>
    <font>
      <sz val="11"/>
      <name val="ＭＳ Ｐゴシック"/>
      <family val="3"/>
      <charset val="128"/>
    </font>
  </fonts>
  <fills count="2">
    <fill>
      <patternFill patternType="none"/>
    </fill>
    <fill>
      <patternFill patternType="gray125"/>
    </fill>
  </fills>
  <borders count="25">
    <border>
      <left/>
      <right/>
      <top/>
      <bottom/>
      <diagonal/>
    </border>
    <border>
      <left/>
      <right/>
      <top/>
      <bottom style="hair">
        <color indexed="64"/>
      </bottom>
      <diagonal/>
    </border>
    <border>
      <left style="thin">
        <color indexed="64"/>
      </left>
      <right style="thin">
        <color indexed="64"/>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bottom/>
      <diagonal/>
    </border>
    <border>
      <left style="thin">
        <color indexed="64"/>
      </left>
      <right style="thin">
        <color indexed="64"/>
      </right>
      <top style="hair">
        <color indexed="64"/>
      </top>
      <bottom/>
      <diagonal/>
    </border>
    <border>
      <left/>
      <right/>
      <top/>
      <bottom style="thin">
        <color indexed="64"/>
      </bottom>
      <diagonal/>
    </border>
    <border>
      <left style="hair">
        <color indexed="64"/>
      </left>
      <right/>
      <top style="thin">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bottom/>
      <diagonal/>
    </border>
    <border>
      <left style="thin">
        <color indexed="64"/>
      </left>
      <right/>
      <top/>
      <bottom style="thin">
        <color indexed="64"/>
      </bottom>
      <diagonal/>
    </border>
    <border>
      <left style="hair">
        <color indexed="64"/>
      </left>
      <right/>
      <top/>
      <bottom style="thin">
        <color indexed="64"/>
      </bottom>
      <diagonal/>
    </border>
  </borders>
  <cellStyleXfs count="1">
    <xf numFmtId="0" fontId="0" fillId="0" borderId="0"/>
  </cellStyleXfs>
  <cellXfs count="96">
    <xf numFmtId="0" fontId="0" fillId="0" borderId="0" xfId="0"/>
    <xf numFmtId="0" fontId="5" fillId="0" borderId="1" xfId="0" applyFont="1" applyBorder="1" applyAlignment="1" applyProtection="1">
      <alignment horizontal="centerContinuous" vertical="center"/>
    </xf>
    <xf numFmtId="0" fontId="4" fillId="0" borderId="0" xfId="0" applyFont="1" applyBorder="1" applyAlignment="1" applyProtection="1">
      <alignment horizontal="centerContinuous" vertical="center"/>
    </xf>
    <xf numFmtId="0" fontId="4" fillId="0" borderId="0" xfId="0" applyFont="1" applyBorder="1" applyAlignment="1" applyProtection="1">
      <alignment vertical="center"/>
    </xf>
    <xf numFmtId="0" fontId="7" fillId="0" borderId="0" xfId="0" applyFont="1" applyBorder="1" applyAlignment="1" applyProtection="1">
      <alignment horizontal="centerContinuous" vertical="center"/>
    </xf>
    <xf numFmtId="0" fontId="7" fillId="0" borderId="0" xfId="0" applyFont="1" applyBorder="1" applyAlignment="1" applyProtection="1">
      <alignment horizontal="centerContinuous"/>
    </xf>
    <xf numFmtId="0" fontId="7" fillId="0" borderId="0" xfId="0" applyFont="1" applyBorder="1" applyProtection="1"/>
    <xf numFmtId="0" fontId="9" fillId="0" borderId="0" xfId="0" applyFont="1" applyBorder="1" applyProtection="1"/>
    <xf numFmtId="0" fontId="6" fillId="0" borderId="0" xfId="0" applyFont="1" applyBorder="1" applyProtection="1"/>
    <xf numFmtId="0" fontId="4" fillId="0" borderId="0" xfId="0" applyFont="1" applyBorder="1" applyProtection="1"/>
    <xf numFmtId="0" fontId="1" fillId="0" borderId="0" xfId="0" applyFont="1" applyBorder="1" applyAlignment="1" applyProtection="1">
      <alignment vertical="center"/>
    </xf>
    <xf numFmtId="0" fontId="7" fillId="0" borderId="0" xfId="0" applyFont="1" applyBorder="1" applyAlignment="1" applyProtection="1">
      <alignment vertical="center"/>
    </xf>
    <xf numFmtId="0" fontId="5" fillId="0" borderId="2" xfId="0" applyFont="1" applyBorder="1" applyAlignment="1" applyProtection="1">
      <alignment horizontal="center" vertical="center"/>
    </xf>
    <xf numFmtId="0" fontId="5" fillId="0" borderId="3" xfId="0" applyFont="1" applyBorder="1" applyAlignment="1" applyProtection="1">
      <alignment horizontal="centerContinuous" vertical="center"/>
    </xf>
    <xf numFmtId="0" fontId="4" fillId="0" borderId="0" xfId="0" applyFont="1" applyBorder="1" applyAlignment="1" applyProtection="1">
      <alignment horizontal="right" vertical="center"/>
    </xf>
    <xf numFmtId="0" fontId="12" fillId="0" borderId="0" xfId="0" applyFont="1" applyBorder="1" applyAlignment="1" applyProtection="1">
      <alignment horizontal="left" vertical="center"/>
    </xf>
    <xf numFmtId="176" fontId="4" fillId="0" borderId="0" xfId="0" applyNumberFormat="1" applyFont="1" applyBorder="1" applyAlignment="1" applyProtection="1">
      <alignment vertical="center"/>
    </xf>
    <xf numFmtId="176" fontId="8" fillId="0" borderId="0" xfId="0" applyNumberFormat="1" applyFont="1" applyBorder="1" applyAlignment="1" applyProtection="1">
      <alignment vertical="center"/>
    </xf>
    <xf numFmtId="0" fontId="10" fillId="0" borderId="0" xfId="0" applyFont="1" applyBorder="1" applyAlignment="1" applyProtection="1">
      <alignment vertical="center"/>
    </xf>
    <xf numFmtId="0" fontId="5" fillId="0" borderId="4" xfId="0" applyFont="1" applyBorder="1" applyAlignment="1" applyProtection="1">
      <alignment horizontal="centerContinuous" vertical="center"/>
    </xf>
    <xf numFmtId="0" fontId="5" fillId="0" borderId="5" xfId="0" applyFont="1" applyBorder="1" applyAlignment="1" applyProtection="1">
      <alignment vertical="center"/>
    </xf>
    <xf numFmtId="0" fontId="5" fillId="0" borderId="6" xfId="0" applyFont="1" applyBorder="1" applyAlignment="1" applyProtection="1">
      <alignment vertical="center"/>
    </xf>
    <xf numFmtId="0" fontId="5" fillId="0" borderId="7" xfId="0" applyFont="1" applyBorder="1" applyAlignment="1" applyProtection="1">
      <alignment vertical="center"/>
    </xf>
    <xf numFmtId="0" fontId="2" fillId="0" borderId="8" xfId="0" applyFont="1" applyBorder="1" applyAlignment="1" applyProtection="1">
      <alignment horizontal="center" vertical="center"/>
    </xf>
    <xf numFmtId="0" fontId="2" fillId="0" borderId="9" xfId="0" applyFont="1" applyBorder="1" applyAlignment="1" applyProtection="1">
      <alignment horizontal="center" vertical="center"/>
    </xf>
    <xf numFmtId="0" fontId="4" fillId="0" borderId="9"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12" xfId="0" applyFont="1" applyBorder="1" applyAlignment="1" applyProtection="1">
      <alignment horizontal="center" vertical="center"/>
    </xf>
    <xf numFmtId="0" fontId="4" fillId="0" borderId="13" xfId="0" applyFont="1" applyBorder="1" applyAlignment="1" applyProtection="1">
      <alignment horizontal="center" vertical="center"/>
    </xf>
    <xf numFmtId="177" fontId="4" fillId="0" borderId="8" xfId="0" applyNumberFormat="1" applyFont="1" applyBorder="1" applyAlignment="1" applyProtection="1">
      <alignment vertical="center"/>
      <protection locked="0"/>
    </xf>
    <xf numFmtId="176" fontId="4" fillId="0" borderId="0" xfId="0" applyNumberFormat="1" applyFont="1" applyBorder="1" applyAlignment="1" applyProtection="1">
      <alignment horizontal="center" vertical="center"/>
      <protection locked="0"/>
    </xf>
    <xf numFmtId="177" fontId="4" fillId="0" borderId="14" xfId="0" applyNumberFormat="1" applyFont="1" applyBorder="1" applyAlignment="1" applyProtection="1">
      <alignment vertical="center"/>
      <protection locked="0"/>
    </xf>
    <xf numFmtId="0" fontId="3" fillId="0" borderId="1" xfId="0" applyFont="1" applyBorder="1" applyAlignment="1" applyProtection="1">
      <alignment horizontal="centerContinuous" vertical="center"/>
    </xf>
    <xf numFmtId="0" fontId="4" fillId="0" borderId="0" xfId="0" applyFont="1" applyBorder="1" applyAlignment="1" applyProtection="1">
      <alignment horizontal="right"/>
    </xf>
    <xf numFmtId="0" fontId="10" fillId="0" borderId="0" xfId="0" applyFont="1" applyBorder="1" applyProtection="1"/>
    <xf numFmtId="0" fontId="10" fillId="0" borderId="14" xfId="0" applyFont="1" applyBorder="1" applyAlignment="1" applyProtection="1">
      <alignment vertical="center"/>
    </xf>
    <xf numFmtId="0" fontId="4" fillId="0" borderId="0" xfId="0" applyFont="1" applyFill="1" applyBorder="1" applyProtection="1"/>
    <xf numFmtId="177" fontId="11" fillId="0" borderId="0" xfId="0" applyNumberFormat="1" applyFont="1" applyBorder="1" applyAlignment="1" applyProtection="1">
      <alignment vertical="center"/>
      <protection locked="0"/>
    </xf>
    <xf numFmtId="177" fontId="4" fillId="0" borderId="14" xfId="0" applyNumberFormat="1" applyFont="1" applyBorder="1" applyAlignment="1" applyProtection="1">
      <alignment horizontal="center" vertical="center"/>
      <protection locked="0"/>
    </xf>
    <xf numFmtId="176" fontId="4" fillId="0" borderId="0" xfId="0" applyNumberFormat="1" applyFont="1" applyFill="1" applyBorder="1" applyAlignment="1" applyProtection="1">
      <alignment horizontal="center" vertical="center"/>
      <protection locked="0"/>
    </xf>
    <xf numFmtId="177" fontId="4" fillId="0" borderId="8" xfId="0" applyNumberFormat="1" applyFont="1" applyFill="1" applyBorder="1" applyAlignment="1" applyProtection="1">
      <alignment vertical="center"/>
      <protection locked="0"/>
    </xf>
    <xf numFmtId="0" fontId="5" fillId="0" borderId="15" xfId="0" applyFont="1" applyBorder="1" applyAlignment="1" applyProtection="1">
      <alignment horizontal="center" vertical="center"/>
    </xf>
    <xf numFmtId="176" fontId="4" fillId="0" borderId="16" xfId="0" applyNumberFormat="1" applyFont="1" applyBorder="1" applyAlignment="1" applyProtection="1">
      <alignment horizontal="center" vertical="center"/>
      <protection locked="0"/>
    </xf>
    <xf numFmtId="0" fontId="5" fillId="0" borderId="17" xfId="0" applyFont="1" applyBorder="1" applyAlignment="1" applyProtection="1">
      <alignment horizontal="center" vertical="center"/>
    </xf>
    <xf numFmtId="0" fontId="10" fillId="0" borderId="0" xfId="0" applyFont="1" applyFill="1" applyBorder="1" applyAlignment="1" applyProtection="1">
      <alignment vertical="center"/>
    </xf>
    <xf numFmtId="0" fontId="13" fillId="0" borderId="0" xfId="0" applyFont="1" applyFill="1" applyBorder="1" applyProtection="1"/>
    <xf numFmtId="0" fontId="10" fillId="0" borderId="0" xfId="0" applyFont="1" applyFill="1" applyBorder="1" applyProtection="1"/>
    <xf numFmtId="0" fontId="5" fillId="0" borderId="15" xfId="0" applyFont="1" applyFill="1" applyBorder="1" applyAlignment="1" applyProtection="1">
      <alignment horizontal="center" vertical="center"/>
    </xf>
    <xf numFmtId="176" fontId="4" fillId="0" borderId="16" xfId="0" applyNumberFormat="1" applyFont="1" applyFill="1" applyBorder="1" applyAlignment="1" applyProtection="1">
      <alignment horizontal="center" vertical="center"/>
      <protection locked="0"/>
    </xf>
    <xf numFmtId="177" fontId="11" fillId="0" borderId="0" xfId="0" applyNumberFormat="1" applyFont="1" applyFill="1" applyBorder="1" applyAlignment="1" applyProtection="1">
      <alignment vertical="center"/>
      <protection locked="0"/>
    </xf>
    <xf numFmtId="177" fontId="4" fillId="0" borderId="14" xfId="0" applyNumberFormat="1" applyFont="1" applyFill="1" applyBorder="1" applyAlignment="1" applyProtection="1">
      <alignment horizontal="center" vertical="center"/>
      <protection locked="0"/>
    </xf>
    <xf numFmtId="177" fontId="4" fillId="0" borderId="8" xfId="0" applyNumberFormat="1" applyFont="1" applyFill="1" applyBorder="1" applyAlignment="1" applyProtection="1">
      <alignment horizontal="center" vertical="center"/>
      <protection locked="0"/>
    </xf>
    <xf numFmtId="177" fontId="4" fillId="0" borderId="14" xfId="0" applyNumberFormat="1" applyFont="1" applyFill="1" applyBorder="1" applyAlignment="1" applyProtection="1">
      <alignment vertical="center"/>
      <protection locked="0"/>
    </xf>
    <xf numFmtId="0" fontId="5" fillId="0" borderId="11" xfId="0" applyFont="1" applyFill="1" applyBorder="1" applyAlignment="1" applyProtection="1">
      <alignment horizontal="center" vertical="center"/>
    </xf>
    <xf numFmtId="0" fontId="4" fillId="0" borderId="0" xfId="0" applyFont="1" applyFill="1" applyBorder="1" applyAlignment="1" applyProtection="1">
      <alignment vertical="center"/>
    </xf>
    <xf numFmtId="176" fontId="4" fillId="0" borderId="0" xfId="0" applyNumberFormat="1" applyFont="1" applyFill="1" applyBorder="1" applyAlignment="1" applyProtection="1">
      <alignment horizontal="center" vertical="center" shrinkToFit="1"/>
      <protection locked="0"/>
    </xf>
    <xf numFmtId="0" fontId="4" fillId="0" borderId="18" xfId="0" applyFont="1" applyBorder="1" applyAlignment="1" applyProtection="1">
      <alignment horizontal="center" vertical="center"/>
    </xf>
    <xf numFmtId="177" fontId="4" fillId="0" borderId="0" xfId="0" applyNumberFormat="1" applyFont="1" applyBorder="1" applyAlignment="1" applyProtection="1">
      <alignment vertical="center"/>
      <protection locked="0"/>
    </xf>
    <xf numFmtId="177" fontId="4" fillId="0" borderId="0" xfId="0" applyNumberFormat="1" applyFont="1" applyFill="1" applyBorder="1" applyAlignment="1" applyProtection="1">
      <alignment vertical="center"/>
      <protection locked="0"/>
    </xf>
    <xf numFmtId="0" fontId="5" fillId="0" borderId="19" xfId="0" applyFont="1" applyBorder="1" applyAlignment="1" applyProtection="1">
      <alignment vertical="center"/>
    </xf>
    <xf numFmtId="0" fontId="2" fillId="0" borderId="20" xfId="0" applyFont="1" applyBorder="1" applyAlignment="1" applyProtection="1">
      <alignment horizontal="center" vertical="center"/>
    </xf>
    <xf numFmtId="0" fontId="2" fillId="0" borderId="21" xfId="0" applyFont="1" applyBorder="1" applyAlignment="1" applyProtection="1">
      <alignment horizontal="center" vertical="center"/>
    </xf>
    <xf numFmtId="176" fontId="4" fillId="0" borderId="22" xfId="0" applyNumberFormat="1" applyFont="1" applyBorder="1" applyAlignment="1" applyProtection="1">
      <alignment horizontal="center" vertical="center"/>
      <protection locked="0"/>
    </xf>
    <xf numFmtId="176" fontId="4" fillId="0" borderId="22" xfId="0" applyNumberFormat="1" applyFont="1" applyFill="1" applyBorder="1" applyAlignment="1" applyProtection="1">
      <alignment horizontal="center" vertical="center"/>
      <protection locked="0"/>
    </xf>
    <xf numFmtId="177" fontId="16" fillId="0" borderId="18" xfId="0" applyNumberFormat="1" applyFont="1" applyFill="1" applyBorder="1" applyAlignment="1" applyProtection="1">
      <alignment vertical="center"/>
      <protection locked="0"/>
    </xf>
    <xf numFmtId="177" fontId="16" fillId="0" borderId="18" xfId="0" applyNumberFormat="1" applyFont="1" applyFill="1" applyBorder="1" applyAlignment="1" applyProtection="1">
      <alignment horizontal="center" vertical="center"/>
      <protection locked="0"/>
    </xf>
    <xf numFmtId="0" fontId="17" fillId="0" borderId="0" xfId="0" applyFont="1" applyFill="1" applyBorder="1" applyAlignment="1" applyProtection="1">
      <alignment vertical="center"/>
    </xf>
    <xf numFmtId="0" fontId="5" fillId="0" borderId="17" xfId="0" applyFont="1" applyFill="1" applyBorder="1" applyAlignment="1" applyProtection="1">
      <alignment horizontal="center" vertical="center"/>
    </xf>
    <xf numFmtId="177" fontId="11" fillId="0" borderId="0" xfId="0" applyNumberFormat="1" applyFont="1" applyFill="1" applyBorder="1" applyAlignment="1" applyProtection="1">
      <alignment horizontal="center" vertical="center"/>
      <protection locked="0"/>
    </xf>
    <xf numFmtId="176" fontId="7" fillId="0" borderId="23" xfId="0" applyNumberFormat="1" applyFont="1" applyFill="1" applyBorder="1" applyAlignment="1" applyProtection="1">
      <alignment horizontal="center" vertical="center"/>
      <protection locked="0"/>
    </xf>
    <xf numFmtId="176" fontId="7" fillId="0" borderId="18" xfId="0" applyNumberFormat="1" applyFont="1" applyFill="1" applyBorder="1" applyAlignment="1" applyProtection="1">
      <alignment horizontal="center" vertical="center"/>
      <protection locked="0"/>
    </xf>
    <xf numFmtId="176" fontId="7" fillId="0" borderId="24" xfId="0" applyNumberFormat="1" applyFont="1" applyFill="1" applyBorder="1" applyAlignment="1" applyProtection="1">
      <alignment horizontal="center" vertical="center"/>
      <protection locked="0"/>
    </xf>
    <xf numFmtId="177" fontId="7" fillId="0" borderId="9" xfId="0" applyNumberFormat="1" applyFont="1" applyFill="1" applyBorder="1" applyAlignment="1" applyProtection="1">
      <alignment horizontal="center" vertical="center"/>
      <protection locked="0"/>
    </xf>
    <xf numFmtId="176" fontId="7" fillId="0" borderId="18" xfId="0" applyNumberFormat="1" applyFont="1" applyFill="1" applyBorder="1" applyAlignment="1" applyProtection="1">
      <alignment horizontal="center" vertical="center" shrinkToFit="1"/>
      <protection locked="0"/>
    </xf>
    <xf numFmtId="0" fontId="5" fillId="0" borderId="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7" fontId="7" fillId="0" borderId="9" xfId="0" applyNumberFormat="1" applyFont="1" applyFill="1" applyBorder="1" applyAlignment="1" applyProtection="1">
      <alignment vertical="center"/>
      <protection locked="0"/>
    </xf>
    <xf numFmtId="177" fontId="0" fillId="0" borderId="9" xfId="0" applyNumberFormat="1" applyFont="1" applyFill="1" applyBorder="1" applyAlignment="1" applyProtection="1">
      <alignment vertical="center"/>
      <protection locked="0"/>
    </xf>
    <xf numFmtId="177" fontId="7" fillId="0" borderId="18" xfId="0" applyNumberFormat="1" applyFont="1" applyFill="1" applyBorder="1" applyAlignment="1" applyProtection="1">
      <alignment vertical="center"/>
      <protection locked="0"/>
    </xf>
    <xf numFmtId="177" fontId="7" fillId="0" borderId="13" xfId="0" applyNumberFormat="1" applyFont="1" applyFill="1" applyBorder="1" applyAlignment="1" applyProtection="1">
      <alignment horizontal="center" vertical="center"/>
      <protection locked="0"/>
    </xf>
    <xf numFmtId="0" fontId="0" fillId="0" borderId="0" xfId="0" applyFill="1"/>
    <xf numFmtId="0" fontId="5" fillId="0" borderId="6" xfId="0" applyFont="1" applyFill="1" applyBorder="1" applyAlignment="1" applyProtection="1">
      <alignment vertical="center"/>
    </xf>
    <xf numFmtId="0" fontId="5" fillId="0" borderId="5" xfId="0" applyFont="1" applyFill="1" applyBorder="1" applyAlignment="1" applyProtection="1">
      <alignment vertical="center"/>
    </xf>
    <xf numFmtId="0" fontId="5" fillId="0" borderId="7" xfId="0" applyFont="1" applyFill="1" applyBorder="1" applyAlignment="1" applyProtection="1">
      <alignment vertical="center"/>
    </xf>
    <xf numFmtId="0" fontId="5" fillId="0" borderId="3" xfId="0" applyFont="1" applyFill="1" applyBorder="1" applyAlignment="1" applyProtection="1">
      <alignment horizontal="centerContinuous" vertical="center"/>
    </xf>
    <xf numFmtId="0" fontId="2" fillId="0" borderId="8" xfId="0" applyFont="1" applyFill="1" applyBorder="1" applyAlignment="1" applyProtection="1">
      <alignment horizontal="center" vertical="center"/>
    </xf>
    <xf numFmtId="0" fontId="3" fillId="0" borderId="1" xfId="0" applyFont="1" applyFill="1" applyBorder="1" applyAlignment="1" applyProtection="1">
      <alignment horizontal="centerContinuous" vertical="center"/>
    </xf>
    <xf numFmtId="0" fontId="5" fillId="0" borderId="1" xfId="0" applyFont="1" applyFill="1" applyBorder="1" applyAlignment="1" applyProtection="1">
      <alignment horizontal="centerContinuous" vertical="center"/>
    </xf>
    <xf numFmtId="0" fontId="5" fillId="0" borderId="4" xfId="0" applyFont="1" applyFill="1" applyBorder="1" applyAlignment="1" applyProtection="1">
      <alignment horizontal="centerContinuous" vertical="center"/>
    </xf>
    <xf numFmtId="0" fontId="4" fillId="0" borderId="9"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4" fillId="0" borderId="13" xfId="0" applyFont="1" applyFill="1" applyBorder="1" applyAlignment="1" applyProtection="1">
      <alignment horizontal="center" vertical="center"/>
    </xf>
    <xf numFmtId="0" fontId="4" fillId="0" borderId="14" xfId="0" applyFont="1" applyFill="1" applyBorder="1" applyAlignment="1" applyProtection="1">
      <alignment vertical="center"/>
    </xf>
    <xf numFmtId="177" fontId="0" fillId="0" borderId="9" xfId="0" applyNumberFormat="1" applyFont="1" applyFill="1" applyBorder="1" applyAlignment="1" applyProtection="1">
      <alignment horizontal="center" vertical="center"/>
      <protection locked="0"/>
    </xf>
    <xf numFmtId="177" fontId="7" fillId="0" borderId="13" xfId="0" applyNumberFormat="1" applyFont="1" applyFill="1" applyBorder="1" applyAlignment="1" applyProtection="1">
      <alignment vertical="center"/>
      <protection locked="0"/>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62"/>
  <sheetViews>
    <sheetView showGridLines="0" tabSelected="1" view="pageBreakPreview" zoomScaleNormal="100" zoomScaleSheetLayoutView="100" workbookViewId="0">
      <selection activeCell="A4" sqref="A4"/>
    </sheetView>
  </sheetViews>
  <sheetFormatPr defaultColWidth="9" defaultRowHeight="13.5"/>
  <cols>
    <col min="1" max="1" width="10.625" style="8" customWidth="1"/>
    <col min="2" max="2" width="6.75" style="6" customWidth="1"/>
    <col min="3" max="5" width="4.875" style="6" customWidth="1"/>
    <col min="6" max="6" width="6.25" style="6" customWidth="1"/>
    <col min="7" max="13" width="4.875" style="6" customWidth="1"/>
    <col min="14" max="14" width="6" style="6" customWidth="1"/>
    <col min="15" max="17" width="4.875" style="6" customWidth="1"/>
    <col min="18" max="18" width="5.375" style="6" customWidth="1"/>
    <col min="19" max="25" width="4.875" style="6" customWidth="1"/>
    <col min="26" max="26" width="6.125" style="6" customWidth="1"/>
    <col min="27" max="29" width="4.875" style="6" customWidth="1"/>
    <col min="30" max="30" width="0.875" style="7" customWidth="1"/>
    <col min="31" max="16384" width="9" style="7"/>
  </cols>
  <sheetData>
    <row r="1" spans="1:50" ht="16.5" customHeight="1">
      <c r="A1" s="10" t="s">
        <v>27</v>
      </c>
      <c r="B1" s="4"/>
      <c r="C1" s="4"/>
      <c r="D1" s="5"/>
      <c r="E1" s="5"/>
      <c r="F1" s="5"/>
      <c r="Z1" s="9" t="s">
        <v>0</v>
      </c>
    </row>
    <row r="2" spans="1:50" ht="2.25" customHeight="1">
      <c r="A2" s="10"/>
      <c r="B2" s="11"/>
      <c r="C2" s="11"/>
      <c r="D2" s="11"/>
      <c r="E2" s="11"/>
      <c r="F2" s="11"/>
      <c r="G2" s="11"/>
      <c r="H2" s="11"/>
    </row>
    <row r="3" spans="1:50" s="3" customFormat="1" ht="13.5" customHeight="1">
      <c r="A3" s="26" t="s">
        <v>1</v>
      </c>
      <c r="B3" s="20"/>
      <c r="C3" s="20" t="s">
        <v>2</v>
      </c>
      <c r="D3" s="20"/>
      <c r="E3" s="21"/>
      <c r="F3" s="20"/>
      <c r="G3" s="20" t="s">
        <v>3</v>
      </c>
      <c r="H3" s="20"/>
      <c r="I3" s="21"/>
      <c r="J3" s="20"/>
      <c r="K3" s="20" t="s">
        <v>4</v>
      </c>
      <c r="L3" s="20"/>
      <c r="M3" s="21"/>
      <c r="N3" s="20"/>
      <c r="O3" s="20" t="s">
        <v>5</v>
      </c>
      <c r="P3" s="20"/>
      <c r="Q3" s="21"/>
      <c r="R3" s="20"/>
      <c r="S3" s="20" t="s">
        <v>6</v>
      </c>
      <c r="T3" s="20"/>
      <c r="U3" s="21"/>
      <c r="V3" s="20"/>
      <c r="W3" s="20" t="s">
        <v>7</v>
      </c>
      <c r="X3" s="20"/>
      <c r="Y3" s="20"/>
      <c r="Z3" s="60"/>
      <c r="AA3" s="20" t="s">
        <v>14</v>
      </c>
      <c r="AB3" s="20"/>
      <c r="AC3" s="22"/>
    </row>
    <row r="4" spans="1:50" s="3" customFormat="1" ht="17.25" customHeight="1">
      <c r="A4" s="27"/>
      <c r="B4" s="23" t="s">
        <v>8</v>
      </c>
      <c r="C4" s="33" t="s">
        <v>28</v>
      </c>
      <c r="D4" s="1"/>
      <c r="E4" s="13"/>
      <c r="F4" s="23" t="s">
        <v>8</v>
      </c>
      <c r="G4" s="33" t="s">
        <v>28</v>
      </c>
      <c r="H4" s="1"/>
      <c r="I4" s="13"/>
      <c r="J4" s="23" t="s">
        <v>8</v>
      </c>
      <c r="K4" s="33" t="s">
        <v>28</v>
      </c>
      <c r="L4" s="1"/>
      <c r="M4" s="13"/>
      <c r="N4" s="23" t="s">
        <v>8</v>
      </c>
      <c r="O4" s="33" t="s">
        <v>28</v>
      </c>
      <c r="P4" s="1"/>
      <c r="Q4" s="13"/>
      <c r="R4" s="23" t="s">
        <v>8</v>
      </c>
      <c r="S4" s="33" t="s">
        <v>28</v>
      </c>
      <c r="T4" s="1"/>
      <c r="U4" s="13"/>
      <c r="V4" s="23" t="s">
        <v>8</v>
      </c>
      <c r="W4" s="33" t="s">
        <v>28</v>
      </c>
      <c r="X4" s="1"/>
      <c r="Y4" s="1"/>
      <c r="Z4" s="61" t="s">
        <v>8</v>
      </c>
      <c r="AA4" s="33" t="s">
        <v>28</v>
      </c>
      <c r="AB4" s="1"/>
      <c r="AC4" s="19"/>
    </row>
    <row r="5" spans="1:50" s="3" customFormat="1" ht="17.25" customHeight="1">
      <c r="A5" s="28" t="s">
        <v>9</v>
      </c>
      <c r="B5" s="24" t="s">
        <v>10</v>
      </c>
      <c r="C5" s="25" t="s">
        <v>11</v>
      </c>
      <c r="D5" s="25" t="s">
        <v>12</v>
      </c>
      <c r="E5" s="25" t="s">
        <v>13</v>
      </c>
      <c r="F5" s="24" t="s">
        <v>10</v>
      </c>
      <c r="G5" s="25" t="s">
        <v>11</v>
      </c>
      <c r="H5" s="25" t="s">
        <v>12</v>
      </c>
      <c r="I5" s="25" t="s">
        <v>13</v>
      </c>
      <c r="J5" s="24" t="s">
        <v>10</v>
      </c>
      <c r="K5" s="25" t="s">
        <v>11</v>
      </c>
      <c r="L5" s="25" t="s">
        <v>12</v>
      </c>
      <c r="M5" s="25" t="s">
        <v>13</v>
      </c>
      <c r="N5" s="24" t="s">
        <v>10</v>
      </c>
      <c r="O5" s="25" t="s">
        <v>11</v>
      </c>
      <c r="P5" s="25" t="s">
        <v>12</v>
      </c>
      <c r="Q5" s="25" t="s">
        <v>13</v>
      </c>
      <c r="R5" s="24" t="s">
        <v>10</v>
      </c>
      <c r="S5" s="25" t="s">
        <v>11</v>
      </c>
      <c r="T5" s="25" t="s">
        <v>12</v>
      </c>
      <c r="U5" s="25" t="s">
        <v>13</v>
      </c>
      <c r="V5" s="24" t="s">
        <v>10</v>
      </c>
      <c r="W5" s="25" t="s">
        <v>11</v>
      </c>
      <c r="X5" s="25" t="s">
        <v>12</v>
      </c>
      <c r="Y5" s="57" t="s">
        <v>13</v>
      </c>
      <c r="Z5" s="62" t="s">
        <v>10</v>
      </c>
      <c r="AA5" s="25" t="s">
        <v>11</v>
      </c>
      <c r="AB5" s="25" t="s">
        <v>12</v>
      </c>
      <c r="AC5" s="29" t="s">
        <v>13</v>
      </c>
    </row>
    <row r="6" spans="1:50" s="3" customFormat="1" ht="20.25" hidden="1" customHeight="1">
      <c r="A6" s="12" t="s">
        <v>23</v>
      </c>
      <c r="B6" s="31">
        <v>12320</v>
      </c>
      <c r="C6" s="38">
        <v>1.1684253246753247</v>
      </c>
      <c r="D6" s="38">
        <v>1.0584415584415585</v>
      </c>
      <c r="E6" s="30">
        <v>1.08</v>
      </c>
      <c r="F6" s="31">
        <v>8840</v>
      </c>
      <c r="G6" s="38">
        <v>1.1592760180995476</v>
      </c>
      <c r="H6" s="38">
        <v>1.0202488687782805</v>
      </c>
      <c r="I6" s="30">
        <v>1.08</v>
      </c>
      <c r="J6" s="31">
        <v>480</v>
      </c>
      <c r="K6" s="38">
        <v>0.73541666666666672</v>
      </c>
      <c r="L6" s="38">
        <v>1.1583333333333334</v>
      </c>
      <c r="M6" s="30">
        <v>1.22</v>
      </c>
      <c r="N6" s="31">
        <v>1000</v>
      </c>
      <c r="O6" s="38">
        <v>1.038</v>
      </c>
      <c r="P6" s="38">
        <v>1.01</v>
      </c>
      <c r="Q6" s="30">
        <v>1.1000000000000001</v>
      </c>
      <c r="R6" s="31">
        <v>600</v>
      </c>
      <c r="S6" s="38">
        <v>1.3983333333333334</v>
      </c>
      <c r="T6" s="38">
        <v>1.1299999999999999</v>
      </c>
      <c r="U6" s="30">
        <v>1.0900000000000001</v>
      </c>
      <c r="V6" s="31">
        <v>200</v>
      </c>
      <c r="W6" s="38">
        <v>0.995</v>
      </c>
      <c r="X6" s="38">
        <v>1.1100000000000001</v>
      </c>
      <c r="Y6" s="58">
        <v>1.01</v>
      </c>
      <c r="Z6" s="63">
        <v>80</v>
      </c>
      <c r="AA6" s="38">
        <v>2.2000000000000002</v>
      </c>
      <c r="AB6" s="38">
        <v>2.5499999999999998</v>
      </c>
      <c r="AC6" s="32">
        <v>1.05</v>
      </c>
    </row>
    <row r="7" spans="1:50" s="3" customFormat="1" ht="20.25" hidden="1" customHeight="1">
      <c r="A7" s="12" t="s">
        <v>24</v>
      </c>
      <c r="B7" s="31">
        <v>12000</v>
      </c>
      <c r="C7" s="38">
        <v>1.17075</v>
      </c>
      <c r="D7" s="38">
        <v>1.0680000000000001</v>
      </c>
      <c r="E7" s="30">
        <v>1.0900000000000001</v>
      </c>
      <c r="F7" s="31">
        <v>8520</v>
      </c>
      <c r="G7" s="38">
        <v>1.1964788732394367</v>
      </c>
      <c r="H7" s="38">
        <v>1.0465962441314554</v>
      </c>
      <c r="I7" s="30">
        <v>1.0900000000000001</v>
      </c>
      <c r="J7" s="31">
        <v>480</v>
      </c>
      <c r="K7" s="38">
        <v>0.60833333333333328</v>
      </c>
      <c r="L7" s="38">
        <v>0.83750000000000002</v>
      </c>
      <c r="M7" s="30">
        <v>1.03</v>
      </c>
      <c r="N7" s="31">
        <v>1000</v>
      </c>
      <c r="O7" s="38">
        <v>0.94699999999999995</v>
      </c>
      <c r="P7" s="38">
        <v>1.01</v>
      </c>
      <c r="Q7" s="30">
        <v>1.06</v>
      </c>
      <c r="R7" s="31">
        <v>600</v>
      </c>
      <c r="S7" s="38">
        <v>1.1483333333333334</v>
      </c>
      <c r="T7" s="38">
        <v>1.1000000000000001</v>
      </c>
      <c r="U7" s="30">
        <v>1.17</v>
      </c>
      <c r="V7" s="31">
        <v>200</v>
      </c>
      <c r="W7" s="38">
        <v>1.0049999999999999</v>
      </c>
      <c r="X7" s="38">
        <v>1.2649999999999999</v>
      </c>
      <c r="Y7" s="58">
        <v>1.2</v>
      </c>
      <c r="Z7" s="63">
        <v>80</v>
      </c>
      <c r="AA7" s="38">
        <v>2.2625000000000002</v>
      </c>
      <c r="AB7" s="38">
        <v>3.4</v>
      </c>
      <c r="AC7" s="39" t="s">
        <v>21</v>
      </c>
    </row>
    <row r="8" spans="1:50" s="3" customFormat="1" ht="20.25" hidden="1" customHeight="1">
      <c r="A8" s="12" t="s">
        <v>25</v>
      </c>
      <c r="B8" s="31">
        <v>11920</v>
      </c>
      <c r="C8" s="38">
        <v>1.1595637583892617</v>
      </c>
      <c r="D8" s="38">
        <v>1.0693791946308724</v>
      </c>
      <c r="E8" s="30">
        <v>1.0900000000000001</v>
      </c>
      <c r="F8" s="31">
        <v>8320</v>
      </c>
      <c r="G8" s="38">
        <v>1.175</v>
      </c>
      <c r="H8" s="38">
        <v>1.0466346153846153</v>
      </c>
      <c r="I8" s="30">
        <v>1.1000000000000001</v>
      </c>
      <c r="J8" s="31">
        <v>480</v>
      </c>
      <c r="K8" s="38">
        <v>0.6645833333333333</v>
      </c>
      <c r="L8" s="38">
        <v>1.0520833333333333</v>
      </c>
      <c r="M8" s="30">
        <v>1.0900000000000001</v>
      </c>
      <c r="N8" s="31">
        <v>1000</v>
      </c>
      <c r="O8" s="38">
        <v>0.96799999999999997</v>
      </c>
      <c r="P8" s="38">
        <v>0.99099999999999999</v>
      </c>
      <c r="Q8" s="30">
        <v>1.04</v>
      </c>
      <c r="R8" s="31">
        <v>520</v>
      </c>
      <c r="S8" s="38">
        <v>1.2826923076923078</v>
      </c>
      <c r="T8" s="38">
        <v>1.1211538461538462</v>
      </c>
      <c r="U8" s="30">
        <v>1.08</v>
      </c>
      <c r="V8" s="31">
        <v>200</v>
      </c>
      <c r="W8" s="38">
        <v>0.96499999999999997</v>
      </c>
      <c r="X8" s="38">
        <v>1.0349999999999999</v>
      </c>
      <c r="Y8" s="58">
        <v>0.96</v>
      </c>
      <c r="Z8" s="63">
        <v>80</v>
      </c>
      <c r="AA8" s="38">
        <v>2.8624999999999998</v>
      </c>
      <c r="AB8" s="38">
        <v>3.4</v>
      </c>
      <c r="AC8" s="39" t="s">
        <v>21</v>
      </c>
      <c r="AD8" s="16"/>
      <c r="AE8" s="16"/>
      <c r="AF8" s="16"/>
      <c r="AG8" s="16"/>
      <c r="AH8" s="16"/>
      <c r="AI8" s="16"/>
      <c r="AJ8" s="2"/>
      <c r="AK8" s="15"/>
      <c r="AL8" s="16"/>
      <c r="AN8" s="16"/>
      <c r="AR8" s="16"/>
      <c r="AT8" s="16"/>
      <c r="AW8" s="14"/>
      <c r="AX8" s="17"/>
    </row>
    <row r="9" spans="1:50" s="18" customFormat="1" ht="20.25" hidden="1" customHeight="1">
      <c r="A9" s="12" t="s">
        <v>26</v>
      </c>
      <c r="B9" s="31">
        <v>11040</v>
      </c>
      <c r="C9" s="38">
        <v>1.1586050724637682</v>
      </c>
      <c r="D9" s="38">
        <v>1.070018115942029</v>
      </c>
      <c r="E9" s="30">
        <v>1.0900000000000001</v>
      </c>
      <c r="F9" s="31">
        <v>7600</v>
      </c>
      <c r="G9" s="38">
        <v>1.2014473684210527</v>
      </c>
      <c r="H9" s="38">
        <v>1.0689473684210526</v>
      </c>
      <c r="I9" s="30">
        <v>1.1000000000000001</v>
      </c>
      <c r="J9" s="31">
        <v>480</v>
      </c>
      <c r="K9" s="38">
        <v>0.65625</v>
      </c>
      <c r="L9" s="38">
        <v>1.0083333333333333</v>
      </c>
      <c r="M9" s="30">
        <v>1</v>
      </c>
      <c r="N9" s="31">
        <v>920</v>
      </c>
      <c r="O9" s="38">
        <v>0.94021739130434778</v>
      </c>
      <c r="P9" s="38">
        <v>0.97282608695652173</v>
      </c>
      <c r="Q9" s="30">
        <v>1.03</v>
      </c>
      <c r="R9" s="31">
        <v>480</v>
      </c>
      <c r="S9" s="38">
        <v>1.33125</v>
      </c>
      <c r="T9" s="38">
        <v>1.2729166666666667</v>
      </c>
      <c r="U9" s="30">
        <v>1.19</v>
      </c>
      <c r="V9" s="31">
        <v>200</v>
      </c>
      <c r="W9" s="38">
        <v>0.89</v>
      </c>
      <c r="X9" s="38">
        <v>1.04</v>
      </c>
      <c r="Y9" s="58">
        <v>1.1200000000000001</v>
      </c>
      <c r="Z9" s="64">
        <v>80</v>
      </c>
      <c r="AA9" s="38">
        <v>2.0499999999999998</v>
      </c>
      <c r="AB9" s="38">
        <v>2.5249999999999999</v>
      </c>
      <c r="AC9" s="39" t="s">
        <v>21</v>
      </c>
      <c r="AI9" s="36"/>
    </row>
    <row r="10" spans="1:50" s="3" customFormat="1" ht="20.25" hidden="1" customHeight="1">
      <c r="A10" s="12" t="s">
        <v>29</v>
      </c>
      <c r="B10" s="31">
        <v>10960</v>
      </c>
      <c r="C10" s="38">
        <v>1.1651459854014599</v>
      </c>
      <c r="D10" s="38">
        <v>1.0677007299270074</v>
      </c>
      <c r="E10" s="30">
        <v>1.1100000000000001</v>
      </c>
      <c r="F10" s="31">
        <v>7560</v>
      </c>
      <c r="G10" s="38">
        <v>1.2059523809523809</v>
      </c>
      <c r="H10" s="38">
        <v>1.0817460317460317</v>
      </c>
      <c r="I10" s="30">
        <v>1.1000000000000001</v>
      </c>
      <c r="J10" s="31">
        <v>480</v>
      </c>
      <c r="K10" s="38">
        <v>0.69374999999999998</v>
      </c>
      <c r="L10" s="38">
        <v>1.0729166666666667</v>
      </c>
      <c r="M10" s="30">
        <v>1.1599999999999999</v>
      </c>
      <c r="N10" s="31">
        <v>920</v>
      </c>
      <c r="O10" s="38">
        <v>0.9956521739130435</v>
      </c>
      <c r="P10" s="38">
        <v>1.0413043478260871</v>
      </c>
      <c r="Q10" s="30">
        <v>1.07</v>
      </c>
      <c r="R10" s="31">
        <v>480</v>
      </c>
      <c r="S10" s="38">
        <v>1.4291666666666667</v>
      </c>
      <c r="T10" s="38">
        <v>1.1479166666666667</v>
      </c>
      <c r="U10" s="30">
        <v>1.1399999999999999</v>
      </c>
      <c r="V10" s="31">
        <v>200</v>
      </c>
      <c r="W10" s="38">
        <v>0.89500000000000002</v>
      </c>
      <c r="X10" s="38">
        <v>1.0049999999999999</v>
      </c>
      <c r="Y10" s="58">
        <v>1.0900000000000001</v>
      </c>
      <c r="Z10" s="63">
        <v>80</v>
      </c>
      <c r="AA10" s="38">
        <v>1.6875</v>
      </c>
      <c r="AB10" s="38">
        <v>1.3374999999999999</v>
      </c>
      <c r="AC10" s="39">
        <v>3.43</v>
      </c>
    </row>
    <row r="11" spans="1:50" s="18" customFormat="1" ht="20.25" hidden="1" customHeight="1">
      <c r="A11" s="42" t="s">
        <v>30</v>
      </c>
      <c r="B11" s="43">
        <v>10560</v>
      </c>
      <c r="C11" s="38">
        <v>1.175189393939394</v>
      </c>
      <c r="D11" s="38">
        <v>1.0645833333333334</v>
      </c>
      <c r="E11" s="30">
        <v>1.1100000000000001</v>
      </c>
      <c r="F11" s="31">
        <v>7200</v>
      </c>
      <c r="G11" s="38">
        <v>1.2305555555555556</v>
      </c>
      <c r="H11" s="38">
        <v>1.08375</v>
      </c>
      <c r="I11" s="30">
        <v>1.1200000000000001</v>
      </c>
      <c r="J11" s="31">
        <v>440</v>
      </c>
      <c r="K11" s="38">
        <v>0.74090909090909096</v>
      </c>
      <c r="L11" s="38">
        <v>0.91363636363636369</v>
      </c>
      <c r="M11" s="30">
        <v>1.03</v>
      </c>
      <c r="N11" s="31">
        <v>880</v>
      </c>
      <c r="O11" s="38">
        <v>0.89318181818181819</v>
      </c>
      <c r="P11" s="38">
        <v>0.9</v>
      </c>
      <c r="Q11" s="30">
        <v>0.94</v>
      </c>
      <c r="R11" s="31">
        <v>480</v>
      </c>
      <c r="S11" s="38">
        <v>1.34375</v>
      </c>
      <c r="T11" s="38">
        <v>1.2041666666666666</v>
      </c>
      <c r="U11" s="30">
        <v>1.25</v>
      </c>
      <c r="V11" s="31">
        <v>160</v>
      </c>
      <c r="W11" s="38">
        <v>1.2</v>
      </c>
      <c r="X11" s="38">
        <v>1.35</v>
      </c>
      <c r="Y11" s="58">
        <v>1.25</v>
      </c>
      <c r="Z11" s="63">
        <v>80</v>
      </c>
      <c r="AA11" s="38">
        <v>1.3125</v>
      </c>
      <c r="AB11" s="38">
        <v>1.0375000000000001</v>
      </c>
      <c r="AC11" s="39">
        <v>2.58</v>
      </c>
    </row>
    <row r="12" spans="1:50" s="18" customFormat="1" ht="20.25" hidden="1" customHeight="1">
      <c r="A12" s="27" t="s">
        <v>31</v>
      </c>
      <c r="B12" s="43">
        <v>10560</v>
      </c>
      <c r="C12" s="38">
        <v>1.1786931818181818</v>
      </c>
      <c r="D12" s="38">
        <v>1.0776515151515151</v>
      </c>
      <c r="E12" s="30">
        <v>1.1299999999999999</v>
      </c>
      <c r="F12" s="31">
        <v>7200</v>
      </c>
      <c r="G12" s="38">
        <v>1.2220833333333334</v>
      </c>
      <c r="H12" s="38">
        <v>1.0809722222222222</v>
      </c>
      <c r="I12" s="30">
        <v>1.1100000000000001</v>
      </c>
      <c r="J12" s="31">
        <v>440</v>
      </c>
      <c r="K12" s="38">
        <v>0.83863636363636362</v>
      </c>
      <c r="L12" s="38">
        <v>1.1499999999999999</v>
      </c>
      <c r="M12" s="30">
        <v>1.3</v>
      </c>
      <c r="N12" s="31">
        <v>880</v>
      </c>
      <c r="O12" s="38">
        <v>1</v>
      </c>
      <c r="P12" s="38">
        <v>1.0125</v>
      </c>
      <c r="Q12" s="30">
        <v>1.1499999999999999</v>
      </c>
      <c r="R12" s="31">
        <v>480</v>
      </c>
      <c r="S12" s="38">
        <v>1.1937500000000001</v>
      </c>
      <c r="T12" s="38">
        <v>1.0895833333333333</v>
      </c>
      <c r="U12" s="30">
        <v>1.08</v>
      </c>
      <c r="V12" s="31">
        <v>160</v>
      </c>
      <c r="W12" s="38">
        <v>1.1312500000000001</v>
      </c>
      <c r="X12" s="38">
        <v>1.2250000000000001</v>
      </c>
      <c r="Y12" s="58">
        <v>1.24</v>
      </c>
      <c r="Z12" s="63">
        <v>80</v>
      </c>
      <c r="AA12" s="38">
        <v>1.2625</v>
      </c>
      <c r="AB12" s="38">
        <v>0.83750000000000002</v>
      </c>
      <c r="AC12" s="39">
        <v>2.25</v>
      </c>
    </row>
    <row r="13" spans="1:50" s="3" customFormat="1" ht="20.25" hidden="1" customHeight="1">
      <c r="A13" s="44" t="s">
        <v>32</v>
      </c>
      <c r="B13" s="43">
        <v>10280</v>
      </c>
      <c r="C13" s="38">
        <v>1.19</v>
      </c>
      <c r="D13" s="38">
        <v>1.08</v>
      </c>
      <c r="E13" s="30">
        <v>1.1299999999999999</v>
      </c>
      <c r="F13" s="31">
        <v>6920</v>
      </c>
      <c r="G13" s="38">
        <v>1.28</v>
      </c>
      <c r="H13" s="38">
        <v>1.1299999999999999</v>
      </c>
      <c r="I13" s="30">
        <v>1.1499999999999999</v>
      </c>
      <c r="J13" s="31">
        <v>440</v>
      </c>
      <c r="K13" s="38">
        <v>0.83</v>
      </c>
      <c r="L13" s="38">
        <v>1.05</v>
      </c>
      <c r="M13" s="30">
        <v>1.1599999999999999</v>
      </c>
      <c r="N13" s="31">
        <v>880</v>
      </c>
      <c r="O13" s="38">
        <v>0.86</v>
      </c>
      <c r="P13" s="38">
        <v>0.85</v>
      </c>
      <c r="Q13" s="30">
        <v>0.93</v>
      </c>
      <c r="R13" s="31">
        <v>480</v>
      </c>
      <c r="S13" s="38">
        <v>1.04</v>
      </c>
      <c r="T13" s="38">
        <v>0.97</v>
      </c>
      <c r="U13" s="30">
        <v>0.96</v>
      </c>
      <c r="V13" s="31">
        <v>160</v>
      </c>
      <c r="W13" s="38">
        <v>1.01</v>
      </c>
      <c r="X13" s="38">
        <v>1.04</v>
      </c>
      <c r="Y13" s="58">
        <v>1.0900000000000001</v>
      </c>
      <c r="Z13" s="63">
        <v>80</v>
      </c>
      <c r="AA13" s="38">
        <v>1.43</v>
      </c>
      <c r="AB13" s="38">
        <v>1.1399999999999999</v>
      </c>
      <c r="AC13" s="39">
        <v>3.1</v>
      </c>
    </row>
    <row r="14" spans="1:50" s="3" customFormat="1" ht="20.25" hidden="1" customHeight="1">
      <c r="A14" s="44" t="s">
        <v>33</v>
      </c>
      <c r="B14" s="43">
        <v>10720</v>
      </c>
      <c r="C14" s="38">
        <v>1.1788246268656717</v>
      </c>
      <c r="D14" s="38">
        <v>1.0816231343283582</v>
      </c>
      <c r="E14" s="30">
        <v>1.1299999999999999</v>
      </c>
      <c r="F14" s="31">
        <v>7360</v>
      </c>
      <c r="G14" s="38">
        <v>1.2085597826086956</v>
      </c>
      <c r="H14" s="38">
        <v>1.0873641304347825</v>
      </c>
      <c r="I14" s="30">
        <v>1.1299999999999999</v>
      </c>
      <c r="J14" s="31">
        <v>440</v>
      </c>
      <c r="K14" s="38">
        <v>0.92500000000000004</v>
      </c>
      <c r="L14" s="38">
        <v>1.1295454545454546</v>
      </c>
      <c r="M14" s="30">
        <v>1.1299999999999999</v>
      </c>
      <c r="N14" s="31">
        <v>880</v>
      </c>
      <c r="O14" s="38">
        <v>0.9795454545454545</v>
      </c>
      <c r="P14" s="38">
        <v>0.98636363636363633</v>
      </c>
      <c r="Q14" s="30">
        <v>1.1100000000000001</v>
      </c>
      <c r="R14" s="31">
        <v>480</v>
      </c>
      <c r="S14" s="38">
        <v>1.1916666666666667</v>
      </c>
      <c r="T14" s="38">
        <v>1.1104166666666666</v>
      </c>
      <c r="U14" s="30">
        <v>1.1299999999999999</v>
      </c>
      <c r="V14" s="31">
        <v>160</v>
      </c>
      <c r="W14" s="38">
        <v>1.075</v>
      </c>
      <c r="X14" s="38">
        <v>1.15625</v>
      </c>
      <c r="Y14" s="58">
        <v>1.19</v>
      </c>
      <c r="Z14" s="63">
        <v>80</v>
      </c>
      <c r="AA14" s="38">
        <v>1.125</v>
      </c>
      <c r="AB14" s="38">
        <v>1.05</v>
      </c>
      <c r="AC14" s="39">
        <v>2.25</v>
      </c>
    </row>
    <row r="15" spans="1:50" s="45" customFormat="1" ht="20.25" hidden="1" customHeight="1">
      <c r="A15" s="48" t="s">
        <v>34</v>
      </c>
      <c r="B15" s="49">
        <v>10240</v>
      </c>
      <c r="C15" s="50">
        <v>1.17626953125</v>
      </c>
      <c r="D15" s="50">
        <v>1.0662109375</v>
      </c>
      <c r="E15" s="41">
        <v>1.1100000000000001</v>
      </c>
      <c r="F15" s="40">
        <v>6960</v>
      </c>
      <c r="G15" s="50">
        <v>1.2375</v>
      </c>
      <c r="H15" s="50">
        <v>1.0830459770114942</v>
      </c>
      <c r="I15" s="41">
        <v>1.1000000000000001</v>
      </c>
      <c r="J15" s="40">
        <v>440</v>
      </c>
      <c r="K15" s="50">
        <v>0.86590909090909096</v>
      </c>
      <c r="L15" s="50">
        <v>1.0772727272727274</v>
      </c>
      <c r="M15" s="41">
        <v>1.1299999999999999</v>
      </c>
      <c r="N15" s="40">
        <v>840</v>
      </c>
      <c r="O15" s="50">
        <v>0.90714285714285714</v>
      </c>
      <c r="P15" s="50">
        <v>0.93095238095238098</v>
      </c>
      <c r="Q15" s="41">
        <v>1.02</v>
      </c>
      <c r="R15" s="40">
        <v>480</v>
      </c>
      <c r="S15" s="50">
        <v>1.08125</v>
      </c>
      <c r="T15" s="50">
        <v>1.03125</v>
      </c>
      <c r="U15" s="41">
        <v>1.1000000000000001</v>
      </c>
      <c r="V15" s="40">
        <v>160</v>
      </c>
      <c r="W15" s="50">
        <v>1.2124999999999999</v>
      </c>
      <c r="X15" s="50">
        <v>1.2375</v>
      </c>
      <c r="Y15" s="59">
        <v>1.28</v>
      </c>
      <c r="Z15" s="64">
        <v>80</v>
      </c>
      <c r="AA15" s="50">
        <v>1.175</v>
      </c>
      <c r="AB15" s="50">
        <v>1.1375</v>
      </c>
      <c r="AC15" s="51">
        <v>2.78</v>
      </c>
    </row>
    <row r="16" spans="1:50" s="55" customFormat="1" ht="20.25" hidden="1" customHeight="1">
      <c r="A16" s="54" t="s">
        <v>36</v>
      </c>
      <c r="B16" s="49">
        <v>10480</v>
      </c>
      <c r="C16" s="50">
        <v>1.1795801526717558</v>
      </c>
      <c r="D16" s="50">
        <v>1.0803435114503817</v>
      </c>
      <c r="E16" s="41">
        <v>1.1299999999999999</v>
      </c>
      <c r="F16" s="40">
        <v>7160</v>
      </c>
      <c r="G16" s="50">
        <v>1.2047486033519552</v>
      </c>
      <c r="H16" s="50">
        <v>1.0673184357541901</v>
      </c>
      <c r="I16" s="41">
        <v>1.1100000000000001</v>
      </c>
      <c r="J16" s="40">
        <v>440</v>
      </c>
      <c r="K16" s="50">
        <v>0.94090909090909092</v>
      </c>
      <c r="L16" s="50">
        <v>1.1795454545454545</v>
      </c>
      <c r="M16" s="41">
        <v>1.1299999999999999</v>
      </c>
      <c r="N16" s="40">
        <v>840</v>
      </c>
      <c r="O16" s="50">
        <v>1.0297619047619047</v>
      </c>
      <c r="P16" s="50">
        <v>1.1095238095238096</v>
      </c>
      <c r="Q16" s="41">
        <v>1.1499999999999999</v>
      </c>
      <c r="R16" s="40">
        <v>480</v>
      </c>
      <c r="S16" s="50">
        <v>1.4104166666666667</v>
      </c>
      <c r="T16" s="50">
        <v>1.28125</v>
      </c>
      <c r="U16" s="41">
        <v>1.35</v>
      </c>
      <c r="V16" s="40">
        <v>160</v>
      </c>
      <c r="W16" s="50">
        <v>1.15625</v>
      </c>
      <c r="X16" s="50">
        <v>1.16875</v>
      </c>
      <c r="Y16" s="59">
        <v>1.18</v>
      </c>
      <c r="Z16" s="64">
        <v>80</v>
      </c>
      <c r="AA16" s="50">
        <v>1.575</v>
      </c>
      <c r="AB16" s="50">
        <v>1.2124999999999999</v>
      </c>
      <c r="AC16" s="51">
        <v>3.83</v>
      </c>
    </row>
    <row r="17" spans="1:29" s="55" customFormat="1" ht="20.25" hidden="1" customHeight="1">
      <c r="A17" s="68" t="s">
        <v>38</v>
      </c>
      <c r="B17" s="49">
        <v>10520</v>
      </c>
      <c r="C17" s="50">
        <v>1.1761406844106463</v>
      </c>
      <c r="D17" s="50">
        <v>1.0884980988593156</v>
      </c>
      <c r="E17" s="41">
        <v>1.1399999999999999</v>
      </c>
      <c r="F17" s="40">
        <v>7240</v>
      </c>
      <c r="G17" s="50">
        <v>1.1900552486187845</v>
      </c>
      <c r="H17" s="50">
        <v>1.0910220994475137</v>
      </c>
      <c r="I17" s="41">
        <v>1.1399999999999999</v>
      </c>
      <c r="J17" s="40">
        <v>440</v>
      </c>
      <c r="K17" s="50">
        <v>0.96818181818181814</v>
      </c>
      <c r="L17" s="50">
        <v>1.1136363636363635</v>
      </c>
      <c r="M17" s="41">
        <v>1.18</v>
      </c>
      <c r="N17" s="40">
        <v>840</v>
      </c>
      <c r="O17" s="50">
        <v>1.0178571428571428</v>
      </c>
      <c r="P17" s="50">
        <v>1.0642857142857143</v>
      </c>
      <c r="Q17" s="41">
        <v>1.1299999999999999</v>
      </c>
      <c r="R17" s="40">
        <v>520</v>
      </c>
      <c r="S17" s="50">
        <v>1.3846153846153846</v>
      </c>
      <c r="T17" s="50">
        <v>1.1942307692307692</v>
      </c>
      <c r="U17" s="41">
        <v>1.17</v>
      </c>
      <c r="V17" s="40">
        <v>160</v>
      </c>
      <c r="W17" s="50">
        <v>1.03125</v>
      </c>
      <c r="X17" s="50">
        <v>1.08125</v>
      </c>
      <c r="Y17" s="59">
        <v>1.2</v>
      </c>
      <c r="Z17" s="64">
        <v>80</v>
      </c>
      <c r="AA17" s="50">
        <v>1.5375000000000001</v>
      </c>
      <c r="AB17" s="50">
        <v>1.26</v>
      </c>
      <c r="AC17" s="51">
        <v>3.28</v>
      </c>
    </row>
    <row r="18" spans="1:29" s="67" customFormat="1" ht="20.25" hidden="1" customHeight="1">
      <c r="A18" s="48" t="s">
        <v>39</v>
      </c>
      <c r="B18" s="49">
        <v>10680</v>
      </c>
      <c r="C18" s="50">
        <v>1.18</v>
      </c>
      <c r="D18" s="50">
        <v>1.07</v>
      </c>
      <c r="E18" s="41">
        <v>1.1299999999999999</v>
      </c>
      <c r="F18" s="40">
        <v>7400</v>
      </c>
      <c r="G18" s="50">
        <v>1.2</v>
      </c>
      <c r="H18" s="50">
        <v>1.08</v>
      </c>
      <c r="I18" s="41">
        <v>1.1299999999999999</v>
      </c>
      <c r="J18" s="40">
        <v>440</v>
      </c>
      <c r="K18" s="50">
        <v>1.07</v>
      </c>
      <c r="L18" s="50">
        <v>1.1299999999999999</v>
      </c>
      <c r="M18" s="41">
        <v>1.18</v>
      </c>
      <c r="N18" s="40">
        <v>760</v>
      </c>
      <c r="O18" s="50">
        <v>0.99</v>
      </c>
      <c r="P18" s="50">
        <v>0.92</v>
      </c>
      <c r="Q18" s="41">
        <v>1.02</v>
      </c>
      <c r="R18" s="40">
        <v>520</v>
      </c>
      <c r="S18" s="50">
        <v>1.26</v>
      </c>
      <c r="T18" s="50">
        <v>1.1499999999999999</v>
      </c>
      <c r="U18" s="41">
        <v>1.1399999999999999</v>
      </c>
      <c r="V18" s="40">
        <v>160</v>
      </c>
      <c r="W18" s="50">
        <v>1.27</v>
      </c>
      <c r="X18" s="50">
        <v>1.38</v>
      </c>
      <c r="Y18" s="59">
        <v>1.33</v>
      </c>
      <c r="Z18" s="64">
        <v>80</v>
      </c>
      <c r="AA18" s="50">
        <v>1.51</v>
      </c>
      <c r="AB18" s="50">
        <v>1.1499999999999999</v>
      </c>
      <c r="AC18" s="51">
        <v>3.08</v>
      </c>
    </row>
    <row r="19" spans="1:29" s="55" customFormat="1" ht="20.25" customHeight="1">
      <c r="A19" s="48" t="s">
        <v>40</v>
      </c>
      <c r="B19" s="49">
        <v>10560</v>
      </c>
      <c r="C19" s="50">
        <v>1.18</v>
      </c>
      <c r="D19" s="50">
        <v>1.08</v>
      </c>
      <c r="E19" s="41">
        <v>1.1200000000000001</v>
      </c>
      <c r="F19" s="40">
        <v>7320</v>
      </c>
      <c r="G19" s="50">
        <v>1.17</v>
      </c>
      <c r="H19" s="50">
        <v>1.06</v>
      </c>
      <c r="I19" s="41">
        <v>1.1200000000000001</v>
      </c>
      <c r="J19" s="40">
        <v>400</v>
      </c>
      <c r="K19" s="50">
        <v>1.17</v>
      </c>
      <c r="L19" s="50">
        <v>1.2</v>
      </c>
      <c r="M19" s="41">
        <v>1.1599999999999999</v>
      </c>
      <c r="N19" s="40">
        <v>760</v>
      </c>
      <c r="O19" s="50">
        <v>1.05</v>
      </c>
      <c r="P19" s="50">
        <v>1.04</v>
      </c>
      <c r="Q19" s="41">
        <v>1.1000000000000001</v>
      </c>
      <c r="R19" s="40">
        <v>520</v>
      </c>
      <c r="S19" s="50">
        <v>1.29</v>
      </c>
      <c r="T19" s="50">
        <v>1.17</v>
      </c>
      <c r="U19" s="41">
        <v>1.17</v>
      </c>
      <c r="V19" s="40">
        <v>160</v>
      </c>
      <c r="W19" s="50">
        <v>1.23</v>
      </c>
      <c r="X19" s="50">
        <v>1.17</v>
      </c>
      <c r="Y19" s="59">
        <v>1.17</v>
      </c>
      <c r="Z19" s="64">
        <v>80</v>
      </c>
      <c r="AA19" s="50">
        <v>1.5</v>
      </c>
      <c r="AB19" s="50">
        <v>1.35</v>
      </c>
      <c r="AC19" s="51">
        <v>3.08</v>
      </c>
    </row>
    <row r="20" spans="1:29" s="67" customFormat="1" ht="20.25" customHeight="1">
      <c r="A20" s="54" t="s">
        <v>41</v>
      </c>
      <c r="B20" s="49">
        <v>10400</v>
      </c>
      <c r="C20" s="50">
        <v>1.18</v>
      </c>
      <c r="D20" s="50">
        <v>1.07</v>
      </c>
      <c r="E20" s="41">
        <v>1.1200000000000001</v>
      </c>
      <c r="F20" s="40">
        <v>7080</v>
      </c>
      <c r="G20" s="50">
        <v>1.22</v>
      </c>
      <c r="H20" s="50">
        <v>1.1000000000000001</v>
      </c>
      <c r="I20" s="41">
        <v>1.1299999999999999</v>
      </c>
      <c r="J20" s="40">
        <v>400</v>
      </c>
      <c r="K20" s="50">
        <v>1.1000000000000001</v>
      </c>
      <c r="L20" s="50">
        <v>1.27</v>
      </c>
      <c r="M20" s="41">
        <v>1.26</v>
      </c>
      <c r="N20" s="40">
        <v>760</v>
      </c>
      <c r="O20" s="50">
        <v>0.94</v>
      </c>
      <c r="P20" s="50">
        <v>0.96</v>
      </c>
      <c r="Q20" s="41">
        <v>1.03</v>
      </c>
      <c r="R20" s="40">
        <v>520</v>
      </c>
      <c r="S20" s="50">
        <v>1.3</v>
      </c>
      <c r="T20" s="50">
        <v>1.03</v>
      </c>
      <c r="U20" s="41">
        <v>1.07</v>
      </c>
      <c r="V20" s="40">
        <v>80</v>
      </c>
      <c r="W20" s="50">
        <v>1.44</v>
      </c>
      <c r="X20" s="50">
        <v>1.39</v>
      </c>
      <c r="Y20" s="59">
        <v>1.4</v>
      </c>
      <c r="Z20" s="64">
        <v>80</v>
      </c>
      <c r="AA20" s="50">
        <v>1.25</v>
      </c>
      <c r="AB20" s="50">
        <v>1.1000000000000001</v>
      </c>
      <c r="AC20" s="51">
        <v>2.58</v>
      </c>
    </row>
    <row r="21" spans="1:29" s="67" customFormat="1" ht="20.25" customHeight="1">
      <c r="A21" s="68" t="s">
        <v>46</v>
      </c>
      <c r="B21" s="49">
        <v>10520</v>
      </c>
      <c r="C21" s="50">
        <v>1.17</v>
      </c>
      <c r="D21" s="50">
        <v>1.08</v>
      </c>
      <c r="E21" s="41">
        <v>1.1200000000000001</v>
      </c>
      <c r="F21" s="40">
        <v>7200</v>
      </c>
      <c r="G21" s="50">
        <v>1.21</v>
      </c>
      <c r="H21" s="50">
        <v>1.1000000000000001</v>
      </c>
      <c r="I21" s="41">
        <v>1.1399999999999999</v>
      </c>
      <c r="J21" s="40">
        <v>400</v>
      </c>
      <c r="K21" s="50">
        <v>1.1399999999999999</v>
      </c>
      <c r="L21" s="50">
        <v>1.21</v>
      </c>
      <c r="M21" s="41">
        <v>1.25</v>
      </c>
      <c r="N21" s="40">
        <v>760</v>
      </c>
      <c r="O21" s="50">
        <v>0.98</v>
      </c>
      <c r="P21" s="50">
        <v>0.94</v>
      </c>
      <c r="Q21" s="41">
        <v>1.07</v>
      </c>
      <c r="R21" s="40">
        <v>520</v>
      </c>
      <c r="S21" s="50">
        <v>1.1499999999999999</v>
      </c>
      <c r="T21" s="50">
        <v>1.07</v>
      </c>
      <c r="U21" s="41">
        <v>1.0900000000000001</v>
      </c>
      <c r="V21" s="40">
        <v>80</v>
      </c>
      <c r="W21" s="50">
        <v>1.28</v>
      </c>
      <c r="X21" s="50">
        <v>1.08</v>
      </c>
      <c r="Y21" s="59">
        <v>1.1200000000000001</v>
      </c>
      <c r="Z21" s="64">
        <v>80</v>
      </c>
      <c r="AA21" s="50">
        <v>1.59</v>
      </c>
      <c r="AB21" s="50">
        <v>1.21</v>
      </c>
      <c r="AC21" s="51">
        <v>2.38</v>
      </c>
    </row>
    <row r="22" spans="1:29" s="67" customFormat="1" ht="20.25" customHeight="1">
      <c r="A22" s="48" t="s">
        <v>48</v>
      </c>
      <c r="B22" s="49">
        <v>10360</v>
      </c>
      <c r="C22" s="50">
        <v>1.17</v>
      </c>
      <c r="D22" s="50">
        <v>1.07</v>
      </c>
      <c r="E22" s="41">
        <v>1.1100000000000001</v>
      </c>
      <c r="F22" s="40">
        <v>7120</v>
      </c>
      <c r="G22" s="50">
        <v>1.2</v>
      </c>
      <c r="H22" s="50">
        <v>1.08</v>
      </c>
      <c r="I22" s="41">
        <v>1.1200000000000001</v>
      </c>
      <c r="J22" s="40">
        <v>400</v>
      </c>
      <c r="K22" s="50">
        <v>1.1399999999999999</v>
      </c>
      <c r="L22" s="50">
        <v>1.2</v>
      </c>
      <c r="M22" s="41">
        <v>1.1499999999999999</v>
      </c>
      <c r="N22" s="40">
        <v>760</v>
      </c>
      <c r="O22" s="50">
        <v>0.91</v>
      </c>
      <c r="P22" s="50">
        <v>0.91</v>
      </c>
      <c r="Q22" s="41">
        <v>0.96</v>
      </c>
      <c r="R22" s="40">
        <v>520</v>
      </c>
      <c r="S22" s="50">
        <v>1.22</v>
      </c>
      <c r="T22" s="50">
        <v>1.0900000000000001</v>
      </c>
      <c r="U22" s="41">
        <v>1.06</v>
      </c>
      <c r="V22" s="40">
        <v>80</v>
      </c>
      <c r="W22" s="50">
        <v>1.24</v>
      </c>
      <c r="X22" s="50">
        <v>1.48</v>
      </c>
      <c r="Y22" s="59">
        <v>1.4</v>
      </c>
      <c r="Z22" s="64">
        <v>80</v>
      </c>
      <c r="AA22" s="50">
        <v>1.23</v>
      </c>
      <c r="AB22" s="50">
        <v>0.94</v>
      </c>
      <c r="AC22" s="51">
        <v>3</v>
      </c>
    </row>
    <row r="23" spans="1:29" s="67" customFormat="1" ht="20.25" customHeight="1">
      <c r="A23" s="75" t="s">
        <v>49</v>
      </c>
      <c r="B23" s="49">
        <f>F23+J23+N23+R23+V23+Z23+B50+F50+J50+Z50</f>
        <v>10040</v>
      </c>
      <c r="C23" s="50">
        <v>1.1599999999999999</v>
      </c>
      <c r="D23" s="50">
        <v>1.06</v>
      </c>
      <c r="E23" s="41">
        <v>1.0900000000000001</v>
      </c>
      <c r="F23" s="40">
        <v>6880</v>
      </c>
      <c r="G23" s="50">
        <v>1.19</v>
      </c>
      <c r="H23" s="50">
        <v>1.07</v>
      </c>
      <c r="I23" s="41">
        <v>1.1000000000000001</v>
      </c>
      <c r="J23" s="40">
        <v>400</v>
      </c>
      <c r="K23" s="50">
        <v>1.01</v>
      </c>
      <c r="L23" s="50">
        <v>0.95</v>
      </c>
      <c r="M23" s="41">
        <v>1</v>
      </c>
      <c r="N23" s="40">
        <v>720</v>
      </c>
      <c r="O23" s="50">
        <v>0.93</v>
      </c>
      <c r="P23" s="50">
        <v>0.97</v>
      </c>
      <c r="Q23" s="41">
        <v>1.02</v>
      </c>
      <c r="R23" s="40">
        <v>520</v>
      </c>
      <c r="S23" s="50">
        <v>1.17</v>
      </c>
      <c r="T23" s="50">
        <v>1.1100000000000001</v>
      </c>
      <c r="U23" s="41">
        <v>1.1499999999999999</v>
      </c>
      <c r="V23" s="40">
        <v>80</v>
      </c>
      <c r="W23" s="50">
        <v>1.24</v>
      </c>
      <c r="X23" s="50">
        <v>1.28</v>
      </c>
      <c r="Y23" s="59">
        <v>1.31</v>
      </c>
      <c r="Z23" s="64">
        <v>80</v>
      </c>
      <c r="AA23" s="50">
        <v>1.31</v>
      </c>
      <c r="AB23" s="50">
        <v>1.3</v>
      </c>
      <c r="AC23" s="51">
        <v>2.98</v>
      </c>
    </row>
    <row r="24" spans="1:29" s="67" customFormat="1" ht="20.25" customHeight="1">
      <c r="A24" s="48" t="s">
        <v>51</v>
      </c>
      <c r="B24" s="49">
        <f>F24+J24+N24+R24+V24+Z24+B51+F51+J51+Z51</f>
        <v>9800</v>
      </c>
      <c r="C24" s="50">
        <v>1.1599999999999999</v>
      </c>
      <c r="D24" s="50">
        <v>1.05</v>
      </c>
      <c r="E24" s="41">
        <v>1.0900000000000001</v>
      </c>
      <c r="F24" s="40">
        <v>6640</v>
      </c>
      <c r="G24" s="50">
        <v>1.21</v>
      </c>
      <c r="H24" s="50">
        <v>1.07</v>
      </c>
      <c r="I24" s="41">
        <v>1.0900000000000001</v>
      </c>
      <c r="J24" s="40">
        <v>400</v>
      </c>
      <c r="K24" s="50">
        <v>1.04</v>
      </c>
      <c r="L24" s="50">
        <v>1.1000000000000001</v>
      </c>
      <c r="M24" s="41">
        <v>1.07</v>
      </c>
      <c r="N24" s="40">
        <v>720</v>
      </c>
      <c r="O24" s="50">
        <v>0.84</v>
      </c>
      <c r="P24" s="50">
        <v>0.88</v>
      </c>
      <c r="Q24" s="41">
        <v>0.94</v>
      </c>
      <c r="R24" s="40">
        <v>520</v>
      </c>
      <c r="S24" s="50">
        <v>1.18</v>
      </c>
      <c r="T24" s="50">
        <v>1.02</v>
      </c>
      <c r="U24" s="41">
        <v>1.01</v>
      </c>
      <c r="V24" s="40">
        <v>80</v>
      </c>
      <c r="W24" s="50">
        <v>1.34</v>
      </c>
      <c r="X24" s="50">
        <v>1.35</v>
      </c>
      <c r="Y24" s="59">
        <v>1.29</v>
      </c>
      <c r="Z24" s="64">
        <v>80</v>
      </c>
      <c r="AA24" s="50">
        <v>1.58</v>
      </c>
      <c r="AB24" s="50">
        <v>1.23</v>
      </c>
      <c r="AC24" s="51">
        <v>2.88</v>
      </c>
    </row>
    <row r="25" spans="1:29" s="67" customFormat="1" ht="20.25" customHeight="1">
      <c r="A25" s="54" t="s">
        <v>54</v>
      </c>
      <c r="B25" s="49">
        <f>F25+J25+N25+R25+V25+Z25+B52+F52+J52+V52+Z52</f>
        <v>9320</v>
      </c>
      <c r="C25" s="50">
        <v>1.18</v>
      </c>
      <c r="D25" s="50">
        <v>1.06</v>
      </c>
      <c r="E25" s="41">
        <v>1.1000000000000001</v>
      </c>
      <c r="F25" s="40">
        <v>6160</v>
      </c>
      <c r="G25" s="50">
        <v>1.26</v>
      </c>
      <c r="H25" s="50">
        <v>1.1200000000000001</v>
      </c>
      <c r="I25" s="41">
        <v>1.1399999999999999</v>
      </c>
      <c r="J25" s="40">
        <v>400</v>
      </c>
      <c r="K25" s="50">
        <v>0.96</v>
      </c>
      <c r="L25" s="50">
        <v>0.94</v>
      </c>
      <c r="M25" s="41">
        <v>0.97</v>
      </c>
      <c r="N25" s="40">
        <v>720</v>
      </c>
      <c r="O25" s="50">
        <v>0.78</v>
      </c>
      <c r="P25" s="50">
        <v>0.86</v>
      </c>
      <c r="Q25" s="41">
        <v>0.87</v>
      </c>
      <c r="R25" s="40">
        <v>480</v>
      </c>
      <c r="S25" s="50">
        <v>1.08</v>
      </c>
      <c r="T25" s="50">
        <v>0.99</v>
      </c>
      <c r="U25" s="41">
        <v>0.98</v>
      </c>
      <c r="V25" s="40">
        <v>80</v>
      </c>
      <c r="W25" s="50">
        <v>1.1499999999999999</v>
      </c>
      <c r="X25" s="50">
        <v>1.45</v>
      </c>
      <c r="Y25" s="59">
        <v>1.54</v>
      </c>
      <c r="Z25" s="64">
        <v>80</v>
      </c>
      <c r="AA25" s="50">
        <v>1.4</v>
      </c>
      <c r="AB25" s="50">
        <v>1.0900000000000001</v>
      </c>
      <c r="AC25" s="51">
        <v>3.25</v>
      </c>
    </row>
    <row r="26" spans="1:29" s="55" customFormat="1" ht="20.25" customHeight="1">
      <c r="A26" s="48" t="s">
        <v>58</v>
      </c>
      <c r="B26" s="49">
        <f>F26+J26+N26+R26+V26+Z26+B53+F53+J53+Z53+V53</f>
        <v>9680</v>
      </c>
      <c r="C26" s="50">
        <v>1.1599999999999999</v>
      </c>
      <c r="D26" s="50">
        <v>1.06</v>
      </c>
      <c r="E26" s="41">
        <v>1.0900000000000001</v>
      </c>
      <c r="F26" s="40">
        <v>6480</v>
      </c>
      <c r="G26" s="50">
        <v>1.21</v>
      </c>
      <c r="H26" s="50">
        <v>1.08</v>
      </c>
      <c r="I26" s="41">
        <v>1.1100000000000001</v>
      </c>
      <c r="J26" s="40">
        <v>400</v>
      </c>
      <c r="K26" s="50">
        <v>1.01</v>
      </c>
      <c r="L26" s="50">
        <v>1.0900000000000001</v>
      </c>
      <c r="M26" s="41">
        <v>1.0900000000000001</v>
      </c>
      <c r="N26" s="40">
        <v>720</v>
      </c>
      <c r="O26" s="50">
        <v>0.88</v>
      </c>
      <c r="P26" s="50">
        <v>0.92</v>
      </c>
      <c r="Q26" s="41">
        <v>0.95</v>
      </c>
      <c r="R26" s="40">
        <v>520</v>
      </c>
      <c r="S26" s="50">
        <v>1.1100000000000001</v>
      </c>
      <c r="T26" s="50">
        <v>1.04</v>
      </c>
      <c r="U26" s="41">
        <v>1.04</v>
      </c>
      <c r="V26" s="40">
        <v>80</v>
      </c>
      <c r="W26" s="50">
        <v>1.1499999999999999</v>
      </c>
      <c r="X26" s="50">
        <v>1.39</v>
      </c>
      <c r="Y26" s="59">
        <v>1.35</v>
      </c>
      <c r="Z26" s="64">
        <v>80</v>
      </c>
      <c r="AA26" s="50">
        <v>1.51</v>
      </c>
      <c r="AB26" s="50">
        <v>1.28</v>
      </c>
      <c r="AC26" s="51">
        <v>2.93</v>
      </c>
    </row>
    <row r="27" spans="1:29" s="67" customFormat="1" ht="20.25" customHeight="1">
      <c r="A27" s="48" t="s">
        <v>59</v>
      </c>
      <c r="B27" s="49">
        <f>F27+J27+N27+R27+V27+Z27+B54+F54+J54+Z54+V54</f>
        <v>9640</v>
      </c>
      <c r="C27" s="50">
        <v>1.1399999999999999</v>
      </c>
      <c r="D27" s="50">
        <v>1.04</v>
      </c>
      <c r="E27" s="41">
        <v>1.06</v>
      </c>
      <c r="F27" s="40">
        <v>6440</v>
      </c>
      <c r="G27" s="50">
        <v>1.18</v>
      </c>
      <c r="H27" s="50">
        <v>1.06</v>
      </c>
      <c r="I27" s="41">
        <v>1.08</v>
      </c>
      <c r="J27" s="40">
        <v>400</v>
      </c>
      <c r="K27" s="50">
        <v>0.98</v>
      </c>
      <c r="L27" s="50">
        <v>1</v>
      </c>
      <c r="M27" s="41">
        <v>1.06</v>
      </c>
      <c r="N27" s="40">
        <v>720</v>
      </c>
      <c r="O27" s="50">
        <v>0.82</v>
      </c>
      <c r="P27" s="50">
        <v>0.98</v>
      </c>
      <c r="Q27" s="41">
        <v>1.04</v>
      </c>
      <c r="R27" s="40">
        <v>520</v>
      </c>
      <c r="S27" s="50">
        <v>1.1100000000000001</v>
      </c>
      <c r="T27" s="50">
        <v>1.06</v>
      </c>
      <c r="U27" s="41">
        <v>1.04</v>
      </c>
      <c r="V27" s="40">
        <v>80</v>
      </c>
      <c r="W27" s="50">
        <v>1.49</v>
      </c>
      <c r="X27" s="50">
        <v>1.3</v>
      </c>
      <c r="Y27" s="59">
        <v>1.25</v>
      </c>
      <c r="Z27" s="64">
        <v>80</v>
      </c>
      <c r="AA27" s="50">
        <v>1.38</v>
      </c>
      <c r="AB27" s="50">
        <v>1.0900000000000001</v>
      </c>
      <c r="AC27" s="51">
        <v>2.95</v>
      </c>
    </row>
    <row r="28" spans="1:29" s="67" customFormat="1" ht="20.25" customHeight="1">
      <c r="A28" s="76" t="s">
        <v>60</v>
      </c>
      <c r="B28" s="70">
        <f>F28+J28+N28+R28+V28+Z28+B55+F55+J55+Z55+V55</f>
        <v>9640</v>
      </c>
      <c r="C28" s="65">
        <v>1.1200000000000001</v>
      </c>
      <c r="D28" s="65">
        <v>1.03</v>
      </c>
      <c r="E28" s="77">
        <v>1.06</v>
      </c>
      <c r="F28" s="71">
        <v>6440</v>
      </c>
      <c r="G28" s="65">
        <v>1.1499999999999999</v>
      </c>
      <c r="H28" s="65">
        <v>1.04</v>
      </c>
      <c r="I28" s="78">
        <v>1.07</v>
      </c>
      <c r="J28" s="71">
        <v>400</v>
      </c>
      <c r="K28" s="65">
        <v>1.06</v>
      </c>
      <c r="L28" s="65">
        <v>1.1399999999999999</v>
      </c>
      <c r="M28" s="77">
        <v>1.1200000000000001</v>
      </c>
      <c r="N28" s="71">
        <v>720</v>
      </c>
      <c r="O28" s="65">
        <v>0.86</v>
      </c>
      <c r="P28" s="65">
        <v>0.96</v>
      </c>
      <c r="Q28" s="77">
        <v>1.03</v>
      </c>
      <c r="R28" s="71">
        <v>520</v>
      </c>
      <c r="S28" s="65">
        <v>1.1200000000000001</v>
      </c>
      <c r="T28" s="65">
        <v>1.08</v>
      </c>
      <c r="U28" s="78">
        <v>1.05</v>
      </c>
      <c r="V28" s="71">
        <v>80</v>
      </c>
      <c r="W28" s="65">
        <v>1.35</v>
      </c>
      <c r="X28" s="65">
        <v>1.48</v>
      </c>
      <c r="Y28" s="79">
        <v>1.42</v>
      </c>
      <c r="Z28" s="72">
        <v>80</v>
      </c>
      <c r="AA28" s="65">
        <v>1.48</v>
      </c>
      <c r="AB28" s="65">
        <v>1.23</v>
      </c>
      <c r="AC28" s="80">
        <v>2.5299999999999998</v>
      </c>
    </row>
    <row r="29" spans="1:29" customFormat="1" ht="21" customHeight="1">
      <c r="E29" s="81"/>
      <c r="F29" s="81"/>
      <c r="G29" s="81"/>
      <c r="H29" s="81"/>
      <c r="I29" s="81"/>
      <c r="J29" s="81"/>
      <c r="K29" s="81"/>
      <c r="L29" s="81"/>
      <c r="M29" s="81"/>
      <c r="N29" s="81"/>
      <c r="O29" s="81"/>
      <c r="P29" s="81"/>
      <c r="Q29" s="81"/>
      <c r="R29" s="81"/>
      <c r="S29" s="81"/>
      <c r="T29" s="81"/>
      <c r="U29" s="81"/>
      <c r="V29" s="81"/>
      <c r="W29" s="81"/>
      <c r="X29" s="81"/>
      <c r="Y29" s="59"/>
      <c r="Z29" s="81"/>
      <c r="AA29" s="81"/>
      <c r="AB29" s="81"/>
      <c r="AC29" s="81"/>
    </row>
    <row r="30" spans="1:29" ht="16.5" customHeight="1">
      <c r="A30" s="26" t="s">
        <v>1</v>
      </c>
      <c r="B30" s="20"/>
      <c r="C30" s="20" t="s">
        <v>15</v>
      </c>
      <c r="D30" s="20"/>
      <c r="E30" s="82"/>
      <c r="F30" s="83"/>
      <c r="G30" s="83" t="s">
        <v>16</v>
      </c>
      <c r="H30" s="83"/>
      <c r="I30" s="82"/>
      <c r="J30" s="83"/>
      <c r="K30" s="83" t="s">
        <v>17</v>
      </c>
      <c r="L30" s="83"/>
      <c r="M30" s="82"/>
      <c r="N30" s="83"/>
      <c r="O30" s="83" t="s">
        <v>18</v>
      </c>
      <c r="P30" s="83"/>
      <c r="Q30" s="82"/>
      <c r="R30" s="83"/>
      <c r="S30" s="83" t="s">
        <v>19</v>
      </c>
      <c r="T30" s="83"/>
      <c r="U30" s="82"/>
      <c r="V30" s="83"/>
      <c r="W30" s="83" t="s">
        <v>55</v>
      </c>
      <c r="X30" s="83"/>
      <c r="Y30" s="82"/>
      <c r="Z30" s="83"/>
      <c r="AA30" s="83" t="s">
        <v>20</v>
      </c>
      <c r="AB30" s="83"/>
      <c r="AC30" s="84"/>
    </row>
    <row r="31" spans="1:29" ht="17.25" customHeight="1">
      <c r="A31" s="27"/>
      <c r="B31" s="23" t="s">
        <v>8</v>
      </c>
      <c r="C31" s="33" t="s">
        <v>28</v>
      </c>
      <c r="D31" s="1"/>
      <c r="E31" s="85"/>
      <c r="F31" s="86" t="s">
        <v>8</v>
      </c>
      <c r="G31" s="87" t="s">
        <v>28</v>
      </c>
      <c r="H31" s="88"/>
      <c r="I31" s="85"/>
      <c r="J31" s="86" t="s">
        <v>8</v>
      </c>
      <c r="K31" s="87" t="s">
        <v>28</v>
      </c>
      <c r="L31" s="88"/>
      <c r="M31" s="85"/>
      <c r="N31" s="86" t="s">
        <v>8</v>
      </c>
      <c r="O31" s="87" t="s">
        <v>28</v>
      </c>
      <c r="P31" s="88"/>
      <c r="Q31" s="85"/>
      <c r="R31" s="86" t="s">
        <v>8</v>
      </c>
      <c r="S31" s="87" t="s">
        <v>28</v>
      </c>
      <c r="T31" s="88"/>
      <c r="U31" s="85"/>
      <c r="V31" s="86" t="s">
        <v>8</v>
      </c>
      <c r="W31" s="87" t="s">
        <v>28</v>
      </c>
      <c r="X31" s="88"/>
      <c r="Y31" s="85"/>
      <c r="Z31" s="86" t="s">
        <v>8</v>
      </c>
      <c r="AA31" s="87" t="s">
        <v>28</v>
      </c>
      <c r="AB31" s="88"/>
      <c r="AC31" s="89"/>
    </row>
    <row r="32" spans="1:29" ht="17.25" customHeight="1">
      <c r="A32" s="28" t="s">
        <v>9</v>
      </c>
      <c r="B32" s="24" t="s">
        <v>10</v>
      </c>
      <c r="C32" s="25" t="s">
        <v>11</v>
      </c>
      <c r="D32" s="25" t="s">
        <v>12</v>
      </c>
      <c r="E32" s="90" t="s">
        <v>13</v>
      </c>
      <c r="F32" s="91" t="s">
        <v>10</v>
      </c>
      <c r="G32" s="90" t="s">
        <v>11</v>
      </c>
      <c r="H32" s="90" t="s">
        <v>12</v>
      </c>
      <c r="I32" s="90" t="s">
        <v>13</v>
      </c>
      <c r="J32" s="91" t="s">
        <v>10</v>
      </c>
      <c r="K32" s="90" t="s">
        <v>11</v>
      </c>
      <c r="L32" s="90" t="s">
        <v>12</v>
      </c>
      <c r="M32" s="90" t="s">
        <v>13</v>
      </c>
      <c r="N32" s="91" t="s">
        <v>10</v>
      </c>
      <c r="O32" s="90" t="s">
        <v>11</v>
      </c>
      <c r="P32" s="90" t="s">
        <v>12</v>
      </c>
      <c r="Q32" s="90" t="s">
        <v>13</v>
      </c>
      <c r="R32" s="91" t="s">
        <v>10</v>
      </c>
      <c r="S32" s="90" t="s">
        <v>11</v>
      </c>
      <c r="T32" s="90" t="s">
        <v>12</v>
      </c>
      <c r="U32" s="90" t="s">
        <v>13</v>
      </c>
      <c r="V32" s="91" t="s">
        <v>10</v>
      </c>
      <c r="W32" s="90" t="s">
        <v>56</v>
      </c>
      <c r="X32" s="90" t="s">
        <v>57</v>
      </c>
      <c r="Y32" s="90" t="s">
        <v>13</v>
      </c>
      <c r="Z32" s="91" t="s">
        <v>10</v>
      </c>
      <c r="AA32" s="90" t="s">
        <v>11</v>
      </c>
      <c r="AB32" s="90" t="s">
        <v>12</v>
      </c>
      <c r="AC32" s="92" t="s">
        <v>13</v>
      </c>
    </row>
    <row r="33" spans="1:29" ht="20.25" hidden="1" customHeight="1">
      <c r="A33" s="12" t="s">
        <v>23</v>
      </c>
      <c r="B33" s="31">
        <v>40</v>
      </c>
      <c r="C33" s="38">
        <v>1.1499999999999999</v>
      </c>
      <c r="D33" s="38">
        <v>1.1000000000000001</v>
      </c>
      <c r="E33" s="41">
        <v>1.21</v>
      </c>
      <c r="F33" s="40">
        <v>40</v>
      </c>
      <c r="G33" s="50">
        <v>1.825</v>
      </c>
      <c r="H33" s="50">
        <v>1.6</v>
      </c>
      <c r="I33" s="52" t="s">
        <v>21</v>
      </c>
      <c r="J33" s="40">
        <v>40</v>
      </c>
      <c r="K33" s="50">
        <v>1.575</v>
      </c>
      <c r="L33" s="50">
        <v>1.4750000000000001</v>
      </c>
      <c r="M33" s="52" t="s">
        <v>21</v>
      </c>
      <c r="N33" s="40">
        <v>40</v>
      </c>
      <c r="O33" s="50">
        <v>2.2749999999999999</v>
      </c>
      <c r="P33" s="50">
        <v>2.3250000000000002</v>
      </c>
      <c r="Q33" s="52" t="s">
        <v>21</v>
      </c>
      <c r="R33" s="40">
        <v>80</v>
      </c>
      <c r="S33" s="50">
        <v>0.63749999999999996</v>
      </c>
      <c r="T33" s="50">
        <v>0.95</v>
      </c>
      <c r="U33" s="41">
        <v>1</v>
      </c>
      <c r="V33" s="40">
        <v>-38.524999999999999</v>
      </c>
      <c r="W33" s="50">
        <v>-62.193750000000001</v>
      </c>
      <c r="X33" s="50">
        <v>-85.862499999999997</v>
      </c>
      <c r="Y33" s="41">
        <v>-109.53125</v>
      </c>
      <c r="Z33" s="56">
        <v>880</v>
      </c>
      <c r="AA33" s="50">
        <v>1.384090909090909</v>
      </c>
      <c r="AB33" s="50">
        <v>1.1534090909090908</v>
      </c>
      <c r="AC33" s="53">
        <v>1.06</v>
      </c>
    </row>
    <row r="34" spans="1:29" ht="20.25" hidden="1" customHeight="1">
      <c r="A34" s="12" t="s">
        <v>24</v>
      </c>
      <c r="B34" s="31">
        <v>40</v>
      </c>
      <c r="C34" s="38">
        <v>1.25</v>
      </c>
      <c r="D34" s="38">
        <v>1.0249999999999999</v>
      </c>
      <c r="E34" s="41">
        <v>1</v>
      </c>
      <c r="F34" s="40">
        <v>40</v>
      </c>
      <c r="G34" s="50">
        <v>1.325</v>
      </c>
      <c r="H34" s="50">
        <v>1.2749999999999999</v>
      </c>
      <c r="I34" s="52" t="s">
        <v>21</v>
      </c>
      <c r="J34" s="40">
        <v>40</v>
      </c>
      <c r="K34" s="50">
        <v>2.2749999999999999</v>
      </c>
      <c r="L34" s="50">
        <v>1.875</v>
      </c>
      <c r="M34" s="52" t="s">
        <v>21</v>
      </c>
      <c r="N34" s="40">
        <v>40</v>
      </c>
      <c r="O34" s="50">
        <v>1.55</v>
      </c>
      <c r="P34" s="50">
        <v>1.35</v>
      </c>
      <c r="Q34" s="52" t="s">
        <v>21</v>
      </c>
      <c r="R34" s="40">
        <v>80</v>
      </c>
      <c r="S34" s="50">
        <v>0.63749999999999996</v>
      </c>
      <c r="T34" s="50">
        <v>0.65</v>
      </c>
      <c r="U34" s="41">
        <v>0.63</v>
      </c>
      <c r="V34" s="40">
        <v>-39.045000000000002</v>
      </c>
      <c r="W34" s="50">
        <v>-62.854750000000003</v>
      </c>
      <c r="X34" s="50">
        <v>-86.664500000000004</v>
      </c>
      <c r="Y34" s="41">
        <v>-110.47425</v>
      </c>
      <c r="Z34" s="56">
        <v>880</v>
      </c>
      <c r="AA34" s="50">
        <v>1.4068181818181817</v>
      </c>
      <c r="AB34" s="50">
        <v>1.1693181818181819</v>
      </c>
      <c r="AC34" s="53">
        <v>1.0900000000000001</v>
      </c>
    </row>
    <row r="35" spans="1:29" ht="20.25" hidden="1" customHeight="1">
      <c r="A35" s="12" t="s">
        <v>25</v>
      </c>
      <c r="B35" s="31">
        <v>40</v>
      </c>
      <c r="C35" s="38">
        <v>1.35</v>
      </c>
      <c r="D35" s="38">
        <v>1.2</v>
      </c>
      <c r="E35" s="41">
        <v>1.29</v>
      </c>
      <c r="F35" s="40">
        <v>40</v>
      </c>
      <c r="G35" s="50">
        <v>2.2000000000000002</v>
      </c>
      <c r="H35" s="50">
        <v>1.675</v>
      </c>
      <c r="I35" s="52" t="s">
        <v>21</v>
      </c>
      <c r="J35" s="40">
        <v>40</v>
      </c>
      <c r="K35" s="50">
        <v>2.2000000000000002</v>
      </c>
      <c r="L35" s="50">
        <v>1.6</v>
      </c>
      <c r="M35" s="52" t="s">
        <v>21</v>
      </c>
      <c r="N35" s="40">
        <v>40</v>
      </c>
      <c r="O35" s="50">
        <v>1.2749999999999999</v>
      </c>
      <c r="P35" s="50">
        <v>1.075</v>
      </c>
      <c r="Q35" s="52" t="s">
        <v>21</v>
      </c>
      <c r="R35" s="40">
        <v>80</v>
      </c>
      <c r="S35" s="50">
        <v>0.78749999999999998</v>
      </c>
      <c r="T35" s="50">
        <v>0.92500000000000004</v>
      </c>
      <c r="U35" s="41">
        <v>0.83</v>
      </c>
      <c r="V35" s="40">
        <v>-38.707500000000003</v>
      </c>
      <c r="W35" s="50">
        <v>-62.444749999999999</v>
      </c>
      <c r="X35" s="50">
        <v>-86.182000000000002</v>
      </c>
      <c r="Y35" s="41">
        <v>-109.91925000000001</v>
      </c>
      <c r="Z35" s="56">
        <v>1080</v>
      </c>
      <c r="AA35" s="50">
        <v>1.2277777777777779</v>
      </c>
      <c r="AB35" s="50">
        <v>1.0972222222222223</v>
      </c>
      <c r="AC35" s="53">
        <v>1.06</v>
      </c>
    </row>
    <row r="36" spans="1:29" ht="20.25" hidden="1" customHeight="1">
      <c r="A36" s="12" t="s">
        <v>26</v>
      </c>
      <c r="B36" s="40">
        <v>40</v>
      </c>
      <c r="C36" s="38">
        <v>1.2250000000000001</v>
      </c>
      <c r="D36" s="38">
        <v>1.0249999999999999</v>
      </c>
      <c r="E36" s="41">
        <v>1.04</v>
      </c>
      <c r="F36" s="40">
        <v>40</v>
      </c>
      <c r="G36" s="50">
        <v>1.6</v>
      </c>
      <c r="H36" s="50">
        <v>1.25</v>
      </c>
      <c r="I36" s="52" t="s">
        <v>21</v>
      </c>
      <c r="J36" s="40">
        <v>40</v>
      </c>
      <c r="K36" s="50">
        <v>1.85</v>
      </c>
      <c r="L36" s="50">
        <v>1.7749999999999999</v>
      </c>
      <c r="M36" s="52" t="s">
        <v>21</v>
      </c>
      <c r="N36" s="40">
        <v>40</v>
      </c>
      <c r="O36" s="50">
        <v>1.4750000000000001</v>
      </c>
      <c r="P36" s="50">
        <v>1.675</v>
      </c>
      <c r="Q36" s="52" t="s">
        <v>21</v>
      </c>
      <c r="R36" s="40">
        <v>80</v>
      </c>
      <c r="S36" s="50">
        <v>0.38750000000000001</v>
      </c>
      <c r="T36" s="50">
        <v>0.4</v>
      </c>
      <c r="U36" s="41">
        <v>0.41</v>
      </c>
      <c r="V36" s="40">
        <v>-39.39</v>
      </c>
      <c r="W36" s="50">
        <v>-63.265749999999997</v>
      </c>
      <c r="X36" s="50">
        <v>-87.141499999999994</v>
      </c>
      <c r="Y36" s="41">
        <v>-111.01725</v>
      </c>
      <c r="Z36" s="56">
        <v>1040</v>
      </c>
      <c r="AA36" s="50">
        <v>1.175</v>
      </c>
      <c r="AB36" s="50">
        <v>0.9884615384615385</v>
      </c>
      <c r="AC36" s="53">
        <v>1.06</v>
      </c>
    </row>
    <row r="37" spans="1:29" s="9" customFormat="1" ht="20.25" hidden="1" customHeight="1">
      <c r="A37" s="12" t="s">
        <v>29</v>
      </c>
      <c r="B37" s="31">
        <v>40</v>
      </c>
      <c r="C37" s="38">
        <v>1.1000000000000001</v>
      </c>
      <c r="D37" s="38">
        <v>1.1000000000000001</v>
      </c>
      <c r="E37" s="41">
        <v>1.2</v>
      </c>
      <c r="F37" s="40">
        <v>40</v>
      </c>
      <c r="G37" s="50">
        <v>1.325</v>
      </c>
      <c r="H37" s="50">
        <v>0.75</v>
      </c>
      <c r="I37" s="52">
        <v>0.45</v>
      </c>
      <c r="J37" s="40">
        <v>40</v>
      </c>
      <c r="K37" s="50">
        <v>1.825</v>
      </c>
      <c r="L37" s="50">
        <v>1.05</v>
      </c>
      <c r="M37" s="52">
        <v>1.3</v>
      </c>
      <c r="N37" s="40">
        <v>40</v>
      </c>
      <c r="O37" s="50">
        <v>1.375</v>
      </c>
      <c r="P37" s="50">
        <v>0.92500000000000004</v>
      </c>
      <c r="Q37" s="52">
        <v>1.1000000000000001</v>
      </c>
      <c r="R37" s="40">
        <v>80</v>
      </c>
      <c r="S37" s="50">
        <v>0.36249999999999999</v>
      </c>
      <c r="T37" s="50">
        <v>0.66249999999999998</v>
      </c>
      <c r="U37" s="41">
        <v>0.76</v>
      </c>
      <c r="V37" s="40">
        <v>-38.908749999999998</v>
      </c>
      <c r="W37" s="50">
        <v>-62.650750000000002</v>
      </c>
      <c r="X37" s="50">
        <v>-86.392750000000007</v>
      </c>
      <c r="Y37" s="41">
        <v>-110.13475</v>
      </c>
      <c r="Z37" s="56">
        <v>1000</v>
      </c>
      <c r="AA37" s="50">
        <v>1.1499999999999999</v>
      </c>
      <c r="AB37" s="50">
        <v>0.98599999999999999</v>
      </c>
      <c r="AC37" s="93">
        <v>1.05</v>
      </c>
    </row>
    <row r="38" spans="1:29" s="9" customFormat="1" ht="20.25" hidden="1" customHeight="1">
      <c r="A38" s="27" t="s">
        <v>30</v>
      </c>
      <c r="B38" s="31">
        <v>40</v>
      </c>
      <c r="C38" s="38">
        <v>1.4</v>
      </c>
      <c r="D38" s="38">
        <v>1.125</v>
      </c>
      <c r="E38" s="41">
        <v>1.1000000000000001</v>
      </c>
      <c r="F38" s="40">
        <v>40</v>
      </c>
      <c r="G38" s="50">
        <v>1.825</v>
      </c>
      <c r="H38" s="50">
        <v>1.175</v>
      </c>
      <c r="I38" s="52">
        <v>1.7</v>
      </c>
      <c r="J38" s="40">
        <v>40</v>
      </c>
      <c r="K38" s="50">
        <v>1.625</v>
      </c>
      <c r="L38" s="50">
        <v>1.25</v>
      </c>
      <c r="M38" s="52">
        <v>1</v>
      </c>
      <c r="N38" s="40">
        <v>40</v>
      </c>
      <c r="O38" s="50">
        <v>1.65</v>
      </c>
      <c r="P38" s="50">
        <v>0.85</v>
      </c>
      <c r="Q38" s="52">
        <v>0.95</v>
      </c>
      <c r="R38" s="40">
        <v>80</v>
      </c>
      <c r="S38" s="50">
        <v>0.41249999999999998</v>
      </c>
      <c r="T38" s="50">
        <v>0.77500000000000002</v>
      </c>
      <c r="U38" s="41">
        <v>1.21</v>
      </c>
      <c r="V38" s="40">
        <v>-38.402500000000003</v>
      </c>
      <c r="W38" s="50">
        <v>-62.003250000000001</v>
      </c>
      <c r="X38" s="50">
        <v>-85.603999999999999</v>
      </c>
      <c r="Y38" s="41">
        <v>-109.20475</v>
      </c>
      <c r="Z38" s="56">
        <v>1080</v>
      </c>
      <c r="AA38" s="50">
        <v>1.1138888888888889</v>
      </c>
      <c r="AB38" s="50">
        <v>1.0462962962962963</v>
      </c>
      <c r="AC38" s="53">
        <v>1.07</v>
      </c>
    </row>
    <row r="39" spans="1:29" s="35" customFormat="1" ht="20.25" hidden="1" customHeight="1">
      <c r="A39" s="44" t="s">
        <v>31</v>
      </c>
      <c r="B39" s="31">
        <v>40</v>
      </c>
      <c r="C39" s="38">
        <v>1</v>
      </c>
      <c r="D39" s="38">
        <v>1.05</v>
      </c>
      <c r="E39" s="41">
        <v>1.1499999999999999</v>
      </c>
      <c r="F39" s="40">
        <v>40</v>
      </c>
      <c r="G39" s="50">
        <v>1.7250000000000001</v>
      </c>
      <c r="H39" s="50">
        <v>1.4750000000000001</v>
      </c>
      <c r="I39" s="52">
        <v>2.2999999999999998</v>
      </c>
      <c r="J39" s="40">
        <v>40</v>
      </c>
      <c r="K39" s="50">
        <v>1.675</v>
      </c>
      <c r="L39" s="50">
        <v>1.325</v>
      </c>
      <c r="M39" s="52">
        <v>1.6</v>
      </c>
      <c r="N39" s="40">
        <v>40</v>
      </c>
      <c r="O39" s="50">
        <v>0.85</v>
      </c>
      <c r="P39" s="50">
        <v>0.8</v>
      </c>
      <c r="Q39" s="52">
        <v>0.95</v>
      </c>
      <c r="R39" s="40">
        <v>80</v>
      </c>
      <c r="S39" s="50">
        <v>0.51249999999999996</v>
      </c>
      <c r="T39" s="50">
        <v>0.78749999999999998</v>
      </c>
      <c r="U39" s="41">
        <v>1.1599999999999999</v>
      </c>
      <c r="V39" s="40">
        <v>-38.446249999999999</v>
      </c>
      <c r="W39" s="50">
        <v>-62.070749999999997</v>
      </c>
      <c r="X39" s="50">
        <v>-85.695250000000001</v>
      </c>
      <c r="Y39" s="41">
        <v>-109.31975</v>
      </c>
      <c r="Z39" s="56">
        <v>1080</v>
      </c>
      <c r="AA39" s="50">
        <v>1.1972222222222222</v>
      </c>
      <c r="AB39" s="50">
        <v>1.0787037037037037</v>
      </c>
      <c r="AC39" s="53">
        <v>1.1299999999999999</v>
      </c>
    </row>
    <row r="40" spans="1:29" s="9" customFormat="1" ht="20.25" hidden="1" customHeight="1">
      <c r="A40" s="44" t="s">
        <v>32</v>
      </c>
      <c r="B40" s="31">
        <v>40</v>
      </c>
      <c r="C40" s="38">
        <v>0.95</v>
      </c>
      <c r="D40" s="38">
        <v>0.9</v>
      </c>
      <c r="E40" s="41">
        <v>0.85</v>
      </c>
      <c r="F40" s="40">
        <v>40</v>
      </c>
      <c r="G40" s="50">
        <v>1.5</v>
      </c>
      <c r="H40" s="50">
        <v>0.95</v>
      </c>
      <c r="I40" s="52">
        <v>0.7</v>
      </c>
      <c r="J40" s="40">
        <v>40</v>
      </c>
      <c r="K40" s="50">
        <v>1.88</v>
      </c>
      <c r="L40" s="50">
        <v>1.18</v>
      </c>
      <c r="M40" s="52">
        <v>1.4</v>
      </c>
      <c r="N40" s="40">
        <v>40</v>
      </c>
      <c r="O40" s="50">
        <v>1</v>
      </c>
      <c r="P40" s="50">
        <v>1.05</v>
      </c>
      <c r="Q40" s="52">
        <v>1</v>
      </c>
      <c r="R40" s="40">
        <v>80</v>
      </c>
      <c r="S40" s="50">
        <v>0.42</v>
      </c>
      <c r="T40" s="50">
        <v>0.68</v>
      </c>
      <c r="U40" s="41">
        <v>1.1200000000000001</v>
      </c>
      <c r="V40" s="40">
        <v>-38.54</v>
      </c>
      <c r="W40" s="50">
        <v>-62.177999999999997</v>
      </c>
      <c r="X40" s="50">
        <v>-85.816000000000003</v>
      </c>
      <c r="Y40" s="41">
        <v>-109.45399999999999</v>
      </c>
      <c r="Z40" s="56">
        <v>1080</v>
      </c>
      <c r="AA40" s="50">
        <v>1.1000000000000001</v>
      </c>
      <c r="AB40" s="50">
        <v>1.06</v>
      </c>
      <c r="AC40" s="53">
        <v>1.0900000000000001</v>
      </c>
    </row>
    <row r="41" spans="1:29" s="9" customFormat="1" ht="20.25" hidden="1" customHeight="1">
      <c r="A41" s="44" t="s">
        <v>33</v>
      </c>
      <c r="B41" s="31">
        <v>40</v>
      </c>
      <c r="C41" s="38">
        <v>1.2</v>
      </c>
      <c r="D41" s="38">
        <v>1.125</v>
      </c>
      <c r="E41" s="41">
        <v>1.1499999999999999</v>
      </c>
      <c r="F41" s="40">
        <v>40</v>
      </c>
      <c r="G41" s="50">
        <v>1.45</v>
      </c>
      <c r="H41" s="50">
        <v>1.375</v>
      </c>
      <c r="I41" s="52">
        <v>1.8</v>
      </c>
      <c r="J41" s="40">
        <v>40</v>
      </c>
      <c r="K41" s="50">
        <v>1.7749999999999999</v>
      </c>
      <c r="L41" s="50">
        <v>1.4</v>
      </c>
      <c r="M41" s="52">
        <v>1.5</v>
      </c>
      <c r="N41" s="40">
        <v>40</v>
      </c>
      <c r="O41" s="50">
        <v>1.0249999999999999</v>
      </c>
      <c r="P41" s="50">
        <v>0.77500000000000002</v>
      </c>
      <c r="Q41" s="52">
        <v>1</v>
      </c>
      <c r="R41" s="40">
        <v>80</v>
      </c>
      <c r="S41" s="50">
        <v>0.41249999999999998</v>
      </c>
      <c r="T41" s="50">
        <v>0.66249999999999998</v>
      </c>
      <c r="U41" s="41">
        <v>1.1000000000000001</v>
      </c>
      <c r="V41" s="40">
        <v>-38.568750000000001</v>
      </c>
      <c r="W41" s="50">
        <v>-62.213749999999997</v>
      </c>
      <c r="X41" s="50">
        <v>-85.858750000000001</v>
      </c>
      <c r="Y41" s="41">
        <v>-109.50375</v>
      </c>
      <c r="Z41" s="56">
        <v>1080</v>
      </c>
      <c r="AA41" s="50">
        <v>1.2851851851851852</v>
      </c>
      <c r="AB41" s="50">
        <v>1.0972222222222223</v>
      </c>
      <c r="AC41" s="53">
        <v>1.0900000000000001</v>
      </c>
    </row>
    <row r="42" spans="1:29" s="47" customFormat="1" ht="20.25" hidden="1" customHeight="1">
      <c r="A42" s="48" t="s">
        <v>34</v>
      </c>
      <c r="B42" s="40">
        <v>40</v>
      </c>
      <c r="C42" s="50">
        <v>1.25</v>
      </c>
      <c r="D42" s="50">
        <v>1</v>
      </c>
      <c r="E42" s="41">
        <v>1.1000000000000001</v>
      </c>
      <c r="F42" s="40">
        <v>40</v>
      </c>
      <c r="G42" s="50">
        <v>1.2250000000000001</v>
      </c>
      <c r="H42" s="50">
        <v>1</v>
      </c>
      <c r="I42" s="52">
        <v>1.1000000000000001</v>
      </c>
      <c r="J42" s="40">
        <v>40</v>
      </c>
      <c r="K42" s="50">
        <v>2.4750000000000001</v>
      </c>
      <c r="L42" s="50">
        <v>1.1499999999999999</v>
      </c>
      <c r="M42" s="52">
        <v>1.9</v>
      </c>
      <c r="N42" s="40">
        <v>40</v>
      </c>
      <c r="O42" s="50">
        <v>0.72499999999999998</v>
      </c>
      <c r="P42" s="50">
        <v>0.75</v>
      </c>
      <c r="Q42" s="52">
        <v>0.95</v>
      </c>
      <c r="R42" s="40">
        <v>80</v>
      </c>
      <c r="S42" s="50">
        <v>0.45</v>
      </c>
      <c r="T42" s="50">
        <v>0.67500000000000004</v>
      </c>
      <c r="U42" s="41">
        <v>1.24</v>
      </c>
      <c r="V42" s="40">
        <v>-38.422499999999999</v>
      </c>
      <c r="W42" s="50">
        <v>-62.027999999999999</v>
      </c>
      <c r="X42" s="50">
        <v>-85.633499999999998</v>
      </c>
      <c r="Y42" s="41">
        <v>-109.239</v>
      </c>
      <c r="Z42" s="56">
        <v>1040</v>
      </c>
      <c r="AA42" s="50">
        <v>1.1721153846153847</v>
      </c>
      <c r="AB42" s="50">
        <v>1.0865384615384615</v>
      </c>
      <c r="AC42" s="53">
        <v>1.04</v>
      </c>
    </row>
    <row r="43" spans="1:29" s="47" customFormat="1" ht="20.25" hidden="1" customHeight="1">
      <c r="A43" s="54" t="s">
        <v>36</v>
      </c>
      <c r="B43" s="40">
        <v>40</v>
      </c>
      <c r="C43" s="50">
        <v>0.97499999999999998</v>
      </c>
      <c r="D43" s="50">
        <v>0.95</v>
      </c>
      <c r="E43" s="41">
        <v>0.85</v>
      </c>
      <c r="F43" s="40">
        <v>40</v>
      </c>
      <c r="G43" s="50">
        <v>1.2749999999999999</v>
      </c>
      <c r="H43" s="50">
        <v>0.875</v>
      </c>
      <c r="I43" s="52">
        <v>0.6</v>
      </c>
      <c r="J43" s="40">
        <v>40</v>
      </c>
      <c r="K43" s="50">
        <v>1.7</v>
      </c>
      <c r="L43" s="50">
        <v>1.125</v>
      </c>
      <c r="M43" s="52">
        <v>1</v>
      </c>
      <c r="N43" s="40">
        <v>40</v>
      </c>
      <c r="O43" s="50">
        <v>0.8</v>
      </c>
      <c r="P43" s="50">
        <v>0.625</v>
      </c>
      <c r="Q43" s="52">
        <v>0.75</v>
      </c>
      <c r="R43" s="40">
        <v>80</v>
      </c>
      <c r="S43" s="50">
        <v>0.41249999999999998</v>
      </c>
      <c r="T43" s="50">
        <v>0.55000000000000004</v>
      </c>
      <c r="U43" s="41">
        <v>0.74</v>
      </c>
      <c r="V43" s="40" t="s">
        <v>37</v>
      </c>
      <c r="W43" s="69" t="s">
        <v>37</v>
      </c>
      <c r="X43" s="69" t="s">
        <v>37</v>
      </c>
      <c r="Y43" s="52" t="s">
        <v>37</v>
      </c>
      <c r="Z43" s="56">
        <v>1080</v>
      </c>
      <c r="AA43" s="50">
        <v>1.1537037037037037</v>
      </c>
      <c r="AB43" s="50">
        <v>1.0583333333333333</v>
      </c>
      <c r="AC43" s="53">
        <v>1.07</v>
      </c>
    </row>
    <row r="44" spans="1:29" s="37" customFormat="1" ht="20.25" hidden="1" customHeight="1">
      <c r="A44" s="68" t="s">
        <v>35</v>
      </c>
      <c r="B44" s="40">
        <v>40</v>
      </c>
      <c r="C44" s="50">
        <v>0.875</v>
      </c>
      <c r="D44" s="50">
        <v>0.92500000000000004</v>
      </c>
      <c r="E44" s="41">
        <v>0.85</v>
      </c>
      <c r="F44" s="40">
        <v>40</v>
      </c>
      <c r="G44" s="50">
        <v>1.35</v>
      </c>
      <c r="H44" s="50">
        <v>1.1000000000000001</v>
      </c>
      <c r="I44" s="52">
        <v>1</v>
      </c>
      <c r="J44" s="40">
        <v>40</v>
      </c>
      <c r="K44" s="50">
        <v>1.7</v>
      </c>
      <c r="L44" s="50">
        <v>1.2</v>
      </c>
      <c r="M44" s="52">
        <v>1.7</v>
      </c>
      <c r="N44" s="40">
        <v>40</v>
      </c>
      <c r="O44" s="50">
        <v>0.97499999999999998</v>
      </c>
      <c r="P44" s="50">
        <v>0.92500000000000004</v>
      </c>
      <c r="Q44" s="52">
        <v>1</v>
      </c>
      <c r="R44" s="40" t="s">
        <v>37</v>
      </c>
      <c r="S44" s="69" t="s">
        <v>37</v>
      </c>
      <c r="T44" s="69" t="s">
        <v>37</v>
      </c>
      <c r="U44" s="52" t="s">
        <v>37</v>
      </c>
      <c r="V44" s="40" t="s">
        <v>37</v>
      </c>
      <c r="W44" s="69" t="s">
        <v>37</v>
      </c>
      <c r="X44" s="69" t="s">
        <v>37</v>
      </c>
      <c r="Y44" s="52" t="s">
        <v>37</v>
      </c>
      <c r="Z44" s="56">
        <v>1080</v>
      </c>
      <c r="AA44" s="50">
        <v>1.1777777777777778</v>
      </c>
      <c r="AB44" s="50">
        <v>1.0259259259259259</v>
      </c>
      <c r="AC44" s="53">
        <v>1.04</v>
      </c>
    </row>
    <row r="45" spans="1:29" s="46" customFormat="1" ht="20.25" hidden="1" customHeight="1">
      <c r="A45" s="48" t="s">
        <v>39</v>
      </c>
      <c r="B45" s="49">
        <v>40</v>
      </c>
      <c r="C45" s="50">
        <v>0.78</v>
      </c>
      <c r="D45" s="50">
        <v>0.7</v>
      </c>
      <c r="E45" s="41">
        <v>0.55000000000000004</v>
      </c>
      <c r="F45" s="40">
        <v>40</v>
      </c>
      <c r="G45" s="50">
        <v>1.55</v>
      </c>
      <c r="H45" s="50">
        <v>1.25</v>
      </c>
      <c r="I45" s="52">
        <v>1.6</v>
      </c>
      <c r="J45" s="40">
        <v>40</v>
      </c>
      <c r="K45" s="50">
        <v>2.4500000000000002</v>
      </c>
      <c r="L45" s="50">
        <v>1.43</v>
      </c>
      <c r="M45" s="52">
        <v>1.5</v>
      </c>
      <c r="N45" s="40" t="s">
        <v>21</v>
      </c>
      <c r="O45" s="69" t="s">
        <v>21</v>
      </c>
      <c r="P45" s="69" t="s">
        <v>21</v>
      </c>
      <c r="Q45" s="52" t="s">
        <v>21</v>
      </c>
      <c r="R45" s="40" t="s">
        <v>21</v>
      </c>
      <c r="S45" s="69" t="s">
        <v>21</v>
      </c>
      <c r="T45" s="69" t="s">
        <v>21</v>
      </c>
      <c r="U45" s="52" t="s">
        <v>21</v>
      </c>
      <c r="V45" s="40" t="s">
        <v>21</v>
      </c>
      <c r="W45" s="69" t="s">
        <v>21</v>
      </c>
      <c r="X45" s="69" t="s">
        <v>21</v>
      </c>
      <c r="Y45" s="52" t="s">
        <v>21</v>
      </c>
      <c r="Z45" s="56">
        <v>1200</v>
      </c>
      <c r="AA45" s="50">
        <v>1.0900000000000001</v>
      </c>
      <c r="AB45" s="50">
        <v>1.04</v>
      </c>
      <c r="AC45" s="53">
        <v>1.05</v>
      </c>
    </row>
    <row r="46" spans="1:29" s="37" customFormat="1" ht="20.25" customHeight="1">
      <c r="A46" s="48" t="s">
        <v>40</v>
      </c>
      <c r="B46" s="49">
        <v>40</v>
      </c>
      <c r="C46" s="50">
        <v>1.25</v>
      </c>
      <c r="D46" s="50">
        <v>0.98</v>
      </c>
      <c r="E46" s="41">
        <v>1.05</v>
      </c>
      <c r="F46" s="40">
        <v>40</v>
      </c>
      <c r="G46" s="50">
        <v>1.43</v>
      </c>
      <c r="H46" s="50">
        <v>1.1499999999999999</v>
      </c>
      <c r="I46" s="52">
        <v>1.6</v>
      </c>
      <c r="J46" s="40">
        <v>40</v>
      </c>
      <c r="K46" s="50">
        <v>2.73</v>
      </c>
      <c r="L46" s="50">
        <v>1.5</v>
      </c>
      <c r="M46" s="52">
        <v>1.5</v>
      </c>
      <c r="N46" s="40" t="s">
        <v>21</v>
      </c>
      <c r="O46" s="69" t="s">
        <v>21</v>
      </c>
      <c r="P46" s="69" t="s">
        <v>21</v>
      </c>
      <c r="Q46" s="52" t="s">
        <v>21</v>
      </c>
      <c r="R46" s="40" t="s">
        <v>21</v>
      </c>
      <c r="S46" s="69" t="s">
        <v>21</v>
      </c>
      <c r="T46" s="69" t="s">
        <v>21</v>
      </c>
      <c r="U46" s="52" t="s">
        <v>21</v>
      </c>
      <c r="V46" s="40" t="s">
        <v>21</v>
      </c>
      <c r="W46" s="69" t="s">
        <v>21</v>
      </c>
      <c r="X46" s="69" t="s">
        <v>21</v>
      </c>
      <c r="Y46" s="52" t="s">
        <v>21</v>
      </c>
      <c r="Z46" s="56">
        <v>1200</v>
      </c>
      <c r="AA46" s="50">
        <v>1.1399999999999999</v>
      </c>
      <c r="AB46" s="50">
        <v>1.05</v>
      </c>
      <c r="AC46" s="53">
        <v>1.05</v>
      </c>
    </row>
    <row r="47" spans="1:29" s="46" customFormat="1" ht="20.25" customHeight="1">
      <c r="A47" s="54" t="s">
        <v>41</v>
      </c>
      <c r="B47" s="40">
        <v>40</v>
      </c>
      <c r="C47" s="50">
        <v>1.28</v>
      </c>
      <c r="D47" s="50">
        <v>0.9</v>
      </c>
      <c r="E47" s="41">
        <v>0.85</v>
      </c>
      <c r="F47" s="40">
        <v>40</v>
      </c>
      <c r="G47" s="50">
        <v>1.8</v>
      </c>
      <c r="H47" s="50">
        <v>1.08</v>
      </c>
      <c r="I47" s="52">
        <v>0.8</v>
      </c>
      <c r="J47" s="40">
        <v>40</v>
      </c>
      <c r="K47" s="50">
        <v>2.4</v>
      </c>
      <c r="L47" s="50">
        <v>1.53</v>
      </c>
      <c r="M47" s="52">
        <v>2</v>
      </c>
      <c r="N47" s="40" t="s">
        <v>21</v>
      </c>
      <c r="O47" s="69" t="s">
        <v>21</v>
      </c>
      <c r="P47" s="69" t="s">
        <v>21</v>
      </c>
      <c r="Q47" s="52" t="s">
        <v>21</v>
      </c>
      <c r="R47" s="40" t="s">
        <v>21</v>
      </c>
      <c r="S47" s="69" t="s">
        <v>21</v>
      </c>
      <c r="T47" s="69" t="s">
        <v>21</v>
      </c>
      <c r="U47" s="52" t="s">
        <v>21</v>
      </c>
      <c r="V47" s="40" t="s">
        <v>21</v>
      </c>
      <c r="W47" s="69" t="s">
        <v>21</v>
      </c>
      <c r="X47" s="69" t="s">
        <v>21</v>
      </c>
      <c r="Y47" s="52" t="s">
        <v>21</v>
      </c>
      <c r="Z47" s="56">
        <v>1360</v>
      </c>
      <c r="AA47" s="50">
        <v>1.02</v>
      </c>
      <c r="AB47" s="50">
        <v>0.93</v>
      </c>
      <c r="AC47" s="53">
        <v>1.02</v>
      </c>
    </row>
    <row r="48" spans="1:29" s="46" customFormat="1" ht="20.25" customHeight="1">
      <c r="A48" s="48" t="s">
        <v>46</v>
      </c>
      <c r="B48" s="49">
        <v>40</v>
      </c>
      <c r="C48" s="50">
        <v>0.83</v>
      </c>
      <c r="D48" s="50">
        <v>0.78</v>
      </c>
      <c r="E48" s="41">
        <v>0.8</v>
      </c>
      <c r="F48" s="40">
        <v>40</v>
      </c>
      <c r="G48" s="50">
        <v>1.05</v>
      </c>
      <c r="H48" s="50">
        <v>1.1000000000000001</v>
      </c>
      <c r="I48" s="52" t="s">
        <v>47</v>
      </c>
      <c r="J48" s="40">
        <v>40</v>
      </c>
      <c r="K48" s="50">
        <v>2.48</v>
      </c>
      <c r="L48" s="50">
        <v>1.1499999999999999</v>
      </c>
      <c r="M48" s="52" t="s">
        <v>47</v>
      </c>
      <c r="N48" s="40" t="s">
        <v>21</v>
      </c>
      <c r="O48" s="69" t="s">
        <v>21</v>
      </c>
      <c r="P48" s="69" t="s">
        <v>21</v>
      </c>
      <c r="Q48" s="52" t="s">
        <v>21</v>
      </c>
      <c r="R48" s="40" t="s">
        <v>21</v>
      </c>
      <c r="S48" s="69" t="s">
        <v>21</v>
      </c>
      <c r="T48" s="69" t="s">
        <v>21</v>
      </c>
      <c r="U48" s="52" t="s">
        <v>21</v>
      </c>
      <c r="V48" s="40" t="s">
        <v>21</v>
      </c>
      <c r="W48" s="69" t="s">
        <v>21</v>
      </c>
      <c r="X48" s="69" t="s">
        <v>21</v>
      </c>
      <c r="Y48" s="52" t="s">
        <v>21</v>
      </c>
      <c r="Z48" s="56">
        <v>1360</v>
      </c>
      <c r="AA48" s="50">
        <v>1.04</v>
      </c>
      <c r="AB48" s="50">
        <v>0.99</v>
      </c>
      <c r="AC48" s="53">
        <v>0.97</v>
      </c>
    </row>
    <row r="49" spans="1:29" s="46" customFormat="1" ht="20.25" customHeight="1">
      <c r="A49" s="48" t="s">
        <v>48</v>
      </c>
      <c r="B49" s="49">
        <v>40</v>
      </c>
      <c r="C49" s="50">
        <v>0.85</v>
      </c>
      <c r="D49" s="50">
        <v>0.78</v>
      </c>
      <c r="E49" s="41">
        <v>0.9</v>
      </c>
      <c r="F49" s="40">
        <v>40</v>
      </c>
      <c r="G49" s="50">
        <v>1.18</v>
      </c>
      <c r="H49" s="50">
        <v>1.03</v>
      </c>
      <c r="I49" s="52">
        <v>1.1000000000000001</v>
      </c>
      <c r="J49" s="40">
        <v>40</v>
      </c>
      <c r="K49" s="50">
        <v>2.25</v>
      </c>
      <c r="L49" s="50">
        <v>1.33</v>
      </c>
      <c r="M49" s="52">
        <v>2.5</v>
      </c>
      <c r="N49" s="40" t="s">
        <v>21</v>
      </c>
      <c r="O49" s="69" t="s">
        <v>21</v>
      </c>
      <c r="P49" s="69" t="s">
        <v>21</v>
      </c>
      <c r="Q49" s="52" t="s">
        <v>21</v>
      </c>
      <c r="R49" s="40" t="s">
        <v>21</v>
      </c>
      <c r="S49" s="69" t="s">
        <v>21</v>
      </c>
      <c r="T49" s="69" t="s">
        <v>21</v>
      </c>
      <c r="U49" s="52" t="s">
        <v>21</v>
      </c>
      <c r="V49" s="40" t="s">
        <v>21</v>
      </c>
      <c r="W49" s="69" t="s">
        <v>21</v>
      </c>
      <c r="X49" s="69" t="s">
        <v>21</v>
      </c>
      <c r="Y49" s="52" t="s">
        <v>21</v>
      </c>
      <c r="Z49" s="56">
        <v>1280</v>
      </c>
      <c r="AA49" s="50">
        <v>1.08</v>
      </c>
      <c r="AB49" s="50">
        <v>1.03</v>
      </c>
      <c r="AC49" s="53">
        <v>1.04</v>
      </c>
    </row>
    <row r="50" spans="1:29" s="46" customFormat="1" ht="20.25" customHeight="1">
      <c r="A50" s="48" t="s">
        <v>49</v>
      </c>
      <c r="B50" s="49">
        <v>40</v>
      </c>
      <c r="C50" s="50">
        <v>0.68</v>
      </c>
      <c r="D50" s="50">
        <v>0.43</v>
      </c>
      <c r="E50" s="41">
        <v>0.04</v>
      </c>
      <c r="F50" s="40">
        <v>40</v>
      </c>
      <c r="G50" s="50">
        <v>1.2</v>
      </c>
      <c r="H50" s="50">
        <v>0.9</v>
      </c>
      <c r="I50" s="52">
        <v>0.8</v>
      </c>
      <c r="J50" s="40">
        <v>40</v>
      </c>
      <c r="K50" s="50">
        <v>2.25</v>
      </c>
      <c r="L50" s="50">
        <v>1.05</v>
      </c>
      <c r="M50" s="52">
        <v>1</v>
      </c>
      <c r="N50" s="64" t="s">
        <v>21</v>
      </c>
      <c r="O50" s="69" t="s">
        <v>21</v>
      </c>
      <c r="P50" s="69" t="s">
        <v>21</v>
      </c>
      <c r="Q50" s="52" t="s">
        <v>21</v>
      </c>
      <c r="R50" s="40" t="s">
        <v>21</v>
      </c>
      <c r="S50" s="69" t="s">
        <v>21</v>
      </c>
      <c r="T50" s="69" t="s">
        <v>21</v>
      </c>
      <c r="U50" s="52" t="s">
        <v>21</v>
      </c>
      <c r="V50" s="40" t="s">
        <v>21</v>
      </c>
      <c r="W50" s="69" t="s">
        <v>21</v>
      </c>
      <c r="X50" s="69" t="s">
        <v>21</v>
      </c>
      <c r="Y50" s="52" t="s">
        <v>21</v>
      </c>
      <c r="Z50" s="56">
        <v>1240</v>
      </c>
      <c r="AA50" s="50">
        <v>1.1599999999999999</v>
      </c>
      <c r="AB50" s="50">
        <v>1.02</v>
      </c>
      <c r="AC50" s="53">
        <v>1.01</v>
      </c>
    </row>
    <row r="51" spans="1:29" s="46" customFormat="1" ht="20.25" customHeight="1">
      <c r="A51" s="48" t="s">
        <v>51</v>
      </c>
      <c r="B51" s="49">
        <v>40</v>
      </c>
      <c r="C51" s="50">
        <v>0.35</v>
      </c>
      <c r="D51" s="50">
        <v>0.4</v>
      </c>
      <c r="E51" s="41">
        <v>0</v>
      </c>
      <c r="F51" s="40">
        <v>40</v>
      </c>
      <c r="G51" s="50">
        <v>0.73</v>
      </c>
      <c r="H51" s="50">
        <v>0.7</v>
      </c>
      <c r="I51" s="52">
        <v>0.44</v>
      </c>
      <c r="J51" s="40">
        <v>40</v>
      </c>
      <c r="K51" s="50">
        <v>1.83</v>
      </c>
      <c r="L51" s="50">
        <v>1.03</v>
      </c>
      <c r="M51" s="52">
        <v>2</v>
      </c>
      <c r="N51" s="64" t="s">
        <v>21</v>
      </c>
      <c r="O51" s="69" t="s">
        <v>21</v>
      </c>
      <c r="P51" s="69" t="s">
        <v>21</v>
      </c>
      <c r="Q51" s="52" t="s">
        <v>21</v>
      </c>
      <c r="R51" s="40" t="s">
        <v>21</v>
      </c>
      <c r="S51" s="69" t="s">
        <v>21</v>
      </c>
      <c r="T51" s="69" t="s">
        <v>21</v>
      </c>
      <c r="U51" s="52" t="s">
        <v>21</v>
      </c>
      <c r="V51" s="40" t="s">
        <v>21</v>
      </c>
      <c r="W51" s="69" t="s">
        <v>21</v>
      </c>
      <c r="X51" s="69" t="s">
        <v>21</v>
      </c>
      <c r="Y51" s="52" t="s">
        <v>21</v>
      </c>
      <c r="Z51" s="56">
        <v>1240</v>
      </c>
      <c r="AA51" s="50">
        <v>1.1200000000000001</v>
      </c>
      <c r="AB51" s="50">
        <v>1.1000000000000001</v>
      </c>
      <c r="AC51" s="53">
        <v>1.08</v>
      </c>
    </row>
    <row r="52" spans="1:29" s="46" customFormat="1" ht="20.25" customHeight="1">
      <c r="A52" s="54" t="s">
        <v>54</v>
      </c>
      <c r="B52" s="49">
        <v>40</v>
      </c>
      <c r="C52" s="50">
        <v>0.83</v>
      </c>
      <c r="D52" s="50">
        <v>0.65</v>
      </c>
      <c r="E52" s="41">
        <v>0.35</v>
      </c>
      <c r="F52" s="40">
        <v>40</v>
      </c>
      <c r="G52" s="50">
        <v>1.03</v>
      </c>
      <c r="H52" s="50">
        <v>1.2</v>
      </c>
      <c r="I52" s="52">
        <v>1.2</v>
      </c>
      <c r="J52" s="40">
        <v>40</v>
      </c>
      <c r="K52" s="50">
        <v>2.13</v>
      </c>
      <c r="L52" s="50">
        <v>1.1499999999999999</v>
      </c>
      <c r="M52" s="52">
        <v>1.17</v>
      </c>
      <c r="N52" s="64" t="s">
        <v>21</v>
      </c>
      <c r="O52" s="69" t="s">
        <v>21</v>
      </c>
      <c r="P52" s="69" t="s">
        <v>21</v>
      </c>
      <c r="Q52" s="52" t="s">
        <v>21</v>
      </c>
      <c r="R52" s="40" t="s">
        <v>21</v>
      </c>
      <c r="S52" s="69" t="s">
        <v>21</v>
      </c>
      <c r="T52" s="69" t="s">
        <v>21</v>
      </c>
      <c r="U52" s="52" t="s">
        <v>21</v>
      </c>
      <c r="V52" s="40">
        <v>40</v>
      </c>
      <c r="W52" s="69">
        <v>0.5</v>
      </c>
      <c r="X52" s="69">
        <v>0.75</v>
      </c>
      <c r="Y52" s="52">
        <v>1.1000000000000001</v>
      </c>
      <c r="Z52" s="56">
        <v>1240</v>
      </c>
      <c r="AA52" s="50">
        <v>1.1000000000000001</v>
      </c>
      <c r="AB52" s="50">
        <v>0.97</v>
      </c>
      <c r="AC52" s="53">
        <v>0.98</v>
      </c>
    </row>
    <row r="53" spans="1:29" s="37" customFormat="1" ht="20.25" customHeight="1">
      <c r="A53" s="48" t="s">
        <v>58</v>
      </c>
      <c r="B53" s="49">
        <v>40</v>
      </c>
      <c r="C53" s="50">
        <v>0.63</v>
      </c>
      <c r="D53" s="50">
        <v>0.63</v>
      </c>
      <c r="E53" s="41">
        <v>0.2</v>
      </c>
      <c r="F53" s="40">
        <v>40</v>
      </c>
      <c r="G53" s="50">
        <v>1.63</v>
      </c>
      <c r="H53" s="50">
        <v>1.75</v>
      </c>
      <c r="I53" s="52">
        <v>2.6</v>
      </c>
      <c r="J53" s="40">
        <v>40</v>
      </c>
      <c r="K53" s="50">
        <v>1.68</v>
      </c>
      <c r="L53" s="50">
        <v>1.18</v>
      </c>
      <c r="M53" s="52">
        <v>2.17</v>
      </c>
      <c r="N53" s="64" t="s">
        <v>21</v>
      </c>
      <c r="O53" s="69" t="s">
        <v>21</v>
      </c>
      <c r="P53" s="69" t="s">
        <v>21</v>
      </c>
      <c r="Q53" s="52" t="s">
        <v>21</v>
      </c>
      <c r="R53" s="40" t="s">
        <v>21</v>
      </c>
      <c r="S53" s="69" t="s">
        <v>21</v>
      </c>
      <c r="T53" s="69" t="s">
        <v>21</v>
      </c>
      <c r="U53" s="52" t="s">
        <v>21</v>
      </c>
      <c r="V53" s="40">
        <v>40</v>
      </c>
      <c r="W53" s="69">
        <v>0.63</v>
      </c>
      <c r="X53" s="69">
        <v>0.83</v>
      </c>
      <c r="Y53" s="52">
        <v>1.1499999999999999</v>
      </c>
      <c r="Z53" s="56">
        <v>1240</v>
      </c>
      <c r="AA53" s="50">
        <v>1.1000000000000001</v>
      </c>
      <c r="AB53" s="50">
        <v>1.01</v>
      </c>
      <c r="AC53" s="53">
        <v>0.97</v>
      </c>
    </row>
    <row r="54" spans="1:29" s="46" customFormat="1" ht="20.25" customHeight="1">
      <c r="A54" s="48" t="s">
        <v>59</v>
      </c>
      <c r="B54" s="49">
        <v>40</v>
      </c>
      <c r="C54" s="50">
        <v>0.55000000000000004</v>
      </c>
      <c r="D54" s="50">
        <v>0.45</v>
      </c>
      <c r="E54" s="41">
        <v>0</v>
      </c>
      <c r="F54" s="40">
        <v>40</v>
      </c>
      <c r="G54" s="50">
        <v>1</v>
      </c>
      <c r="H54" s="50">
        <v>0.75</v>
      </c>
      <c r="I54" s="52">
        <v>0.42</v>
      </c>
      <c r="J54" s="40">
        <v>40</v>
      </c>
      <c r="K54" s="50">
        <v>1.9</v>
      </c>
      <c r="L54" s="50">
        <v>1.08</v>
      </c>
      <c r="M54" s="52">
        <v>1.17</v>
      </c>
      <c r="N54" s="64" t="s">
        <v>21</v>
      </c>
      <c r="O54" s="69" t="s">
        <v>21</v>
      </c>
      <c r="P54" s="69" t="s">
        <v>21</v>
      </c>
      <c r="Q54" s="52" t="s">
        <v>21</v>
      </c>
      <c r="R54" s="40" t="s">
        <v>21</v>
      </c>
      <c r="S54" s="69" t="s">
        <v>21</v>
      </c>
      <c r="T54" s="69" t="s">
        <v>21</v>
      </c>
      <c r="U54" s="52" t="s">
        <v>21</v>
      </c>
      <c r="V54" s="40">
        <v>40</v>
      </c>
      <c r="W54" s="69">
        <v>0.73</v>
      </c>
      <c r="X54" s="69">
        <v>0.8</v>
      </c>
      <c r="Y54" s="52">
        <v>0.6</v>
      </c>
      <c r="Z54" s="56">
        <v>1240</v>
      </c>
      <c r="AA54" s="50">
        <v>1.1499999999999999</v>
      </c>
      <c r="AB54" s="50">
        <v>0.99</v>
      </c>
      <c r="AC54" s="53">
        <v>0.95</v>
      </c>
    </row>
    <row r="55" spans="1:29" s="46" customFormat="1" ht="20.25" customHeight="1">
      <c r="A55" s="76" t="s">
        <v>60</v>
      </c>
      <c r="B55" s="70">
        <v>40</v>
      </c>
      <c r="C55" s="65">
        <v>0.65</v>
      </c>
      <c r="D55" s="65">
        <v>0.75</v>
      </c>
      <c r="E55" s="77">
        <v>0</v>
      </c>
      <c r="F55" s="71">
        <v>40</v>
      </c>
      <c r="G55" s="65">
        <v>1.23</v>
      </c>
      <c r="H55" s="65">
        <v>1.1499999999999999</v>
      </c>
      <c r="I55" s="94">
        <v>1.5</v>
      </c>
      <c r="J55" s="71">
        <v>40</v>
      </c>
      <c r="K55" s="65">
        <v>2.1</v>
      </c>
      <c r="L55" s="65">
        <v>1.23</v>
      </c>
      <c r="M55" s="94">
        <v>2.17</v>
      </c>
      <c r="N55" s="72" t="s">
        <v>21</v>
      </c>
      <c r="O55" s="66" t="s">
        <v>21</v>
      </c>
      <c r="P55" s="66" t="s">
        <v>21</v>
      </c>
      <c r="Q55" s="73" t="s">
        <v>21</v>
      </c>
      <c r="R55" s="71" t="s">
        <v>21</v>
      </c>
      <c r="S55" s="66" t="s">
        <v>21</v>
      </c>
      <c r="T55" s="66" t="s">
        <v>21</v>
      </c>
      <c r="U55" s="73" t="s">
        <v>21</v>
      </c>
      <c r="V55" s="71">
        <v>40</v>
      </c>
      <c r="W55" s="66">
        <v>0.63</v>
      </c>
      <c r="X55" s="66">
        <v>0.65</v>
      </c>
      <c r="Y55" s="73">
        <v>0.45</v>
      </c>
      <c r="Z55" s="74">
        <v>1240</v>
      </c>
      <c r="AA55" s="65">
        <v>1.1299999999999999</v>
      </c>
      <c r="AB55" s="65">
        <v>0.95</v>
      </c>
      <c r="AC55" s="95">
        <v>0.93</v>
      </c>
    </row>
    <row r="56" spans="1:29" ht="15.75" customHeight="1">
      <c r="A56" s="34" t="s">
        <v>22</v>
      </c>
      <c r="B56" s="9" t="s">
        <v>43</v>
      </c>
    </row>
    <row r="57" spans="1:29" ht="14.25" customHeight="1">
      <c r="A57" s="9"/>
      <c r="B57" s="9" t="s">
        <v>44</v>
      </c>
    </row>
    <row r="58" spans="1:29" ht="14.25" customHeight="1">
      <c r="B58" s="9" t="s">
        <v>42</v>
      </c>
    </row>
    <row r="59" spans="1:29" ht="14.25" customHeight="1">
      <c r="B59" s="37" t="s">
        <v>45</v>
      </c>
    </row>
    <row r="60" spans="1:29" ht="14.25" customHeight="1">
      <c r="B60" s="37" t="s">
        <v>53</v>
      </c>
    </row>
    <row r="61" spans="1:29" ht="14.25" customHeight="1">
      <c r="B61" s="37" t="s">
        <v>52</v>
      </c>
    </row>
    <row r="62" spans="1:29" ht="14.25" customHeight="1">
      <c r="B62" s="37" t="s">
        <v>50</v>
      </c>
    </row>
  </sheetData>
  <phoneticPr fontId="14"/>
  <pageMargins left="0.98425196850393704" right="0.55118110236220474" top="0.78740157480314965" bottom="0.59055118110236227" header="0.31496062992125984" footer="0.31496062992125984"/>
  <pageSetup paperSize="9" scale="8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（５）志望倍率</vt:lpstr>
      <vt:lpstr>'（５）志望倍率'!Print_Area</vt:lpstr>
      <vt:lpstr>Print_Area</vt:lpstr>
      <vt:lpstr>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　忠和</dc:creator>
  <cp:lastModifiedBy>神戸　道典</cp:lastModifiedBy>
  <cp:lastPrinted>2023-07-10T02:54:25Z</cp:lastPrinted>
  <dcterms:created xsi:type="dcterms:W3CDTF">1998-07-09T06:08:22Z</dcterms:created>
  <dcterms:modified xsi:type="dcterms:W3CDTF">2024-07-26T05:16:26Z</dcterms:modified>
</cp:coreProperties>
</file>