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w01\ED00$\00医療福祉推進課（全体）\○介護ロボット・ICT導入導入支援\03_県補助金（職場環境改善支援事業）\R6_補助金\00_補助金交付要綱\02_（国庫要綱）ICT要綱改正\"/>
    </mc:Choice>
  </mc:AlternateContent>
  <xr:revisionPtr revIDLastSave="0" documentId="13_ncr:1_{C15BD4C5-B4DE-40B2-A0D9-51678304B646}" xr6:coauthVersionLast="47" xr6:coauthVersionMax="47" xr10:uidLastSave="{00000000-0000-0000-0000-000000000000}"/>
  <bookViews>
    <workbookView xWindow="-120" yWindow="-120" windowWidth="29040" windowHeight="15840" tabRatio="717" xr2:uid="{00000000-000D-0000-FFFF-FFFF00000000}"/>
  </bookViews>
  <sheets>
    <sheet name="別紙５" sheetId="17" r:id="rId1"/>
    <sheet name="別紙６" sheetId="15" r:id="rId2"/>
  </sheets>
  <definedNames>
    <definedName name="_xlnm.Print_Area" localSheetId="0">別紙５!$A$1:$L$21</definedName>
    <definedName name="_xlnm.Print_Area" localSheetId="1">別紙６!$A$1:$E$28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 i="17" l="1"/>
  <c r="F15" i="17" l="1"/>
  <c r="G15" i="17" s="1"/>
  <c r="F14" i="17"/>
  <c r="G14" i="17" s="1"/>
  <c r="F13" i="17"/>
  <c r="G13" i="17" s="1"/>
  <c r="F12" i="17"/>
  <c r="G12" i="17" s="1"/>
  <c r="K11" i="17"/>
  <c r="L11" i="17" s="1"/>
  <c r="F11" i="17"/>
  <c r="G11" i="17" s="1"/>
  <c r="H11" i="17" s="1"/>
  <c r="F16" i="17" l="1"/>
  <c r="I16" i="17"/>
  <c r="K16" i="17"/>
  <c r="E16" i="17"/>
  <c r="C17" i="15" l="1"/>
  <c r="C9" i="15"/>
  <c r="D16" i="17"/>
  <c r="G16" i="17" l="1"/>
  <c r="H16" i="17" s="1"/>
  <c r="J16" i="17"/>
  <c r="C7" i="15" s="1"/>
  <c r="C11" i="15" s="1"/>
  <c r="L16" i="17"/>
  <c r="C21" i="15"/>
</calcChain>
</file>

<file path=xl/sharedStrings.xml><?xml version="1.0" encoding="utf-8"?>
<sst xmlns="http://schemas.openxmlformats.org/spreadsheetml/2006/main" count="95" uniqueCount="81">
  <si>
    <t>基準額</t>
    <rPh sb="0" eb="3">
      <t>キジュンガク</t>
    </rPh>
    <phoneticPr fontId="2"/>
  </si>
  <si>
    <t>合計</t>
    <rPh sb="0" eb="2">
      <t>ゴウケイ</t>
    </rPh>
    <phoneticPr fontId="2"/>
  </si>
  <si>
    <t>１　収入</t>
    <rPh sb="2" eb="4">
      <t>シュウニュウ</t>
    </rPh>
    <phoneticPr fontId="3"/>
  </si>
  <si>
    <t>（単位：円）</t>
    <rPh sb="1" eb="3">
      <t>タンイ</t>
    </rPh>
    <rPh sb="4" eb="5">
      <t>エン</t>
    </rPh>
    <phoneticPr fontId="3"/>
  </si>
  <si>
    <t>区分</t>
    <rPh sb="0" eb="2">
      <t>クブン</t>
    </rPh>
    <phoneticPr fontId="3"/>
  </si>
  <si>
    <t>備考</t>
    <rPh sb="0" eb="2">
      <t>ビコウ</t>
    </rPh>
    <phoneticPr fontId="3"/>
  </si>
  <si>
    <t>県補助金</t>
    <rPh sb="0" eb="1">
      <t>ケン</t>
    </rPh>
    <rPh sb="1" eb="4">
      <t>ホジョキン</t>
    </rPh>
    <phoneticPr fontId="3"/>
  </si>
  <si>
    <t>自己負担金</t>
    <rPh sb="0" eb="2">
      <t>ジコ</t>
    </rPh>
    <rPh sb="2" eb="5">
      <t>フタンキン</t>
    </rPh>
    <phoneticPr fontId="3"/>
  </si>
  <si>
    <t>合計</t>
    <rPh sb="0" eb="2">
      <t>ゴウケイ</t>
    </rPh>
    <phoneticPr fontId="3"/>
  </si>
  <si>
    <t>２　支出</t>
    <rPh sb="2" eb="4">
      <t>シシュツ</t>
    </rPh>
    <phoneticPr fontId="3"/>
  </si>
  <si>
    <t>上記のとおり、相違ないことを証明します。</t>
    <rPh sb="0" eb="2">
      <t>ジョウキ</t>
    </rPh>
    <rPh sb="7" eb="9">
      <t>ソウイ</t>
    </rPh>
    <rPh sb="14" eb="16">
      <t>ショウメイ</t>
    </rPh>
    <phoneticPr fontId="2"/>
  </si>
  <si>
    <t>区分（科目）</t>
    <rPh sb="0" eb="2">
      <t>クブン</t>
    </rPh>
    <rPh sb="3" eb="5">
      <t>カモク</t>
    </rPh>
    <phoneticPr fontId="3"/>
  </si>
  <si>
    <t>数量</t>
    <rPh sb="0" eb="2">
      <t>スウリョウ</t>
    </rPh>
    <phoneticPr fontId="2"/>
  </si>
  <si>
    <t>事業所番号</t>
    <rPh sb="0" eb="3">
      <t>ジギョウショ</t>
    </rPh>
    <rPh sb="3" eb="5">
      <t>バンゴウ</t>
    </rPh>
    <phoneticPr fontId="2"/>
  </si>
  <si>
    <t>サービス種別</t>
    <rPh sb="4" eb="6">
      <t>シュベツ</t>
    </rPh>
    <phoneticPr fontId="2"/>
  </si>
  <si>
    <t>B</t>
    <phoneticPr fontId="2"/>
  </si>
  <si>
    <t>寄附金
その他の
収入</t>
    <rPh sb="0" eb="3">
      <t>キフキン</t>
    </rPh>
    <rPh sb="6" eb="7">
      <t>タ</t>
    </rPh>
    <rPh sb="9" eb="11">
      <t>シュウニュウ</t>
    </rPh>
    <phoneticPr fontId="2"/>
  </si>
  <si>
    <t>（単位：円）</t>
    <rPh sb="1" eb="3">
      <t>タンイ</t>
    </rPh>
    <rPh sb="4" eb="5">
      <t>エン</t>
    </rPh>
    <phoneticPr fontId="2"/>
  </si>
  <si>
    <t>補助金
所要額</t>
    <rPh sb="0" eb="2">
      <t>ホジョ</t>
    </rPh>
    <rPh sb="2" eb="3">
      <t>キン</t>
    </rPh>
    <rPh sb="4" eb="7">
      <t>ショヨウガク</t>
    </rPh>
    <phoneticPr fontId="2"/>
  </si>
  <si>
    <t>差引額
（補助対象
経費）</t>
    <rPh sb="0" eb="3">
      <t>サシヒキガク</t>
    </rPh>
    <rPh sb="5" eb="7">
      <t>ホジョ</t>
    </rPh>
    <rPh sb="7" eb="9">
      <t>タイショウ</t>
    </rPh>
    <rPh sb="10" eb="12">
      <t>ケイヒ</t>
    </rPh>
    <phoneticPr fontId="2"/>
  </si>
  <si>
    <t>職員数（※１）</t>
    <rPh sb="0" eb="2">
      <t>ショクイン</t>
    </rPh>
    <rPh sb="2" eb="3">
      <t>スウ</t>
    </rPh>
    <phoneticPr fontId="2"/>
  </si>
  <si>
    <t>種別（※２）</t>
    <rPh sb="0" eb="2">
      <t>シュベツ</t>
    </rPh>
    <phoneticPr fontId="2"/>
  </si>
  <si>
    <t>※１　職員数欄は、申請時点における常勤換算方法により算出された人数を記載すること。なお、居宅を訪問してサービスを提供する職員（訪問介護員、居宅介護支援専門員等）および管理者や生活相談員の職員については、実人数としても可。</t>
    <rPh sb="3" eb="5">
      <t>ショクイン</t>
    </rPh>
    <rPh sb="5" eb="6">
      <t>スウ</t>
    </rPh>
    <rPh sb="6" eb="7">
      <t>ラン</t>
    </rPh>
    <rPh sb="9" eb="11">
      <t>シンセイ</t>
    </rPh>
    <rPh sb="11" eb="13">
      <t>ジテン</t>
    </rPh>
    <rPh sb="17" eb="19">
      <t>ジョウキン</t>
    </rPh>
    <rPh sb="19" eb="21">
      <t>カンサン</t>
    </rPh>
    <rPh sb="21" eb="23">
      <t>ホウホウ</t>
    </rPh>
    <rPh sb="26" eb="28">
      <t>サンシュツ</t>
    </rPh>
    <rPh sb="31" eb="33">
      <t>ニンズウ</t>
    </rPh>
    <rPh sb="34" eb="36">
      <t>キサイ</t>
    </rPh>
    <rPh sb="44" eb="46">
      <t>キョタク</t>
    </rPh>
    <rPh sb="47" eb="49">
      <t>ホウモン</t>
    </rPh>
    <rPh sb="56" eb="58">
      <t>テイキョウ</t>
    </rPh>
    <rPh sb="60" eb="62">
      <t>ショクイン</t>
    </rPh>
    <rPh sb="63" eb="65">
      <t>ホウモン</t>
    </rPh>
    <rPh sb="65" eb="67">
      <t>カイゴ</t>
    </rPh>
    <rPh sb="67" eb="68">
      <t>イン</t>
    </rPh>
    <rPh sb="69" eb="71">
      <t>キョタク</t>
    </rPh>
    <rPh sb="71" eb="73">
      <t>カイゴ</t>
    </rPh>
    <rPh sb="73" eb="75">
      <t>シエン</t>
    </rPh>
    <rPh sb="75" eb="78">
      <t>センモンイン</t>
    </rPh>
    <rPh sb="78" eb="79">
      <t>トウ</t>
    </rPh>
    <rPh sb="83" eb="86">
      <t>カンリシャ</t>
    </rPh>
    <rPh sb="87" eb="89">
      <t>セイカツ</t>
    </rPh>
    <rPh sb="89" eb="92">
      <t>ソウダンイン</t>
    </rPh>
    <rPh sb="93" eb="95">
      <t>ショクイン</t>
    </rPh>
    <rPh sb="101" eb="102">
      <t>ジツ</t>
    </rPh>
    <rPh sb="102" eb="104">
      <t>ニンズウ</t>
    </rPh>
    <rPh sb="108" eb="109">
      <t>カ</t>
    </rPh>
    <phoneticPr fontId="2"/>
  </si>
  <si>
    <t>法人名</t>
    <rPh sb="0" eb="2">
      <t>ホウジン</t>
    </rPh>
    <rPh sb="2" eb="3">
      <t>メイ</t>
    </rPh>
    <phoneticPr fontId="2"/>
  </si>
  <si>
    <t>交付決定額</t>
    <rPh sb="0" eb="2">
      <t>コウフ</t>
    </rPh>
    <rPh sb="2" eb="4">
      <t>ケッテイ</t>
    </rPh>
    <rPh sb="4" eb="5">
      <t>ガク</t>
    </rPh>
    <phoneticPr fontId="2"/>
  </si>
  <si>
    <t>収入額</t>
    <rPh sb="0" eb="2">
      <t>シュウニュウ</t>
    </rPh>
    <rPh sb="2" eb="3">
      <t>サンガク</t>
    </rPh>
    <phoneticPr fontId="3"/>
  </si>
  <si>
    <t>支出額</t>
    <rPh sb="0" eb="2">
      <t>シシュツ</t>
    </rPh>
    <rPh sb="2" eb="3">
      <t>サンガク</t>
    </rPh>
    <phoneticPr fontId="3"/>
  </si>
  <si>
    <t>別紙５（様式第４号関係）</t>
    <rPh sb="4" eb="6">
      <t>ヨウシキ</t>
    </rPh>
    <rPh sb="6" eb="7">
      <t>ダイ</t>
    </rPh>
    <rPh sb="8" eb="9">
      <t>ゴウ</t>
    </rPh>
    <rPh sb="9" eb="11">
      <t>カンケイ</t>
    </rPh>
    <phoneticPr fontId="2"/>
  </si>
  <si>
    <t>事業所名</t>
    <rPh sb="0" eb="3">
      <t>ジギョウショ</t>
    </rPh>
    <rPh sb="3" eb="4">
      <t>メイ</t>
    </rPh>
    <phoneticPr fontId="2"/>
  </si>
  <si>
    <t>総事業費</t>
    <rPh sb="0" eb="1">
      <t>ソウ</t>
    </rPh>
    <rPh sb="1" eb="4">
      <t>ジギョウヒ</t>
    </rPh>
    <phoneticPr fontId="2"/>
  </si>
  <si>
    <t>差引額</t>
    <rPh sb="0" eb="2">
      <t>サシヒキ</t>
    </rPh>
    <rPh sb="2" eb="3">
      <t>ガク</t>
    </rPh>
    <phoneticPr fontId="2"/>
  </si>
  <si>
    <t>E</t>
    <phoneticPr fontId="2"/>
  </si>
  <si>
    <t>F</t>
    <phoneticPr fontId="2"/>
  </si>
  <si>
    <t>G</t>
    <phoneticPr fontId="2"/>
  </si>
  <si>
    <t>H=G-F</t>
    <phoneticPr fontId="2"/>
  </si>
  <si>
    <t>別紙６（様式第４号関係）</t>
    <rPh sb="0" eb="2">
      <t>ベッシ</t>
    </rPh>
    <rPh sb="4" eb="6">
      <t>ヨウシキ</t>
    </rPh>
    <rPh sb="6" eb="7">
      <t>ダイ</t>
    </rPh>
    <rPh sb="8" eb="9">
      <t>ゴウ</t>
    </rPh>
    <rPh sb="9" eb="11">
      <t>カンケイ</t>
    </rPh>
    <phoneticPr fontId="3"/>
  </si>
  <si>
    <t>A</t>
    <phoneticPr fontId="2"/>
  </si>
  <si>
    <t>C=A-B</t>
    <phoneticPr fontId="2"/>
  </si>
  <si>
    <t>※４　E欄は、補助要綱第５条で定める職員数に応じた基準額を記載すること。</t>
    <rPh sb="4" eb="5">
      <t>ラン</t>
    </rPh>
    <rPh sb="7" eb="9">
      <t>ホジョ</t>
    </rPh>
    <rPh sb="9" eb="11">
      <t>ヨウコウ</t>
    </rPh>
    <rPh sb="11" eb="12">
      <t>ダイ</t>
    </rPh>
    <rPh sb="13" eb="14">
      <t>ジョウ</t>
    </rPh>
    <rPh sb="15" eb="16">
      <t>サダ</t>
    </rPh>
    <rPh sb="18" eb="20">
      <t>ショクイン</t>
    </rPh>
    <rPh sb="20" eb="21">
      <t>スウ</t>
    </rPh>
    <rPh sb="22" eb="23">
      <t>オウ</t>
    </rPh>
    <rPh sb="25" eb="27">
      <t>キジュン</t>
    </rPh>
    <rPh sb="27" eb="28">
      <t>ガク</t>
    </rPh>
    <rPh sb="29" eb="31">
      <t>キサイ</t>
    </rPh>
    <phoneticPr fontId="2"/>
  </si>
  <si>
    <t>※５　Ｆ欄は、D欄とE欄とを比較して低い額を記載すること。</t>
    <rPh sb="4" eb="5">
      <t>ラン</t>
    </rPh>
    <rPh sb="8" eb="9">
      <t>ラン</t>
    </rPh>
    <rPh sb="11" eb="12">
      <t>ラン</t>
    </rPh>
    <rPh sb="14" eb="16">
      <t>ヒカク</t>
    </rPh>
    <rPh sb="18" eb="19">
      <t>ヒク</t>
    </rPh>
    <rPh sb="20" eb="21">
      <t>ガク</t>
    </rPh>
    <rPh sb="22" eb="24">
      <t>キサイ</t>
    </rPh>
    <phoneticPr fontId="2"/>
  </si>
  <si>
    <t>手入力</t>
    <rPh sb="0" eb="3">
      <t>テニュウリョク</t>
    </rPh>
    <phoneticPr fontId="2"/>
  </si>
  <si>
    <t>選択</t>
    <rPh sb="0" eb="2">
      <t>センタク</t>
    </rPh>
    <phoneticPr fontId="2"/>
  </si>
  <si>
    <t>自動計算</t>
    <rPh sb="0" eb="4">
      <t>ジドウケイサン</t>
    </rPh>
    <phoneticPr fontId="2"/>
  </si>
  <si>
    <t>法人（事業者）名</t>
    <rPh sb="0" eb="2">
      <t>ホウジン</t>
    </rPh>
    <rPh sb="3" eb="6">
      <t>ジギョウシャ</t>
    </rPh>
    <rPh sb="7" eb="8">
      <t>メイ</t>
    </rPh>
    <phoneticPr fontId="2"/>
  </si>
  <si>
    <t>代表者氏名</t>
    <rPh sb="0" eb="3">
      <t>ダイヒョウシャ</t>
    </rPh>
    <rPh sb="3" eb="5">
      <t>シメイ</t>
    </rPh>
    <phoneticPr fontId="2"/>
  </si>
  <si>
    <t>自動計算（支出の合計額と一致するか確認してください）</t>
    <rPh sb="0" eb="4">
      <t>ジドウケイサン</t>
    </rPh>
    <rPh sb="5" eb="7">
      <t>シシュツ</t>
    </rPh>
    <rPh sb="8" eb="11">
      <t>ゴウケイガク</t>
    </rPh>
    <rPh sb="12" eb="14">
      <t>イッチ</t>
    </rPh>
    <rPh sb="17" eb="19">
      <t>カクニン</t>
    </rPh>
    <phoneticPr fontId="2"/>
  </si>
  <si>
    <t>自動計算（収入の合計額と一致するか確認してください）</t>
    <rPh sb="0" eb="4">
      <t>ジドウケイサン</t>
    </rPh>
    <rPh sb="5" eb="7">
      <t>シュウニュウ</t>
    </rPh>
    <rPh sb="8" eb="11">
      <t>ゴウケイガク</t>
    </rPh>
    <rPh sb="12" eb="14">
      <t>イッチ</t>
    </rPh>
    <rPh sb="17" eb="19">
      <t>カクニン</t>
    </rPh>
    <phoneticPr fontId="2"/>
  </si>
  <si>
    <t>事業費</t>
    <rPh sb="0" eb="3">
      <t>ジギョウヒ</t>
    </rPh>
    <phoneticPr fontId="2"/>
  </si>
  <si>
    <t>介護老人福祉施設</t>
    <rPh sb="0" eb="4">
      <t>カイゴロウジン</t>
    </rPh>
    <rPh sb="4" eb="8">
      <t>フクシシセツ</t>
    </rPh>
    <phoneticPr fontId="2"/>
  </si>
  <si>
    <t>介護老人保健施設</t>
    <rPh sb="0" eb="8">
      <t>カイゴロウジンホケンシセツ</t>
    </rPh>
    <phoneticPr fontId="2"/>
  </si>
  <si>
    <t>介護療養型医療施設</t>
    <rPh sb="0" eb="9">
      <t>カイゴリョウヨウガタイリョウシセツ</t>
    </rPh>
    <phoneticPr fontId="2"/>
  </si>
  <si>
    <t>介護医療院</t>
    <rPh sb="0" eb="4">
      <t>カイゴイリョウ</t>
    </rPh>
    <rPh sb="4" eb="5">
      <t>イン</t>
    </rPh>
    <phoneticPr fontId="2"/>
  </si>
  <si>
    <t>訪問介護</t>
    <rPh sb="0" eb="2">
      <t>ホウモン</t>
    </rPh>
    <rPh sb="2" eb="4">
      <t>カイゴ</t>
    </rPh>
    <phoneticPr fontId="2"/>
  </si>
  <si>
    <t>訪問入浴介護</t>
    <rPh sb="0" eb="2">
      <t>ホウモン</t>
    </rPh>
    <rPh sb="2" eb="6">
      <t>ニュウヨクカイゴ</t>
    </rPh>
    <phoneticPr fontId="2"/>
  </si>
  <si>
    <t>訪問看護</t>
    <rPh sb="0" eb="2">
      <t>ホウモン</t>
    </rPh>
    <rPh sb="2" eb="4">
      <t>カンゴ</t>
    </rPh>
    <phoneticPr fontId="2"/>
  </si>
  <si>
    <t>訪問リハビリテーション</t>
    <rPh sb="0" eb="2">
      <t>ホウモン</t>
    </rPh>
    <phoneticPr fontId="2"/>
  </si>
  <si>
    <t>通所介護</t>
    <rPh sb="0" eb="4">
      <t>ツウショカイゴ</t>
    </rPh>
    <phoneticPr fontId="2"/>
  </si>
  <si>
    <t>通所リハビリテーション</t>
    <rPh sb="0" eb="2">
      <t>ツウショ</t>
    </rPh>
    <phoneticPr fontId="2"/>
  </si>
  <si>
    <t>短期入所生活介護</t>
    <rPh sb="0" eb="4">
      <t>タンキニュウショ</t>
    </rPh>
    <rPh sb="4" eb="6">
      <t>セイカツ</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</si>
  <si>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</si>
  <si>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4">
      <t>フクシヨウグ</t>
    </rPh>
    <rPh sb="4" eb="6">
      <t>タイヨ</t>
    </rPh>
    <phoneticPr fontId="2"/>
  </si>
  <si>
    <t>特定福祉用具販売</t>
    <rPh sb="0" eb="2">
      <t>トクテイ</t>
    </rPh>
    <rPh sb="2" eb="4">
      <t>フクシ</t>
    </rPh>
    <rPh sb="4" eb="6">
      <t>ヨウグ</t>
    </rPh>
    <rPh sb="6" eb="8">
      <t>ハンバイ</t>
    </rPh>
    <phoneticPr fontId="2"/>
  </si>
  <si>
    <t>居宅介護支援</t>
    <rPh sb="0" eb="2">
      <t>キョタク</t>
    </rPh>
    <rPh sb="2" eb="4">
      <t>カイゴ</t>
    </rPh>
    <rPh sb="4" eb="6">
      <t>シエン</t>
    </rPh>
    <phoneticPr fontId="2"/>
  </si>
  <si>
    <t>定期巡回・随時対応型訪問看護</t>
    <rPh sb="0" eb="2">
      <t>テイキ</t>
    </rPh>
    <rPh sb="2" eb="4">
      <t>ジュンカイ</t>
    </rPh>
    <rPh sb="5" eb="7">
      <t>ズイジ</t>
    </rPh>
    <rPh sb="7" eb="9">
      <t>タイオウ</t>
    </rPh>
    <rPh sb="9" eb="10">
      <t>ガタ</t>
    </rPh>
    <rPh sb="10" eb="12">
      <t>ホウモン</t>
    </rPh>
    <rPh sb="12" eb="14">
      <t>カンゴ</t>
    </rPh>
    <phoneticPr fontId="2"/>
  </si>
  <si>
    <t>地域密着型通所介護</t>
    <rPh sb="0" eb="5">
      <t>チイキミッチャクガタ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</si>
  <si>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</si>
  <si>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11">
      <t>ショウキボタキノウガタキョタクカイゴ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</si>
  <si>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</si>
  <si>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地域密着型介護老人福祉施設</t>
    <rPh sb="0" eb="5">
      <t>チイキミッチャクガタ</t>
    </rPh>
    <rPh sb="5" eb="7">
      <t>カイゴ</t>
    </rPh>
    <rPh sb="7" eb="13">
      <t>ロウジンフクシシセツ</t>
    </rPh>
    <phoneticPr fontId="2"/>
  </si>
  <si>
    <t>地域密着型特定施設入居者生活介護</t>
    <rPh sb="0" eb="5">
      <t>チイキミッチャクガタ</t>
    </rPh>
    <rPh sb="5" eb="7">
      <t>トクテイ</t>
    </rPh>
    <rPh sb="7" eb="9">
      <t>シセツ</t>
    </rPh>
    <rPh sb="9" eb="12">
      <t>ニュウキョシャ</t>
    </rPh>
    <rPh sb="12" eb="14">
      <t>セイカツ</t>
    </rPh>
    <rPh sb="14" eb="16">
      <t>カイゴ</t>
    </rPh>
    <phoneticPr fontId="2"/>
  </si>
  <si>
    <t>看護小規模多機能型居宅介護</t>
    <rPh sb="0" eb="2">
      <t>カンゴ</t>
    </rPh>
    <rPh sb="2" eb="5">
      <t>ショウキボ</t>
    </rPh>
    <rPh sb="5" eb="13">
      <t>タキノウガタキョタクカイゴ</t>
    </rPh>
    <phoneticPr fontId="2"/>
  </si>
  <si>
    <t>代表者職名</t>
    <rPh sb="0" eb="3">
      <t>ダイヒョウシャ</t>
    </rPh>
    <rPh sb="3" eb="4">
      <t>ショク</t>
    </rPh>
    <phoneticPr fontId="2"/>
  </si>
  <si>
    <t>※別紙５から転記（誤りが無いか確認してください）</t>
    <rPh sb="1" eb="3">
      <t>ベッシ</t>
    </rPh>
    <rPh sb="6" eb="8">
      <t>テンキ</t>
    </rPh>
    <rPh sb="9" eb="10">
      <t>アヤマ</t>
    </rPh>
    <rPh sb="12" eb="13">
      <t>ナ</t>
    </rPh>
    <rPh sb="15" eb="17">
      <t>カクニン</t>
    </rPh>
    <phoneticPr fontId="2"/>
  </si>
  <si>
    <t>令和６年度　滋賀県介護職員職場環境改善支援（ＩＣＴ導入支援）事業費補助金精算書</t>
    <rPh sb="25" eb="27">
      <t>ドウニュウ</t>
    </rPh>
    <rPh sb="27" eb="29">
      <t>シエン</t>
    </rPh>
    <rPh sb="36" eb="38">
      <t>セイサン</t>
    </rPh>
    <rPh sb="38" eb="39">
      <t>ショ</t>
    </rPh>
    <phoneticPr fontId="2"/>
  </si>
  <si>
    <r>
      <t xml:space="preserve">補助基本額
D=C×4/5
</t>
    </r>
    <r>
      <rPr>
        <sz val="8"/>
        <color theme="1"/>
        <rFont val="BIZ UDゴシック"/>
        <family val="3"/>
        <charset val="128"/>
      </rPr>
      <t>（千円未満切り捨て）</t>
    </r>
    <r>
      <rPr>
        <sz val="9"/>
        <color theme="1"/>
        <rFont val="BIZ UDゴシック"/>
        <family val="3"/>
        <charset val="128"/>
      </rPr>
      <t xml:space="preserve">
</t>
    </r>
    <r>
      <rPr>
        <sz val="11"/>
        <color theme="1"/>
        <rFont val="BIZ UDゴシック"/>
        <family val="3"/>
        <charset val="128"/>
      </rPr>
      <t>（※３）</t>
    </r>
    <rPh sb="0" eb="2">
      <t>ホジョ</t>
    </rPh>
    <rPh sb="2" eb="4">
      <t>キホン</t>
    </rPh>
    <rPh sb="4" eb="5">
      <t>ガク</t>
    </rPh>
    <phoneticPr fontId="2"/>
  </si>
  <si>
    <t>令和６年度　滋賀県介護職員職場環境改善支援（ＩＣＴ導入支援）
事業費補助金に係る収支決算書（見込書）</t>
    <rPh sb="38" eb="39">
      <t>カカ</t>
    </rPh>
    <rPh sb="40" eb="42">
      <t>シュウシ</t>
    </rPh>
    <rPh sb="42" eb="45">
      <t>ケッサンショ</t>
    </rPh>
    <rPh sb="46" eb="48">
      <t>ミコ</t>
    </rPh>
    <rPh sb="48" eb="49">
      <t>ショ</t>
    </rPh>
    <phoneticPr fontId="3"/>
  </si>
  <si>
    <t>※３　D欄中の補助率は、5分の4を適用すること。</t>
    <phoneticPr fontId="2"/>
  </si>
  <si>
    <t>製品名または
整備内容</t>
    <rPh sb="0" eb="3">
      <t>セイヒンメイ</t>
    </rPh>
    <rPh sb="7" eb="11">
      <t>セイビナイヨウ</t>
    </rPh>
    <phoneticPr fontId="2"/>
  </si>
  <si>
    <t>導入または整備内容</t>
    <rPh sb="0" eb="2">
      <t>ドウニュウ</t>
    </rPh>
    <rPh sb="5" eb="7">
      <t>セイビ</t>
    </rPh>
    <rPh sb="7" eb="9">
      <t>ナイヨウ</t>
    </rPh>
    <phoneticPr fontId="2"/>
  </si>
  <si>
    <t>令和　　年　　月　　日</t>
    <rPh sb="0" eb="2">
      <t>レイワ</t>
    </rPh>
    <rPh sb="6" eb="7">
      <t>ガツ</t>
    </rPh>
    <rPh sb="9" eb="10">
      <t>ヒ</t>
    </rPh>
    <phoneticPr fontId="2"/>
  </si>
  <si>
    <t>※２　種別欄は、タブレット端末、スマートフォン、ソフトウェア、ネットワーク機器、クラウドサービス、保守・サポート費、導入設定費、導入研修費、セキュリティ対策費、パッケージ型導入、一体的に行う業務改善の別を記載すること。</t>
    <rPh sb="3" eb="5">
      <t>シュベツ</t>
    </rPh>
    <rPh sb="5" eb="6">
      <t>ラン</t>
    </rPh>
    <rPh sb="13" eb="15">
      <t>タンマツ</t>
    </rPh>
    <rPh sb="37" eb="39">
      <t>キキ</t>
    </rPh>
    <rPh sb="49" eb="51">
      <t>ホシュ</t>
    </rPh>
    <rPh sb="56" eb="57">
      <t>ヒ</t>
    </rPh>
    <rPh sb="58" eb="60">
      <t>ドウニュウ</t>
    </rPh>
    <rPh sb="60" eb="62">
      <t>セッテイ</t>
    </rPh>
    <rPh sb="62" eb="63">
      <t>ヒ</t>
    </rPh>
    <rPh sb="64" eb="66">
      <t>ドウニュウ</t>
    </rPh>
    <rPh sb="66" eb="68">
      <t>ケンシュウ</t>
    </rPh>
    <rPh sb="68" eb="69">
      <t>ヒ</t>
    </rPh>
    <rPh sb="76" eb="78">
      <t>タイサク</t>
    </rPh>
    <rPh sb="78" eb="79">
      <t>ヒ</t>
    </rPh>
    <rPh sb="85" eb="86">
      <t>ガタ</t>
    </rPh>
    <rPh sb="86" eb="88">
      <t>ドウニュウ</t>
    </rPh>
    <rPh sb="89" eb="92">
      <t>イッタイテキ</t>
    </rPh>
    <rPh sb="99" eb="100">
      <t>カイヒ</t>
    </rPh>
    <rPh sb="100" eb="101">
      <t>ベツ</t>
    </rPh>
    <rPh sb="102" eb="104">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</si>
</sst>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MS UI Gothic"/>
      <family val="3"/>
      <charset val="128"/>
    </font>
    <font>
      <sz val="10"/>
      <name val="MS UI Gothic"/>
      <family val="3"/>
      <charset val="128"/>
    </font>
    <font>
      <sz val="6"/>
      <name val="MS UI Gothic"/>
      <family val="3"/>
      <charset val="128"/>
    </font>
    <font>
      <sz val="6"/>
      <name val="ＭＳ 明朝"/>
      <family val="2"/>
      <charset val="128"/>
    </font>
    <font>
      <sz val="11"/>
      <name val="BIZ UDゴシック"/>
      <family val="3"/>
      <charset val="128"/>
    </font>
    <font>
      <b/>
      <sz val="12"/>
      <name val="BIZ UDゴシック"/>
      <family val="3"/>
      <charset val="128"/>
    </font>
    <font>
      <sz val="10"/>
      <name val="BIZ UDゴシック"/>
      <family val="3"/>
      <charset val="128"/>
    </font>
    <font>
      <sz val="11"/>
      <color rgb="FFFF0000"/>
      <name val="BIZ UDゴシック"/>
      <family val="3"/>
      <charset val="128"/>
    </font>
    <font>
      <sz val="11"/>
      <color theme="1"/>
      <name val="BIZ UDゴシック"/>
      <family val="3"/>
      <charset val="128"/>
    </font>
    <font>
      <sz val="8"/>
      <color theme="1"/>
      <name val="BIZ UDゴシック"/>
      <family val="3"/>
      <charset val="128"/>
    </font>
    <font>
      <sz val="9"/>
      <color theme="1"/>
      <name val="BIZ UDゴシック"/>
      <family val="3"/>
      <charset val="128"/>
    </font>
    <font>
      <sz val="9"/>
      <name val="BIZ UDゴシック"/>
      <family val="3"/>
      <charset val="128"/>
    </font>
    <font>
      <sz val="12"/>
      <name val="BIZ UDゴシック"/>
      <family val="3"/>
      <charset val="128"/>
    </font>
    <font>
      <sz val="10"/>
      <color theme="1"/>
      <name val="BIZ UDゴシック"/>
      <family val="3"/>
      <charset val="128"/>
    </font>
    <font>
      <sz val="12"/>
      <color theme="1"/>
      <name val="BIZ UDゴシック"/>
      <family val="3"/>
      <charset val="128"/>
    </font>
    <font>
      <b/>
      <sz val="18"/>
      <color theme="1"/>
      <name val="BIZ UDゴシック"/>
      <family val="3"/>
      <charset val="128"/>
    </font>
    <font>
      <sz val="18"/>
      <color theme="1"/>
      <name val="BIZ UDゴシック"/>
      <family val="3"/>
      <charset val="128"/>
    </font>
    <font>
      <sz val="12"/>
      <color rgb="FFFF0000"/>
      <name val="BIZ UDゴシック"/>
      <family val="3"/>
      <charset val="128"/>
    </font>
    <font>
      <sz val="12"/>
      <color theme="0" tint="-0.34998626667073579"/>
      <name val="BIZ UDゴシック"/>
      <family val="3"/>
      <charset val="128"/>
    </font>
    <font>
      <b/>
      <sz val="14"/>
      <color theme="1"/>
      <name val="BIZ UDゴシック"/>
      <family val="3"/>
      <charset val="128"/>
    </font>
    <font>
      <sz val="16"/>
      <color theme="1"/>
      <name val="BIZ UD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4" fillId="0" borderId="1" xfId="0" applyFont="1" applyBorder="1" applyAlignment="1">
      <alignment horizontal="center" vertical="center" wrapText="1"/>
    </xf>
    <xf numFmtId="0" fontId="6" fillId="0" borderId="0" xfId="0" applyFont="1" applyAlignment="1">
      <alignment horizontal="right"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xf>
    <xf numFmtId="0" fontId="11" fillId="0" borderId="0" xfId="0" applyFont="1">
      <alignment vertical="center"/>
    </xf>
    <xf numFmtId="0" fontId="4" fillId="0" borderId="4" xfId="0" applyFont="1" applyBorder="1" applyAlignment="1">
      <alignment horizontal="left" vertical="center" wrapText="1"/>
    </xf>
    <xf numFmtId="38" fontId="4" fillId="0" borderId="4" xfId="1" applyFont="1" applyBorder="1" applyAlignment="1">
      <alignment vertical="center"/>
    </xf>
    <xf numFmtId="38" fontId="4" fillId="0" borderId="10" xfId="1" applyFont="1" applyBorder="1" applyAlignment="1">
      <alignment horizontal="right" vertical="center"/>
    </xf>
    <xf numFmtId="38" fontId="12" fillId="0" borderId="10" xfId="1" applyFont="1" applyBorder="1">
      <alignment vertical="center"/>
    </xf>
    <xf numFmtId="0" fontId="6" fillId="0" borderId="0" xfId="0" applyFont="1" applyFill="1">
      <alignment vertical="center"/>
    </xf>
    <xf numFmtId="0" fontId="14" fillId="0" borderId="0" xfId="0" applyFont="1">
      <alignment vertical="center"/>
    </xf>
    <xf numFmtId="0" fontId="15" fillId="0" borderId="0" xfId="0" applyFont="1" applyAlignment="1">
      <alignment vertical="center"/>
    </xf>
    <xf numFmtId="0" fontId="16" fillId="0" borderId="0" xfId="0" applyFont="1">
      <alignment vertical="center"/>
    </xf>
    <xf numFmtId="0" fontId="14" fillId="0" borderId="0" xfId="0" applyFont="1" applyAlignment="1">
      <alignment horizontal="center" vertical="center"/>
    </xf>
    <xf numFmtId="0" fontId="17" fillId="0" borderId="0" xfId="0" applyFont="1">
      <alignment vertical="center"/>
    </xf>
    <xf numFmtId="0" fontId="14" fillId="0" borderId="0" xfId="0" applyFont="1" applyAlignment="1">
      <alignment horizontal="right" vertical="center"/>
    </xf>
    <xf numFmtId="0" fontId="17" fillId="0" borderId="0" xfId="0" applyFont="1" applyAlignment="1">
      <alignment vertical="center"/>
    </xf>
    <xf numFmtId="0" fontId="17" fillId="0" borderId="0" xfId="0" applyFont="1" applyAlignment="1">
      <alignment horizontal="right" vertical="center"/>
    </xf>
    <xf numFmtId="0" fontId="18" fillId="0" borderId="0" xfId="0" applyFont="1">
      <alignment vertical="center"/>
    </xf>
    <xf numFmtId="0" fontId="4" fillId="0" borderId="1" xfId="0" applyFont="1" applyBorder="1" applyAlignment="1">
      <alignment horizontal="center" vertical="center"/>
    </xf>
    <xf numFmtId="38" fontId="14" fillId="0" borderId="4" xfId="1" applyFont="1" applyBorder="1" applyAlignment="1">
      <alignment horizontal="right"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4" fillId="0" borderId="1" xfId="0" applyFont="1" applyBorder="1" applyAlignment="1">
      <alignment horizontal="right" vertical="center"/>
    </xf>
    <xf numFmtId="0" fontId="8" fillId="0" borderId="0" xfId="0" applyFont="1">
      <alignment vertical="center"/>
    </xf>
    <xf numFmtId="0" fontId="13" fillId="0" borderId="0" xfId="0" applyFont="1">
      <alignment vertical="center"/>
    </xf>
    <xf numFmtId="0" fontId="14" fillId="0" borderId="0" xfId="0" applyFont="1" applyAlignment="1">
      <alignment vertical="top"/>
    </xf>
    <xf numFmtId="0" fontId="14" fillId="0" borderId="1" xfId="0" applyFont="1" applyBorder="1" applyAlignment="1">
      <alignment horizontal="center" vertical="center"/>
    </xf>
    <xf numFmtId="0" fontId="14" fillId="0" borderId="4" xfId="0" applyFont="1" applyBorder="1">
      <alignment vertical="center"/>
    </xf>
    <xf numFmtId="38" fontId="20" fillId="0" borderId="4" xfId="1" applyFont="1" applyBorder="1" applyAlignment="1">
      <alignment horizontal="right" vertical="center"/>
    </xf>
    <xf numFmtId="0" fontId="14" fillId="0" borderId="2" xfId="0" applyFont="1" applyBorder="1">
      <alignment vertical="center"/>
    </xf>
    <xf numFmtId="38" fontId="20" fillId="0" borderId="2" xfId="1" applyFont="1" applyBorder="1" applyAlignment="1">
      <alignment horizontal="right" vertical="center"/>
    </xf>
    <xf numFmtId="0" fontId="14" fillId="0" borderId="5" xfId="0" applyFont="1" applyBorder="1">
      <alignment vertical="center"/>
    </xf>
    <xf numFmtId="38" fontId="20" fillId="0" borderId="5" xfId="1" applyFont="1" applyBorder="1" applyAlignment="1">
      <alignment horizontal="right" vertical="center"/>
    </xf>
    <xf numFmtId="38" fontId="20" fillId="0" borderId="1" xfId="1" applyFont="1" applyBorder="1" applyAlignment="1">
      <alignment horizontal="right" vertical="center"/>
    </xf>
    <xf numFmtId="0" fontId="20" fillId="0" borderId="4" xfId="0" applyFont="1" applyBorder="1">
      <alignment vertical="center"/>
    </xf>
    <xf numFmtId="38" fontId="20" fillId="0" borderId="2" xfId="0" applyNumberFormat="1" applyFont="1" applyBorder="1">
      <alignment vertical="center"/>
    </xf>
    <xf numFmtId="0" fontId="20" fillId="0" borderId="2" xfId="0" applyFont="1" applyBorder="1">
      <alignment vertical="center"/>
    </xf>
    <xf numFmtId="0" fontId="20" fillId="0" borderId="5" xfId="0" applyFont="1" applyBorder="1">
      <alignment vertical="center"/>
    </xf>
    <xf numFmtId="58" fontId="14" fillId="0" borderId="0" xfId="0" quotePrefix="1" applyNumberFormat="1" applyFont="1" applyAlignment="1">
      <alignment horizontal="right" vertical="center"/>
    </xf>
    <xf numFmtId="0" fontId="8" fillId="0" borderId="2" xfId="0" applyFont="1" applyBorder="1" applyAlignment="1">
      <alignment horizontal="center" vertical="center" wrapText="1"/>
    </xf>
    <xf numFmtId="0" fontId="19" fillId="0" borderId="0" xfId="0" applyFont="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3" xfId="0" applyFont="1" applyBorder="1" applyAlignment="1">
      <alignment horizontal="left" vertical="center"/>
    </xf>
    <xf numFmtId="38" fontId="12" fillId="0" borderId="4" xfId="1" applyFont="1" applyBorder="1" applyAlignment="1">
      <alignment horizontal="right" vertical="center"/>
    </xf>
    <xf numFmtId="38" fontId="12" fillId="0" borderId="2" xfId="1" applyFont="1" applyBorder="1" applyAlignment="1">
      <alignment horizontal="right" vertical="center"/>
    </xf>
    <xf numFmtId="38" fontId="12" fillId="0" borderId="15" xfId="1" applyFont="1" applyBorder="1" applyAlignment="1">
      <alignment horizontal="right" vertical="center"/>
    </xf>
    <xf numFmtId="38" fontId="4" fillId="0" borderId="4" xfId="0" applyNumberFormat="1" applyFont="1" applyBorder="1" applyAlignment="1">
      <alignment vertical="center"/>
    </xf>
    <xf numFmtId="38" fontId="4" fillId="0" borderId="2" xfId="0" applyNumberFormat="1" applyFont="1" applyBorder="1" applyAlignment="1">
      <alignment vertical="center"/>
    </xf>
    <xf numFmtId="38" fontId="4" fillId="0" borderId="15" xfId="0" applyNumberFormat="1" applyFont="1" applyBorder="1" applyAlignment="1">
      <alignment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13" fillId="0" borderId="0" xfId="0" applyFont="1" applyAlignment="1">
      <alignment horizontal="left" vertical="center"/>
    </xf>
    <xf numFmtId="0" fontId="6" fillId="0" borderId="11" xfId="0" applyFont="1" applyFill="1" applyBorder="1" applyAlignment="1">
      <alignment horizontal="left" vertical="center" wrapText="1"/>
    </xf>
    <xf numFmtId="0" fontId="8" fillId="0" borderId="1" xfId="0" applyFont="1" applyBorder="1" applyAlignment="1">
      <alignment horizontal="center" vertical="center"/>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9" xfId="0" applyFont="1" applyBorder="1" applyAlignment="1">
      <alignment horizontal="center" vertical="center" wrapText="1"/>
    </xf>
    <xf numFmtId="0" fontId="19" fillId="0" borderId="0" xfId="0" applyFont="1" applyAlignment="1">
      <alignment horizontal="center" vertical="center" wrapText="1" shrinkToFit="1"/>
    </xf>
    <xf numFmtId="0" fontId="19" fillId="0" borderId="0" xfId="0" applyFont="1" applyAlignment="1">
      <alignment horizontal="center" vertical="center" shrinkToFit="1"/>
    </xf>
    <xf numFmtId="0" fontId="14" fillId="0" borderId="0" xfId="0" applyFont="1" applyAlignment="1">
      <alignment horizontal="left" vertical="center" indent="1"/>
    </xf>
    <xf numFmtId="38" fontId="8" fillId="0" borderId="13" xfId="1" applyFont="1" applyBorder="1" applyAlignment="1">
      <alignment vertical="center"/>
    </xf>
    <xf numFmtId="38" fontId="14" fillId="0" borderId="4" xfId="1" applyFont="1" applyBorder="1" applyAlignment="1">
      <alignment horizontal="right" vertical="center"/>
    </xf>
    <xf numFmtId="38" fontId="14" fillId="0" borderId="2" xfId="1" applyFont="1" applyBorder="1" applyAlignment="1">
      <alignment horizontal="right" vertical="center"/>
    </xf>
    <xf numFmtId="38" fontId="14" fillId="0" borderId="15" xfId="1" applyFont="1" applyBorder="1" applyAlignment="1">
      <alignment horizontal="right" vertical="center"/>
    </xf>
    <xf numFmtId="0" fontId="13"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tabSelected="1" view="pageBreakPreview" zoomScaleNormal="100" zoomScaleSheetLayoutView="100" workbookViewId="0">
      <selection activeCell="H4" sqref="H4:K4"/>
    </sheetView>
  </sheetViews>
  <sheetFormatPr defaultColWidth="13" defaultRowHeight="27" customHeight="1" x14ac:dyDescent="0.15"/>
  <cols>
    <col min="1" max="1" width="3.5703125" style="1" customWidth="1"/>
    <col min="2" max="2" width="25.42578125" style="1" customWidth="1"/>
    <col min="3" max="3" width="17.140625" style="1" customWidth="1"/>
    <col min="4" max="4" width="7.7109375" style="1" customWidth="1"/>
    <col min="5" max="12" width="17.42578125" style="1" customWidth="1"/>
    <col min="13" max="16384" width="13" style="1"/>
  </cols>
  <sheetData>
    <row r="1" spans="1:12" ht="17.25" customHeight="1" x14ac:dyDescent="0.15">
      <c r="A1" s="1" t="s">
        <v>27</v>
      </c>
    </row>
    <row r="2" spans="1:12" s="2" customFormat="1" ht="18" customHeight="1" x14ac:dyDescent="0.15">
      <c r="A2" s="49" t="s">
        <v>73</v>
      </c>
      <c r="B2" s="49"/>
      <c r="C2" s="49"/>
      <c r="D2" s="49"/>
      <c r="E2" s="49"/>
      <c r="F2" s="49"/>
      <c r="G2" s="49"/>
      <c r="H2" s="49"/>
      <c r="I2" s="49"/>
      <c r="J2" s="49"/>
      <c r="K2" s="49"/>
      <c r="L2" s="49"/>
    </row>
    <row r="3" spans="1:12" s="3" customFormat="1" ht="16.5" customHeight="1" x14ac:dyDescent="0.15"/>
    <row r="4" spans="1:12" ht="22.5" customHeight="1" x14ac:dyDescent="0.15">
      <c r="G4" s="30" t="s">
        <v>23</v>
      </c>
      <c r="H4" s="50"/>
      <c r="I4" s="51"/>
      <c r="J4" s="51"/>
      <c r="K4" s="52"/>
    </row>
    <row r="5" spans="1:12" ht="22.5" customHeight="1" x14ac:dyDescent="0.15">
      <c r="G5" s="30" t="s">
        <v>28</v>
      </c>
      <c r="H5" s="50"/>
      <c r="I5" s="51"/>
      <c r="J5" s="51"/>
      <c r="K5" s="52"/>
    </row>
    <row r="6" spans="1:12" ht="22.5" customHeight="1" x14ac:dyDescent="0.15">
      <c r="G6" s="30" t="s">
        <v>14</v>
      </c>
      <c r="H6" s="50"/>
      <c r="I6" s="51"/>
      <c r="J6" s="51"/>
      <c r="K6" s="52"/>
    </row>
    <row r="7" spans="1:12" ht="22.5" customHeight="1" x14ac:dyDescent="0.15">
      <c r="G7" s="27" t="s">
        <v>13</v>
      </c>
      <c r="H7" s="63"/>
      <c r="I7" s="64"/>
      <c r="J7" s="4" t="s">
        <v>20</v>
      </c>
      <c r="K7" s="31"/>
    </row>
    <row r="8" spans="1:12" s="3" customFormat="1" ht="16.5" customHeight="1" x14ac:dyDescent="0.15">
      <c r="L8" s="5" t="s">
        <v>17</v>
      </c>
    </row>
    <row r="9" spans="1:12" s="3" customFormat="1" ht="42.75" customHeight="1" x14ac:dyDescent="0.15">
      <c r="A9" s="61"/>
      <c r="B9" s="67" t="s">
        <v>78</v>
      </c>
      <c r="C9" s="67"/>
      <c r="D9" s="67"/>
      <c r="E9" s="6" t="s">
        <v>29</v>
      </c>
      <c r="F9" s="6" t="s">
        <v>16</v>
      </c>
      <c r="G9" s="6" t="s">
        <v>19</v>
      </c>
      <c r="H9" s="59" t="s">
        <v>74</v>
      </c>
      <c r="I9" s="7" t="s">
        <v>0</v>
      </c>
      <c r="J9" s="6" t="s">
        <v>18</v>
      </c>
      <c r="K9" s="7" t="s">
        <v>24</v>
      </c>
      <c r="L9" s="6" t="s">
        <v>30</v>
      </c>
    </row>
    <row r="10" spans="1:12" s="12" customFormat="1" ht="45" customHeight="1" x14ac:dyDescent="0.15">
      <c r="A10" s="62"/>
      <c r="B10" s="48" t="s">
        <v>77</v>
      </c>
      <c r="C10" s="9" t="s">
        <v>21</v>
      </c>
      <c r="D10" s="10" t="s">
        <v>12</v>
      </c>
      <c r="E10" s="11" t="s">
        <v>36</v>
      </c>
      <c r="F10" s="10" t="s">
        <v>15</v>
      </c>
      <c r="G10" s="10" t="s">
        <v>37</v>
      </c>
      <c r="H10" s="60"/>
      <c r="I10" s="8" t="s">
        <v>31</v>
      </c>
      <c r="J10" s="8" t="s">
        <v>32</v>
      </c>
      <c r="K10" s="11" t="s">
        <v>33</v>
      </c>
      <c r="L10" s="11" t="s">
        <v>34</v>
      </c>
    </row>
    <row r="11" spans="1:12" ht="37.5" customHeight="1" x14ac:dyDescent="0.15">
      <c r="A11" s="6">
        <v>1</v>
      </c>
      <c r="B11" s="13"/>
      <c r="C11" s="74"/>
      <c r="D11" s="14"/>
      <c r="E11" s="28"/>
      <c r="F11" s="28" t="str">
        <f>IF(E11="","",0)</f>
        <v/>
      </c>
      <c r="G11" s="28" t="str">
        <f>IF(F11="","",E11-F11)</f>
        <v/>
      </c>
      <c r="H11" s="53" t="str">
        <f>IF(E11="","",ROUNDDOWN(SUM(G11:G15)/5*4,-3))</f>
        <v/>
      </c>
      <c r="I11" s="75"/>
      <c r="J11" s="53" t="str">
        <f>IF(I11="","",MIN(H11:I15))</f>
        <v/>
      </c>
      <c r="K11" s="53" t="str">
        <f>IF(J11="","",J11)</f>
        <v/>
      </c>
      <c r="L11" s="56" t="str">
        <f>IF(K11="","",K11-J11)</f>
        <v/>
      </c>
    </row>
    <row r="12" spans="1:12" ht="37.5" customHeight="1" x14ac:dyDescent="0.15">
      <c r="A12" s="6">
        <v>2</v>
      </c>
      <c r="B12" s="13"/>
      <c r="C12" s="74"/>
      <c r="D12" s="14"/>
      <c r="E12" s="28"/>
      <c r="F12" s="28" t="str">
        <f t="shared" ref="F12:F15" si="0">IF(E12="","",0)</f>
        <v/>
      </c>
      <c r="G12" s="28" t="str">
        <f t="shared" ref="G12:G15" si="1">IF(F12="","",E12-F12)</f>
        <v/>
      </c>
      <c r="H12" s="54"/>
      <c r="I12" s="76"/>
      <c r="J12" s="54"/>
      <c r="K12" s="54"/>
      <c r="L12" s="57"/>
    </row>
    <row r="13" spans="1:12" ht="37.5" customHeight="1" x14ac:dyDescent="0.15">
      <c r="A13" s="6">
        <v>3</v>
      </c>
      <c r="B13" s="13"/>
      <c r="C13" s="74"/>
      <c r="D13" s="14"/>
      <c r="E13" s="28"/>
      <c r="F13" s="28" t="str">
        <f t="shared" si="0"/>
        <v/>
      </c>
      <c r="G13" s="28" t="str">
        <f t="shared" si="1"/>
        <v/>
      </c>
      <c r="H13" s="54"/>
      <c r="I13" s="76"/>
      <c r="J13" s="54"/>
      <c r="K13" s="54"/>
      <c r="L13" s="57"/>
    </row>
    <row r="14" spans="1:12" ht="37.5" customHeight="1" x14ac:dyDescent="0.15">
      <c r="A14" s="6">
        <v>4</v>
      </c>
      <c r="B14" s="13"/>
      <c r="C14" s="74"/>
      <c r="D14" s="14"/>
      <c r="E14" s="28"/>
      <c r="F14" s="28" t="str">
        <f t="shared" si="0"/>
        <v/>
      </c>
      <c r="G14" s="28" t="str">
        <f t="shared" si="1"/>
        <v/>
      </c>
      <c r="H14" s="54"/>
      <c r="I14" s="76"/>
      <c r="J14" s="54"/>
      <c r="K14" s="54"/>
      <c r="L14" s="57"/>
    </row>
    <row r="15" spans="1:12" ht="37.5" customHeight="1" thickBot="1" x14ac:dyDescent="0.2">
      <c r="A15" s="6">
        <v>5</v>
      </c>
      <c r="B15" s="13"/>
      <c r="C15" s="74"/>
      <c r="D15" s="14"/>
      <c r="E15" s="28"/>
      <c r="F15" s="28" t="str">
        <f t="shared" si="0"/>
        <v/>
      </c>
      <c r="G15" s="28" t="str">
        <f t="shared" si="1"/>
        <v/>
      </c>
      <c r="H15" s="55"/>
      <c r="I15" s="77"/>
      <c r="J15" s="55"/>
      <c r="K15" s="55"/>
      <c r="L15" s="58"/>
    </row>
    <row r="16" spans="1:12" ht="37.5" customHeight="1" thickTop="1" x14ac:dyDescent="0.15">
      <c r="A16" s="68" t="s">
        <v>1</v>
      </c>
      <c r="B16" s="69"/>
      <c r="C16" s="70"/>
      <c r="D16" s="15">
        <f>SUM(D11:D15)</f>
        <v>0</v>
      </c>
      <c r="E16" s="16">
        <f>SUM(E11:E15)</f>
        <v>0</v>
      </c>
      <c r="F16" s="16">
        <f t="shared" ref="F16:L16" si="2">SUM(F11:F15)</f>
        <v>0</v>
      </c>
      <c r="G16" s="16">
        <f>SUM(G11:G15)</f>
        <v>0</v>
      </c>
      <c r="H16" s="16">
        <f t="shared" si="2"/>
        <v>0</v>
      </c>
      <c r="I16" s="16">
        <f t="shared" si="2"/>
        <v>0</v>
      </c>
      <c r="J16" s="16">
        <f t="shared" si="2"/>
        <v>0</v>
      </c>
      <c r="K16" s="16">
        <f t="shared" si="2"/>
        <v>0</v>
      </c>
      <c r="L16" s="16">
        <f t="shared" si="2"/>
        <v>0</v>
      </c>
    </row>
    <row r="17" spans="1:12" s="3" customFormat="1" ht="31.5" customHeight="1" x14ac:dyDescent="0.15">
      <c r="A17" s="66" t="s">
        <v>22</v>
      </c>
      <c r="B17" s="66"/>
      <c r="C17" s="66"/>
      <c r="D17" s="66"/>
      <c r="E17" s="66"/>
      <c r="F17" s="66"/>
      <c r="G17" s="66"/>
      <c r="H17" s="66"/>
      <c r="I17" s="66"/>
      <c r="J17" s="66"/>
      <c r="K17" s="66"/>
      <c r="L17" s="66"/>
    </row>
    <row r="18" spans="1:12" s="3" customFormat="1" ht="31.5" customHeight="1" x14ac:dyDescent="0.15">
      <c r="A18" s="78" t="s">
        <v>80</v>
      </c>
      <c r="B18" s="78"/>
      <c r="C18" s="78"/>
      <c r="D18" s="78"/>
      <c r="E18" s="78"/>
      <c r="F18" s="78"/>
      <c r="G18" s="78"/>
      <c r="H18" s="78"/>
      <c r="I18" s="78"/>
      <c r="J18" s="78"/>
      <c r="K18" s="78"/>
      <c r="L18" s="78"/>
    </row>
    <row r="19" spans="1:12" s="3" customFormat="1" ht="22.5" customHeight="1" x14ac:dyDescent="0.15">
      <c r="A19" s="65" t="s">
        <v>76</v>
      </c>
      <c r="B19" s="65"/>
      <c r="C19" s="65"/>
      <c r="D19" s="65"/>
      <c r="E19" s="65"/>
      <c r="F19" s="65"/>
      <c r="G19" s="65"/>
      <c r="H19" s="65"/>
      <c r="I19" s="65"/>
      <c r="J19" s="65"/>
      <c r="K19" s="65"/>
    </row>
    <row r="20" spans="1:12" s="3" customFormat="1" ht="18" customHeight="1" x14ac:dyDescent="0.15">
      <c r="A20" s="17" t="s">
        <v>38</v>
      </c>
    </row>
    <row r="21" spans="1:12" s="3" customFormat="1" ht="18" customHeight="1" x14ac:dyDescent="0.15">
      <c r="A21" s="3" t="s">
        <v>39</v>
      </c>
    </row>
    <row r="22" spans="1:12" s="29" customFormat="1" ht="27" customHeight="1" x14ac:dyDescent="0.15">
      <c r="B22" s="29" t="s">
        <v>40</v>
      </c>
      <c r="C22" s="29" t="s">
        <v>41</v>
      </c>
      <c r="D22" s="29" t="s">
        <v>40</v>
      </c>
      <c r="E22" s="29" t="s">
        <v>40</v>
      </c>
      <c r="F22" s="29" t="s">
        <v>42</v>
      </c>
      <c r="G22" s="29" t="s">
        <v>42</v>
      </c>
      <c r="H22" s="29" t="s">
        <v>42</v>
      </c>
      <c r="I22" s="29" t="s">
        <v>40</v>
      </c>
      <c r="J22" s="29" t="s">
        <v>42</v>
      </c>
      <c r="K22" s="29" t="s">
        <v>42</v>
      </c>
      <c r="L22" s="29" t="s">
        <v>42</v>
      </c>
    </row>
    <row r="25" spans="1:12" s="32" customFormat="1" ht="27" customHeight="1" x14ac:dyDescent="0.15"/>
    <row r="26" spans="1:12" s="32" customFormat="1" ht="27" hidden="1" customHeight="1" x14ac:dyDescent="0.15">
      <c r="K26" s="32" t="s">
        <v>14</v>
      </c>
    </row>
    <row r="27" spans="1:12" s="32" customFormat="1" ht="27" hidden="1" customHeight="1" x14ac:dyDescent="0.15">
      <c r="K27" s="33" t="s">
        <v>48</v>
      </c>
    </row>
    <row r="28" spans="1:12" s="32" customFormat="1" ht="27" hidden="1" customHeight="1" x14ac:dyDescent="0.15">
      <c r="K28" s="33" t="s">
        <v>49</v>
      </c>
    </row>
    <row r="29" spans="1:12" s="32" customFormat="1" ht="27" hidden="1" customHeight="1" x14ac:dyDescent="0.15">
      <c r="K29" s="33" t="s">
        <v>50</v>
      </c>
    </row>
    <row r="30" spans="1:12" s="32" customFormat="1" ht="27" hidden="1" customHeight="1" x14ac:dyDescent="0.15">
      <c r="K30" s="33" t="s">
        <v>51</v>
      </c>
    </row>
    <row r="31" spans="1:12" s="32" customFormat="1" ht="27" hidden="1" customHeight="1" x14ac:dyDescent="0.15">
      <c r="K31" s="33" t="s">
        <v>52</v>
      </c>
    </row>
    <row r="32" spans="1:12" s="32" customFormat="1" ht="27" hidden="1" customHeight="1" x14ac:dyDescent="0.15">
      <c r="K32" s="33" t="s">
        <v>53</v>
      </c>
    </row>
    <row r="33" spans="11:11" s="32" customFormat="1" ht="27" hidden="1" customHeight="1" x14ac:dyDescent="0.15">
      <c r="K33" s="33" t="s">
        <v>54</v>
      </c>
    </row>
    <row r="34" spans="11:11" s="32" customFormat="1" ht="27" hidden="1" customHeight="1" x14ac:dyDescent="0.15">
      <c r="K34" s="33" t="s">
        <v>55</v>
      </c>
    </row>
    <row r="35" spans="11:11" s="32" customFormat="1" ht="27" hidden="1" customHeight="1" x14ac:dyDescent="0.15">
      <c r="K35" s="33" t="s">
        <v>56</v>
      </c>
    </row>
    <row r="36" spans="11:11" s="32" customFormat="1" ht="27" hidden="1" customHeight="1" x14ac:dyDescent="0.15">
      <c r="K36" s="33" t="s">
        <v>57</v>
      </c>
    </row>
    <row r="37" spans="11:11" s="32" customFormat="1" ht="27" hidden="1" customHeight="1" x14ac:dyDescent="0.15">
      <c r="K37" s="33" t="s">
        <v>58</v>
      </c>
    </row>
    <row r="38" spans="11:11" s="32" customFormat="1" ht="27" hidden="1" customHeight="1" x14ac:dyDescent="0.15">
      <c r="K38" s="33" t="s">
        <v>59</v>
      </c>
    </row>
    <row r="39" spans="11:11" s="32" customFormat="1" ht="27" hidden="1" customHeight="1" x14ac:dyDescent="0.15">
      <c r="K39" s="33" t="s">
        <v>60</v>
      </c>
    </row>
    <row r="40" spans="11:11" s="32" customFormat="1" ht="27" hidden="1" customHeight="1" x14ac:dyDescent="0.15">
      <c r="K40" s="33" t="s">
        <v>61</v>
      </c>
    </row>
    <row r="41" spans="11:11" s="32" customFormat="1" ht="27" hidden="1" customHeight="1" x14ac:dyDescent="0.15">
      <c r="K41" s="33" t="s">
        <v>62</v>
      </c>
    </row>
    <row r="42" spans="11:11" s="32" customFormat="1" ht="27" hidden="1" customHeight="1" x14ac:dyDescent="0.15">
      <c r="K42" s="33" t="s">
        <v>63</v>
      </c>
    </row>
    <row r="43" spans="11:11" s="32" customFormat="1" ht="27" hidden="1" customHeight="1" x14ac:dyDescent="0.15">
      <c r="K43" s="33" t="s">
        <v>64</v>
      </c>
    </row>
    <row r="44" spans="11:11" s="32" customFormat="1" ht="27" hidden="1" customHeight="1" x14ac:dyDescent="0.15">
      <c r="K44" s="33" t="s">
        <v>65</v>
      </c>
    </row>
    <row r="45" spans="11:11" s="32" customFormat="1" ht="27" hidden="1" customHeight="1" x14ac:dyDescent="0.15">
      <c r="K45" s="33" t="s">
        <v>66</v>
      </c>
    </row>
    <row r="46" spans="11:11" s="32" customFormat="1" ht="27" hidden="1" customHeight="1" x14ac:dyDescent="0.15">
      <c r="K46" s="33" t="s">
        <v>67</v>
      </c>
    </row>
    <row r="47" spans="11:11" s="32" customFormat="1" ht="27" hidden="1" customHeight="1" x14ac:dyDescent="0.15">
      <c r="K47" s="33" t="s">
        <v>68</v>
      </c>
    </row>
    <row r="48" spans="11:11" s="32" customFormat="1" ht="27" hidden="1" customHeight="1" x14ac:dyDescent="0.15">
      <c r="K48" s="33" t="s">
        <v>69</v>
      </c>
    </row>
    <row r="49" spans="11:11" s="32" customFormat="1" ht="27" hidden="1" customHeight="1" x14ac:dyDescent="0.15">
      <c r="K49" s="33" t="s">
        <v>70</v>
      </c>
    </row>
    <row r="50" spans="11:11" s="32" customFormat="1" ht="27" customHeight="1" x14ac:dyDescent="0.15"/>
  </sheetData>
  <mergeCells count="17">
    <mergeCell ref="A19:K19"/>
    <mergeCell ref="A17:L17"/>
    <mergeCell ref="B9:D9"/>
    <mergeCell ref="A16:C16"/>
    <mergeCell ref="A18:L18"/>
    <mergeCell ref="A2:L2"/>
    <mergeCell ref="H5:K5"/>
    <mergeCell ref="H11:H15"/>
    <mergeCell ref="I11:I15"/>
    <mergeCell ref="J11:J15"/>
    <mergeCell ref="K11:K15"/>
    <mergeCell ref="L11:L15"/>
    <mergeCell ref="H9:H10"/>
    <mergeCell ref="A9:A10"/>
    <mergeCell ref="H4:K4"/>
    <mergeCell ref="H6:K6"/>
    <mergeCell ref="H7:I7"/>
  </mergeCells>
  <phoneticPr fontId="2"/>
  <dataValidations count="3">
    <dataValidation type="list" allowBlank="1" showInputMessage="1" showErrorMessage="1" sqref="H6:K6" xr:uid="{1E1B928D-E48B-4CEA-9C38-A83F8FC566E2}">
      <formula1>$K$27:$K$49</formula1>
    </dataValidation>
    <dataValidation type="list" allowBlank="1" showInputMessage="1" showErrorMessage="1" sqref="C11:C15" xr:uid="{EC75A894-B84C-47C8-94DF-CCE55694CAD6}">
      <formula1>"タブレット端末,スマートフォン,ソフトウェア,ネットワーク機器,クラウドサービス,保守・サポート費,導入設定費,導入研修費,セキュリティ対策費,パッケージ型導入,一体的に行う業務改善"</formula1>
    </dataValidation>
    <dataValidation allowBlank="1" showInputMessage="1" showErrorMessage="1" promptTitle="基準額" prompt="【ICT】_x000a_１名以上10名以下　・　1,000,000円_x000a_11名以上20名以下　・　1,600,000円_x000a_21名以上30名以下　・　2,000,000円_x000a_31名以上　・　2,600,000円_x000a__x000a_【介護テクノロジーのパッケージ型による導入】_x000a_1,000万円_x000a__x000a_【導入支援と一体的に行う業務改善】　48万円" sqref="I11:I15" xr:uid="{93AD958C-5DD8-4115-AD5C-653815E84AFE}"/>
  </dataValidations>
  <printOptions horizontalCentered="1"/>
  <pageMargins left="0.59055118110236227" right="0.59055118110236227" top="0.78740157480314965" bottom="0.19685039370078741" header="0.51181102362204722" footer="0.51181102362204722"/>
  <pageSetup paperSize="9"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35"/>
  <sheetViews>
    <sheetView showGridLines="0" view="pageBreakPreview" zoomScaleNormal="100" zoomScaleSheetLayoutView="100" workbookViewId="0">
      <selection activeCell="D24" sqref="D24"/>
    </sheetView>
  </sheetViews>
  <sheetFormatPr defaultColWidth="9.140625" defaultRowHeight="14.25" x14ac:dyDescent="0.15"/>
  <cols>
    <col min="1" max="1" width="1.7109375" style="18" customWidth="1"/>
    <col min="2" max="2" width="32.5703125" style="18" customWidth="1"/>
    <col min="3" max="4" width="27.85546875" style="18" customWidth="1"/>
    <col min="5" max="5" width="2" style="18" customWidth="1"/>
    <col min="6" max="16384" width="9.140625" style="18"/>
  </cols>
  <sheetData>
    <row r="1" spans="2:6" ht="15.75" customHeight="1" x14ac:dyDescent="0.15">
      <c r="B1" s="34" t="s">
        <v>35</v>
      </c>
    </row>
    <row r="2" spans="2:6" s="20" customFormat="1" ht="68.25" customHeight="1" x14ac:dyDescent="0.15">
      <c r="B2" s="71" t="s">
        <v>75</v>
      </c>
      <c r="C2" s="72"/>
      <c r="D2" s="72"/>
      <c r="E2" s="19"/>
    </row>
    <row r="3" spans="2:6" ht="23.25" customHeight="1" x14ac:dyDescent="0.15"/>
    <row r="4" spans="2:6" ht="23.25" customHeight="1" x14ac:dyDescent="0.15">
      <c r="B4" s="18" t="s">
        <v>2</v>
      </c>
      <c r="D4" s="23" t="s">
        <v>3</v>
      </c>
    </row>
    <row r="5" spans="2:6" s="21" customFormat="1" ht="23.25" customHeight="1" x14ac:dyDescent="0.15">
      <c r="B5" s="35" t="s">
        <v>4</v>
      </c>
      <c r="C5" s="35" t="s">
        <v>25</v>
      </c>
      <c r="D5" s="35" t="s">
        <v>5</v>
      </c>
    </row>
    <row r="6" spans="2:6" ht="23.25" customHeight="1" x14ac:dyDescent="0.15">
      <c r="B6" s="36"/>
      <c r="C6" s="37"/>
      <c r="D6" s="37"/>
    </row>
    <row r="7" spans="2:6" ht="23.25" customHeight="1" x14ac:dyDescent="0.15">
      <c r="B7" s="38" t="s">
        <v>6</v>
      </c>
      <c r="C7" s="39" t="str">
        <f>IF(別紙５!K16=0,"",別紙５!J16)</f>
        <v/>
      </c>
      <c r="D7" s="39"/>
      <c r="F7" s="22" t="s">
        <v>72</v>
      </c>
    </row>
    <row r="8" spans="2:6" ht="23.25" customHeight="1" x14ac:dyDescent="0.15">
      <c r="B8" s="38"/>
      <c r="C8" s="39"/>
      <c r="D8" s="39"/>
      <c r="F8" s="22"/>
    </row>
    <row r="9" spans="2:6" ht="23.25" customHeight="1" x14ac:dyDescent="0.15">
      <c r="B9" s="38" t="s">
        <v>7</v>
      </c>
      <c r="C9" s="39" t="str">
        <f>IF(別紙５!K16=0,"",別紙５!E16-別紙５!K16)</f>
        <v/>
      </c>
      <c r="D9" s="39"/>
      <c r="F9" s="22" t="s">
        <v>72</v>
      </c>
    </row>
    <row r="10" spans="2:6" ht="23.25" customHeight="1" x14ac:dyDescent="0.15">
      <c r="B10" s="40"/>
      <c r="C10" s="41"/>
      <c r="D10" s="41"/>
      <c r="F10" s="22"/>
    </row>
    <row r="11" spans="2:6" ht="23.25" customHeight="1" x14ac:dyDescent="0.15">
      <c r="B11" s="35" t="s">
        <v>8</v>
      </c>
      <c r="C11" s="42">
        <f>SUM(C6:C10)</f>
        <v>0</v>
      </c>
      <c r="D11" s="42"/>
      <c r="F11" s="22" t="s">
        <v>45</v>
      </c>
    </row>
    <row r="12" spans="2:6" ht="23.25" customHeight="1" x14ac:dyDescent="0.15"/>
    <row r="13" spans="2:6" ht="23.25" customHeight="1" x14ac:dyDescent="0.15"/>
    <row r="14" spans="2:6" ht="23.25" customHeight="1" x14ac:dyDescent="0.15">
      <c r="B14" s="18" t="s">
        <v>9</v>
      </c>
      <c r="D14" s="23" t="s">
        <v>3</v>
      </c>
    </row>
    <row r="15" spans="2:6" s="21" customFormat="1" ht="23.25" customHeight="1" x14ac:dyDescent="0.15">
      <c r="B15" s="35" t="s">
        <v>11</v>
      </c>
      <c r="C15" s="35" t="s">
        <v>26</v>
      </c>
      <c r="D15" s="35" t="s">
        <v>5</v>
      </c>
    </row>
    <row r="16" spans="2:6" ht="23.25" customHeight="1" x14ac:dyDescent="0.15">
      <c r="B16" s="36"/>
      <c r="C16" s="43"/>
      <c r="D16" s="36"/>
    </row>
    <row r="17" spans="2:6" ht="23.25" customHeight="1" x14ac:dyDescent="0.15">
      <c r="B17" s="38" t="s">
        <v>47</v>
      </c>
      <c r="C17" s="44" t="str">
        <f>IF(別紙５!K16=0,"",別紙５!E16)</f>
        <v/>
      </c>
      <c r="D17" s="38"/>
      <c r="F17" s="22" t="s">
        <v>72</v>
      </c>
    </row>
    <row r="18" spans="2:6" ht="23.25" customHeight="1" x14ac:dyDescent="0.15">
      <c r="B18" s="38"/>
      <c r="C18" s="45"/>
      <c r="D18" s="38"/>
    </row>
    <row r="19" spans="2:6" ht="23.25" customHeight="1" x14ac:dyDescent="0.15">
      <c r="B19" s="38"/>
      <c r="C19" s="44"/>
      <c r="D19" s="38"/>
    </row>
    <row r="20" spans="2:6" ht="23.25" customHeight="1" x14ac:dyDescent="0.15">
      <c r="B20" s="40"/>
      <c r="C20" s="46"/>
      <c r="D20" s="40"/>
    </row>
    <row r="21" spans="2:6" ht="23.25" customHeight="1" x14ac:dyDescent="0.15">
      <c r="B21" s="35" t="s">
        <v>8</v>
      </c>
      <c r="C21" s="42">
        <f>SUM(C16:C20)</f>
        <v>0</v>
      </c>
      <c r="D21" s="42"/>
      <c r="F21" s="22" t="s">
        <v>46</v>
      </c>
    </row>
    <row r="22" spans="2:6" ht="23.25" customHeight="1" x14ac:dyDescent="0.15"/>
    <row r="23" spans="2:6" ht="23.25" customHeight="1" x14ac:dyDescent="0.15">
      <c r="B23" s="18" t="s">
        <v>10</v>
      </c>
    </row>
    <row r="24" spans="2:6" ht="23.25" customHeight="1" x14ac:dyDescent="0.15">
      <c r="D24" s="47" t="s">
        <v>79</v>
      </c>
    </row>
    <row r="25" spans="2:6" ht="23.25" customHeight="1" x14ac:dyDescent="0.15"/>
    <row r="26" spans="2:6" ht="23.25" customHeight="1" x14ac:dyDescent="0.15">
      <c r="B26" s="23" t="s">
        <v>43</v>
      </c>
      <c r="C26" s="73"/>
      <c r="D26" s="73"/>
    </row>
    <row r="27" spans="2:6" ht="23.25" customHeight="1" x14ac:dyDescent="0.15">
      <c r="B27" s="23" t="s">
        <v>71</v>
      </c>
      <c r="C27" s="73"/>
      <c r="D27" s="73"/>
    </row>
    <row r="28" spans="2:6" ht="23.25" customHeight="1" x14ac:dyDescent="0.15">
      <c r="B28" s="23" t="s">
        <v>44</v>
      </c>
      <c r="C28" s="73"/>
      <c r="D28" s="73"/>
    </row>
    <row r="29" spans="2:6" x14ac:dyDescent="0.15">
      <c r="B29" s="24"/>
      <c r="C29" s="24"/>
      <c r="D29" s="25"/>
    </row>
    <row r="30" spans="2:6" x14ac:dyDescent="0.15">
      <c r="B30" s="24"/>
      <c r="C30" s="24"/>
      <c r="D30" s="25"/>
    </row>
    <row r="31" spans="2:6" x14ac:dyDescent="0.15">
      <c r="B31" s="24"/>
      <c r="C31" s="24"/>
      <c r="D31" s="25"/>
    </row>
    <row r="32" spans="2:6" x14ac:dyDescent="0.15">
      <c r="B32" s="24"/>
      <c r="C32" s="24"/>
      <c r="D32" s="25"/>
    </row>
    <row r="33" spans="2:4" x14ac:dyDescent="0.15">
      <c r="B33" s="24"/>
      <c r="C33" s="24"/>
      <c r="D33" s="25"/>
    </row>
    <row r="34" spans="2:4" x14ac:dyDescent="0.15">
      <c r="B34" s="26"/>
    </row>
    <row r="35" spans="2:4" x14ac:dyDescent="0.15">
      <c r="B35" s="26"/>
    </row>
  </sheetData>
  <mergeCells count="4">
    <mergeCell ref="B2:D2"/>
    <mergeCell ref="C26:D26"/>
    <mergeCell ref="C27:D27"/>
    <mergeCell ref="C28:D28"/>
  </mergeCells>
  <phoneticPr fontId="2"/>
  <pageMargins left="1.1023622047244095" right="1.1023622047244095"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別紙５</vt:lpstr>
      <vt:lpstr>別紙６</vt:lpstr>
      <vt:lpstr>別紙５!Print_Area</vt:lpstr>
      <vt:lpstr>別紙６!Print_Area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青山　仁美</cp:lastModifiedBy>
  <cp:lastPrinted>2024-07-03T05:46:32Z</cp:lastPrinted>
  <dcterms:created xsi:type="dcterms:W3CDTF">2009-03-12T10:42:41Z</dcterms:created>
  <dcterms:modified xsi:type="dcterms:W3CDTF">2024-07-04T02:23:54Z</dcterms:modified>
</cp:coreProperties>
</file>