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3_普及係\Ma 統計子どもページ\R06\01_現在掲載中のデータ\06 県内市町のデータ\R06 07月まで掲載してた分（エクセル→PDF）\"/>
    </mc:Choice>
  </mc:AlternateContent>
  <xr:revisionPtr revIDLastSave="0" documentId="13_ncr:1_{08F0C093-DD7A-4B41-9DD2-98EF61B583A7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就業者割合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5" l="1"/>
  <c r="F24" i="5"/>
  <c r="C6" i="5"/>
  <c r="D6" i="5"/>
  <c r="E6" i="5"/>
  <c r="F6" i="5"/>
  <c r="C7" i="5"/>
  <c r="D7" i="5"/>
  <c r="E7" i="5"/>
  <c r="F7" i="5"/>
  <c r="C8" i="5"/>
  <c r="D8" i="5"/>
  <c r="E8" i="5"/>
  <c r="F8" i="5"/>
  <c r="C9" i="5"/>
  <c r="D9" i="5"/>
  <c r="E9" i="5"/>
  <c r="F9" i="5"/>
  <c r="C10" i="5"/>
  <c r="D10" i="5"/>
  <c r="E10" i="5"/>
  <c r="F10" i="5"/>
  <c r="C11" i="5"/>
  <c r="D11" i="5"/>
  <c r="E11" i="5"/>
  <c r="F11" i="5"/>
  <c r="C12" i="5"/>
  <c r="D12" i="5"/>
  <c r="E12" i="5"/>
  <c r="F12" i="5"/>
  <c r="C13" i="5"/>
  <c r="D13" i="5"/>
  <c r="E13" i="5"/>
  <c r="F13" i="5"/>
  <c r="C14" i="5"/>
  <c r="D14" i="5"/>
  <c r="E14" i="5"/>
  <c r="F14" i="5"/>
  <c r="C15" i="5"/>
  <c r="D15" i="5"/>
  <c r="E15" i="5"/>
  <c r="F15" i="5"/>
  <c r="C16" i="5"/>
  <c r="D16" i="5"/>
  <c r="E16" i="5"/>
  <c r="F16" i="5"/>
  <c r="C17" i="5"/>
  <c r="D17" i="5"/>
  <c r="E17" i="5"/>
  <c r="F17" i="5"/>
  <c r="C18" i="5"/>
  <c r="D18" i="5"/>
  <c r="E18" i="5"/>
  <c r="F18" i="5"/>
  <c r="C19" i="5"/>
  <c r="D19" i="5"/>
  <c r="E19" i="5"/>
  <c r="F19" i="5"/>
  <c r="C20" i="5"/>
  <c r="D20" i="5"/>
  <c r="E20" i="5"/>
  <c r="F20" i="5"/>
  <c r="C21" i="5"/>
  <c r="D21" i="5"/>
  <c r="E21" i="5"/>
  <c r="F21" i="5"/>
  <c r="C22" i="5"/>
  <c r="D22" i="5"/>
  <c r="E22" i="5"/>
  <c r="F22" i="5"/>
  <c r="C23" i="5"/>
  <c r="D23" i="5"/>
  <c r="E23" i="5"/>
  <c r="F23" i="5"/>
  <c r="D24" i="5"/>
  <c r="E24" i="5"/>
  <c r="D5" i="5"/>
  <c r="E5" i="5"/>
  <c r="F5" i="5"/>
  <c r="C5" i="5"/>
</calcChain>
</file>

<file path=xl/sharedStrings.xml><?xml version="1.0" encoding="utf-8"?>
<sst xmlns="http://schemas.openxmlformats.org/spreadsheetml/2006/main" count="63" uniqueCount="39">
  <si>
    <t>市町別産業別就業者割合</t>
    <rPh sb="0" eb="11">
      <t>しちょうべつさんぎょうべつしゅうぎょうしゃわりあい</t>
    </rPh>
    <phoneticPr fontId="26" type="Hiragana" alignment="distributed"/>
  </si>
  <si>
    <t>市町別産業別就業者数</t>
    <rPh sb="0" eb="10">
      <t>しちょうべつさんぎょうべつしゅうぎょうしゃすう</t>
    </rPh>
    <phoneticPr fontId="26" type="Hiragana" alignment="distributed"/>
  </si>
  <si>
    <t>滋賀県</t>
    <rPh sb="0" eb="3">
      <t>しがけん</t>
    </rPh>
    <phoneticPr fontId="26" type="Hiragana" alignment="distributed"/>
  </si>
  <si>
    <t>大津市</t>
    <rPh sb="0" eb="3">
      <t>おおつし</t>
    </rPh>
    <phoneticPr fontId="26" type="Hiragana" alignment="distributed"/>
  </si>
  <si>
    <t>彦根市</t>
    <rPh sb="0" eb="3">
      <t>ひこねし</t>
    </rPh>
    <phoneticPr fontId="26" type="Hiragana" alignment="distributed"/>
  </si>
  <si>
    <t>長浜市</t>
    <rPh sb="0" eb="3">
      <t>ながはまし</t>
    </rPh>
    <phoneticPr fontId="26" type="Hiragana" alignment="distributed"/>
  </si>
  <si>
    <t>近江八幡市</t>
    <rPh sb="0" eb="5">
      <t>おうみはちまんし</t>
    </rPh>
    <phoneticPr fontId="26" type="Hiragana" alignment="distributed"/>
  </si>
  <si>
    <t>草津市</t>
    <rPh sb="0" eb="3">
      <t>くさつし</t>
    </rPh>
    <phoneticPr fontId="26" type="Hiragana" alignment="distributed"/>
  </si>
  <si>
    <t>守山市</t>
    <rPh sb="0" eb="3">
      <t>もりやまし</t>
    </rPh>
    <phoneticPr fontId="26" type="Hiragana" alignment="distributed"/>
  </si>
  <si>
    <t>栗東市</t>
    <rPh sb="0" eb="3">
      <t>りっとうし</t>
    </rPh>
    <phoneticPr fontId="26" type="Hiragana" alignment="distributed"/>
  </si>
  <si>
    <t>甲賀市</t>
    <rPh sb="0" eb="3">
      <t>こうかし</t>
    </rPh>
    <phoneticPr fontId="26" type="Hiragana" alignment="distributed"/>
  </si>
  <si>
    <t>野洲市</t>
    <rPh sb="0" eb="3">
      <t>やすし</t>
    </rPh>
    <phoneticPr fontId="26" type="Hiragana" alignment="distributed"/>
  </si>
  <si>
    <t>湖南市</t>
    <rPh sb="0" eb="3">
      <t>こなんし</t>
    </rPh>
    <phoneticPr fontId="26" type="Hiragana" alignment="distributed"/>
  </si>
  <si>
    <t>高島市</t>
    <rPh sb="0" eb="3">
      <t>たかしまし</t>
    </rPh>
    <phoneticPr fontId="26" type="Hiragana" alignment="distributed"/>
  </si>
  <si>
    <t>東近江市</t>
    <rPh sb="0" eb="4">
      <t>ひがしおうみし</t>
    </rPh>
    <phoneticPr fontId="26" type="Hiragana" alignment="distributed"/>
  </si>
  <si>
    <t>米原市</t>
    <rPh sb="0" eb="3">
      <t>まいばらし</t>
    </rPh>
    <phoneticPr fontId="26" type="Hiragana" alignment="distributed"/>
  </si>
  <si>
    <t>日野町</t>
    <rPh sb="0" eb="3">
      <t>ひのちょう</t>
    </rPh>
    <phoneticPr fontId="26" type="Hiragana" alignment="distributed"/>
  </si>
  <si>
    <t>竜王町</t>
    <rPh sb="0" eb="3">
      <t>りゅうおうちょう</t>
    </rPh>
    <phoneticPr fontId="26" type="Hiragana" alignment="distributed"/>
  </si>
  <si>
    <t>愛荘町</t>
    <rPh sb="0" eb="3">
      <t>あいしょうちょう</t>
    </rPh>
    <phoneticPr fontId="26" type="Hiragana" alignment="distributed"/>
  </si>
  <si>
    <t>豊郷町</t>
    <rPh sb="0" eb="3">
      <t>とよさとちょう</t>
    </rPh>
    <phoneticPr fontId="26" type="Hiragana" alignment="distributed"/>
  </si>
  <si>
    <t>甲良町</t>
    <rPh sb="0" eb="3">
      <t>こうらちょう</t>
    </rPh>
    <phoneticPr fontId="26" type="Hiragana" alignment="distributed"/>
  </si>
  <si>
    <t>多賀町</t>
    <rPh sb="0" eb="3">
      <t>たがちょう</t>
    </rPh>
    <phoneticPr fontId="26" type="Hiragana" alignment="distributed"/>
  </si>
  <si>
    <t>※四捨五入をしているため、割合の合計が100にならないことがあります。</t>
    <rPh sb="1" eb="5">
      <t>ししゃごにゅう</t>
    </rPh>
    <rPh sb="13" eb="15">
      <t>わりあい</t>
    </rPh>
    <rPh sb="16" eb="18">
      <t>ごうけい</t>
    </rPh>
    <phoneticPr fontId="26" type="Hiragana" alignment="distributed"/>
  </si>
  <si>
    <t>　　第３次産業…商業・運輸通信業・サービス業など</t>
    <rPh sb="2" eb="3">
      <t>だい</t>
    </rPh>
    <rPh sb="4" eb="5">
      <t>じ</t>
    </rPh>
    <rPh sb="5" eb="7">
      <t>さんぎょう</t>
    </rPh>
    <rPh sb="8" eb="10">
      <t>しょうぎょう</t>
    </rPh>
    <rPh sb="11" eb="13">
      <t>うんゆ</t>
    </rPh>
    <rPh sb="13" eb="16">
      <t>つうしんぎょう</t>
    </rPh>
    <rPh sb="21" eb="22">
      <t>ぎょう</t>
    </rPh>
    <phoneticPr fontId="26" type="Hiragana" alignment="distributed"/>
  </si>
  <si>
    <t>（単位：％）</t>
    <rPh sb="1" eb="3">
      <t>たんい</t>
    </rPh>
    <phoneticPr fontId="26" type="Hiragana" alignment="distributed"/>
  </si>
  <si>
    <t>（単位：人）</t>
    <rPh sb="1" eb="3">
      <t>たんい</t>
    </rPh>
    <rPh sb="4" eb="5">
      <t>にん</t>
    </rPh>
    <phoneticPr fontId="26" type="Hiragana" alignment="distributed"/>
  </si>
  <si>
    <t>第１次産業</t>
    <rPh sb="0" eb="1">
      <t>だい</t>
    </rPh>
    <rPh sb="2" eb="5">
      <t>じさんぎょう</t>
    </rPh>
    <phoneticPr fontId="26" type="Hiragana" alignment="distributed"/>
  </si>
  <si>
    <t>第２次産業</t>
    <rPh sb="0" eb="1">
      <t>だい</t>
    </rPh>
    <rPh sb="2" eb="5">
      <t>じさんぎょう</t>
    </rPh>
    <phoneticPr fontId="26" type="Hiragana" alignment="distributed"/>
  </si>
  <si>
    <t>第３次産業</t>
    <rPh sb="0" eb="1">
      <t>だい</t>
    </rPh>
    <rPh sb="2" eb="5">
      <t>じさんぎょう</t>
    </rPh>
    <phoneticPr fontId="26" type="Hiragana" alignment="distributed"/>
  </si>
  <si>
    <t>分類不能の産業</t>
    <rPh sb="0" eb="4">
      <t>ぶんるいふのう</t>
    </rPh>
    <rPh sb="5" eb="7">
      <t>さんぎょう</t>
    </rPh>
    <phoneticPr fontId="26" type="Hiragana" alignment="distributed"/>
  </si>
  <si>
    <t>総数</t>
    <rPh sb="0" eb="2">
      <t>そうすう</t>
    </rPh>
    <phoneticPr fontId="26" type="Hiragana" alignment="distributed"/>
  </si>
  <si>
    <t>■市町別産業別就業者（令和２年）</t>
    <rPh sb="1" eb="10">
      <t>しちょうべつさんぎょうべつしゅうぎょうしゃ</t>
    </rPh>
    <rPh sb="11" eb="13">
      <t>れいわ</t>
    </rPh>
    <rPh sb="14" eb="15">
      <t>ねん</t>
    </rPh>
    <phoneticPr fontId="27" type="Hiragana" alignment="distributed"/>
  </si>
  <si>
    <t>　※第１次産業…農業・林業・漁業</t>
    <rPh sb="2" eb="3">
      <t>だい</t>
    </rPh>
    <rPh sb="4" eb="5">
      <t>じ</t>
    </rPh>
    <rPh sb="5" eb="7">
      <t>さんぎょう</t>
    </rPh>
    <rPh sb="8" eb="10">
      <t>のうぎょう</t>
    </rPh>
    <rPh sb="11" eb="13">
      <t>りんぎょう</t>
    </rPh>
    <rPh sb="14" eb="16">
      <t>ぎょぎょう</t>
    </rPh>
    <phoneticPr fontId="26" type="Hiragana" alignment="distributed"/>
  </si>
  <si>
    <t>　　第２次産業…工業・建築業・製造業など</t>
    <rPh sb="2" eb="3">
      <t>だい</t>
    </rPh>
    <rPh sb="4" eb="5">
      <t>じ</t>
    </rPh>
    <rPh sb="5" eb="7">
      <t>さんぎょう</t>
    </rPh>
    <rPh sb="8" eb="10">
      <t>こうぎょう</t>
    </rPh>
    <rPh sb="11" eb="14">
      <t>けんちくぎょう</t>
    </rPh>
    <rPh sb="15" eb="18">
      <t>せいぞうぎょう</t>
    </rPh>
    <phoneticPr fontId="26" type="Hiragana" alignment="distributed"/>
  </si>
  <si>
    <t>資料：「令和２年国勢調査」総務省統計局</t>
    <rPh sb="0" eb="2">
      <t>しりょう</t>
    </rPh>
    <rPh sb="4" eb="6">
      <t>れいわ</t>
    </rPh>
    <rPh sb="7" eb="8">
      <t>ねん</t>
    </rPh>
    <rPh sb="8" eb="10">
      <t>こくせい</t>
    </rPh>
    <rPh sb="10" eb="12">
      <t>ちょうさ</t>
    </rPh>
    <rPh sb="13" eb="16">
      <t>そうむしょう</t>
    </rPh>
    <rPh sb="16" eb="19">
      <t>とうけいきょく</t>
    </rPh>
    <phoneticPr fontId="26" type="Hiragana" alignment="distributed"/>
  </si>
  <si>
    <t xml:space="preserve"> 「分類不能の産業」を含んで計算しています。</t>
    <rPh sb="2" eb="6">
      <t>ぶんるいふのう</t>
    </rPh>
    <rPh sb="7" eb="9">
      <t>さんぎょう</t>
    </rPh>
    <rPh sb="11" eb="12">
      <t>ふく</t>
    </rPh>
    <rPh sb="14" eb="16">
      <t>けいさん</t>
    </rPh>
    <phoneticPr fontId="26" type="Hiragana" alignment="distributed"/>
  </si>
  <si>
    <t>　第１次産業に就いている人の割合が最も大きいのは竜王町（6.2％）、</t>
    <rPh sb="1" eb="2">
      <t>だい</t>
    </rPh>
    <rPh sb="3" eb="4">
      <t>じ</t>
    </rPh>
    <rPh sb="4" eb="6">
      <t>さんぎょう</t>
    </rPh>
    <rPh sb="7" eb="8">
      <t>つ</t>
    </rPh>
    <rPh sb="12" eb="13">
      <t>ひと</t>
    </rPh>
    <rPh sb="14" eb="16">
      <t>わりあい</t>
    </rPh>
    <rPh sb="17" eb="18">
      <t>もっと</t>
    </rPh>
    <rPh sb="19" eb="20">
      <t>おお</t>
    </rPh>
    <rPh sb="24" eb="27">
      <t>りゅうおうちょう</t>
    </rPh>
    <phoneticPr fontId="26" type="Hiragana" alignment="distributed"/>
  </si>
  <si>
    <t>　第３次産業に就いている人の割合が最も大きいのは大津市（73.9％）です。</t>
    <rPh sb="1" eb="2">
      <t>だい</t>
    </rPh>
    <rPh sb="3" eb="4">
      <t>じ</t>
    </rPh>
    <rPh sb="4" eb="6">
      <t>さんぎょう</t>
    </rPh>
    <rPh sb="7" eb="8">
      <t>つ</t>
    </rPh>
    <rPh sb="12" eb="13">
      <t>ひと</t>
    </rPh>
    <rPh sb="14" eb="16">
      <t>わりあい</t>
    </rPh>
    <rPh sb="17" eb="18">
      <t>もっと</t>
    </rPh>
    <rPh sb="19" eb="20">
      <t>おお</t>
    </rPh>
    <rPh sb="24" eb="27">
      <t>おおつし</t>
    </rPh>
    <phoneticPr fontId="26" type="Hiragana" alignment="distributed"/>
  </si>
  <si>
    <t>　第２次産業に就いている人の割合が最も大きいのは竜王町（42.3％)、</t>
    <rPh sb="1" eb="2">
      <t>だい</t>
    </rPh>
    <rPh sb="3" eb="4">
      <t>じ</t>
    </rPh>
    <rPh sb="4" eb="6">
      <t>さんぎょう</t>
    </rPh>
    <rPh sb="7" eb="8">
      <t>つ</t>
    </rPh>
    <rPh sb="12" eb="13">
      <t>ひと</t>
    </rPh>
    <rPh sb="14" eb="16">
      <t>わりあい</t>
    </rPh>
    <rPh sb="17" eb="18">
      <t>もっと</t>
    </rPh>
    <rPh sb="19" eb="20">
      <t>おお</t>
    </rPh>
    <rPh sb="24" eb="27">
      <t>りゅうおうちょう</t>
    </rPh>
    <phoneticPr fontId="26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</si>
</sst>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8" x14ac:knownFonts="1">
    <font>
      <sz val="11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1"/>
      <name val="Times New Roman"/>
      <family val="1"/>
    </font>
    <font>
      <sz val="10"/>
      <color rgb="FF9C6500"/>
      <name val="ＭＳ 明朝"/>
      <family val="1"/>
      <charset val="128"/>
    </font>
    <font>
      <b/>
      <sz val="10"/>
      <color theme="0"/>
      <name val="ＭＳ 明朝"/>
      <family val="1"/>
      <charset val="128"/>
    </font>
    <font>
      <sz val="10"/>
      <color rgb="FFFA7D00"/>
      <name val="ＭＳ 明朝"/>
      <family val="1"/>
      <charset val="128"/>
    </font>
    <font>
      <sz val="10"/>
      <color rgb="FF3F3F76"/>
      <name val="ＭＳ 明朝"/>
      <family val="1"/>
      <charset val="128"/>
    </font>
    <font>
      <b/>
      <sz val="10"/>
      <color rgb="FF3F3F3F"/>
      <name val="ＭＳ 明朝"/>
      <family val="1"/>
      <charset val="128"/>
    </font>
    <font>
      <sz val="10"/>
      <color rgb="FF9C000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rgb="FF006100"/>
      <name val="ＭＳ 明朝"/>
      <family val="1"/>
      <charset val="128"/>
    </font>
    <font>
      <b/>
      <sz val="15"/>
      <color theme="3"/>
      <name val="ＭＳ 明朝"/>
      <family val="1"/>
      <charset val="128"/>
    </font>
    <font>
      <b/>
      <sz val="13"/>
      <color theme="3"/>
      <name val="ＭＳ 明朝"/>
      <family val="1"/>
      <charset val="128"/>
    </font>
    <font>
      <b/>
      <sz val="11"/>
      <color theme="3"/>
      <name val="ＭＳ 明朝"/>
      <family val="1"/>
      <charset val="128"/>
    </font>
    <font>
      <b/>
      <sz val="10"/>
      <color rgb="FFFA7D00"/>
      <name val="ＭＳ 明朝"/>
      <family val="1"/>
      <charset val="128"/>
    </font>
    <font>
      <i/>
      <sz val="10"/>
      <color rgb="FF7F7F7F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4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0"/>
      <name val="BIZ UDゴシック"/>
      <family val="3"/>
      <charset val="128"/>
    </font>
    <font>
      <sz val="4"/>
      <name val="BIZ UDゴシック"/>
      <family val="2"/>
      <charset val="128"/>
    </font>
    <font>
      <sz val="6"/>
      <name val="BIZ UDゴシック"/>
      <family val="2"/>
      <charset val="128"/>
    </font>
  </fonts>
  <fills count="3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9">
    <xf numFmtId="0" fontId="0" fillId="0" borderId="0">
      <alignment vertical="center"/>
    </xf>
    <xf numFmtId="0" fontId="1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0" borderId="0" applyFill="0" applyBorder="0" applyAlignment="0">
      <alignment vertical="center"/>
    </xf>
    <xf numFmtId="0" fontId="5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7" borderId="7" applyNumberFormat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5" borderId="4" applyNumberFormat="0" applyAlignment="0" applyProtection="0">
      <alignment vertical="center"/>
    </xf>
    <xf numFmtId="0" fontId="9" fillId="6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1" fillId="0" borderId="0"/>
    <xf numFmtId="0" fontId="12" fillId="0" borderId="0"/>
    <xf numFmtId="0" fontId="12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38" fontId="1" fillId="0" borderId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Border="1">
      <alignment vertical="center"/>
    </xf>
    <xf numFmtId="0" fontId="22" fillId="0" borderId="0" xfId="0" applyFont="1">
      <alignment vertical="center"/>
    </xf>
    <xf numFmtId="176" fontId="22" fillId="0" borderId="0" xfId="0" applyNumberFormat="1" applyFont="1">
      <alignment vertical="center"/>
    </xf>
    <xf numFmtId="0" fontId="23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21" xfId="0" applyFont="1" applyBorder="1" applyAlignment="1">
      <alignment vertical="center"/>
    </xf>
    <xf numFmtId="0" fontId="23" fillId="0" borderId="26" xfId="0" applyFont="1" applyBorder="1" applyAlignment="1">
      <alignment vertical="center"/>
    </xf>
    <xf numFmtId="176" fontId="24" fillId="0" borderId="28" xfId="0" applyNumberFormat="1" applyFont="1" applyBorder="1" applyAlignment="1">
      <alignment vertical="center"/>
    </xf>
    <xf numFmtId="176" fontId="24" fillId="0" borderId="29" xfId="0" applyNumberFormat="1" applyFont="1" applyBorder="1" applyAlignment="1">
      <alignment vertical="center"/>
    </xf>
    <xf numFmtId="1" fontId="24" fillId="0" borderId="27" xfId="0" applyNumberFormat="1" applyFont="1" applyBorder="1" applyAlignment="1">
      <alignment vertical="center"/>
    </xf>
    <xf numFmtId="1" fontId="24" fillId="0" borderId="28" xfId="0" applyNumberFormat="1" applyFont="1" applyBorder="1" applyAlignment="1">
      <alignment vertical="center"/>
    </xf>
    <xf numFmtId="1" fontId="24" fillId="0" borderId="29" xfId="0" applyNumberFormat="1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176" fontId="24" fillId="0" borderId="15" xfId="0" applyNumberFormat="1" applyFont="1" applyBorder="1" applyAlignment="1">
      <alignment vertical="center"/>
    </xf>
    <xf numFmtId="176" fontId="24" fillId="0" borderId="19" xfId="0" applyNumberFormat="1" applyFont="1" applyBorder="1" applyAlignment="1">
      <alignment vertical="center"/>
    </xf>
    <xf numFmtId="1" fontId="24" fillId="0" borderId="14" xfId="0" applyNumberFormat="1" applyFont="1" applyBorder="1" applyAlignment="1">
      <alignment vertical="center"/>
    </xf>
    <xf numFmtId="1" fontId="24" fillId="0" borderId="15" xfId="0" applyNumberFormat="1" applyFont="1" applyBorder="1" applyAlignment="1">
      <alignment vertical="center"/>
    </xf>
    <xf numFmtId="1" fontId="24" fillId="0" borderId="19" xfId="0" applyNumberFormat="1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176" fontId="24" fillId="0" borderId="9" xfId="0" applyNumberFormat="1" applyFont="1" applyBorder="1" applyAlignment="1">
      <alignment vertical="center"/>
    </xf>
    <xf numFmtId="176" fontId="24" fillId="0" borderId="20" xfId="0" applyNumberFormat="1" applyFont="1" applyBorder="1" applyAlignment="1">
      <alignment vertical="center"/>
    </xf>
    <xf numFmtId="1" fontId="24" fillId="0" borderId="10" xfId="0" applyNumberFormat="1" applyFont="1" applyBorder="1" applyAlignment="1">
      <alignment vertical="center"/>
    </xf>
    <xf numFmtId="1" fontId="24" fillId="0" borderId="9" xfId="0" applyNumberFormat="1" applyFont="1" applyBorder="1" applyAlignment="1">
      <alignment vertical="center"/>
    </xf>
    <xf numFmtId="1" fontId="24" fillId="0" borderId="20" xfId="0" applyNumberFormat="1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176" fontId="24" fillId="0" borderId="17" xfId="0" applyNumberFormat="1" applyFont="1" applyBorder="1" applyAlignment="1">
      <alignment vertical="center"/>
    </xf>
    <xf numFmtId="176" fontId="24" fillId="0" borderId="18" xfId="0" applyNumberFormat="1" applyFont="1" applyBorder="1" applyAlignment="1">
      <alignment vertical="center"/>
    </xf>
    <xf numFmtId="1" fontId="24" fillId="0" borderId="16" xfId="0" applyNumberFormat="1" applyFont="1" applyBorder="1" applyAlignment="1">
      <alignment vertical="center"/>
    </xf>
    <xf numFmtId="1" fontId="24" fillId="0" borderId="17" xfId="0" applyNumberFormat="1" applyFont="1" applyBorder="1" applyAlignment="1">
      <alignment vertical="center"/>
    </xf>
    <xf numFmtId="1" fontId="24" fillId="0" borderId="18" xfId="0" applyNumberFormat="1" applyFont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5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5" fillId="0" borderId="0" xfId="1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0" fontId="23" fillId="0" borderId="30" xfId="0" applyFont="1" applyBorder="1" applyAlignment="1">
      <alignment vertical="center"/>
    </xf>
    <xf numFmtId="0" fontId="23" fillId="0" borderId="31" xfId="0" applyFont="1" applyBorder="1" applyAlignment="1">
      <alignment vertical="center"/>
    </xf>
    <xf numFmtId="0" fontId="23" fillId="0" borderId="32" xfId="0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0" fontId="23" fillId="0" borderId="34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176" fontId="24" fillId="0" borderId="37" xfId="0" applyNumberFormat="1" applyFont="1" applyBorder="1" applyAlignment="1">
      <alignment vertical="center"/>
    </xf>
    <xf numFmtId="176" fontId="24" fillId="0" borderId="38" xfId="0" applyNumberFormat="1" applyFont="1" applyBorder="1" applyAlignment="1">
      <alignment vertical="center"/>
    </xf>
    <xf numFmtId="176" fontId="24" fillId="0" borderId="39" xfId="0" applyNumberFormat="1" applyFont="1" applyBorder="1" applyAlignment="1">
      <alignment vertical="center"/>
    </xf>
    <xf numFmtId="176" fontId="24" fillId="0" borderId="40" xfId="0" applyNumberFormat="1" applyFont="1" applyBorder="1" applyAlignment="1">
      <alignment vertical="center"/>
    </xf>
  </cellXfs>
  <cellStyles count="49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2" xr:uid="{00000000-0005-0000-0000-000012000000}"/>
    <cellStyle name="アクセント 2 2" xfId="23" xr:uid="{00000000-0005-0000-0000-000013000000}"/>
    <cellStyle name="アクセント 3 2" xfId="24" xr:uid="{00000000-0005-0000-0000-000014000000}"/>
    <cellStyle name="アクセント 4 2" xfId="25" xr:uid="{00000000-0005-0000-0000-000015000000}"/>
    <cellStyle name="アクセント 5 2" xfId="26" xr:uid="{00000000-0005-0000-0000-000016000000}"/>
    <cellStyle name="アクセント 6 2" xfId="27" xr:uid="{00000000-0005-0000-0000-000017000000}"/>
    <cellStyle name="たいむず" xfId="20" xr:uid="{00000000-0005-0000-0000-000018000000}"/>
    <cellStyle name="チェック セル 2" xfId="28" xr:uid="{00000000-0005-0000-0000-000019000000}"/>
    <cellStyle name="どちらでもない 2" xfId="21" xr:uid="{00000000-0005-0000-0000-00001A000000}"/>
    <cellStyle name="リンク セル 2" xfId="29" xr:uid="{00000000-0005-0000-0000-00001B000000}"/>
    <cellStyle name="悪い 2" xfId="32" xr:uid="{00000000-0005-0000-0000-00001C000000}"/>
    <cellStyle name="計算 2" xfId="44" xr:uid="{00000000-0005-0000-0000-00001D000000}"/>
    <cellStyle name="警告文 2" xfId="46" xr:uid="{00000000-0005-0000-0000-00001E000000}"/>
    <cellStyle name="桁区切り 2" xfId="48" xr:uid="{00000000-0005-0000-0000-00001F000000}"/>
    <cellStyle name="見出し 1 2" xfId="40" xr:uid="{00000000-0005-0000-0000-000020000000}"/>
    <cellStyle name="見出し 2 2" xfId="41" xr:uid="{00000000-0005-0000-0000-000021000000}"/>
    <cellStyle name="見出し 3 2" xfId="42" xr:uid="{00000000-0005-0000-0000-000022000000}"/>
    <cellStyle name="見出し 4 2" xfId="43" xr:uid="{00000000-0005-0000-0000-000023000000}"/>
    <cellStyle name="集計 2" xfId="47" xr:uid="{00000000-0005-0000-0000-000024000000}"/>
    <cellStyle name="出力 2" xfId="31" xr:uid="{00000000-0005-0000-0000-000025000000}"/>
    <cellStyle name="説明文 2" xfId="45" xr:uid="{00000000-0005-0000-0000-000026000000}"/>
    <cellStyle name="入力 2" xfId="30" xr:uid="{00000000-0005-0000-0000-000027000000}"/>
    <cellStyle name="標準" xfId="0" builtinId="0"/>
    <cellStyle name="標準 2" xfId="33" xr:uid="{00000000-0005-0000-0000-000029000000}"/>
    <cellStyle name="標準 3" xfId="34" xr:uid="{00000000-0005-0000-0000-00002A000000}"/>
    <cellStyle name="標準 4" xfId="35" xr:uid="{00000000-0005-0000-0000-00002B000000}"/>
    <cellStyle name="標準 5" xfId="36" xr:uid="{00000000-0005-0000-0000-00002C000000}"/>
    <cellStyle name="標準 6" xfId="37" xr:uid="{00000000-0005-0000-0000-00002D000000}"/>
    <cellStyle name="標準 7" xfId="38" xr:uid="{00000000-0005-0000-0000-00002E000000}"/>
    <cellStyle name="標準 8" xfId="1" xr:uid="{00000000-0005-0000-0000-00002F000000}"/>
    <cellStyle name="良い 2" xfId="39" xr:uid="{00000000-0005-0000-0000-000030000000}"/>
  </cellStyles>
  <dxfs count="0"/>
  <tableStyles count="0" defaultTableStyle="TableStyleMedium2" defaultPivotStyle="PivotStyleLight16"/>
  <colors>
    <mruColors>
      <color rgb="FFABABAB"/>
      <color rgb="FF99CCFF"/>
      <color rgb="FFFFCC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/>
            </a:pPr>
            <a:r>
              <a:rPr lang="en-US" sz="1200" b="0"/>
              <a:t>【</a:t>
            </a:r>
            <a:r>
              <a:rPr lang="ja-JP" sz="1200" b="0"/>
              <a:t>図</a:t>
            </a:r>
            <a:r>
              <a:rPr lang="en-US" sz="1200" b="0"/>
              <a:t>】</a:t>
            </a:r>
            <a:r>
              <a:rPr lang="ja-JP" sz="1200" b="0"/>
              <a:t>市町別産業別就業者割合</a:t>
            </a:r>
            <a:r>
              <a:rPr lang="ja-JP" altLang="en-US" sz="1200" b="0"/>
              <a:t>（令和２年）</a:t>
            </a:r>
            <a:endParaRPr lang="ja-JP" sz="1200" b="0"/>
          </a:p>
        </c:rich>
      </c:tx>
      <c:layout>
        <c:manualLayout>
          <c:xMode val="edge"/>
          <c:yMode val="edge"/>
          <c:x val="0.30541624874623874"/>
          <c:y val="2.12759720316842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864100320793235E-2"/>
          <c:y val="0.18393700787401573"/>
          <c:w val="0.87250627004957704"/>
          <c:h val="0.79996757467463464"/>
        </c:manualLayout>
      </c:layout>
      <c:barChart>
        <c:barDir val="bar"/>
        <c:grouping val="percentStacked"/>
        <c:varyColors val="0"/>
        <c:ser>
          <c:idx val="1"/>
          <c:order val="0"/>
          <c:tx>
            <c:strRef>
              <c:f>就業者割合!$C$4</c:f>
              <c:strCache>
                <c:ptCount val="1"/>
                <c:pt idx="0">
                  <c:v>第１次産業</c:v>
                </c:pt>
              </c:strCache>
            </c:strRef>
          </c:tx>
          <c:spPr>
            <a:solidFill>
              <a:srgbClr val="FFCCCC"/>
            </a:solidFill>
            <a:ln w="12700">
              <a:solidFill>
                <a:schemeClr val="tx1"/>
              </a:solidFill>
            </a:ln>
          </c:spPr>
          <c:invertIfNegative val="0"/>
          <c:cat>
            <c:strRef>
              <c:f>就業者割合!$B$6:$B$24</c:f>
              <c:strCache>
                <c:ptCount val="19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</c:strCache>
            </c:strRef>
          </c:cat>
          <c:val>
            <c:numRef>
              <c:f>就業者割合!$C$6:$C$24</c:f>
              <c:numCache>
                <c:formatCode>0.0</c:formatCode>
                <c:ptCount val="19"/>
                <c:pt idx="0">
                  <c:v>1.0552750570151732</c:v>
                </c:pt>
                <c:pt idx="1">
                  <c:v>1.5894755811857995</c:v>
                </c:pt>
                <c:pt idx="2">
                  <c:v>2.9640749921446776</c:v>
                </c:pt>
                <c:pt idx="3">
                  <c:v>3.3497760104696233</c:v>
                </c:pt>
                <c:pt idx="4">
                  <c:v>1.3312085506406541</c:v>
                </c:pt>
                <c:pt idx="5">
                  <c:v>2.1331014374136781</c:v>
                </c:pt>
                <c:pt idx="6">
                  <c:v>1.4831785843482457</c:v>
                </c:pt>
                <c:pt idx="7">
                  <c:v>3.579428676996975</c:v>
                </c:pt>
                <c:pt idx="8">
                  <c:v>3.1187081398693346</c:v>
                </c:pt>
                <c:pt idx="9">
                  <c:v>1.3393678478124884</c:v>
                </c:pt>
                <c:pt idx="10">
                  <c:v>6.0157964019306709</c:v>
                </c:pt>
                <c:pt idx="11">
                  <c:v>3.8843787542320438</c:v>
                </c:pt>
                <c:pt idx="12">
                  <c:v>3.1940644074931592</c:v>
                </c:pt>
                <c:pt idx="13">
                  <c:v>5.072602216278181</c:v>
                </c:pt>
                <c:pt idx="14">
                  <c:v>6.1627200971463267</c:v>
                </c:pt>
                <c:pt idx="15">
                  <c:v>2.3543863240863958</c:v>
                </c:pt>
                <c:pt idx="16">
                  <c:v>2.7654164017800382</c:v>
                </c:pt>
                <c:pt idx="17">
                  <c:v>4.1423948220064721</c:v>
                </c:pt>
                <c:pt idx="18">
                  <c:v>4.1197391819798455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B-4F96-84EC-7CC6300F9BFA}"/>
            </c:ext>
          </c:extLst>
        </c:ser>
        <c:ser>
          <c:idx val="2"/>
          <c:order val="1"/>
          <c:tx>
            <c:strRef>
              <c:f>就業者割合!$D$4</c:f>
              <c:strCache>
                <c:ptCount val="1"/>
                <c:pt idx="0">
                  <c:v>第２次産業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chemeClr val="tx1"/>
              </a:solidFill>
            </a:ln>
          </c:spPr>
          <c:invertIfNegative val="0"/>
          <c:cat>
            <c:strRef>
              <c:f>就業者割合!$B$6:$B$24</c:f>
              <c:strCache>
                <c:ptCount val="19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</c:strCache>
            </c:strRef>
          </c:cat>
          <c:val>
            <c:numRef>
              <c:f>就業者割合!$D$6:$D$24</c:f>
              <c:numCache>
                <c:formatCode>0.0</c:formatCode>
                <c:ptCount val="19"/>
                <c:pt idx="0">
                  <c:v>21.690812977048921</c:v>
                </c:pt>
                <c:pt idx="1">
                  <c:v>33.386195710938907</c:v>
                </c:pt>
                <c:pt idx="2">
                  <c:v>36.240966379220055</c:v>
                </c:pt>
                <c:pt idx="3">
                  <c:v>33.140383550611567</c:v>
                </c:pt>
                <c:pt idx="4">
                  <c:v>29.268881591655401</c:v>
                </c:pt>
                <c:pt idx="5">
                  <c:v>31.794465190035297</c:v>
                </c:pt>
                <c:pt idx="6">
                  <c:v>31.864222838538524</c:v>
                </c:pt>
                <c:pt idx="7">
                  <c:v>38.092049049719421</c:v>
                </c:pt>
                <c:pt idx="8">
                  <c:v>35.250852611250359</c:v>
                </c:pt>
                <c:pt idx="9">
                  <c:v>41.62343157817272</c:v>
                </c:pt>
                <c:pt idx="10">
                  <c:v>28.595875383940321</c:v>
                </c:pt>
                <c:pt idx="11">
                  <c:v>40.006916888128437</c:v>
                </c:pt>
                <c:pt idx="12">
                  <c:v>33.819195958745532</c:v>
                </c:pt>
                <c:pt idx="13">
                  <c:v>40.399312189529994</c:v>
                </c:pt>
                <c:pt idx="14">
                  <c:v>42.349726775956285</c:v>
                </c:pt>
                <c:pt idx="15">
                  <c:v>40.352134302385096</c:v>
                </c:pt>
                <c:pt idx="16">
                  <c:v>35.759694850603942</c:v>
                </c:pt>
                <c:pt idx="17">
                  <c:v>36.990291262135919</c:v>
                </c:pt>
                <c:pt idx="18">
                  <c:v>38.648488441019566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4B-4F96-84EC-7CC6300F9BFA}"/>
            </c:ext>
          </c:extLst>
        </c:ser>
        <c:ser>
          <c:idx val="3"/>
          <c:order val="2"/>
          <c:tx>
            <c:strRef>
              <c:f>就業者割合!$E$4</c:f>
              <c:strCache>
                <c:ptCount val="1"/>
                <c:pt idx="0">
                  <c:v>第３次産業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chemeClr val="tx1"/>
              </a:solidFill>
            </a:ln>
          </c:spPr>
          <c:invertIfNegative val="0"/>
          <c:cat>
            <c:strRef>
              <c:f>就業者割合!$B$6:$B$24</c:f>
              <c:strCache>
                <c:ptCount val="19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</c:strCache>
            </c:strRef>
          </c:cat>
          <c:val>
            <c:numRef>
              <c:f>就業者割合!$E$6:$E$24</c:f>
              <c:numCache>
                <c:formatCode>0.0</c:formatCode>
                <c:ptCount val="19"/>
                <c:pt idx="0">
                  <c:v>73.932530946385967</c:v>
                </c:pt>
                <c:pt idx="1">
                  <c:v>61.857992431068666</c:v>
                </c:pt>
                <c:pt idx="2">
                  <c:v>57.46779317808889</c:v>
                </c:pt>
                <c:pt idx="3">
                  <c:v>59.719635576584281</c:v>
                </c:pt>
                <c:pt idx="4">
                  <c:v>65.657394887644074</c:v>
                </c:pt>
                <c:pt idx="5">
                  <c:v>64.315310246048398</c:v>
                </c:pt>
                <c:pt idx="6">
                  <c:v>63.731460267695653</c:v>
                </c:pt>
                <c:pt idx="7">
                  <c:v>54.945384846315491</c:v>
                </c:pt>
                <c:pt idx="8">
                  <c:v>58.902083247729799</c:v>
                </c:pt>
                <c:pt idx="9">
                  <c:v>53.272988188541781</c:v>
                </c:pt>
                <c:pt idx="10">
                  <c:v>63.39622641509434</c:v>
                </c:pt>
                <c:pt idx="11">
                  <c:v>53.347409807419275</c:v>
                </c:pt>
                <c:pt idx="12">
                  <c:v>59.313828667648913</c:v>
                </c:pt>
                <c:pt idx="13">
                  <c:v>50.085976308750482</c:v>
                </c:pt>
                <c:pt idx="14">
                  <c:v>49.984820886460227</c:v>
                </c:pt>
                <c:pt idx="15">
                  <c:v>53.772136349677545</c:v>
                </c:pt>
                <c:pt idx="16">
                  <c:v>55.435473617291798</c:v>
                </c:pt>
                <c:pt idx="17">
                  <c:v>50.194174757281552</c:v>
                </c:pt>
                <c:pt idx="18">
                  <c:v>56.461173681090692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4B-4F96-84EC-7CC6300F9BFA}"/>
            </c:ext>
          </c:extLst>
        </c:ser>
        <c:ser>
          <c:idx val="4"/>
          <c:order val="3"/>
          <c:tx>
            <c:strRef>
              <c:f>就業者割合!$F$4</c:f>
              <c:strCache>
                <c:ptCount val="1"/>
                <c:pt idx="0">
                  <c:v>分類不能の産業</c:v>
                </c:pt>
              </c:strCache>
            </c:strRef>
          </c:tx>
          <c:spPr>
            <a:solidFill>
              <a:srgbClr val="ABABAB"/>
            </a:solidFill>
            <a:ln w="12700">
              <a:solidFill>
                <a:schemeClr val="tx1"/>
              </a:solidFill>
            </a:ln>
          </c:spPr>
          <c:invertIfNegative val="0"/>
          <c:cat>
            <c:strRef>
              <c:f>就業者割合!$B$6:$B$24</c:f>
              <c:strCache>
                <c:ptCount val="19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</c:strCache>
            </c:strRef>
          </c:cat>
          <c:val>
            <c:numRef>
              <c:f>就業者割合!$F$6:$F$24</c:f>
              <c:numCache>
                <c:formatCode>0.0</c:formatCode>
                <c:ptCount val="19"/>
                <c:pt idx="0">
                  <c:v>3.3213810195499427</c:v>
                </c:pt>
                <c:pt idx="1">
                  <c:v>3.1663362768066321</c:v>
                </c:pt>
                <c:pt idx="2">
                  <c:v>3.3271654505463815</c:v>
                </c:pt>
                <c:pt idx="3">
                  <c:v>3.7902048623345244</c:v>
                </c:pt>
                <c:pt idx="4">
                  <c:v>3.7425149700598799</c:v>
                </c:pt>
                <c:pt idx="5">
                  <c:v>1.7571231265026344</c:v>
                </c:pt>
                <c:pt idx="6">
                  <c:v>2.9211383094175809</c:v>
                </c:pt>
                <c:pt idx="7">
                  <c:v>3.3831374269681089</c:v>
                </c:pt>
                <c:pt idx="8">
                  <c:v>2.7283560011505115</c:v>
                </c:pt>
                <c:pt idx="9">
                  <c:v>3.7642123854730105</c:v>
                </c:pt>
                <c:pt idx="10">
                  <c:v>1.9921017990346643</c:v>
                </c:pt>
                <c:pt idx="11">
                  <c:v>2.7612945502202484</c:v>
                </c:pt>
                <c:pt idx="12">
                  <c:v>3.6729109661123971</c:v>
                </c:pt>
                <c:pt idx="13">
                  <c:v>4.4421092854413455</c:v>
                </c:pt>
                <c:pt idx="14">
                  <c:v>1.5027322404371584</c:v>
                </c:pt>
                <c:pt idx="15">
                  <c:v>3.5213430238509571</c:v>
                </c:pt>
                <c:pt idx="16">
                  <c:v>6.0394151303242207</c:v>
                </c:pt>
                <c:pt idx="17">
                  <c:v>8.6731391585760509</c:v>
                </c:pt>
                <c:pt idx="18">
                  <c:v>0.77059869590989927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4B-4F96-84EC-7CC6300F9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1487754240"/>
        <c:axId val="1487755872"/>
      </c:barChart>
      <c:catAx>
        <c:axId val="148775424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487755872"/>
        <c:crosses val="autoZero"/>
        <c:auto val="1"/>
        <c:lblAlgn val="ctr"/>
        <c:lblOffset val="100"/>
        <c:noMultiLvlLbl val="0"/>
      </c:catAx>
      <c:valAx>
        <c:axId val="1487755872"/>
        <c:scaling>
          <c:orientation val="minMax"/>
        </c:scaling>
        <c:delete val="0"/>
        <c:axPos val="t"/>
        <c:majorGridlines/>
        <c:numFmt formatCode="0%" sourceLinked="1"/>
        <c:majorTickMark val="none"/>
        <c:minorTickMark val="none"/>
        <c:tickLblPos val="high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/>
            </a:pPr>
            <a:endParaRPr lang="ja-JP"/>
          </a:p>
        </c:txPr>
        <c:crossAx val="1487754240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t"/>
      <c:layout>
        <c:manualLayout>
          <c:xMode val="edge"/>
          <c:yMode val="edge"/>
          <c:x val="0.24471711869349669"/>
          <c:y val="8.7837882623936867E-2"/>
          <c:w val="0.59883040935672516"/>
          <c:h val="4.0874035989717221E-2"/>
        </c:manualLayout>
      </c:layout>
      <c:overlay val="0"/>
      <c:spPr>
        <a:solidFill>
          <a:sysClr val="window" lastClr="FFFFFF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962026</xdr:colOff>
      <xdr:row>42</xdr:row>
      <xdr:rowOff>67734</xdr:rowOff>
    </xdr:from>
    <xdr:to>
      <xdr:col>13</xdr:col>
      <xdr:colOff>2997</xdr:colOff>
      <xdr:row>49</xdr:row>
      <xdr:rowOff>128501</xdr:rowOff>
    </xdr:to>
    <xdr:pic>
      <xdr:nvPicPr>
        <xdr:cNvPr id="3" name="図 2" descr="http://www.pref.shiga.lg.jp/a/koho/image_character/caffy/pause/images/040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9776" y="9074151"/>
          <a:ext cx="1157638" cy="14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36</xdr:row>
      <xdr:rowOff>82550</xdr:rowOff>
    </xdr:from>
    <xdr:to>
      <xdr:col>13</xdr:col>
      <xdr:colOff>12701</xdr:colOff>
      <xdr:row>40</xdr:row>
      <xdr:rowOff>82550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731000" y="8293100"/>
          <a:ext cx="5283201" cy="1308100"/>
        </a:xfrm>
        <a:prstGeom prst="wedgeRoundRectCallout">
          <a:avLst>
            <a:gd name="adj1" fmla="val 33970"/>
            <a:gd name="adj2" fmla="val 91790"/>
            <a:gd name="adj3" fmla="val 16667"/>
          </a:avLst>
        </a:prstGeom>
        <a:noFill/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27</xdr:row>
      <xdr:rowOff>6349</xdr:rowOff>
    </xdr:from>
    <xdr:to>
      <xdr:col>7</xdr:col>
      <xdr:colOff>628650</xdr:colOff>
      <xdr:row>49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9"/>
  <sheetViews>
    <sheetView tabSelected="1" view="pageBreakPreview" zoomScaleNormal="100" zoomScaleSheetLayoutView="100" workbookViewId="0">
      <selection activeCell="O21" sqref="O21"/>
    </sheetView>
  </sheetViews>
  <sheetFormatPr defaultRowHeight="13.5" x14ac:dyDescent="0.15"/>
  <cols>
    <col min="1" max="1" width="3.125" customWidth="1"/>
    <col min="2" max="2" width="11.625" customWidth="1"/>
    <col min="3" max="6" width="15.125" customWidth="1"/>
    <col min="7" max="7" width="9.625" customWidth="1"/>
    <col min="8" max="8" width="11.625" customWidth="1"/>
    <col min="9" max="13" width="15.125" customWidth="1"/>
    <col min="14" max="14" width="3.875" customWidth="1"/>
  </cols>
  <sheetData>
    <row r="1" spans="2:22" ht="24" x14ac:dyDescent="0.15">
      <c r="B1" s="7" t="s" ph="1">
        <v>31</v>
      </c>
      <c r="C1" s="8" ph="1"/>
      <c r="D1" s="8" ph="1"/>
      <c r="E1" s="8" ph="1"/>
      <c r="F1" s="8" ph="1"/>
      <c r="G1" s="8" ph="1"/>
      <c r="H1" s="8" ph="1"/>
      <c r="I1" s="8" ph="1"/>
      <c r="J1" s="8" ph="1"/>
      <c r="K1" s="8" ph="1"/>
      <c r="L1" s="8" ph="1"/>
      <c r="M1" s="8" ph="1"/>
      <c r="N1" s="2" ph="1"/>
      <c r="O1" s="2" ph="1"/>
      <c r="P1" s="2"/>
      <c r="Q1" s="2"/>
      <c r="R1" s="2"/>
      <c r="S1" s="2"/>
      <c r="T1" s="2"/>
      <c r="U1" s="2"/>
      <c r="V1" s="2"/>
    </row>
    <row r="2" spans="2:22" ht="12.95" customHeight="1" x14ac:dyDescent="0.15">
      <c r="B2" s="8" ph="1"/>
      <c r="C2" s="8" ph="1"/>
      <c r="D2" s="8" ph="1"/>
      <c r="E2" s="8" ph="1"/>
      <c r="F2" s="8" ph="1"/>
      <c r="G2" s="8" ph="1"/>
      <c r="H2" s="8" ph="1"/>
      <c r="I2" s="8" ph="1"/>
      <c r="J2" s="8" ph="1"/>
      <c r="K2" s="8" ph="1"/>
      <c r="L2" s="8" ph="1"/>
      <c r="M2" s="8" ph="1"/>
      <c r="N2" s="2" ph="1"/>
      <c r="O2" s="2" ph="1"/>
      <c r="P2" s="2"/>
      <c r="Q2" s="2"/>
      <c r="R2" s="2"/>
      <c r="S2" s="2"/>
      <c r="T2" s="2"/>
      <c r="U2" s="2"/>
      <c r="V2" s="2"/>
    </row>
    <row r="3" spans="2:22" ht="19.5" thickBot="1" x14ac:dyDescent="0.2">
      <c r="B3" s="39" t="s" ph="1">
        <v>0</v>
      </c>
      <c r="C3" s="8" ph="1"/>
      <c r="D3" s="8" ph="1"/>
      <c r="E3" s="8" ph="1"/>
      <c r="F3" s="40" t="s" ph="1">
        <v>24</v>
      </c>
      <c r="G3" s="8" ph="1"/>
      <c r="H3" s="39" t="s" ph="1">
        <v>1</v>
      </c>
      <c r="I3" s="8" ph="1"/>
      <c r="J3" s="8" ph="1"/>
      <c r="K3" s="8" ph="1"/>
      <c r="L3" s="8" ph="1"/>
      <c r="M3" s="40" t="s" ph="1">
        <v>25</v>
      </c>
      <c r="N3" s="2" ph="1"/>
      <c r="O3" s="2" ph="1"/>
      <c r="P3" s="2"/>
      <c r="Q3" s="2"/>
      <c r="R3" s="2"/>
      <c r="S3" s="2"/>
      <c r="T3" s="2"/>
      <c r="U3" s="2"/>
      <c r="V3" s="2"/>
    </row>
    <row r="4" spans="2:22" ht="20.100000000000001" customHeight="1" thickBot="1" x14ac:dyDescent="0.2">
      <c r="B4" s="9" ph="1"/>
      <c r="C4" s="45" t="s" ph="1">
        <v>26</v>
      </c>
      <c r="D4" s="46" t="s" ph="1">
        <v>27</v>
      </c>
      <c r="E4" s="46" t="s" ph="1">
        <v>28</v>
      </c>
      <c r="F4" s="47" t="s" ph="1">
        <v>29</v>
      </c>
      <c r="G4" s="8" ph="1"/>
      <c r="H4" s="9" ph="1"/>
      <c r="I4" s="6" t="s" ph="1">
        <v>30</v>
      </c>
      <c r="J4" s="4" t="s" ph="1">
        <v>26</v>
      </c>
      <c r="K4" s="4" t="s" ph="1">
        <v>27</v>
      </c>
      <c r="L4" s="4" t="s" ph="1">
        <v>28</v>
      </c>
      <c r="M4" s="5" t="s" ph="1">
        <v>29</v>
      </c>
      <c r="N4" s="2" ph="1"/>
      <c r="O4" s="2" ph="1"/>
      <c r="P4" s="2"/>
      <c r="Q4" s="2"/>
      <c r="R4" s="2"/>
      <c r="S4" s="2"/>
      <c r="T4" s="2"/>
      <c r="U4" s="2"/>
      <c r="V4" s="2"/>
    </row>
    <row r="5" spans="2:22" ht="20.100000000000001" customHeight="1" thickBot="1" x14ac:dyDescent="0.2">
      <c r="B5" s="41" t="s" ph="1">
        <v>2</v>
      </c>
      <c r="C5" s="48">
        <f>J5/$I5*100</f>
        <v>2.3958824005928574</v>
      </c>
      <c r="D5" s="11">
        <f t="shared" ref="D5:F5" si="0">K5/$I5*100</f>
        <v>31.861440559734294</v>
      </c>
      <c r="E5" s="11">
        <f t="shared" si="0"/>
        <v>62.532065610364207</v>
      </c>
      <c r="F5" s="12">
        <f t="shared" si="0"/>
        <v>3.210611429308643</v>
      </c>
      <c r="G5" s="8" ph="1"/>
      <c r="H5" s="10" t="s" ph="1">
        <v>2</v>
      </c>
      <c r="I5" s="13" ph="1">
        <v>666602</v>
      </c>
      <c r="J5" s="14" ph="1">
        <v>15971</v>
      </c>
      <c r="K5" s="14" ph="1">
        <v>212389</v>
      </c>
      <c r="L5" s="14" ph="1">
        <v>416840</v>
      </c>
      <c r="M5" s="15" ph="1">
        <v>21402</v>
      </c>
      <c r="N5" s="2" ph="1"/>
      <c r="O5" s="3" ph="1"/>
      <c r="P5" s="3"/>
      <c r="Q5" s="3"/>
      <c r="R5" s="3"/>
      <c r="S5" s="3"/>
      <c r="T5" s="2"/>
      <c r="U5" s="2"/>
      <c r="V5" s="2"/>
    </row>
    <row r="6" spans="2:22" ht="20.100000000000001" customHeight="1" thickTop="1" x14ac:dyDescent="0.15">
      <c r="B6" s="42" t="s" ph="1">
        <v>3</v>
      </c>
      <c r="C6" s="49">
        <f t="shared" ref="C6:C23" si="1">J6/$I6*100</f>
        <v>1.0552750570151732</v>
      </c>
      <c r="D6" s="17">
        <f t="shared" ref="D6:D24" si="2">K6/$I6*100</f>
        <v>21.690812977048921</v>
      </c>
      <c r="E6" s="17">
        <f t="shared" ref="E6:E24" si="3">L6/$I6*100</f>
        <v>73.932530946385967</v>
      </c>
      <c r="F6" s="18">
        <f t="shared" ref="F6:F23" si="4">M6/$I6*100</f>
        <v>3.3213810195499427</v>
      </c>
      <c r="G6" s="8" ph="1"/>
      <c r="H6" s="16" t="s" ph="1">
        <v>3</v>
      </c>
      <c r="I6" s="19" ph="1">
        <v>151714</v>
      </c>
      <c r="J6" s="20" ph="1">
        <v>1601</v>
      </c>
      <c r="K6" s="20" ph="1">
        <v>32908</v>
      </c>
      <c r="L6" s="20" ph="1">
        <v>112166</v>
      </c>
      <c r="M6" s="21" ph="1">
        <v>5039</v>
      </c>
      <c r="N6" s="2" ph="1"/>
      <c r="O6" s="3" ph="1"/>
      <c r="P6" s="3"/>
      <c r="Q6" s="3"/>
      <c r="R6" s="3"/>
      <c r="S6" s="3"/>
      <c r="T6" s="2"/>
      <c r="U6" s="2"/>
      <c r="V6" s="2"/>
    </row>
    <row r="7" spans="2:22" ht="20.100000000000001" customHeight="1" x14ac:dyDescent="0.15">
      <c r="B7" s="43" t="s" ph="1">
        <v>4</v>
      </c>
      <c r="C7" s="50">
        <f t="shared" si="1"/>
        <v>1.5894755811857995</v>
      </c>
      <c r="D7" s="23">
        <f t="shared" si="2"/>
        <v>33.386195710938907</v>
      </c>
      <c r="E7" s="23">
        <f t="shared" si="3"/>
        <v>61.857992431068666</v>
      </c>
      <c r="F7" s="24">
        <f t="shared" si="4"/>
        <v>3.1663362768066321</v>
      </c>
      <c r="G7" s="8" ph="1"/>
      <c r="H7" s="22" t="s" ph="1">
        <v>4</v>
      </c>
      <c r="I7" s="25" ph="1">
        <v>55490</v>
      </c>
      <c r="J7" s="26" ph="1">
        <v>882</v>
      </c>
      <c r="K7" s="26" ph="1">
        <v>18526</v>
      </c>
      <c r="L7" s="26" ph="1">
        <v>34325</v>
      </c>
      <c r="M7" s="27" ph="1">
        <v>1757</v>
      </c>
      <c r="N7" s="2" ph="1"/>
      <c r="O7" s="3" ph="1"/>
      <c r="P7" s="3"/>
      <c r="Q7" s="3"/>
      <c r="R7" s="3"/>
      <c r="S7" s="3"/>
      <c r="T7" s="2"/>
      <c r="U7" s="2"/>
      <c r="V7" s="2"/>
    </row>
    <row r="8" spans="2:22" ht="20.100000000000001" customHeight="1" x14ac:dyDescent="0.15">
      <c r="B8" s="43" t="s" ph="1">
        <v>5</v>
      </c>
      <c r="C8" s="50">
        <f t="shared" si="1"/>
        <v>2.9640749921446776</v>
      </c>
      <c r="D8" s="23">
        <f t="shared" si="2"/>
        <v>36.240966379220055</v>
      </c>
      <c r="E8" s="23">
        <f t="shared" si="3"/>
        <v>57.46779317808889</v>
      </c>
      <c r="F8" s="24">
        <f t="shared" si="4"/>
        <v>3.3271654505463815</v>
      </c>
      <c r="G8" s="8" ph="1"/>
      <c r="H8" s="22" t="s" ph="1">
        <v>5</v>
      </c>
      <c r="I8" s="25" ph="1">
        <v>57286</v>
      </c>
      <c r="J8" s="26" ph="1">
        <v>1698</v>
      </c>
      <c r="K8" s="26" ph="1">
        <v>20761</v>
      </c>
      <c r="L8" s="26" ph="1">
        <v>32921</v>
      </c>
      <c r="M8" s="27" ph="1">
        <v>1906</v>
      </c>
      <c r="N8" s="2" ph="1"/>
      <c r="O8" s="3" ph="1"/>
      <c r="P8" s="3"/>
      <c r="Q8" s="3"/>
      <c r="R8" s="3"/>
      <c r="S8" s="3"/>
      <c r="T8" s="2"/>
      <c r="U8" s="2"/>
      <c r="V8" s="2"/>
    </row>
    <row r="9" spans="2:22" ht="20.100000000000001" customHeight="1" x14ac:dyDescent="0.15">
      <c r="B9" s="43" t="s" ph="1">
        <v>6</v>
      </c>
      <c r="C9" s="50">
        <f t="shared" si="1"/>
        <v>3.3497760104696233</v>
      </c>
      <c r="D9" s="23">
        <f t="shared" si="2"/>
        <v>33.140383550611567</v>
      </c>
      <c r="E9" s="23">
        <f t="shared" si="3"/>
        <v>59.719635576584281</v>
      </c>
      <c r="F9" s="24">
        <f t="shared" si="4"/>
        <v>3.7902048623345244</v>
      </c>
      <c r="G9" s="8" ph="1"/>
      <c r="H9" s="22" t="s" ph="1">
        <v>6</v>
      </c>
      <c r="I9" s="25" ph="1">
        <v>39734</v>
      </c>
      <c r="J9" s="26" ph="1">
        <v>1331</v>
      </c>
      <c r="K9" s="26" ph="1">
        <v>13168</v>
      </c>
      <c r="L9" s="26" ph="1">
        <v>23729</v>
      </c>
      <c r="M9" s="27" ph="1">
        <v>1506</v>
      </c>
      <c r="N9" s="2" ph="1"/>
      <c r="O9" s="3" ph="1"/>
      <c r="P9" s="3"/>
      <c r="Q9" s="3"/>
      <c r="R9" s="3"/>
      <c r="S9" s="3"/>
      <c r="T9" s="2"/>
      <c r="U9" s="2"/>
      <c r="V9" s="2"/>
    </row>
    <row r="10" spans="2:22" ht="20.100000000000001" customHeight="1" x14ac:dyDescent="0.15">
      <c r="B10" s="43" t="s" ph="1">
        <v>7</v>
      </c>
      <c r="C10" s="50">
        <f t="shared" si="1"/>
        <v>1.3312085506406541</v>
      </c>
      <c r="D10" s="23">
        <f t="shared" si="2"/>
        <v>29.268881591655401</v>
      </c>
      <c r="E10" s="23">
        <f t="shared" si="3"/>
        <v>65.657394887644074</v>
      </c>
      <c r="F10" s="24">
        <f t="shared" si="4"/>
        <v>3.7425149700598799</v>
      </c>
      <c r="G10" s="8" ph="1"/>
      <c r="H10" s="22" t="s" ph="1">
        <v>7</v>
      </c>
      <c r="I10" s="25" ph="1">
        <v>62124</v>
      </c>
      <c r="J10" s="26" ph="1">
        <v>827</v>
      </c>
      <c r="K10" s="26" ph="1">
        <v>18183</v>
      </c>
      <c r="L10" s="26" ph="1">
        <v>40789</v>
      </c>
      <c r="M10" s="27" ph="1">
        <v>2325</v>
      </c>
      <c r="N10" s="2" ph="1"/>
      <c r="O10" s="3" ph="1"/>
      <c r="P10" s="3"/>
      <c r="Q10" s="3"/>
      <c r="R10" s="3"/>
      <c r="S10" s="3"/>
      <c r="T10" s="2"/>
      <c r="U10" s="2"/>
      <c r="V10" s="2"/>
    </row>
    <row r="11" spans="2:22" ht="20.100000000000001" customHeight="1" x14ac:dyDescent="0.15">
      <c r="B11" s="43" t="s" ph="1">
        <v>8</v>
      </c>
      <c r="C11" s="50">
        <f t="shared" si="1"/>
        <v>2.1331014374136781</v>
      </c>
      <c r="D11" s="23">
        <f t="shared" si="2"/>
        <v>31.794465190035297</v>
      </c>
      <c r="E11" s="23">
        <f t="shared" si="3"/>
        <v>64.315310246048398</v>
      </c>
      <c r="F11" s="24">
        <f t="shared" si="4"/>
        <v>1.7571231265026344</v>
      </c>
      <c r="G11" s="8" ph="1"/>
      <c r="H11" s="22" t="s" ph="1">
        <v>8</v>
      </c>
      <c r="I11" s="25" ph="1">
        <v>39098</v>
      </c>
      <c r="J11" s="26" ph="1">
        <v>834</v>
      </c>
      <c r="K11" s="26" ph="1">
        <v>12431</v>
      </c>
      <c r="L11" s="26" ph="1">
        <v>25146</v>
      </c>
      <c r="M11" s="27" ph="1">
        <v>687</v>
      </c>
      <c r="N11" s="2" ph="1"/>
      <c r="O11" s="3" ph="1"/>
      <c r="P11" s="3"/>
      <c r="Q11" s="3"/>
      <c r="R11" s="3"/>
      <c r="S11" s="3"/>
      <c r="T11" s="2"/>
      <c r="U11" s="2"/>
      <c r="V11" s="2"/>
    </row>
    <row r="12" spans="2:22" ht="20.100000000000001" customHeight="1" x14ac:dyDescent="0.15">
      <c r="B12" s="43" t="s" ph="1">
        <v>9</v>
      </c>
      <c r="C12" s="50">
        <f t="shared" si="1"/>
        <v>1.4831785843482457</v>
      </c>
      <c r="D12" s="23">
        <f t="shared" si="2"/>
        <v>31.864222838538524</v>
      </c>
      <c r="E12" s="23">
        <f t="shared" si="3"/>
        <v>63.731460267695653</v>
      </c>
      <c r="F12" s="24">
        <f t="shared" si="4"/>
        <v>2.9211383094175809</v>
      </c>
      <c r="G12" s="8" ph="1"/>
      <c r="H12" s="22" t="s" ph="1">
        <v>9</v>
      </c>
      <c r="I12" s="25" ph="1">
        <v>33172</v>
      </c>
      <c r="J12" s="26" ph="1">
        <v>492</v>
      </c>
      <c r="K12" s="26" ph="1">
        <v>10570</v>
      </c>
      <c r="L12" s="26" ph="1">
        <v>21141</v>
      </c>
      <c r="M12" s="27" ph="1">
        <v>969</v>
      </c>
      <c r="N12" s="2" ph="1"/>
      <c r="O12" s="3" ph="1"/>
      <c r="P12" s="3"/>
      <c r="Q12" s="3"/>
      <c r="R12" s="3"/>
      <c r="S12" s="3"/>
      <c r="T12" s="2"/>
      <c r="U12" s="2"/>
      <c r="V12" s="2"/>
    </row>
    <row r="13" spans="2:22" ht="20.100000000000001" customHeight="1" x14ac:dyDescent="0.15">
      <c r="B13" s="43" t="s" ph="1">
        <v>10</v>
      </c>
      <c r="C13" s="50">
        <f t="shared" si="1"/>
        <v>3.579428676996975</v>
      </c>
      <c r="D13" s="23">
        <f t="shared" si="2"/>
        <v>38.092049049719421</v>
      </c>
      <c r="E13" s="23">
        <f t="shared" si="3"/>
        <v>54.945384846315491</v>
      </c>
      <c r="F13" s="24">
        <f t="shared" si="4"/>
        <v>3.3831374269681089</v>
      </c>
      <c r="G13" s="8" ph="1"/>
      <c r="H13" s="22" t="s" ph="1">
        <v>10</v>
      </c>
      <c r="I13" s="25" ph="1">
        <v>43303</v>
      </c>
      <c r="J13" s="26" ph="1">
        <v>1550</v>
      </c>
      <c r="K13" s="26" ph="1">
        <v>16495</v>
      </c>
      <c r="L13" s="26" ph="1">
        <v>23793</v>
      </c>
      <c r="M13" s="27" ph="1">
        <v>1465</v>
      </c>
      <c r="N13" s="2" ph="1"/>
      <c r="O13" s="3" ph="1"/>
      <c r="P13" s="3"/>
      <c r="Q13" s="3"/>
      <c r="R13" s="3"/>
      <c r="S13" s="3"/>
      <c r="T13" s="2"/>
      <c r="U13" s="2"/>
      <c r="V13" s="2"/>
    </row>
    <row r="14" spans="2:22" ht="20.100000000000001" customHeight="1" x14ac:dyDescent="0.15">
      <c r="B14" s="43" t="s" ph="1">
        <v>11</v>
      </c>
      <c r="C14" s="50">
        <f t="shared" si="1"/>
        <v>3.1187081398693346</v>
      </c>
      <c r="D14" s="23">
        <f t="shared" si="2"/>
        <v>35.250852611250359</v>
      </c>
      <c r="E14" s="23">
        <f t="shared" si="3"/>
        <v>58.902083247729799</v>
      </c>
      <c r="F14" s="24">
        <f t="shared" si="4"/>
        <v>2.7283560011505115</v>
      </c>
      <c r="G14" s="8" ph="1"/>
      <c r="H14" s="22" t="s" ph="1">
        <v>11</v>
      </c>
      <c r="I14" s="25" ph="1">
        <v>24337</v>
      </c>
      <c r="J14" s="26" ph="1">
        <v>759</v>
      </c>
      <c r="K14" s="26" ph="1">
        <v>8579</v>
      </c>
      <c r="L14" s="26" ph="1">
        <v>14335</v>
      </c>
      <c r="M14" s="27" ph="1">
        <v>664</v>
      </c>
      <c r="N14" s="2" ph="1"/>
      <c r="O14" s="3" ph="1"/>
      <c r="P14" s="3"/>
      <c r="Q14" s="3"/>
      <c r="R14" s="3"/>
      <c r="S14" s="3"/>
      <c r="T14" s="2"/>
      <c r="U14" s="2"/>
      <c r="V14" s="2"/>
    </row>
    <row r="15" spans="2:22" ht="20.100000000000001" customHeight="1" x14ac:dyDescent="0.15">
      <c r="B15" s="43" t="s" ph="1">
        <v>12</v>
      </c>
      <c r="C15" s="50">
        <f t="shared" si="1"/>
        <v>1.3393678478124884</v>
      </c>
      <c r="D15" s="23">
        <f t="shared" si="2"/>
        <v>41.62343157817272</v>
      </c>
      <c r="E15" s="23">
        <f t="shared" si="3"/>
        <v>53.272988188541781</v>
      </c>
      <c r="F15" s="24">
        <f t="shared" si="4"/>
        <v>3.7642123854730105</v>
      </c>
      <c r="G15" s="8" ph="1"/>
      <c r="H15" s="22" t="s" ph="1">
        <v>12</v>
      </c>
      <c r="I15" s="25" ph="1">
        <v>27177</v>
      </c>
      <c r="J15" s="26" ph="1">
        <v>364</v>
      </c>
      <c r="K15" s="26" ph="1">
        <v>11312</v>
      </c>
      <c r="L15" s="26" ph="1">
        <v>14478</v>
      </c>
      <c r="M15" s="27" ph="1">
        <v>1023</v>
      </c>
      <c r="N15" s="2" ph="1"/>
      <c r="O15" s="3" ph="1"/>
      <c r="P15" s="3"/>
      <c r="Q15" s="3"/>
      <c r="R15" s="3"/>
      <c r="S15" s="3"/>
      <c r="T15" s="2"/>
      <c r="U15" s="2"/>
      <c r="V15" s="2"/>
    </row>
    <row r="16" spans="2:22" ht="20.100000000000001" customHeight="1" x14ac:dyDescent="0.15">
      <c r="B16" s="43" t="s" ph="1">
        <v>13</v>
      </c>
      <c r="C16" s="50">
        <f t="shared" si="1"/>
        <v>6.0157964019306709</v>
      </c>
      <c r="D16" s="23">
        <f t="shared" si="2"/>
        <v>28.595875383940321</v>
      </c>
      <c r="E16" s="23">
        <f t="shared" si="3"/>
        <v>63.39622641509434</v>
      </c>
      <c r="F16" s="24">
        <f t="shared" si="4"/>
        <v>1.9921017990346643</v>
      </c>
      <c r="G16" s="8" ph="1"/>
      <c r="H16" s="22" t="s" ph="1">
        <v>13</v>
      </c>
      <c r="I16" s="25" ph="1">
        <v>22790</v>
      </c>
      <c r="J16" s="26" ph="1">
        <v>1371</v>
      </c>
      <c r="K16" s="26" ph="1">
        <v>6517</v>
      </c>
      <c r="L16" s="26" ph="1">
        <v>14448</v>
      </c>
      <c r="M16" s="27" ph="1">
        <v>454</v>
      </c>
      <c r="N16" s="2" ph="1"/>
      <c r="O16" s="3" ph="1"/>
      <c r="P16" s="3"/>
      <c r="Q16" s="3"/>
      <c r="R16" s="3"/>
      <c r="S16" s="3"/>
      <c r="T16" s="2"/>
      <c r="U16" s="2"/>
      <c r="V16" s="2"/>
    </row>
    <row r="17" spans="1:22" ht="20.100000000000001" customHeight="1" x14ac:dyDescent="0.15">
      <c r="B17" s="43" t="s" ph="1">
        <v>14</v>
      </c>
      <c r="C17" s="50">
        <f t="shared" si="1"/>
        <v>3.8843787542320438</v>
      </c>
      <c r="D17" s="23">
        <f t="shared" si="2"/>
        <v>40.006916888128437</v>
      </c>
      <c r="E17" s="23">
        <f t="shared" si="3"/>
        <v>53.347409807419275</v>
      </c>
      <c r="F17" s="24">
        <f t="shared" si="4"/>
        <v>2.7612945502202484</v>
      </c>
      <c r="G17" s="8" ph="1"/>
      <c r="H17" s="22" t="s" ph="1">
        <v>14</v>
      </c>
      <c r="I17" s="25" ph="1">
        <v>54938</v>
      </c>
      <c r="J17" s="26" ph="1">
        <v>2134</v>
      </c>
      <c r="K17" s="26" ph="1">
        <v>21979</v>
      </c>
      <c r="L17" s="26" ph="1">
        <v>29308</v>
      </c>
      <c r="M17" s="27" ph="1">
        <v>1517</v>
      </c>
      <c r="N17" s="2" ph="1"/>
      <c r="O17" s="3" ph="1"/>
      <c r="P17" s="3"/>
      <c r="Q17" s="3"/>
      <c r="R17" s="3"/>
      <c r="S17" s="3"/>
      <c r="T17" s="2"/>
      <c r="U17" s="2"/>
      <c r="V17" s="2"/>
    </row>
    <row r="18" spans="1:22" ht="20.100000000000001" customHeight="1" x14ac:dyDescent="0.15">
      <c r="B18" s="43" t="s" ph="1">
        <v>15</v>
      </c>
      <c r="C18" s="50">
        <f t="shared" si="1"/>
        <v>3.1940644074931592</v>
      </c>
      <c r="D18" s="23">
        <f t="shared" si="2"/>
        <v>33.819195958745532</v>
      </c>
      <c r="E18" s="23">
        <f t="shared" si="3"/>
        <v>59.313828667648913</v>
      </c>
      <c r="F18" s="24">
        <f t="shared" si="4"/>
        <v>3.6729109661123971</v>
      </c>
      <c r="G18" s="8" ph="1"/>
      <c r="H18" s="22" t="s" ph="1">
        <v>15</v>
      </c>
      <c r="I18" s="25" ph="1">
        <v>19004</v>
      </c>
      <c r="J18" s="26" ph="1">
        <v>607</v>
      </c>
      <c r="K18" s="26" ph="1">
        <v>6427</v>
      </c>
      <c r="L18" s="26" ph="1">
        <v>11272</v>
      </c>
      <c r="M18" s="27" ph="1">
        <v>698</v>
      </c>
      <c r="N18" s="2" ph="1"/>
      <c r="O18" s="3" ph="1"/>
      <c r="P18" s="3"/>
      <c r="Q18" s="3"/>
      <c r="R18" s="3"/>
      <c r="S18" s="3"/>
      <c r="T18" s="2"/>
      <c r="U18" s="2"/>
      <c r="V18" s="2"/>
    </row>
    <row r="19" spans="1:22" ht="20.100000000000001" customHeight="1" x14ac:dyDescent="0.15">
      <c r="B19" s="43" t="s" ph="1">
        <v>16</v>
      </c>
      <c r="C19" s="50">
        <f t="shared" si="1"/>
        <v>5.072602216278181</v>
      </c>
      <c r="D19" s="23">
        <f t="shared" si="2"/>
        <v>40.399312189529994</v>
      </c>
      <c r="E19" s="23">
        <f t="shared" si="3"/>
        <v>50.085976308750482</v>
      </c>
      <c r="F19" s="24">
        <f t="shared" si="4"/>
        <v>4.4421092854413455</v>
      </c>
      <c r="G19" s="8" ph="1"/>
      <c r="H19" s="22" t="s" ph="1">
        <v>16</v>
      </c>
      <c r="I19" s="25" ph="1">
        <v>10468</v>
      </c>
      <c r="J19" s="26" ph="1">
        <v>531</v>
      </c>
      <c r="K19" s="26" ph="1">
        <v>4229</v>
      </c>
      <c r="L19" s="26" ph="1">
        <v>5243</v>
      </c>
      <c r="M19" s="27" ph="1">
        <v>465</v>
      </c>
      <c r="N19" s="2" ph="1"/>
      <c r="O19" s="3" ph="1"/>
      <c r="P19" s="3"/>
      <c r="Q19" s="3"/>
      <c r="R19" s="3"/>
      <c r="S19" s="3"/>
      <c r="T19" s="2"/>
      <c r="U19" s="2"/>
      <c r="V19" s="2"/>
    </row>
    <row r="20" spans="1:22" ht="20.100000000000001" customHeight="1" x14ac:dyDescent="0.15">
      <c r="B20" s="43" t="s" ph="1">
        <v>17</v>
      </c>
      <c r="C20" s="50">
        <f t="shared" si="1"/>
        <v>6.1627200971463267</v>
      </c>
      <c r="D20" s="23">
        <f t="shared" si="2"/>
        <v>42.349726775956285</v>
      </c>
      <c r="E20" s="23">
        <f t="shared" si="3"/>
        <v>49.984820886460227</v>
      </c>
      <c r="F20" s="24">
        <f t="shared" si="4"/>
        <v>1.5027322404371584</v>
      </c>
      <c r="G20" s="8" ph="1"/>
      <c r="H20" s="22" t="s" ph="1">
        <v>17</v>
      </c>
      <c r="I20" s="25" ph="1">
        <v>6588</v>
      </c>
      <c r="J20" s="26" ph="1">
        <v>406</v>
      </c>
      <c r="K20" s="26" ph="1">
        <v>2790</v>
      </c>
      <c r="L20" s="26" ph="1">
        <v>3293</v>
      </c>
      <c r="M20" s="27" ph="1">
        <v>99</v>
      </c>
      <c r="N20" s="2" ph="1"/>
      <c r="O20" s="3" ph="1"/>
      <c r="P20" s="3"/>
      <c r="Q20" s="3"/>
      <c r="R20" s="3"/>
      <c r="S20" s="3"/>
      <c r="T20" s="2"/>
      <c r="U20" s="2"/>
      <c r="V20" s="2"/>
    </row>
    <row r="21" spans="1:22" ht="20.100000000000001" customHeight="1" x14ac:dyDescent="0.15">
      <c r="B21" s="43" t="s" ph="1">
        <v>18</v>
      </c>
      <c r="C21" s="50">
        <f t="shared" si="1"/>
        <v>2.3543863240863958</v>
      </c>
      <c r="D21" s="23">
        <f t="shared" si="2"/>
        <v>40.352134302385096</v>
      </c>
      <c r="E21" s="23">
        <f t="shared" si="3"/>
        <v>53.772136349677545</v>
      </c>
      <c r="F21" s="24">
        <f t="shared" si="4"/>
        <v>3.5213430238509571</v>
      </c>
      <c r="G21" s="8" ph="1"/>
      <c r="H21" s="22" t="s" ph="1">
        <v>18</v>
      </c>
      <c r="I21" s="25" ph="1">
        <v>9769</v>
      </c>
      <c r="J21" s="26" ph="1">
        <v>230</v>
      </c>
      <c r="K21" s="26" ph="1">
        <v>3942</v>
      </c>
      <c r="L21" s="26" ph="1">
        <v>5253</v>
      </c>
      <c r="M21" s="27" ph="1">
        <v>344</v>
      </c>
      <c r="N21" s="2" ph="1"/>
      <c r="O21" s="3" ph="1"/>
      <c r="P21" s="3"/>
      <c r="Q21" s="3"/>
      <c r="R21" s="3"/>
      <c r="S21" s="3"/>
      <c r="T21" s="2"/>
      <c r="U21" s="2"/>
      <c r="V21" s="2"/>
    </row>
    <row r="22" spans="1:22" ht="20.100000000000001" customHeight="1" x14ac:dyDescent="0.15">
      <c r="B22" s="43" t="s" ph="1">
        <v>19</v>
      </c>
      <c r="C22" s="50">
        <f t="shared" si="1"/>
        <v>2.7654164017800382</v>
      </c>
      <c r="D22" s="23">
        <f t="shared" si="2"/>
        <v>35.759694850603942</v>
      </c>
      <c r="E22" s="23">
        <f t="shared" si="3"/>
        <v>55.435473617291798</v>
      </c>
      <c r="F22" s="24">
        <f t="shared" si="4"/>
        <v>6.0394151303242207</v>
      </c>
      <c r="G22" s="8" ph="1"/>
      <c r="H22" s="22" t="s" ph="1">
        <v>19</v>
      </c>
      <c r="I22" s="25" ph="1">
        <v>3146</v>
      </c>
      <c r="J22" s="26" ph="1">
        <v>87</v>
      </c>
      <c r="K22" s="26" ph="1">
        <v>1125</v>
      </c>
      <c r="L22" s="26" ph="1">
        <v>1744</v>
      </c>
      <c r="M22" s="27" ph="1">
        <v>190</v>
      </c>
      <c r="N22" s="2" ph="1"/>
      <c r="O22" s="3" ph="1"/>
      <c r="P22" s="3"/>
      <c r="Q22" s="3"/>
      <c r="R22" s="3"/>
      <c r="S22" s="3"/>
      <c r="T22" s="2"/>
      <c r="U22" s="2"/>
      <c r="V22" s="2"/>
    </row>
    <row r="23" spans="1:22" ht="20.100000000000001" customHeight="1" x14ac:dyDescent="0.15">
      <c r="B23" s="43" t="s" ph="1">
        <v>20</v>
      </c>
      <c r="C23" s="50">
        <f t="shared" si="1"/>
        <v>4.1423948220064721</v>
      </c>
      <c r="D23" s="23">
        <f t="shared" si="2"/>
        <v>36.990291262135919</v>
      </c>
      <c r="E23" s="23">
        <f t="shared" si="3"/>
        <v>50.194174757281552</v>
      </c>
      <c r="F23" s="24">
        <f t="shared" si="4"/>
        <v>8.6731391585760509</v>
      </c>
      <c r="G23" s="8" ph="1"/>
      <c r="H23" s="22" t="s" ph="1">
        <v>20</v>
      </c>
      <c r="I23" s="25" ph="1">
        <v>3090</v>
      </c>
      <c r="J23" s="26" ph="1">
        <v>128</v>
      </c>
      <c r="K23" s="26" ph="1">
        <v>1143</v>
      </c>
      <c r="L23" s="26" ph="1">
        <v>1551</v>
      </c>
      <c r="M23" s="27" ph="1">
        <v>268</v>
      </c>
      <c r="N23" s="2" ph="1"/>
      <c r="O23" s="3" ph="1"/>
      <c r="P23" s="3"/>
      <c r="Q23" s="3"/>
      <c r="R23" s="3"/>
      <c r="S23" s="3"/>
      <c r="T23" s="2"/>
      <c r="U23" s="2"/>
      <c r="V23" s="2"/>
    </row>
    <row r="24" spans="1:22" ht="20.100000000000001" customHeight="1" thickBot="1" x14ac:dyDescent="0.2">
      <c r="B24" s="44" t="s" ph="1">
        <v>21</v>
      </c>
      <c r="C24" s="51">
        <f>J24/$I24*100</f>
        <v>4.1197391819798455</v>
      </c>
      <c r="D24" s="29">
        <f t="shared" si="2"/>
        <v>38.648488441019566</v>
      </c>
      <c r="E24" s="29">
        <f t="shared" si="3"/>
        <v>56.461173681090692</v>
      </c>
      <c r="F24" s="30">
        <f>M24/$I24*100</f>
        <v>0.77059869590989927</v>
      </c>
      <c r="G24" s="8" ph="1"/>
      <c r="H24" s="28" t="s" ph="1">
        <v>21</v>
      </c>
      <c r="I24" s="31" ph="1">
        <v>3374</v>
      </c>
      <c r="J24" s="32" ph="1">
        <v>139</v>
      </c>
      <c r="K24" s="32" ph="1">
        <v>1304</v>
      </c>
      <c r="L24" s="32" ph="1">
        <v>1905</v>
      </c>
      <c r="M24" s="33" ph="1">
        <v>26</v>
      </c>
      <c r="N24" s="2" ph="1"/>
      <c r="O24" s="3" ph="1"/>
      <c r="P24" s="3"/>
      <c r="Q24" s="3"/>
      <c r="R24" s="3"/>
      <c r="S24" s="3"/>
      <c r="T24" s="2"/>
      <c r="U24" s="2"/>
      <c r="V24" s="2"/>
    </row>
    <row r="25" spans="1:22" ht="18" customHeight="1" x14ac:dyDescent="0.15">
      <c r="A25" s="1"/>
      <c r="B25" s="34" t="s" ph="1">
        <v>22</v>
      </c>
      <c r="C25" s="35" ph="1"/>
      <c r="D25" s="35" ph="1"/>
      <c r="E25" s="35" ph="1"/>
      <c r="F25" s="35" ph="1"/>
      <c r="G25" s="35" ph="1"/>
      <c r="H25" s="36" t="s" ph="1">
        <v>34</v>
      </c>
      <c r="I25" s="35" ph="1"/>
      <c r="J25" s="8" ph="1"/>
      <c r="K25" s="8" ph="1"/>
      <c r="L25" s="8" ph="1"/>
      <c r="M25" s="8" ph="1"/>
      <c r="N25" s="2" ph="1"/>
      <c r="O25" s="2" ph="1"/>
      <c r="P25" s="2"/>
      <c r="Q25" s="2"/>
      <c r="R25" s="2"/>
      <c r="S25" s="2"/>
      <c r="T25" s="2"/>
      <c r="U25" s="2"/>
      <c r="V25" s="2"/>
    </row>
    <row r="26" spans="1:22" ht="24" customHeight="1" x14ac:dyDescent="0.15">
      <c r="A26" s="1"/>
      <c r="B26" s="34" t="s" ph="1">
        <v>35</v>
      </c>
      <c r="C26" s="35" ph="1"/>
      <c r="D26" s="35" ph="1"/>
      <c r="E26" s="35" ph="1"/>
      <c r="F26" s="35" ph="1"/>
      <c r="G26" s="35" ph="1"/>
      <c r="H26" s="8" ph="1"/>
      <c r="I26" s="35" ph="1"/>
      <c r="J26" s="8" ph="1"/>
      <c r="K26" s="8" ph="1"/>
      <c r="L26" s="8" ph="1"/>
      <c r="M26" s="8" ph="1"/>
      <c r="N26" s="2" ph="1"/>
      <c r="O26" s="2" ph="1"/>
      <c r="P26" s="2"/>
      <c r="Q26" s="2"/>
      <c r="R26" s="2"/>
      <c r="S26" s="2"/>
      <c r="T26" s="2"/>
      <c r="U26" s="2"/>
      <c r="V26" s="2"/>
    </row>
    <row r="27" spans="1:22" ht="12.95" customHeight="1" x14ac:dyDescent="0.15">
      <c r="A27" s="1"/>
      <c r="B27" s="34" ph="1"/>
      <c r="C27" s="35" ph="1"/>
      <c r="D27" s="35" ph="1"/>
      <c r="E27" s="35" ph="1"/>
      <c r="F27" s="35" ph="1"/>
      <c r="G27" s="35" ph="1"/>
      <c r="H27" s="8" ph="1"/>
      <c r="I27" s="35" ph="1"/>
      <c r="J27" s="8" ph="1"/>
      <c r="K27" s="8" ph="1"/>
      <c r="L27" s="8" ph="1"/>
      <c r="M27" s="8" ph="1"/>
      <c r="N27" s="2" ph="1"/>
      <c r="O27" s="2" ph="1"/>
      <c r="P27" s="2"/>
      <c r="Q27" s="2"/>
      <c r="R27" s="2"/>
      <c r="S27" s="2"/>
      <c r="T27" s="2"/>
      <c r="U27" s="2"/>
      <c r="V27" s="2"/>
    </row>
    <row r="28" spans="1:22" ht="12.95" customHeight="1" x14ac:dyDescent="0.15">
      <c r="B28" s="8" ph="1"/>
      <c r="C28" s="8" ph="1"/>
      <c r="D28" s="8" ph="1"/>
      <c r="E28" s="8" ph="1"/>
      <c r="F28" s="8" ph="1"/>
      <c r="G28" s="8" ph="1"/>
      <c r="H28" s="8" ph="1"/>
      <c r="I28" s="8" ph="1"/>
      <c r="J28" s="8" ph="1"/>
      <c r="K28" s="8" ph="1"/>
      <c r="L28" s="8" ph="1"/>
      <c r="M28" s="8" ph="1"/>
      <c r="N28" s="2" ph="1"/>
      <c r="O28" s="2" ph="1"/>
      <c r="P28" s="2"/>
      <c r="Q28" s="2"/>
      <c r="R28" s="2"/>
      <c r="S28" s="2"/>
      <c r="T28" s="2"/>
      <c r="U28" s="2"/>
      <c r="V28" s="2"/>
    </row>
    <row r="29" spans="1:22" ht="12.95" customHeight="1" x14ac:dyDescent="0.15">
      <c r="B29" s="8" ph="1"/>
      <c r="C29" s="8" ph="1"/>
      <c r="D29" s="8" ph="1"/>
      <c r="E29" s="8" ph="1"/>
      <c r="F29" s="8" ph="1"/>
      <c r="G29" s="8" ph="1"/>
      <c r="H29" s="8" ph="1"/>
      <c r="I29" s="8" ph="1"/>
      <c r="J29" s="8" ph="1"/>
      <c r="K29" s="8" ph="1"/>
      <c r="L29" s="8" ph="1"/>
      <c r="M29" s="8" ph="1"/>
      <c r="N29" s="2" ph="1"/>
      <c r="O29" s="2" ph="1"/>
      <c r="P29" s="2"/>
      <c r="Q29" s="2"/>
      <c r="R29" s="2"/>
      <c r="S29" s="2"/>
      <c r="T29" s="2"/>
      <c r="U29" s="2"/>
      <c r="V29" s="2"/>
    </row>
    <row r="30" spans="1:22" ht="12.95" customHeight="1" x14ac:dyDescent="0.15">
      <c r="B30" s="8" ph="1"/>
      <c r="C30" s="8" ph="1"/>
      <c r="D30" s="8" ph="1"/>
      <c r="E30" s="8" ph="1"/>
      <c r="F30" s="8" ph="1"/>
      <c r="G30" s="8" ph="1"/>
      <c r="H30" s="8" ph="1"/>
      <c r="I30" s="8" ph="1"/>
      <c r="J30" s="8" ph="1"/>
      <c r="K30" s="8" ph="1"/>
      <c r="L30" s="8" ph="1"/>
      <c r="M30" s="8" ph="1"/>
      <c r="N30" s="2" ph="1"/>
      <c r="O30" s="2" ph="1"/>
      <c r="P30" s="2"/>
      <c r="Q30" s="2"/>
      <c r="R30" s="2"/>
      <c r="S30" s="2"/>
      <c r="T30" s="2"/>
      <c r="U30" s="2"/>
      <c r="V30" s="2"/>
    </row>
    <row r="31" spans="1:22" ht="12.95" customHeight="1" x14ac:dyDescent="0.15">
      <c r="B31" s="8" ph="1"/>
      <c r="C31" s="8" ph="1"/>
      <c r="D31" s="8" ph="1"/>
      <c r="E31" s="8" ph="1"/>
      <c r="F31" s="8" ph="1"/>
      <c r="G31" s="8" ph="1"/>
      <c r="H31" s="8" ph="1"/>
      <c r="I31" s="8" ph="1"/>
      <c r="J31" s="8" ph="1"/>
      <c r="K31" s="8" ph="1"/>
      <c r="L31" s="8" ph="1"/>
      <c r="M31" s="8" ph="1"/>
      <c r="N31" s="2" ph="1"/>
      <c r="O31" s="2" ph="1"/>
      <c r="P31" s="2"/>
      <c r="Q31" s="2"/>
      <c r="R31" s="2"/>
      <c r="S31" s="2"/>
      <c r="T31" s="2"/>
      <c r="U31" s="2"/>
      <c r="V31" s="2"/>
    </row>
    <row r="32" spans="1:22" ht="12.95" customHeight="1" x14ac:dyDescent="0.15">
      <c r="B32" s="8" ph="1"/>
      <c r="C32" s="8" ph="1"/>
      <c r="D32" s="8" ph="1"/>
      <c r="E32" s="8" ph="1"/>
      <c r="F32" s="8" ph="1"/>
      <c r="G32" s="8" ph="1"/>
      <c r="H32" s="8" ph="1"/>
      <c r="I32" s="8" ph="1"/>
      <c r="J32" s="8" ph="1"/>
      <c r="K32" s="8" ph="1"/>
      <c r="L32" s="8" ph="1"/>
      <c r="M32" s="8" ph="1"/>
      <c r="N32" s="2" ph="1"/>
      <c r="O32" s="2" ph="1"/>
      <c r="P32" s="2"/>
      <c r="Q32" s="2"/>
      <c r="R32" s="2"/>
      <c r="S32" s="2"/>
      <c r="T32" s="2"/>
      <c r="U32" s="2"/>
      <c r="V32" s="2"/>
    </row>
    <row r="33" spans="2:22" ht="12.95" customHeight="1" x14ac:dyDescent="0.15">
      <c r="B33" s="8" ph="1"/>
      <c r="C33" s="8" ph="1"/>
      <c r="D33" s="8" ph="1"/>
      <c r="E33" s="8" ph="1"/>
      <c r="F33" s="8" ph="1"/>
      <c r="G33" s="8" ph="1"/>
      <c r="H33" s="8" ph="1"/>
      <c r="I33" s="8" ph="1"/>
      <c r="J33" s="8" ph="1"/>
      <c r="K33" s="8" ph="1"/>
      <c r="L33" s="8" ph="1"/>
      <c r="M33" s="8" ph="1"/>
      <c r="N33" s="2" ph="1"/>
      <c r="O33" s="2" ph="1"/>
      <c r="P33" s="2"/>
      <c r="Q33" s="2"/>
      <c r="R33" s="2"/>
      <c r="S33" s="2"/>
      <c r="T33" s="2"/>
      <c r="U33" s="2"/>
      <c r="V33" s="2"/>
    </row>
    <row r="34" spans="2:22" ht="12.95" customHeight="1" x14ac:dyDescent="0.15">
      <c r="B34" s="8" ph="1"/>
      <c r="C34" s="8" ph="1"/>
      <c r="D34" s="8" ph="1"/>
      <c r="E34" s="8" ph="1"/>
      <c r="F34" s="8" ph="1"/>
      <c r="G34" s="8" ph="1"/>
      <c r="H34" s="8" ph="1"/>
      <c r="I34" s="37"/>
      <c r="J34" s="37"/>
      <c r="K34" s="37"/>
      <c r="L34" s="37"/>
      <c r="M34" s="37"/>
      <c r="N34" s="2" ph="1"/>
      <c r="O34" s="2" ph="1"/>
      <c r="P34" s="2"/>
      <c r="Q34" s="2"/>
      <c r="R34" s="2"/>
      <c r="S34" s="2"/>
      <c r="T34" s="2"/>
      <c r="U34" s="2"/>
      <c r="V34" s="2"/>
    </row>
    <row r="35" spans="2:22" ht="12.95" customHeight="1" x14ac:dyDescent="0.15">
      <c r="B35" s="8" ph="1"/>
      <c r="C35" s="8" ph="1"/>
      <c r="D35" s="8" ph="1"/>
      <c r="E35" s="8" ph="1"/>
      <c r="F35" s="8" ph="1"/>
      <c r="G35" s="8" ph="1"/>
      <c r="H35" s="8" ph="1"/>
      <c r="I35" s="37"/>
      <c r="J35" s="37"/>
      <c r="K35" s="37"/>
      <c r="L35" s="37"/>
      <c r="M35" s="37"/>
      <c r="N35" s="2" ph="1"/>
      <c r="O35" s="2" ph="1"/>
      <c r="P35" s="2"/>
      <c r="Q35" s="2"/>
      <c r="R35" s="2"/>
      <c r="S35" s="2"/>
      <c r="T35" s="2"/>
      <c r="U35" s="2"/>
      <c r="V35" s="2"/>
    </row>
    <row r="36" spans="2:22" ht="12.95" customHeight="1" x14ac:dyDescent="0.15">
      <c r="B36" s="8" ph="1"/>
      <c r="C36" s="8" ph="1"/>
      <c r="D36" s="8" ph="1"/>
      <c r="E36" s="8" ph="1"/>
      <c r="F36" s="8" ph="1"/>
      <c r="G36" s="8" ph="1"/>
      <c r="H36" s="8" ph="1"/>
      <c r="I36" s="37"/>
      <c r="J36" s="37"/>
      <c r="K36" s="37"/>
      <c r="L36" s="37"/>
      <c r="M36" s="37"/>
      <c r="N36" s="2" ph="1"/>
      <c r="O36" s="2" ph="1"/>
      <c r="P36" s="2"/>
      <c r="Q36" s="2"/>
      <c r="R36" s="2"/>
      <c r="S36" s="2"/>
      <c r="T36" s="2"/>
      <c r="U36" s="2"/>
      <c r="V36" s="2"/>
    </row>
    <row r="37" spans="2:22" ht="12.95" customHeight="1" x14ac:dyDescent="0.15">
      <c r="B37" s="8" ph="1"/>
      <c r="C37" s="8" ph="1"/>
      <c r="D37" s="8" ph="1"/>
      <c r="E37" s="8" ph="1"/>
      <c r="F37" s="8" ph="1"/>
      <c r="G37" s="8" ph="1"/>
      <c r="H37" s="8" ph="1"/>
      <c r="I37" s="37"/>
      <c r="J37" s="37"/>
      <c r="K37" s="37"/>
      <c r="L37" s="37"/>
      <c r="M37" s="37"/>
      <c r="N37" s="2" ph="1"/>
      <c r="O37" s="2" ph="1"/>
      <c r="P37" s="2"/>
      <c r="Q37" s="2"/>
      <c r="R37" s="2"/>
      <c r="S37" s="2"/>
      <c r="T37" s="2"/>
      <c r="U37" s="2"/>
      <c r="V37" s="2"/>
    </row>
    <row r="38" spans="2:22" ht="30" customHeight="1" x14ac:dyDescent="0.15">
      <c r="B38" s="8" ph="1"/>
      <c r="C38" s="8" ph="1"/>
      <c r="D38" s="8" ph="1"/>
      <c r="E38" s="8" ph="1"/>
      <c r="F38" s="8" ph="1"/>
      <c r="G38" s="8" ph="1"/>
      <c r="H38" s="8" ph="1"/>
      <c r="I38" s="8" t="s" ph="1">
        <v>36</v>
      </c>
      <c r="J38" s="37"/>
      <c r="K38" s="37"/>
      <c r="L38" s="37"/>
      <c r="M38" s="37"/>
      <c r="N38" s="2" ph="1"/>
      <c r="O38" s="2" ph="1"/>
      <c r="P38" s="2"/>
      <c r="Q38" s="2"/>
      <c r="R38" s="2"/>
      <c r="S38" s="2"/>
      <c r="T38" s="2"/>
      <c r="U38" s="2"/>
      <c r="V38" s="2"/>
    </row>
    <row r="39" spans="2:22" ht="30" customHeight="1" x14ac:dyDescent="0.15">
      <c r="B39" s="8" ph="1"/>
      <c r="C39" s="8" ph="1"/>
      <c r="D39" s="8" ph="1"/>
      <c r="E39" s="8" ph="1"/>
      <c r="F39" s="8" ph="1"/>
      <c r="G39" s="8" ph="1"/>
      <c r="H39" s="8" ph="1"/>
      <c r="I39" s="8" t="s" ph="1">
        <v>38</v>
      </c>
      <c r="J39" s="37"/>
      <c r="K39" s="37"/>
      <c r="L39" s="37"/>
      <c r="M39" s="37"/>
      <c r="N39" s="2" ph="1"/>
      <c r="O39" s="2" ph="1"/>
      <c r="P39" s="2"/>
      <c r="Q39" s="2"/>
      <c r="R39" s="2"/>
      <c r="S39" s="2"/>
      <c r="T39" s="2"/>
      <c r="U39" s="2"/>
      <c r="V39" s="2"/>
    </row>
    <row r="40" spans="2:22" ht="30" customHeight="1" x14ac:dyDescent="0.15">
      <c r="B40" s="8" ph="1"/>
      <c r="C40" s="8" ph="1"/>
      <c r="D40" s="8" ph="1"/>
      <c r="E40" s="8" ph="1"/>
      <c r="F40" s="8" ph="1"/>
      <c r="G40" s="8" ph="1"/>
      <c r="H40" s="8" ph="1"/>
      <c r="I40" s="8" t="s" ph="1">
        <v>37</v>
      </c>
      <c r="J40" s="37"/>
      <c r="K40" s="37"/>
      <c r="L40" s="37"/>
      <c r="M40" s="37"/>
      <c r="N40" s="2" ph="1"/>
      <c r="O40" s="2" ph="1"/>
      <c r="P40" s="2"/>
      <c r="Q40" s="2"/>
      <c r="R40" s="2"/>
      <c r="S40" s="2"/>
      <c r="T40" s="2"/>
      <c r="U40" s="2"/>
      <c r="V40" s="2"/>
    </row>
    <row r="41" spans="2:22" ht="12.95" customHeight="1" x14ac:dyDescent="0.15">
      <c r="B41" s="8" ph="1"/>
      <c r="C41" s="8" ph="1"/>
      <c r="D41" s="8" ph="1"/>
      <c r="E41" s="8" ph="1"/>
      <c r="F41" s="8" ph="1"/>
      <c r="G41" s="8" ph="1"/>
      <c r="H41" s="8" ph="1"/>
      <c r="I41" s="8" ph="1"/>
      <c r="J41" s="37"/>
      <c r="K41" s="37"/>
      <c r="L41" s="37"/>
      <c r="M41" s="37"/>
      <c r="N41" s="2" ph="1"/>
      <c r="O41" s="2" ph="1"/>
      <c r="P41" s="2"/>
      <c r="Q41" s="2"/>
      <c r="R41" s="2"/>
      <c r="S41" s="2"/>
      <c r="T41" s="2"/>
      <c r="U41" s="2"/>
      <c r="V41" s="2"/>
    </row>
    <row r="42" spans="2:22" ht="12.95" customHeight="1" x14ac:dyDescent="0.15">
      <c r="B42" s="8" ph="1"/>
      <c r="C42" s="8" ph="1"/>
      <c r="D42" s="8" ph="1"/>
      <c r="E42" s="8" ph="1"/>
      <c r="F42" s="8" ph="1"/>
      <c r="G42" s="8" ph="1"/>
      <c r="H42" s="8" ph="1"/>
      <c r="I42" s="37"/>
      <c r="J42" s="37"/>
      <c r="K42" s="37"/>
      <c r="L42" s="37"/>
      <c r="M42" s="37"/>
      <c r="N42" s="2" ph="1"/>
      <c r="O42" s="2" ph="1"/>
      <c r="P42" s="2"/>
      <c r="Q42" s="2"/>
      <c r="R42" s="2"/>
      <c r="S42" s="2"/>
      <c r="T42" s="2"/>
      <c r="U42" s="2"/>
      <c r="V42" s="2"/>
    </row>
    <row r="43" spans="2:22" ht="18.75" x14ac:dyDescent="0.15">
      <c r="B43" s="8" ph="1"/>
      <c r="C43" s="8" ph="1"/>
      <c r="D43" s="8" ph="1"/>
      <c r="E43" s="8" ph="1"/>
      <c r="F43" s="8" ph="1"/>
      <c r="G43" s="8" ph="1"/>
      <c r="H43" s="8" ph="1"/>
      <c r="I43" s="38" t="s" ph="1">
        <v>32</v>
      </c>
      <c r="J43" s="37"/>
      <c r="K43" s="8" ph="1"/>
      <c r="L43" s="8" ph="1"/>
      <c r="M43" s="8" ph="1"/>
      <c r="N43" s="2" ph="1"/>
      <c r="O43" s="2" ph="1"/>
      <c r="P43" s="2"/>
      <c r="Q43" s="2"/>
      <c r="R43" s="2"/>
      <c r="S43" s="2"/>
      <c r="T43" s="2"/>
      <c r="U43" s="2"/>
      <c r="V43" s="2"/>
    </row>
    <row r="44" spans="2:22" ht="18.75" x14ac:dyDescent="0.15">
      <c r="B44" s="8" ph="1"/>
      <c r="C44" s="8" ph="1"/>
      <c r="D44" s="8" ph="1"/>
      <c r="E44" s="8" ph="1"/>
      <c r="F44" s="8" ph="1"/>
      <c r="G44" s="8" ph="1"/>
      <c r="H44" s="8" ph="1"/>
      <c r="I44" s="38" t="s" ph="1">
        <v>33</v>
      </c>
      <c r="J44" s="37"/>
      <c r="K44" s="8" ph="1"/>
      <c r="L44" s="8" ph="1"/>
      <c r="M44" s="8" ph="1"/>
      <c r="N44" s="2" ph="1"/>
      <c r="O44" s="2" ph="1"/>
      <c r="P44" s="2"/>
      <c r="Q44" s="2"/>
      <c r="R44" s="2"/>
      <c r="S44" s="2"/>
      <c r="T44" s="2"/>
      <c r="U44" s="2"/>
      <c r="V44" s="2"/>
    </row>
    <row r="45" spans="2:22" ht="18.75" x14ac:dyDescent="0.15">
      <c r="B45" s="8" ph="1"/>
      <c r="C45" s="8" ph="1"/>
      <c r="D45" s="8" ph="1"/>
      <c r="E45" s="8" ph="1"/>
      <c r="F45" s="8" ph="1"/>
      <c r="G45" s="8" ph="1"/>
      <c r="H45" s="8" ph="1"/>
      <c r="I45" s="38" t="s" ph="1">
        <v>23</v>
      </c>
      <c r="J45" s="37"/>
      <c r="K45" s="8" ph="1"/>
      <c r="L45" s="8" ph="1"/>
      <c r="M45" s="8" ph="1"/>
      <c r="N45" s="2" ph="1"/>
      <c r="O45" s="2" ph="1"/>
      <c r="P45" s="2"/>
      <c r="Q45" s="2"/>
      <c r="R45" s="2"/>
      <c r="S45" s="2"/>
      <c r="T45" s="2"/>
      <c r="U45" s="2"/>
      <c r="V45" s="2"/>
    </row>
    <row r="46" spans="2:22" ht="12.95" customHeight="1" x14ac:dyDescent="0.15">
      <c r="B46" s="8" ph="1"/>
      <c r="C46" s="8" ph="1"/>
      <c r="D46" s="8" ph="1"/>
      <c r="E46" s="8" ph="1"/>
      <c r="F46" s="8" ph="1"/>
      <c r="G46" s="8" ph="1"/>
      <c r="H46" s="8" ph="1"/>
      <c r="J46" s="37"/>
      <c r="K46" s="8" ph="1"/>
      <c r="L46" s="8" ph="1"/>
      <c r="M46" s="8" ph="1"/>
      <c r="N46" s="2" ph="1"/>
      <c r="O46" s="2" ph="1"/>
      <c r="P46" s="2"/>
      <c r="Q46" s="2"/>
      <c r="R46" s="2"/>
      <c r="S46" s="2"/>
      <c r="T46" s="2"/>
      <c r="U46" s="2"/>
      <c r="V46" s="2"/>
    </row>
    <row r="47" spans="2:22" ht="12.95" customHeight="1" x14ac:dyDescent="0.15">
      <c r="B47" s="8" ph="1"/>
      <c r="C47" s="8" ph="1"/>
      <c r="D47" s="8" ph="1"/>
      <c r="E47" s="8" ph="1"/>
      <c r="F47" s="8" ph="1"/>
      <c r="G47" s="8" ph="1"/>
      <c r="H47" s="8" ph="1"/>
      <c r="J47" s="37"/>
      <c r="K47" s="8" ph="1"/>
      <c r="L47" s="8" ph="1"/>
      <c r="M47" s="8" ph="1"/>
      <c r="N47" s="2" ph="1"/>
      <c r="O47" s="2" ph="1"/>
      <c r="P47" s="2"/>
      <c r="Q47" s="2"/>
      <c r="R47" s="2"/>
      <c r="S47" s="2"/>
      <c r="T47" s="2"/>
      <c r="U47" s="2"/>
      <c r="V47" s="2"/>
    </row>
    <row r="48" spans="2:22" ht="12.95" customHeight="1" x14ac:dyDescent="0.15">
      <c r="B48" s="8"/>
      <c r="C48" s="8"/>
      <c r="D48" s="8"/>
      <c r="E48" s="8"/>
      <c r="F48" s="8"/>
      <c r="G48" s="8"/>
      <c r="H48" s="8"/>
      <c r="J48" s="37"/>
      <c r="K48" s="8" ph="1"/>
      <c r="L48" s="8" ph="1"/>
      <c r="M48" s="8" ph="1"/>
      <c r="N48" s="2"/>
      <c r="O48" s="2"/>
      <c r="P48" s="2"/>
      <c r="Q48" s="2"/>
      <c r="R48" s="2"/>
      <c r="S48" s="2"/>
      <c r="T48" s="2"/>
      <c r="U48" s="2"/>
      <c r="V48" s="2"/>
    </row>
    <row r="49" spans="2:22" ht="12.95" customHeight="1" x14ac:dyDescent="0.15">
      <c r="B49" s="8"/>
      <c r="C49" s="8"/>
      <c r="D49" s="8"/>
      <c r="E49" s="8"/>
      <c r="F49" s="8"/>
      <c r="G49" s="8"/>
      <c r="H49" s="8"/>
      <c r="J49" s="8" ph="1"/>
      <c r="K49" s="8" ph="1"/>
      <c r="L49" s="8" ph="1"/>
      <c r="M49" s="8" ph="1"/>
      <c r="N49" s="2"/>
      <c r="O49" s="2"/>
      <c r="P49" s="2"/>
      <c r="Q49" s="2"/>
      <c r="R49" s="2"/>
      <c r="S49" s="2"/>
      <c r="T49" s="2"/>
      <c r="U49" s="2"/>
      <c r="V49" s="2"/>
    </row>
    <row r="50" spans="2:22" ht="12.95" customHeight="1" x14ac:dyDescent="0.15">
      <c r="B50" s="2"/>
      <c r="C50" s="2"/>
      <c r="D50" s="2"/>
      <c r="E50" s="2"/>
      <c r="F50" s="2"/>
      <c r="G50" s="2"/>
      <c r="H50" s="2"/>
      <c r="I50" s="2" ph="1"/>
      <c r="J50" s="2" ph="1"/>
      <c r="K50" s="2" ph="1"/>
      <c r="L50" s="2" ph="1"/>
      <c r="M50" s="2" ph="1"/>
      <c r="N50" s="2"/>
      <c r="O50" s="2"/>
      <c r="P50" s="2"/>
      <c r="Q50" s="2"/>
      <c r="R50" s="2"/>
      <c r="S50" s="2"/>
      <c r="T50" s="2"/>
      <c r="U50" s="2"/>
      <c r="V50" s="2"/>
    </row>
    <row r="51" spans="2:22" ht="12.95" customHeight="1" x14ac:dyDescent="0.1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2:22" ht="12.95" customHeight="1" x14ac:dyDescent="0.1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2:22" x14ac:dyDescent="0.1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2:22" x14ac:dyDescent="0.1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2:22" x14ac:dyDescent="0.1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2:22" x14ac:dyDescent="0.1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2:22" x14ac:dyDescent="0.1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2:22" ht="18.75" x14ac:dyDescent="0.15">
      <c r="B58" ph="1"/>
      <c r="C58" ph="1"/>
      <c r="D58" ph="1"/>
      <c r="E58" ph="1"/>
      <c r="F58" ph="1"/>
      <c r="G58" ph="1"/>
      <c r="H58" ph="1"/>
      <c r="I58" ph="1"/>
      <c r="K58" ph="1"/>
      <c r="L58" ph="1"/>
      <c r="M58" ph="1"/>
      <c r="N58" ph="1"/>
      <c r="O58" ph="1"/>
    </row>
    <row r="59" spans="2:22" ht="18.75" x14ac:dyDescent="0.15">
      <c r="I59" ph="1"/>
      <c r="K59" ph="1"/>
      <c r="L59" ph="1"/>
      <c r="M59" ph="1"/>
    </row>
  </sheetData>
  <phoneticPr fontId="26" type="Hiragana" alignment="distributed"/>
  <pageMargins left="0.7" right="0.7" top="0.75" bottom="0.75" header="0.3" footer="0.3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就業者割合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間所　智幸</cp:lastModifiedBy>
  <cp:lastPrinted>2024-07-08T06:03:19Z</cp:lastPrinted>
  <dcterms:created xsi:type="dcterms:W3CDTF">2017-12-04T05:50:55Z</dcterms:created>
  <dcterms:modified xsi:type="dcterms:W3CDTF">2024-07-08T06:03:34Z</dcterms:modified>
</cp:coreProperties>
</file>