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EF00$\02医療人材確保係\医師確保共有\08勤務環境改善、働き方改革\R6\99 補助金（病院勤務環境改善支援、がんばる医療応援）\02 がんばる医療応援補助\01 申請依頼\県内病院に施行\"/>
    </mc:Choice>
  </mc:AlternateContent>
  <xr:revisionPtr revIDLastSave="0" documentId="13_ncr:1_{C0066D99-628A-4159-A0D9-F78DE4F773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別紙１）補助金所要額調 " sheetId="39" r:id="rId1"/>
    <sheet name="（別紙２）補助金所要額明細書" sheetId="12" r:id="rId2"/>
    <sheet name="（別紙３）事業計画書" sheetId="40" r:id="rId3"/>
    <sheet name="収支予算書" sheetId="30" r:id="rId4"/>
    <sheet name="（別紙４）補助金所要額精算書" sheetId="41" r:id="rId5"/>
    <sheet name="（別紙５）補助金精算額明細書" sheetId="42" r:id="rId6"/>
    <sheet name="（別紙６）事業実績報告書" sheetId="43" r:id="rId7"/>
    <sheet name="収支決算書" sheetId="34" r:id="rId8"/>
  </sheets>
  <definedNames>
    <definedName name="_xlnm.Print_Area" localSheetId="0">'（別紙１）補助金所要額調 '!$A$1:$J$22</definedName>
    <definedName name="_xlnm.Print_Area" localSheetId="1">'（別紙２）補助金所要額明細書'!$A$1:$D$29</definedName>
    <definedName name="_xlnm.Print_Area" localSheetId="2">'（別紙３）事業計画書'!$A$1:$E$8</definedName>
    <definedName name="_xlnm.Print_Area" localSheetId="4">'（別紙４）補助金所要額精算書'!$A$1:$L$24</definedName>
    <definedName name="_xlnm.Print_Area" localSheetId="5">'（別紙５）補助金精算額明細書'!$A$1:$D$29</definedName>
    <definedName name="_xlnm.Print_Area" localSheetId="6">'（別紙６）事業実績報告書'!$A$1:$E$8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9" l="1" a="1"/>
  <c r="H9" i="39" s="1"/>
  <c r="G9" i="41"/>
  <c r="H9" i="41" s="1" a="1"/>
  <c r="H9" i="41" s="1"/>
  <c r="C25" i="42"/>
  <c r="B25" i="42"/>
  <c r="C17" i="42"/>
  <c r="C26" i="42" s="1"/>
  <c r="B17" i="42"/>
  <c r="B26" i="42" s="1"/>
  <c r="F11" i="41"/>
  <c r="D11" i="41"/>
  <c r="C11" i="41"/>
  <c r="E10" i="41"/>
  <c r="E9" i="41"/>
  <c r="C25" i="12"/>
  <c r="E11" i="41" l="1"/>
  <c r="I9" i="41" s="1"/>
  <c r="J9" i="41" s="1"/>
  <c r="L9" i="41" s="1"/>
  <c r="F11" i="39"/>
  <c r="D11" i="39"/>
  <c r="C11" i="39"/>
  <c r="E10" i="39"/>
  <c r="E9" i="39"/>
  <c r="E11" i="39" l="1"/>
  <c r="I9" i="39" s="1"/>
  <c r="J9" i="39" s="1"/>
  <c r="B25" i="12"/>
  <c r="C17" i="12"/>
  <c r="B17" i="12"/>
  <c r="B26" i="12" s="1"/>
  <c r="C26" i="1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<sst xmlns="http://schemas.openxmlformats.org/spreadsheetml/2006/main" count="183" uniqueCount="94">
  <si>
    <t>区分</t>
    <rPh sb="0" eb="2">
      <t>クブン</t>
    </rPh>
    <phoneticPr fontId="1"/>
  </si>
  <si>
    <t>支出予定額</t>
    <rPh sb="0" eb="2">
      <t>シシュツ</t>
    </rPh>
    <rPh sb="2" eb="5">
      <t>ヨテイガク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</si>
  <si>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</si>
  <si>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</si>
  <si>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（補助事業者名）</t>
    <rPh sb="1" eb="3">
      <t>ホジョ</t>
    </rPh>
    <rPh sb="3" eb="5">
      <t>ジギョウ</t>
    </rPh>
    <rPh sb="5" eb="6">
      <t>シャ</t>
    </rPh>
    <rPh sb="6" eb="7">
      <t>メイ</t>
    </rPh>
    <phoneticPr fontId="1"/>
  </si>
  <si>
    <t>事業区分</t>
    <rPh sb="0" eb="2">
      <t>ジギョウ</t>
    </rPh>
    <rPh sb="2" eb="3">
      <t>ク</t>
    </rPh>
    <rPh sb="3" eb="4">
      <t>ブン</t>
    </rPh>
    <phoneticPr fontId="1"/>
  </si>
  <si>
    <t>選定額</t>
    <rPh sb="0" eb="1">
      <t>セン</t>
    </rPh>
    <rPh sb="1" eb="2">
      <t>サダム</t>
    </rPh>
    <rPh sb="2" eb="3">
      <t>ガク</t>
    </rPh>
    <phoneticPr fontId="1"/>
  </si>
  <si>
    <t>県補助額</t>
    <rPh sb="0" eb="1">
      <t>ケン</t>
    </rPh>
    <rPh sb="1" eb="4">
      <t>ホジョガク</t>
    </rPh>
    <phoneticPr fontId="1"/>
  </si>
  <si>
    <t>（作成要領）</t>
    <rPh sb="1" eb="3">
      <t>サクセイ</t>
    </rPh>
    <rPh sb="3" eb="5">
      <t>ヨウリョウ</t>
    </rPh>
    <phoneticPr fontId="1"/>
  </si>
  <si>
    <t>歳入</t>
    <rPh sb="0" eb="2">
      <t>サイニュウ</t>
    </rPh>
    <phoneticPr fontId="9"/>
  </si>
  <si>
    <t>歳出</t>
    <rPh sb="0" eb="2">
      <t>サイシュツ</t>
    </rPh>
    <phoneticPr fontId="9"/>
  </si>
  <si>
    <t>補助金</t>
    <rPh sb="0" eb="3">
      <t>ホジョキン</t>
    </rPh>
    <phoneticPr fontId="9"/>
  </si>
  <si>
    <t>円</t>
    <rPh sb="0" eb="1">
      <t>エン</t>
    </rPh>
    <phoneticPr fontId="9"/>
  </si>
  <si>
    <t>○○事業費</t>
    <rPh sb="2" eb="5">
      <t>ジギョウヒ</t>
    </rPh>
    <phoneticPr fontId="9"/>
  </si>
  <si>
    <t>診療収入</t>
    <rPh sb="0" eb="2">
      <t>シンリョウ</t>
    </rPh>
    <rPh sb="2" eb="4">
      <t>シュウニュウ</t>
    </rPh>
    <phoneticPr fontId="9"/>
  </si>
  <si>
    <t>歳入計</t>
    <rPh sb="0" eb="2">
      <t>サイニュウ</t>
    </rPh>
    <rPh sb="2" eb="3">
      <t>ケイ</t>
    </rPh>
    <phoneticPr fontId="9"/>
  </si>
  <si>
    <t>歳出計</t>
    <rPh sb="0" eb="2">
      <t>サイシュツ</t>
    </rPh>
    <rPh sb="2" eb="3">
      <t>ケイ</t>
    </rPh>
    <phoneticPr fontId="9"/>
  </si>
  <si>
    <t>　上記のとおり相違ないことを証明する。</t>
    <rPh sb="1" eb="3">
      <t>ジョウキ</t>
    </rPh>
    <rPh sb="7" eb="9">
      <t>ソウイ</t>
    </rPh>
    <rPh sb="14" eb="16">
      <t>ショウメイ</t>
    </rPh>
    <phoneticPr fontId="9"/>
  </si>
  <si>
    <t>うち対象経費</t>
    <rPh sb="2" eb="4">
      <t>タイショウ</t>
    </rPh>
    <rPh sb="4" eb="6">
      <t>ケイヒ</t>
    </rPh>
    <phoneticPr fontId="1"/>
  </si>
  <si>
    <t>算出内訳</t>
    <rPh sb="0" eb="2">
      <t>サンシュツ</t>
    </rPh>
    <rPh sb="2" eb="4">
      <t>ウチワケ</t>
    </rPh>
    <phoneticPr fontId="3"/>
  </si>
  <si>
    <t>（参考様式）</t>
    <rPh sb="1" eb="3">
      <t>サンコウ</t>
    </rPh>
    <rPh sb="3" eb="5">
      <t>ヨウシキ</t>
    </rPh>
    <phoneticPr fontId="5"/>
  </si>
  <si>
    <t>注）　「支出予定額内訳書の支出予定額」、「歳入計」、「歳出計」の３つは同額となる。</t>
    <rPh sb="0" eb="1">
      <t>チュウ</t>
    </rPh>
    <rPh sb="4" eb="6">
      <t>シシュツ</t>
    </rPh>
    <rPh sb="6" eb="8">
      <t>ヨテイ</t>
    </rPh>
    <rPh sb="8" eb="9">
      <t>ガク</t>
    </rPh>
    <rPh sb="9" eb="11">
      <t>ウチワケ</t>
    </rPh>
    <rPh sb="13" eb="15">
      <t>シシュツ</t>
    </rPh>
    <rPh sb="15" eb="17">
      <t>ヨテイ</t>
    </rPh>
    <rPh sb="17" eb="18">
      <t>ガク</t>
    </rPh>
    <rPh sb="21" eb="23">
      <t>サイニュウ</t>
    </rPh>
    <rPh sb="23" eb="24">
      <t>ケイ</t>
    </rPh>
    <rPh sb="27" eb="29">
      <t>サイシュツ</t>
    </rPh>
    <rPh sb="29" eb="30">
      <t>ケイ</t>
    </rPh>
    <rPh sb="35" eb="37">
      <t>ドウガク</t>
    </rPh>
    <phoneticPr fontId="9"/>
  </si>
  <si>
    <t>注）　「支出額内訳書の支出済額」、「歳入計」、「歳出計」の３つは同額となる。</t>
    <rPh sb="0" eb="1">
      <t>チュウ</t>
    </rPh>
    <rPh sb="4" eb="7">
      <t>シシュツガク</t>
    </rPh>
    <rPh sb="7" eb="9">
      <t>ウチワケ</t>
    </rPh>
    <rPh sb="11" eb="13">
      <t>シシュツ</t>
    </rPh>
    <rPh sb="13" eb="14">
      <t>ズ</t>
    </rPh>
    <rPh sb="15" eb="16">
      <t>テイガク</t>
    </rPh>
    <rPh sb="18" eb="20">
      <t>サイニュウ</t>
    </rPh>
    <rPh sb="20" eb="21">
      <t>ケイ</t>
    </rPh>
    <rPh sb="24" eb="26">
      <t>サイシュツ</t>
    </rPh>
    <rPh sb="26" eb="27">
      <t>ケイ</t>
    </rPh>
    <rPh sb="32" eb="34">
      <t>ドウガク</t>
    </rPh>
    <phoneticPr fontId="9"/>
  </si>
  <si>
    <t>総事業費</t>
    <rPh sb="0" eb="4">
      <t>ソウジギョウヒ</t>
    </rPh>
    <phoneticPr fontId="1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</si>
  <si>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1"/>
  </si>
  <si>
    <t>基準額</t>
    <rPh sb="0" eb="2">
      <t>キジュン</t>
    </rPh>
    <rPh sb="2" eb="3">
      <t>ガク</t>
    </rPh>
    <phoneticPr fontId="1"/>
  </si>
  <si>
    <t>(B)</t>
    <phoneticPr fontId="1"/>
  </si>
  <si>
    <t>寄附金その他の収入額</t>
    <rPh sb="0" eb="3">
      <t>キフキン</t>
    </rPh>
    <rPh sb="5" eb="6">
      <t>タ</t>
    </rPh>
    <rPh sb="7" eb="10">
      <t>シュウニュウガク</t>
    </rPh>
    <phoneticPr fontId="1"/>
  </si>
  <si>
    <t>(A)</t>
    <phoneticPr fontId="1"/>
  </si>
  <si>
    <t>　　　　 (C)</t>
    <phoneticPr fontId="1"/>
  </si>
  <si>
    <t>　　　　 (D)</t>
    <phoneticPr fontId="1"/>
  </si>
  <si>
    <t>　　　　 (E)</t>
    <phoneticPr fontId="1"/>
  </si>
  <si>
    <t>(G)</t>
    <phoneticPr fontId="1"/>
  </si>
  <si>
    <t>（Ｃ）欄には（Ａ）欄の額から（Ｂ）欄の金額を差し引きした金額を記入すること、</t>
    <rPh sb="3" eb="4">
      <t>ラン</t>
    </rPh>
    <rPh sb="9" eb="10">
      <t>ラン</t>
    </rPh>
    <rPh sb="11" eb="12">
      <t>ガク</t>
    </rPh>
    <rPh sb="17" eb="18">
      <t>ラン</t>
    </rPh>
    <rPh sb="19" eb="21">
      <t>キンガク</t>
    </rPh>
    <rPh sb="22" eb="23">
      <t>サ</t>
    </rPh>
    <rPh sb="24" eb="25">
      <t>ヒ</t>
    </rPh>
    <rPh sb="28" eb="30">
      <t>キンガク</t>
    </rPh>
    <rPh sb="31" eb="33">
      <t>キニュウ</t>
    </rPh>
    <phoneticPr fontId="1"/>
  </si>
  <si>
    <t>（Ｂ）欄には該当の事業に関し、当該補助金以外に収入がある場合（寄附金等）は、その金額を記入すること。</t>
    <rPh sb="3" eb="4">
      <t>ラン</t>
    </rPh>
    <rPh sb="6" eb="8">
      <t>ガイトウ</t>
    </rPh>
    <rPh sb="9" eb="11">
      <t>ジギョウ</t>
    </rPh>
    <rPh sb="12" eb="13">
      <t>カン</t>
    </rPh>
    <rPh sb="15" eb="17">
      <t>トウガイ</t>
    </rPh>
    <rPh sb="17" eb="20">
      <t>ホジョキン</t>
    </rPh>
    <rPh sb="20" eb="22">
      <t>イガイ</t>
    </rPh>
    <rPh sb="23" eb="25">
      <t>シュウニュウ</t>
    </rPh>
    <rPh sb="28" eb="30">
      <t>バアイ</t>
    </rPh>
    <rPh sb="31" eb="34">
      <t>キフキン</t>
    </rPh>
    <rPh sb="34" eb="35">
      <t>トウ</t>
    </rPh>
    <rPh sb="40" eb="42">
      <t>キンガク</t>
    </rPh>
    <rPh sb="43" eb="45">
      <t>キニュウ</t>
    </rPh>
    <phoneticPr fontId="5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</si>
  <si>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9"/>
  </si>
  <si>
    <t>　　　　　　年　　月　　日</t>
    <rPh sb="6" eb="7">
      <t>ネン</t>
    </rPh>
    <rPh sb="9" eb="10">
      <t>ツキ</t>
    </rPh>
    <rPh sb="12" eb="13">
      <t>ヒ</t>
    </rPh>
    <phoneticPr fontId="9"/>
  </si>
  <si>
    <t>　　　　　年度　歳入歳出予算（見込）抄本</t>
    <rPh sb="5" eb="7">
      <t>ネンド</t>
    </rPh>
    <phoneticPr fontId="9"/>
  </si>
  <si>
    <t>　　　　　年度　歳入歳出決算（見込）抄本</t>
    <rPh sb="5" eb="7">
      <t>ネンド</t>
    </rPh>
    <rPh sb="12" eb="14">
      <t>ケッサン</t>
    </rPh>
    <phoneticPr fontId="9"/>
  </si>
  <si>
    <t>合計</t>
    <rPh sb="0" eb="2">
      <t>ゴウケイ</t>
    </rPh>
    <phoneticPr fontId="1"/>
  </si>
  <si>
    <t>小　　計</t>
    <rPh sb="0" eb="1">
      <t>ショウ</t>
    </rPh>
    <rPh sb="3" eb="4">
      <t>ケイ</t>
    </rPh>
    <phoneticPr fontId="3"/>
  </si>
  <si>
    <t>円</t>
    <rPh sb="0" eb="1">
      <t>エン</t>
    </rPh>
    <phoneticPr fontId="5"/>
  </si>
  <si>
    <t>合計</t>
    <rPh sb="0" eb="2">
      <t>ゴウケイ</t>
    </rPh>
    <phoneticPr fontId="5"/>
  </si>
  <si>
    <t>代表者職名・氏名</t>
    <rPh sb="0" eb="3">
      <t>ダイヒョウシャ</t>
    </rPh>
    <rPh sb="3" eb="4">
      <t>ショク</t>
    </rPh>
    <rPh sb="4" eb="5">
      <t>メイ</t>
    </rPh>
    <rPh sb="6" eb="8">
      <t>シメイ</t>
    </rPh>
    <phoneticPr fontId="9"/>
  </si>
  <si>
    <t>発行責任者名</t>
    <rPh sb="0" eb="2">
      <t>ハッコウ</t>
    </rPh>
    <rPh sb="2" eb="5">
      <t>セキニンシャ</t>
    </rPh>
    <rPh sb="5" eb="6">
      <t>メイ</t>
    </rPh>
    <phoneticPr fontId="9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</si>
  <si>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</si>
  <si>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9"/>
  </si>
  <si>
    <t>　　　　　　（　　　）</t>
    <phoneticPr fontId="1"/>
  </si>
  <si>
    <t>補助金所要額調（滋賀県がんばる医療応援補助金）</t>
    <rPh sb="0" eb="3">
      <t>ホジョキン</t>
    </rPh>
    <rPh sb="3" eb="5">
      <t>ショヨウ</t>
    </rPh>
    <rPh sb="5" eb="6">
      <t>ガク</t>
    </rPh>
    <rPh sb="6" eb="7">
      <t>シラ</t>
    </rPh>
    <rPh sb="8" eb="10">
      <t>シガ</t>
    </rPh>
    <rPh sb="10" eb="11">
      <t>ケン</t>
    </rPh>
    <rPh sb="15" eb="22">
      <t>イリョウオウエンホジョキン</t>
    </rPh>
    <phoneticPr fontId="1"/>
  </si>
  <si>
    <t>（別紙１）</t>
    <rPh sb="1" eb="3">
      <t>ベッシ</t>
    </rPh>
    <phoneticPr fontId="5"/>
  </si>
  <si>
    <t>差引事業額</t>
    <rPh sb="0" eb="2">
      <t>サシヒ</t>
    </rPh>
    <rPh sb="2" eb="4">
      <t>ジギョウ</t>
    </rPh>
    <rPh sb="4" eb="5">
      <t>ガク</t>
    </rPh>
    <phoneticPr fontId="1"/>
  </si>
  <si>
    <t>(2)当直室・休憩室の施設設備・備品等整備事業</t>
    <rPh sb="3" eb="6">
      <t>トウチョクシツ</t>
    </rPh>
    <rPh sb="7" eb="10">
      <t>キュウケイシツ</t>
    </rPh>
    <rPh sb="11" eb="13">
      <t>シセツ</t>
    </rPh>
    <rPh sb="13" eb="15">
      <t>セツビ</t>
    </rPh>
    <rPh sb="16" eb="18">
      <t>ビヒン</t>
    </rPh>
    <rPh sb="18" eb="19">
      <t>トウ</t>
    </rPh>
    <rPh sb="19" eb="21">
      <t>セイビ</t>
    </rPh>
    <rPh sb="21" eb="23">
      <t>ジギョウ</t>
    </rPh>
    <phoneticPr fontId="1"/>
  </si>
  <si>
    <t>(1)業務省力化・効率化に伴う勤務環境改善に資する設備等整備事業</t>
    <rPh sb="3" eb="5">
      <t>ギョウム</t>
    </rPh>
    <rPh sb="5" eb="8">
      <t>ショウリョクカ</t>
    </rPh>
    <rPh sb="9" eb="12">
      <t>コウリツカ</t>
    </rPh>
    <phoneticPr fontId="12"/>
  </si>
  <si>
    <t>床</t>
    <rPh sb="0" eb="1">
      <t>ユカ</t>
    </rPh>
    <phoneticPr fontId="1"/>
  </si>
  <si>
    <t>（Ｄ）欄には別紙２「支出予定額内訳書」の対象経費の合計額を記入すること。</t>
    <rPh sb="3" eb="4">
      <t>ラン</t>
    </rPh>
    <rPh sb="6" eb="8">
      <t>ベッシ</t>
    </rPh>
    <rPh sb="10" eb="12">
      <t>シシュツ</t>
    </rPh>
    <rPh sb="12" eb="14">
      <t>ヨテイ</t>
    </rPh>
    <rPh sb="14" eb="15">
      <t>ガク</t>
    </rPh>
    <rPh sb="15" eb="18">
      <t>ウチワケショ</t>
    </rPh>
    <rPh sb="20" eb="22">
      <t>タイショウ</t>
    </rPh>
    <rPh sb="22" eb="24">
      <t>ケイヒ</t>
    </rPh>
    <rPh sb="25" eb="27">
      <t>ゴウケイ</t>
    </rPh>
    <rPh sb="27" eb="28">
      <t>ガク</t>
    </rPh>
    <rPh sb="29" eb="31">
      <t>キニュウ</t>
    </rPh>
    <phoneticPr fontId="1"/>
  </si>
  <si>
    <t>（Ａ）欄には別紙２「支出予定額内訳書」の総事業費の合計額を記入すること。</t>
    <rPh sb="3" eb="4">
      <t>ラン</t>
    </rPh>
    <rPh sb="6" eb="8">
      <t>ベッシ</t>
    </rPh>
    <rPh sb="10" eb="12">
      <t>シシュツ</t>
    </rPh>
    <rPh sb="12" eb="14">
      <t>ヨテイ</t>
    </rPh>
    <rPh sb="14" eb="15">
      <t>ガク</t>
    </rPh>
    <rPh sb="15" eb="18">
      <t>ウチワケショ</t>
    </rPh>
    <rPh sb="20" eb="24">
      <t>ソウジギョウヒ</t>
    </rPh>
    <rPh sb="25" eb="27">
      <t>ゴウケイ</t>
    </rPh>
    <rPh sb="27" eb="28">
      <t>ガク</t>
    </rPh>
    <rPh sb="29" eb="31">
      <t>キニュウ</t>
    </rPh>
    <phoneticPr fontId="1"/>
  </si>
  <si>
    <t>（別紙２）</t>
    <rPh sb="1" eb="3">
      <t>ベッシ</t>
    </rPh>
    <phoneticPr fontId="3"/>
  </si>
  <si>
    <t>単価、数量等の算出基礎を記載</t>
    <rPh sb="0" eb="2">
      <t>タンカ</t>
    </rPh>
    <rPh sb="3" eb="5">
      <t>スウリョウ</t>
    </rPh>
    <rPh sb="5" eb="6">
      <t>トウ</t>
    </rPh>
    <rPh sb="7" eb="9">
      <t>サンシュツ</t>
    </rPh>
    <rPh sb="9" eb="11">
      <t>キソ</t>
    </rPh>
    <rPh sb="12" eb="14">
      <t>キサイ</t>
    </rPh>
    <phoneticPr fontId="3"/>
  </si>
  <si>
    <t>(1)業務省力化・効率化に伴う勤務環境改善に資する設備等整備事業</t>
    <phoneticPr fontId="3"/>
  </si>
  <si>
    <t>(2)当直室・休憩室の施設設備・備品等整備事業</t>
    <phoneticPr fontId="3"/>
  </si>
  <si>
    <t>　当該事業の対象経費に含めないこと。</t>
    <phoneticPr fontId="3"/>
  </si>
  <si>
    <t>※　取組内容の一部が他の補助事業と重複する場合、他の補助事業で計上している経費については、</t>
    <phoneticPr fontId="3"/>
  </si>
  <si>
    <t>(1)業務省力化・効率化に伴う勤務環境改善に資する設備等整備事業</t>
    <rPh sb="3" eb="5">
      <t>ギョウム</t>
    </rPh>
    <rPh sb="5" eb="8">
      <t>ショウリョクカ</t>
    </rPh>
    <rPh sb="9" eb="12">
      <t>コウリツカ</t>
    </rPh>
    <rPh sb="13" eb="14">
      <t>トモナ</t>
    </rPh>
    <rPh sb="15" eb="17">
      <t>キンム</t>
    </rPh>
    <rPh sb="17" eb="19">
      <t>カンキョウ</t>
    </rPh>
    <rPh sb="19" eb="21">
      <t>カイゼン</t>
    </rPh>
    <rPh sb="22" eb="23">
      <t>シ</t>
    </rPh>
    <rPh sb="25" eb="28">
      <t>セツビナド</t>
    </rPh>
    <rPh sb="28" eb="30">
      <t>セイビ</t>
    </rPh>
    <rPh sb="30" eb="32">
      <t>ジギョウ</t>
    </rPh>
    <phoneticPr fontId="1"/>
  </si>
  <si>
    <t>（別紙３）</t>
    <rPh sb="1" eb="3">
      <t>ベッシ</t>
    </rPh>
    <phoneticPr fontId="5"/>
  </si>
  <si>
    <t>（補助事業者名）</t>
    <phoneticPr fontId="12"/>
  </si>
  <si>
    <t>補助金所要額精算書（滋賀県がんばる医療応援補助金）</t>
    <rPh sb="0" eb="3">
      <t>ホジョキン</t>
    </rPh>
    <rPh sb="3" eb="5">
      <t>ショヨウ</t>
    </rPh>
    <rPh sb="5" eb="6">
      <t>ガク</t>
    </rPh>
    <rPh sb="6" eb="8">
      <t>セイサン</t>
    </rPh>
    <rPh sb="8" eb="9">
      <t>ショ</t>
    </rPh>
    <rPh sb="10" eb="12">
      <t>シガ</t>
    </rPh>
    <rPh sb="12" eb="13">
      <t>ケン</t>
    </rPh>
    <rPh sb="17" eb="24">
      <t>イリョウオウエンホジョキン</t>
    </rPh>
    <phoneticPr fontId="1"/>
  </si>
  <si>
    <t>補助金所要額明細書（滋賀県がんばる医療応援補助金）</t>
    <rPh sb="0" eb="3">
      <t>ホジョキン</t>
    </rPh>
    <rPh sb="3" eb="5">
      <t>ショヨウ</t>
    </rPh>
    <rPh sb="5" eb="6">
      <t>ガク</t>
    </rPh>
    <rPh sb="6" eb="9">
      <t>メイサイショ</t>
    </rPh>
    <phoneticPr fontId="1"/>
  </si>
  <si>
    <t>事業計画書（滋賀県がんばる医療応援補助金）</t>
    <rPh sb="0" eb="2">
      <t>ジギョウ</t>
    </rPh>
    <rPh sb="2" eb="5">
      <t>ケイカクショ</t>
    </rPh>
    <phoneticPr fontId="1"/>
  </si>
  <si>
    <t>(A)現状分析・課題</t>
    <rPh sb="3" eb="5">
      <t>ゲンジョウ</t>
    </rPh>
    <rPh sb="5" eb="7">
      <t>ブンセキ</t>
    </rPh>
    <rPh sb="8" eb="10">
      <t>カダイ</t>
    </rPh>
    <phoneticPr fontId="1"/>
  </si>
  <si>
    <t>(B)取組内容</t>
    <rPh sb="3" eb="5">
      <t>トリクミ</t>
    </rPh>
    <rPh sb="5" eb="7">
      <t>ナイヨウ</t>
    </rPh>
    <phoneticPr fontId="1"/>
  </si>
  <si>
    <t>補助金所要額</t>
    <rPh sb="0" eb="3">
      <t>ホジョキン</t>
    </rPh>
    <rPh sb="3" eb="5">
      <t>ショヨウ</t>
    </rPh>
    <rPh sb="5" eb="6">
      <t>ガク</t>
    </rPh>
    <phoneticPr fontId="1"/>
  </si>
  <si>
    <t>補助金所要額</t>
    <rPh sb="0" eb="3">
      <t>ホジョキン</t>
    </rPh>
    <rPh sb="3" eb="5">
      <t>ショヨウ</t>
    </rPh>
    <rPh sb="5" eb="6">
      <t>ガク</t>
    </rPh>
    <phoneticPr fontId="12"/>
  </si>
  <si>
    <t>交付決定額</t>
    <rPh sb="0" eb="2">
      <t>コウフ</t>
    </rPh>
    <rPh sb="2" eb="4">
      <t>ケッテイ</t>
    </rPh>
    <rPh sb="4" eb="5">
      <t>ガク</t>
    </rPh>
    <phoneticPr fontId="12"/>
  </si>
  <si>
    <t>(H)</t>
    <phoneticPr fontId="1"/>
  </si>
  <si>
    <t>(I)</t>
    <phoneticPr fontId="1"/>
  </si>
  <si>
    <t>補助金精算額明細書（滋賀県がんばる医療応援補助金）</t>
    <rPh sb="0" eb="3">
      <t>ホジョキン</t>
    </rPh>
    <rPh sb="3" eb="5">
      <t>セイサン</t>
    </rPh>
    <rPh sb="5" eb="6">
      <t>ガク</t>
    </rPh>
    <rPh sb="6" eb="9">
      <t>メイサイショ</t>
    </rPh>
    <phoneticPr fontId="1"/>
  </si>
  <si>
    <t>（別紙５）</t>
    <rPh sb="1" eb="3">
      <t>ベッシ</t>
    </rPh>
    <phoneticPr fontId="3"/>
  </si>
  <si>
    <t>事業実績報告書（滋賀県がんばる医療応援補助金）</t>
    <rPh sb="0" eb="2">
      <t>ジギョウ</t>
    </rPh>
    <rPh sb="2" eb="4">
      <t>ジッセキ</t>
    </rPh>
    <rPh sb="4" eb="7">
      <t>ホウコクショ</t>
    </rPh>
    <phoneticPr fontId="1"/>
  </si>
  <si>
    <t>（別紙６）</t>
    <rPh sb="1" eb="3">
      <t>ベッシ</t>
    </rPh>
    <phoneticPr fontId="5"/>
  </si>
  <si>
    <t>許可病床数</t>
    <rPh sb="0" eb="2">
      <t>キョカ</t>
    </rPh>
    <rPh sb="2" eb="5">
      <t>ビョウショウスウ</t>
    </rPh>
    <phoneticPr fontId="5"/>
  </si>
  <si>
    <t>　　　　 (F)</t>
    <phoneticPr fontId="1"/>
  </si>
  <si>
    <t>（Ｅ）欄には令和６年４月１日時点の医療法上の許可病床数を記入すること。</t>
    <rPh sb="3" eb="4">
      <t>ラン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0">
      <t>ホウ</t>
    </rPh>
    <rPh sb="20" eb="21">
      <t>ジョウ</t>
    </rPh>
    <rPh sb="22" eb="24">
      <t>キョカ</t>
    </rPh>
    <rPh sb="24" eb="27">
      <t>ビョウショウスウ</t>
    </rPh>
    <rPh sb="28" eb="30">
      <t>キニュウ</t>
    </rPh>
    <phoneticPr fontId="1"/>
  </si>
  <si>
    <t>　　</t>
    <phoneticPr fontId="1"/>
  </si>
  <si>
    <t>（Ｆ）欄には要綱別表第２欄に掲げる基準額を入力すること。</t>
    <rPh sb="3" eb="4">
      <t>ラン</t>
    </rPh>
    <rPh sb="6" eb="8">
      <t>ヨウコウ</t>
    </rPh>
    <rPh sb="8" eb="10">
      <t>ベッピョウ</t>
    </rPh>
    <rPh sb="10" eb="11">
      <t>ダイ</t>
    </rPh>
    <rPh sb="12" eb="13">
      <t>ラン</t>
    </rPh>
    <rPh sb="14" eb="15">
      <t>カカ</t>
    </rPh>
    <rPh sb="17" eb="19">
      <t>キジュン</t>
    </rPh>
    <rPh sb="19" eb="20">
      <t>ガク</t>
    </rPh>
    <rPh sb="21" eb="23">
      <t>ニュウリョク</t>
    </rPh>
    <phoneticPr fontId="1"/>
  </si>
  <si>
    <t>（Ａ）欄には別紙５「補助金精算額明細書」の総事業費の合計額を記入すること。</t>
    <rPh sb="3" eb="4">
      <t>ラン</t>
    </rPh>
    <rPh sb="6" eb="8">
      <t>ベッシ</t>
    </rPh>
    <rPh sb="10" eb="13">
      <t>ホジョキン</t>
    </rPh>
    <rPh sb="13" eb="15">
      <t>セイサン</t>
    </rPh>
    <rPh sb="15" eb="16">
      <t>ガク</t>
    </rPh>
    <rPh sb="16" eb="18">
      <t>メイサイ</t>
    </rPh>
    <rPh sb="18" eb="19">
      <t>ショ</t>
    </rPh>
    <rPh sb="21" eb="25">
      <t>ソウジギョウヒ</t>
    </rPh>
    <rPh sb="26" eb="28">
      <t>ゴウケイ</t>
    </rPh>
    <rPh sb="28" eb="29">
      <t>ガク</t>
    </rPh>
    <rPh sb="30" eb="32">
      <t>キニュウ</t>
    </rPh>
    <phoneticPr fontId="1"/>
  </si>
  <si>
    <t>（Ｄ）欄には別紙５「補助金精算額明細書」の対象経費の合計額を記入すること。</t>
    <rPh sb="3" eb="4">
      <t>ラン</t>
    </rPh>
    <rPh sb="6" eb="8">
      <t>ベッシ</t>
    </rPh>
    <rPh sb="10" eb="13">
      <t>ホジョキン</t>
    </rPh>
    <rPh sb="13" eb="15">
      <t>セイサン</t>
    </rPh>
    <rPh sb="15" eb="16">
      <t>ガク</t>
    </rPh>
    <rPh sb="16" eb="19">
      <t>メイサイショ</t>
    </rPh>
    <rPh sb="21" eb="23">
      <t>タイショウ</t>
    </rPh>
    <rPh sb="23" eb="25">
      <t>ケイヒ</t>
    </rPh>
    <rPh sb="26" eb="28">
      <t>ゴウケイ</t>
    </rPh>
    <rPh sb="28" eb="29">
      <t>ガク</t>
    </rPh>
    <rPh sb="30" eb="32">
      <t>キニュウ</t>
    </rPh>
    <phoneticPr fontId="1"/>
  </si>
  <si>
    <t>(J)</t>
    <phoneticPr fontId="1"/>
  </si>
  <si>
    <t>（Ｉ）欄には当該補助金の交付決定額を入力すること。</t>
    <rPh sb="2" eb="3">
      <t>ラン</t>
    </rPh>
    <rPh sb="5" eb="7">
      <t>トウガイ</t>
    </rPh>
    <rPh sb="7" eb="10">
      <t>ホジョキン</t>
    </rPh>
    <rPh sb="11" eb="13">
      <t>コウフ</t>
    </rPh>
    <rPh sb="13" eb="15">
      <t>ケッテイ</t>
    </rPh>
    <rPh sb="15" eb="16">
      <t>ガク</t>
    </rPh>
    <rPh sb="17" eb="19">
      <t>ニュウリョク</t>
    </rPh>
    <phoneticPr fontId="1"/>
  </si>
  <si>
    <t>（Ｊ）欄には（Ｈ）欄と（Ｉ）とを比較して少ない方の額を記入すること。</t>
    <rPh sb="3" eb="4">
      <t>ラン</t>
    </rPh>
    <phoneticPr fontId="1"/>
  </si>
  <si>
    <t>（別紙４）</t>
    <rPh sb="1" eb="3">
      <t>ベッシ</t>
    </rPh>
    <phoneticPr fontId="5"/>
  </si>
  <si>
    <t>（Ｇ）欄には（Ｃ）欄と（Ｄ）欄と（Ｆ）欄とを比較して少ない方の額を記入すること。</t>
    <rPh sb="3" eb="4">
      <t>ラン</t>
    </rPh>
    <rPh sb="9" eb="10">
      <t>ラン</t>
    </rPh>
    <rPh sb="14" eb="15">
      <t>ラン</t>
    </rPh>
    <rPh sb="19" eb="20">
      <t>ラン</t>
    </rPh>
    <rPh sb="22" eb="24">
      <t>ヒカク</t>
    </rPh>
    <rPh sb="26" eb="27">
      <t>スク</t>
    </rPh>
    <rPh sb="29" eb="30">
      <t>ホウ</t>
    </rPh>
    <rPh sb="31" eb="32">
      <t>ガク</t>
    </rPh>
    <rPh sb="33" eb="35">
      <t>キニュウ</t>
    </rPh>
    <phoneticPr fontId="1"/>
  </si>
  <si>
    <t>（Ｈ）欄には（Ｇ）欄の額に補助率２／３を乗じた額を記入すること。ただし、千円未満の額は切り捨てること。</t>
    <rPh sb="3" eb="4">
      <t>ラン</t>
    </rPh>
    <rPh sb="9" eb="10">
      <t>ラン</t>
    </rPh>
    <phoneticPr fontId="1"/>
  </si>
  <si>
    <t>(C)事業実施により期待できる効果　※(1)は数値目標</t>
    <rPh sb="3" eb="5">
      <t>ジギョウ</t>
    </rPh>
    <rPh sb="5" eb="7">
      <t>ジッシ</t>
    </rPh>
    <rPh sb="10" eb="12">
      <t>キタイ</t>
    </rPh>
    <rPh sb="15" eb="17">
      <t>コウカ</t>
    </rPh>
    <rPh sb="23" eb="25">
      <t>_x0000__x0003__x0002_</t>
    </rPh>
    <rPh sb="25" eb="27">
      <t/>
    </rPh>
    <phoneticPr fontId="1"/>
  </si>
  <si>
    <t>(C)事業実施による効果　※(1)は数値目標の達成度</t>
    <rPh sb="3" eb="5">
      <t>ジギョウ</t>
    </rPh>
    <rPh sb="5" eb="7">
      <t>ジッシ</t>
    </rPh>
    <rPh sb="10" eb="12">
      <t>コウカ</t>
    </rPh>
    <rPh sb="18" eb="20">
      <t>スウチ</t>
    </rPh>
    <rPh sb="20" eb="22">
      <t>モクヒョウ</t>
    </rPh>
    <rPh sb="23" eb="25">
      <t>タッセイ</t>
    </rPh>
    <rPh sb="25" eb="2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</si>
</sst>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BIZ UDゴシック"/>
      <family val="3"/>
      <charset val="128"/>
    </font>
    <font>
      <sz val="13"/>
      <name val="BIZ UDゴシック"/>
      <family val="3"/>
      <charset val="128"/>
    </font>
    <font>
      <sz val="11"/>
      <color indexed="10"/>
      <name val="BIZ UDゴシック"/>
      <family val="3"/>
      <charset val="128"/>
    </font>
    <font>
      <sz val="11"/>
      <color rgb="FF0000FF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8"/>
      <name val="BIZ UDゴシック"/>
      <family val="3"/>
      <charset val="128"/>
    </font>
    <font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/>
    <xf numFmtId="0" fontId="8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vertical="center" wrapText="1"/>
    </xf>
    <xf numFmtId="0" fontId="7" fillId="0" borderId="0" xfId="3" applyFont="1" applyFill="1" applyAlignment="1">
      <alignment vertical="center"/>
    </xf>
    <xf numFmtId="0" fontId="8" fillId="0" borderId="0" xfId="4">
      <alignment vertical="center"/>
    </xf>
    <xf numFmtId="0" fontId="10" fillId="0" borderId="0" xfId="4" applyFont="1">
      <alignment vertical="center"/>
    </xf>
    <xf numFmtId="0" fontId="6" fillId="0" borderId="0" xfId="3" applyFont="1" applyFill="1" applyAlignment="1">
      <alignment horizontal="center" vertical="center"/>
    </xf>
    <xf numFmtId="0" fontId="13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13" fillId="0" borderId="7" xfId="3" applyFont="1" applyFill="1" applyBorder="1" applyAlignment="1">
      <alignment vertical="center"/>
    </xf>
    <xf numFmtId="0" fontId="13" fillId="0" borderId="0" xfId="3" applyFont="1" applyFill="1" applyAlignment="1">
      <alignment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right" vertical="center"/>
    </xf>
    <xf numFmtId="0" fontId="13" fillId="0" borderId="1" xfId="3" applyFont="1" applyFill="1" applyBorder="1" applyAlignment="1">
      <alignment vertical="center"/>
    </xf>
    <xf numFmtId="0" fontId="13" fillId="0" borderId="8" xfId="3" applyFont="1" applyFill="1" applyBorder="1" applyAlignment="1">
      <alignment horizontal="right" vertical="center"/>
    </xf>
    <xf numFmtId="0" fontId="13" fillId="0" borderId="5" xfId="3" applyFont="1" applyFill="1" applyBorder="1" applyAlignment="1">
      <alignment vertical="center" wrapText="1"/>
    </xf>
    <xf numFmtId="3" fontId="13" fillId="2" borderId="5" xfId="3" applyNumberFormat="1" applyFont="1" applyFill="1" applyBorder="1" applyAlignment="1">
      <alignment vertical="center"/>
    </xf>
    <xf numFmtId="3" fontId="16" fillId="0" borderId="5" xfId="3" applyNumberFormat="1" applyFont="1" applyFill="1" applyBorder="1" applyAlignment="1">
      <alignment vertical="center"/>
    </xf>
    <xf numFmtId="3" fontId="17" fillId="2" borderId="5" xfId="3" applyNumberFormat="1" applyFont="1" applyFill="1" applyBorder="1" applyAlignment="1">
      <alignment vertical="center"/>
    </xf>
    <xf numFmtId="3" fontId="16" fillId="0" borderId="11" xfId="3" applyNumberFormat="1" applyFont="1" applyFill="1" applyBorder="1" applyAlignment="1">
      <alignment vertical="center"/>
    </xf>
    <xf numFmtId="0" fontId="16" fillId="0" borderId="0" xfId="3" applyFont="1" applyFill="1" applyAlignment="1">
      <alignment vertical="center"/>
    </xf>
    <xf numFmtId="0" fontId="18" fillId="0" borderId="0" xfId="3" applyFont="1" applyFill="1" applyAlignment="1">
      <alignment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left" vertical="center" shrinkToFit="1"/>
    </xf>
    <xf numFmtId="3" fontId="17" fillId="0" borderId="3" xfId="0" applyNumberFormat="1" applyFont="1" applyBorder="1" applyAlignment="1">
      <alignment horizontal="right" vertical="center"/>
    </xf>
    <xf numFmtId="0" fontId="21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 wrapText="1" shrinkToFit="1"/>
    </xf>
    <xf numFmtId="0" fontId="17" fillId="0" borderId="3" xfId="0" applyFont="1" applyBorder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 shrinkToFit="1"/>
    </xf>
    <xf numFmtId="3" fontId="16" fillId="0" borderId="6" xfId="0" applyNumberFormat="1" applyFont="1" applyBorder="1" applyAlignment="1">
      <alignment horizontal="right" vertical="center"/>
    </xf>
    <xf numFmtId="0" fontId="17" fillId="0" borderId="6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3" fontId="17" fillId="0" borderId="0" xfId="0" applyNumberFormat="1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right" vertical="center"/>
    </xf>
    <xf numFmtId="0" fontId="13" fillId="0" borderId="6" xfId="3" applyFont="1" applyFill="1" applyBorder="1" applyAlignment="1">
      <alignment horizontal="center" vertical="center" wrapText="1"/>
    </xf>
    <xf numFmtId="3" fontId="13" fillId="0" borderId="5" xfId="3" applyNumberFormat="1" applyFont="1" applyFill="1" applyBorder="1" applyAlignment="1">
      <alignment vertical="center"/>
    </xf>
    <xf numFmtId="0" fontId="13" fillId="0" borderId="0" xfId="4" applyFont="1" applyAlignment="1">
      <alignment vertical="top"/>
    </xf>
    <xf numFmtId="0" fontId="18" fillId="0" borderId="0" xfId="4" applyFont="1">
      <alignment vertical="center"/>
    </xf>
    <xf numFmtId="0" fontId="23" fillId="0" borderId="0" xfId="4" applyFont="1">
      <alignment vertical="center"/>
    </xf>
    <xf numFmtId="0" fontId="23" fillId="0" borderId="6" xfId="4" applyFont="1" applyBorder="1">
      <alignment vertical="center"/>
    </xf>
    <xf numFmtId="0" fontId="23" fillId="0" borderId="6" xfId="4" applyFont="1" applyBorder="1" applyAlignment="1">
      <alignment horizontal="right" vertical="center"/>
    </xf>
    <xf numFmtId="0" fontId="23" fillId="0" borderId="6" xfId="4" applyFont="1" applyBorder="1" applyAlignment="1">
      <alignment horizontal="center" vertical="center"/>
    </xf>
    <xf numFmtId="0" fontId="23" fillId="0" borderId="0" xfId="4" applyFont="1" applyAlignment="1">
      <alignment horizontal="right" vertical="center"/>
    </xf>
    <xf numFmtId="0" fontId="23" fillId="0" borderId="0" xfId="4" applyFont="1" applyAlignment="1">
      <alignment horizontal="center" vertical="center"/>
    </xf>
    <xf numFmtId="3" fontId="13" fillId="2" borderId="3" xfId="3" applyNumberFormat="1" applyFont="1" applyFill="1" applyBorder="1" applyAlignment="1">
      <alignment horizontal="center" vertical="center"/>
    </xf>
    <xf numFmtId="3" fontId="13" fillId="2" borderId="5" xfId="3" applyNumberFormat="1" applyFont="1" applyFill="1" applyBorder="1" applyAlignment="1">
      <alignment horizontal="center" vertical="center"/>
    </xf>
    <xf numFmtId="3" fontId="16" fillId="0" borderId="3" xfId="3" applyNumberFormat="1" applyFont="1" applyFill="1" applyBorder="1" applyAlignment="1">
      <alignment horizontal="right" vertical="center"/>
    </xf>
    <xf numFmtId="3" fontId="16" fillId="0" borderId="5" xfId="3" applyNumberFormat="1" applyFont="1" applyFill="1" applyBorder="1" applyAlignment="1">
      <alignment horizontal="right" vertical="center"/>
    </xf>
    <xf numFmtId="0" fontId="14" fillId="0" borderId="0" xfId="3" applyFont="1" applyFill="1" applyAlignment="1">
      <alignment horizontal="center" vertical="center"/>
    </xf>
    <xf numFmtId="0" fontId="13" fillId="0" borderId="1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3" fillId="0" borderId="7" xfId="3" applyFont="1" applyFill="1" applyBorder="1" applyAlignment="1">
      <alignment vertical="center"/>
    </xf>
    <xf numFmtId="0" fontId="22" fillId="0" borderId="0" xfId="4" applyFont="1" applyAlignment="1">
      <alignment horizontal="center" vertical="center"/>
    </xf>
    <xf numFmtId="0" fontId="23" fillId="0" borderId="10" xfId="4" applyFont="1" applyBorder="1" applyAlignment="1">
      <alignment horizontal="center" vertical="center"/>
    </xf>
    <xf numFmtId="0" fontId="23" fillId="0" borderId="9" xfId="4" applyFont="1" applyBorder="1" applyAlignment="1">
      <alignment horizontal="center" vertical="center"/>
    </xf>
    <xf numFmtId="3" fontId="13" fillId="0" borderId="3" xfId="3" applyNumberFormat="1" applyFont="1" applyFill="1" applyBorder="1" applyAlignment="1">
      <alignment horizontal="center" vertical="center"/>
    </xf>
    <xf numFmtId="3" fontId="13" fillId="0" borderId="5" xfId="3" applyNumberFormat="1" applyFont="1" applyFill="1" applyBorder="1" applyAlignment="1">
      <alignment horizontal="center" vertical="center"/>
    </xf>
    <xf numFmtId="3" fontId="16" fillId="2" borderId="3" xfId="3" applyNumberFormat="1" applyFont="1" applyFill="1" applyBorder="1" applyAlignment="1">
      <alignment horizontal="right" vertical="center"/>
    </xf>
    <xf numFmtId="3" fontId="16" fillId="2" borderId="5" xfId="3" applyNumberFormat="1" applyFont="1" applyFill="1" applyBorder="1" applyAlignment="1">
      <alignment horizontal="right" vertical="center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_Book1" xfId="4" xr:uid="{00000000-0005-0000-0000-000004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" name="Line 16">
          <a:extLst>
            <a:ext uri="{FF2B5EF4-FFF2-40B4-BE49-F238E27FC236}">
              <a16:creationId xmlns:a16="http://schemas.microsoft.com/office/drawing/2014/main" id="{0A8CFFDD-2CCD-44C7-8503-89E4A5836D83}"/>
            </a:ext>
          </a:extLst>
        </xdr:cNvPr>
        <xdr:cNvSpPr>
          <a:spLocks noChangeShapeType="1"/>
        </xdr:cNvSpPr>
      </xdr:nvSpPr>
      <xdr:spPr bwMode="auto">
        <a:xfrm flipV="1">
          <a:off x="915352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75074EA4-F5FD-442F-BEDB-4EDBF87C8BA0}"/>
            </a:ext>
          </a:extLst>
        </xdr:cNvPr>
        <xdr:cNvSpPr>
          <a:spLocks noChangeShapeType="1"/>
        </xdr:cNvSpPr>
      </xdr:nvSpPr>
      <xdr:spPr bwMode="auto">
        <a:xfrm flipV="1">
          <a:off x="179641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id="{AA287421-0D46-43EB-91A6-7BDD86C83481}"/>
            </a:ext>
          </a:extLst>
        </xdr:cNvPr>
        <xdr:cNvSpPr>
          <a:spLocks noChangeShapeType="1"/>
        </xdr:cNvSpPr>
      </xdr:nvSpPr>
      <xdr:spPr bwMode="auto">
        <a:xfrm flipV="1">
          <a:off x="179641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5" name="Line 19">
          <a:extLst>
            <a:ext uri="{FF2B5EF4-FFF2-40B4-BE49-F238E27FC236}">
              <a16:creationId xmlns:a16="http://schemas.microsoft.com/office/drawing/2014/main" id="{4DA97314-A8BE-4BD3-9AD7-6424BEF2B227}"/>
            </a:ext>
          </a:extLst>
        </xdr:cNvPr>
        <xdr:cNvSpPr>
          <a:spLocks noChangeShapeType="1"/>
        </xdr:cNvSpPr>
      </xdr:nvSpPr>
      <xdr:spPr bwMode="auto">
        <a:xfrm flipV="1">
          <a:off x="179641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6" name="Line 20">
          <a:extLst>
            <a:ext uri="{FF2B5EF4-FFF2-40B4-BE49-F238E27FC236}">
              <a16:creationId xmlns:a16="http://schemas.microsoft.com/office/drawing/2014/main" id="{195DF250-156B-4C17-A781-121F178634A8}"/>
            </a:ext>
          </a:extLst>
        </xdr:cNvPr>
        <xdr:cNvSpPr>
          <a:spLocks noChangeShapeType="1"/>
        </xdr:cNvSpPr>
      </xdr:nvSpPr>
      <xdr:spPr bwMode="auto">
        <a:xfrm flipV="1">
          <a:off x="179641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" name="Line 21">
          <a:extLst>
            <a:ext uri="{FF2B5EF4-FFF2-40B4-BE49-F238E27FC236}">
              <a16:creationId xmlns:a16="http://schemas.microsoft.com/office/drawing/2014/main" id="{32587FC5-26C3-4979-BB1F-4CB727297C71}"/>
            </a:ext>
          </a:extLst>
        </xdr:cNvPr>
        <xdr:cNvSpPr>
          <a:spLocks noChangeShapeType="1"/>
        </xdr:cNvSpPr>
      </xdr:nvSpPr>
      <xdr:spPr bwMode="auto">
        <a:xfrm flipH="1">
          <a:off x="915352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8" name="Line 22">
          <a:extLst>
            <a:ext uri="{FF2B5EF4-FFF2-40B4-BE49-F238E27FC236}">
              <a16:creationId xmlns:a16="http://schemas.microsoft.com/office/drawing/2014/main" id="{8AB5BC66-765A-4306-9C98-E340627ABFB4}"/>
            </a:ext>
          </a:extLst>
        </xdr:cNvPr>
        <xdr:cNvSpPr>
          <a:spLocks noChangeShapeType="1"/>
        </xdr:cNvSpPr>
      </xdr:nvSpPr>
      <xdr:spPr bwMode="auto">
        <a:xfrm flipV="1">
          <a:off x="179641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9" name="Line 27">
          <a:extLst>
            <a:ext uri="{FF2B5EF4-FFF2-40B4-BE49-F238E27FC236}">
              <a16:creationId xmlns:a16="http://schemas.microsoft.com/office/drawing/2014/main" id="{CA7FD993-F051-4D19-9656-EDC029FD005F}"/>
            </a:ext>
          </a:extLst>
        </xdr:cNvPr>
        <xdr:cNvSpPr>
          <a:spLocks noChangeShapeType="1"/>
        </xdr:cNvSpPr>
      </xdr:nvSpPr>
      <xdr:spPr bwMode="auto">
        <a:xfrm flipV="1">
          <a:off x="179641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" name="Line 28">
          <a:extLst>
            <a:ext uri="{FF2B5EF4-FFF2-40B4-BE49-F238E27FC236}">
              <a16:creationId xmlns:a16="http://schemas.microsoft.com/office/drawing/2014/main" id="{8593C418-FEBD-4F50-970B-AF67DF5A2E19}"/>
            </a:ext>
          </a:extLst>
        </xdr:cNvPr>
        <xdr:cNvSpPr>
          <a:spLocks noChangeShapeType="1"/>
        </xdr:cNvSpPr>
      </xdr:nvSpPr>
      <xdr:spPr bwMode="auto">
        <a:xfrm flipV="1">
          <a:off x="915352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F1457DAD-BCC6-4755-B649-B4A00340BB5A}"/>
            </a:ext>
          </a:extLst>
        </xdr:cNvPr>
        <xdr:cNvSpPr>
          <a:spLocks noChangeShapeType="1"/>
        </xdr:cNvSpPr>
      </xdr:nvSpPr>
      <xdr:spPr bwMode="auto">
        <a:xfrm flipV="1">
          <a:off x="915352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2" name="Line 38">
          <a:extLst>
            <a:ext uri="{FF2B5EF4-FFF2-40B4-BE49-F238E27FC236}">
              <a16:creationId xmlns:a16="http://schemas.microsoft.com/office/drawing/2014/main" id="{60FE953F-8768-4105-B9ED-C4C30BFBCAD2}"/>
            </a:ext>
          </a:extLst>
        </xdr:cNvPr>
        <xdr:cNvSpPr>
          <a:spLocks noChangeShapeType="1"/>
        </xdr:cNvSpPr>
      </xdr:nvSpPr>
      <xdr:spPr bwMode="auto">
        <a:xfrm flipV="1">
          <a:off x="179641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" name="Line 42">
          <a:extLst>
            <a:ext uri="{FF2B5EF4-FFF2-40B4-BE49-F238E27FC236}">
              <a16:creationId xmlns:a16="http://schemas.microsoft.com/office/drawing/2014/main" id="{5547EAF2-891C-44A3-8DD8-91B523154ECA}"/>
            </a:ext>
          </a:extLst>
        </xdr:cNvPr>
        <xdr:cNvSpPr>
          <a:spLocks noChangeShapeType="1"/>
        </xdr:cNvSpPr>
      </xdr:nvSpPr>
      <xdr:spPr bwMode="auto">
        <a:xfrm flipH="1">
          <a:off x="915352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4" name="Line 43">
          <a:extLst>
            <a:ext uri="{FF2B5EF4-FFF2-40B4-BE49-F238E27FC236}">
              <a16:creationId xmlns:a16="http://schemas.microsoft.com/office/drawing/2014/main" id="{3F3562AE-5206-4AED-835C-FB2D7468DB35}"/>
            </a:ext>
          </a:extLst>
        </xdr:cNvPr>
        <xdr:cNvSpPr>
          <a:spLocks noChangeShapeType="1"/>
        </xdr:cNvSpPr>
      </xdr:nvSpPr>
      <xdr:spPr bwMode="auto">
        <a:xfrm flipV="1">
          <a:off x="179641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" name="Line 49">
          <a:extLst>
            <a:ext uri="{FF2B5EF4-FFF2-40B4-BE49-F238E27FC236}">
              <a16:creationId xmlns:a16="http://schemas.microsoft.com/office/drawing/2014/main" id="{BD7F3D7E-85E8-4F9F-919F-7139E5C4E62D}"/>
            </a:ext>
          </a:extLst>
        </xdr:cNvPr>
        <xdr:cNvSpPr>
          <a:spLocks noChangeShapeType="1"/>
        </xdr:cNvSpPr>
      </xdr:nvSpPr>
      <xdr:spPr bwMode="auto">
        <a:xfrm flipV="1">
          <a:off x="915352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6" name="Line 54">
          <a:extLst>
            <a:ext uri="{FF2B5EF4-FFF2-40B4-BE49-F238E27FC236}">
              <a16:creationId xmlns:a16="http://schemas.microsoft.com/office/drawing/2014/main" id="{BB4CFB2B-5B60-472F-9BFF-5AA805D68A55}"/>
            </a:ext>
          </a:extLst>
        </xdr:cNvPr>
        <xdr:cNvSpPr>
          <a:spLocks noChangeShapeType="1"/>
        </xdr:cNvSpPr>
      </xdr:nvSpPr>
      <xdr:spPr bwMode="auto">
        <a:xfrm flipV="1">
          <a:off x="170116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" name="Line 58">
          <a:extLst>
            <a:ext uri="{FF2B5EF4-FFF2-40B4-BE49-F238E27FC236}">
              <a16:creationId xmlns:a16="http://schemas.microsoft.com/office/drawing/2014/main" id="{712C4CFF-F7DE-4514-8835-EBA4EE80767F}"/>
            </a:ext>
          </a:extLst>
        </xdr:cNvPr>
        <xdr:cNvSpPr>
          <a:spLocks noChangeShapeType="1"/>
        </xdr:cNvSpPr>
      </xdr:nvSpPr>
      <xdr:spPr bwMode="auto">
        <a:xfrm flipV="1">
          <a:off x="915352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8" name="Line 59">
          <a:extLst>
            <a:ext uri="{FF2B5EF4-FFF2-40B4-BE49-F238E27FC236}">
              <a16:creationId xmlns:a16="http://schemas.microsoft.com/office/drawing/2014/main" id="{F273DB45-5D02-407A-97C0-831A3BAD428E}"/>
            </a:ext>
          </a:extLst>
        </xdr:cNvPr>
        <xdr:cNvSpPr>
          <a:spLocks noChangeShapeType="1"/>
        </xdr:cNvSpPr>
      </xdr:nvSpPr>
      <xdr:spPr bwMode="auto">
        <a:xfrm flipV="1">
          <a:off x="179641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" name="Line 63">
          <a:extLst>
            <a:ext uri="{FF2B5EF4-FFF2-40B4-BE49-F238E27FC236}">
              <a16:creationId xmlns:a16="http://schemas.microsoft.com/office/drawing/2014/main" id="{E43DBA1E-1A2A-459A-B760-709934CAF585}"/>
            </a:ext>
          </a:extLst>
        </xdr:cNvPr>
        <xdr:cNvSpPr>
          <a:spLocks noChangeShapeType="1"/>
        </xdr:cNvSpPr>
      </xdr:nvSpPr>
      <xdr:spPr bwMode="auto">
        <a:xfrm flipH="1">
          <a:off x="915352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0" name="Line 64">
          <a:extLst>
            <a:ext uri="{FF2B5EF4-FFF2-40B4-BE49-F238E27FC236}">
              <a16:creationId xmlns:a16="http://schemas.microsoft.com/office/drawing/2014/main" id="{7487DD40-A76E-4200-BC4B-7C22A722C7AD}"/>
            </a:ext>
          </a:extLst>
        </xdr:cNvPr>
        <xdr:cNvSpPr>
          <a:spLocks noChangeShapeType="1"/>
        </xdr:cNvSpPr>
      </xdr:nvSpPr>
      <xdr:spPr bwMode="auto">
        <a:xfrm flipV="1">
          <a:off x="179641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" name="Line 70">
          <a:extLst>
            <a:ext uri="{FF2B5EF4-FFF2-40B4-BE49-F238E27FC236}">
              <a16:creationId xmlns:a16="http://schemas.microsoft.com/office/drawing/2014/main" id="{03AA75C5-99FE-48D4-9220-C4E23272B495}"/>
            </a:ext>
          </a:extLst>
        </xdr:cNvPr>
        <xdr:cNvSpPr>
          <a:spLocks noChangeShapeType="1"/>
        </xdr:cNvSpPr>
      </xdr:nvSpPr>
      <xdr:spPr bwMode="auto">
        <a:xfrm flipV="1">
          <a:off x="915352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22" name="Line 75">
          <a:extLst>
            <a:ext uri="{FF2B5EF4-FFF2-40B4-BE49-F238E27FC236}">
              <a16:creationId xmlns:a16="http://schemas.microsoft.com/office/drawing/2014/main" id="{F57D5353-92D8-4765-9B63-93FDCAA4FF99}"/>
            </a:ext>
          </a:extLst>
        </xdr:cNvPr>
        <xdr:cNvSpPr>
          <a:spLocks noChangeShapeType="1"/>
        </xdr:cNvSpPr>
      </xdr:nvSpPr>
      <xdr:spPr bwMode="auto">
        <a:xfrm flipV="1">
          <a:off x="170116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BBBBD0E3-000F-4AE4-B46E-0C2BF65728D3}"/>
            </a:ext>
          </a:extLst>
        </xdr:cNvPr>
        <xdr:cNvSpPr>
          <a:spLocks noChangeShapeType="1"/>
        </xdr:cNvSpPr>
      </xdr:nvSpPr>
      <xdr:spPr bwMode="auto">
        <a:xfrm flipV="1">
          <a:off x="19745325" y="607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id="{F1B32FB4-3B2B-4F25-B1EF-0F957349E8DC}"/>
            </a:ext>
          </a:extLst>
        </xdr:cNvPr>
        <xdr:cNvSpPr>
          <a:spLocks noChangeShapeType="1"/>
        </xdr:cNvSpPr>
      </xdr:nvSpPr>
      <xdr:spPr bwMode="auto">
        <a:xfrm flipV="1">
          <a:off x="19745325" y="607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5" name="Line 19">
          <a:extLst>
            <a:ext uri="{FF2B5EF4-FFF2-40B4-BE49-F238E27FC236}">
              <a16:creationId xmlns:a16="http://schemas.microsoft.com/office/drawing/2014/main" id="{9C1A9146-2E35-49B4-8667-05A6EAE0E106}"/>
            </a:ext>
          </a:extLst>
        </xdr:cNvPr>
        <xdr:cNvSpPr>
          <a:spLocks noChangeShapeType="1"/>
        </xdr:cNvSpPr>
      </xdr:nvSpPr>
      <xdr:spPr bwMode="auto">
        <a:xfrm flipV="1">
          <a:off x="19745325" y="607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6" name="Line 20">
          <a:extLst>
            <a:ext uri="{FF2B5EF4-FFF2-40B4-BE49-F238E27FC236}">
              <a16:creationId xmlns:a16="http://schemas.microsoft.com/office/drawing/2014/main" id="{4FD07C97-C24D-4704-8A7B-B4A0F896B445}"/>
            </a:ext>
          </a:extLst>
        </xdr:cNvPr>
        <xdr:cNvSpPr>
          <a:spLocks noChangeShapeType="1"/>
        </xdr:cNvSpPr>
      </xdr:nvSpPr>
      <xdr:spPr bwMode="auto">
        <a:xfrm flipV="1">
          <a:off x="19745325" y="607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8" name="Line 22">
          <a:extLst>
            <a:ext uri="{FF2B5EF4-FFF2-40B4-BE49-F238E27FC236}">
              <a16:creationId xmlns:a16="http://schemas.microsoft.com/office/drawing/2014/main" id="{9DF7781E-EA13-4844-87CB-D131D6445AF8}"/>
            </a:ext>
          </a:extLst>
        </xdr:cNvPr>
        <xdr:cNvSpPr>
          <a:spLocks noChangeShapeType="1"/>
        </xdr:cNvSpPr>
      </xdr:nvSpPr>
      <xdr:spPr bwMode="auto">
        <a:xfrm flipV="1">
          <a:off x="19745325" y="607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9" name="Line 27">
          <a:extLst>
            <a:ext uri="{FF2B5EF4-FFF2-40B4-BE49-F238E27FC236}">
              <a16:creationId xmlns:a16="http://schemas.microsoft.com/office/drawing/2014/main" id="{88E12B29-8578-47CD-8963-345417E65090}"/>
            </a:ext>
          </a:extLst>
        </xdr:cNvPr>
        <xdr:cNvSpPr>
          <a:spLocks noChangeShapeType="1"/>
        </xdr:cNvSpPr>
      </xdr:nvSpPr>
      <xdr:spPr bwMode="auto">
        <a:xfrm flipV="1">
          <a:off x="19745325" y="607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2" name="Line 38">
          <a:extLst>
            <a:ext uri="{FF2B5EF4-FFF2-40B4-BE49-F238E27FC236}">
              <a16:creationId xmlns:a16="http://schemas.microsoft.com/office/drawing/2014/main" id="{0AC2D2B6-6D42-4768-A579-2AE2ED15516F}"/>
            </a:ext>
          </a:extLst>
        </xdr:cNvPr>
        <xdr:cNvSpPr>
          <a:spLocks noChangeShapeType="1"/>
        </xdr:cNvSpPr>
      </xdr:nvSpPr>
      <xdr:spPr bwMode="auto">
        <a:xfrm flipV="1">
          <a:off x="19745325" y="607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4" name="Line 43">
          <a:extLst>
            <a:ext uri="{FF2B5EF4-FFF2-40B4-BE49-F238E27FC236}">
              <a16:creationId xmlns:a16="http://schemas.microsoft.com/office/drawing/2014/main" id="{C435CA56-AD93-4711-B630-518B9DB393D1}"/>
            </a:ext>
          </a:extLst>
        </xdr:cNvPr>
        <xdr:cNvSpPr>
          <a:spLocks noChangeShapeType="1"/>
        </xdr:cNvSpPr>
      </xdr:nvSpPr>
      <xdr:spPr bwMode="auto">
        <a:xfrm flipV="1">
          <a:off x="19745325" y="607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16" name="Line 54">
          <a:extLst>
            <a:ext uri="{FF2B5EF4-FFF2-40B4-BE49-F238E27FC236}">
              <a16:creationId xmlns:a16="http://schemas.microsoft.com/office/drawing/2014/main" id="{38A06D31-8166-4959-A74B-2134BC88BC69}"/>
            </a:ext>
          </a:extLst>
        </xdr:cNvPr>
        <xdr:cNvSpPr>
          <a:spLocks noChangeShapeType="1"/>
        </xdr:cNvSpPr>
      </xdr:nvSpPr>
      <xdr:spPr bwMode="auto">
        <a:xfrm flipV="1">
          <a:off x="18792825" y="607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8" name="Line 59">
          <a:extLst>
            <a:ext uri="{FF2B5EF4-FFF2-40B4-BE49-F238E27FC236}">
              <a16:creationId xmlns:a16="http://schemas.microsoft.com/office/drawing/2014/main" id="{B01BD7A5-0672-42FB-B763-C03286B8CB7E}"/>
            </a:ext>
          </a:extLst>
        </xdr:cNvPr>
        <xdr:cNvSpPr>
          <a:spLocks noChangeShapeType="1"/>
        </xdr:cNvSpPr>
      </xdr:nvSpPr>
      <xdr:spPr bwMode="auto">
        <a:xfrm flipV="1">
          <a:off x="19745325" y="607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20" name="Line 64">
          <a:extLst>
            <a:ext uri="{FF2B5EF4-FFF2-40B4-BE49-F238E27FC236}">
              <a16:creationId xmlns:a16="http://schemas.microsoft.com/office/drawing/2014/main" id="{02E1CE2B-76A4-46F8-9C8A-E79F1029B1F2}"/>
            </a:ext>
          </a:extLst>
        </xdr:cNvPr>
        <xdr:cNvSpPr>
          <a:spLocks noChangeShapeType="1"/>
        </xdr:cNvSpPr>
      </xdr:nvSpPr>
      <xdr:spPr bwMode="auto">
        <a:xfrm flipV="1">
          <a:off x="19745325" y="607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22" name="Line 75">
          <a:extLst>
            <a:ext uri="{FF2B5EF4-FFF2-40B4-BE49-F238E27FC236}">
              <a16:creationId xmlns:a16="http://schemas.microsoft.com/office/drawing/2014/main" id="{36D35C3D-7E1B-4F0F-BBEE-5A36E41B03E3}"/>
            </a:ext>
          </a:extLst>
        </xdr:cNvPr>
        <xdr:cNvSpPr>
          <a:spLocks noChangeShapeType="1"/>
        </xdr:cNvSpPr>
      </xdr:nvSpPr>
      <xdr:spPr bwMode="auto">
        <a:xfrm flipV="1">
          <a:off x="18792825" y="607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" name="Line 16">
          <a:extLst>
            <a:ext uri="{FF2B5EF4-FFF2-40B4-BE49-F238E27FC236}">
              <a16:creationId xmlns:a16="http://schemas.microsoft.com/office/drawing/2014/main" id="{F6D09FB1-0C44-4622-8D9C-D716F2DFDC2D}"/>
            </a:ext>
          </a:extLst>
        </xdr:cNvPr>
        <xdr:cNvSpPr>
          <a:spLocks noChangeShapeType="1"/>
        </xdr:cNvSpPr>
      </xdr:nvSpPr>
      <xdr:spPr bwMode="auto">
        <a:xfrm flipV="1">
          <a:off x="915352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E4CDB5D9-F620-424F-A314-E6E5C62156F4}"/>
            </a:ext>
          </a:extLst>
        </xdr:cNvPr>
        <xdr:cNvSpPr>
          <a:spLocks noChangeShapeType="1"/>
        </xdr:cNvSpPr>
      </xdr:nvSpPr>
      <xdr:spPr bwMode="auto">
        <a:xfrm flipV="1">
          <a:off x="175069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id="{141D956C-8B69-4DE4-B707-178E31B7BE9A}"/>
            </a:ext>
          </a:extLst>
        </xdr:cNvPr>
        <xdr:cNvSpPr>
          <a:spLocks noChangeShapeType="1"/>
        </xdr:cNvSpPr>
      </xdr:nvSpPr>
      <xdr:spPr bwMode="auto">
        <a:xfrm flipV="1">
          <a:off x="175069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5" name="Line 19">
          <a:extLst>
            <a:ext uri="{FF2B5EF4-FFF2-40B4-BE49-F238E27FC236}">
              <a16:creationId xmlns:a16="http://schemas.microsoft.com/office/drawing/2014/main" id="{55E5A44B-7997-4D08-B554-E6E16AB19F11}"/>
            </a:ext>
          </a:extLst>
        </xdr:cNvPr>
        <xdr:cNvSpPr>
          <a:spLocks noChangeShapeType="1"/>
        </xdr:cNvSpPr>
      </xdr:nvSpPr>
      <xdr:spPr bwMode="auto">
        <a:xfrm flipV="1">
          <a:off x="175069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" name="Line 20">
          <a:extLst>
            <a:ext uri="{FF2B5EF4-FFF2-40B4-BE49-F238E27FC236}">
              <a16:creationId xmlns:a16="http://schemas.microsoft.com/office/drawing/2014/main" id="{A9CEA4B8-8E51-4191-9707-6A6A54F73739}"/>
            </a:ext>
          </a:extLst>
        </xdr:cNvPr>
        <xdr:cNvSpPr>
          <a:spLocks noChangeShapeType="1"/>
        </xdr:cNvSpPr>
      </xdr:nvSpPr>
      <xdr:spPr bwMode="auto">
        <a:xfrm flipV="1">
          <a:off x="175069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" name="Line 21">
          <a:extLst>
            <a:ext uri="{FF2B5EF4-FFF2-40B4-BE49-F238E27FC236}">
              <a16:creationId xmlns:a16="http://schemas.microsoft.com/office/drawing/2014/main" id="{C6D916CC-8FE2-42E3-AAF3-959E3559D048}"/>
            </a:ext>
          </a:extLst>
        </xdr:cNvPr>
        <xdr:cNvSpPr>
          <a:spLocks noChangeShapeType="1"/>
        </xdr:cNvSpPr>
      </xdr:nvSpPr>
      <xdr:spPr bwMode="auto">
        <a:xfrm flipH="1">
          <a:off x="915352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" name="Line 22">
          <a:extLst>
            <a:ext uri="{FF2B5EF4-FFF2-40B4-BE49-F238E27FC236}">
              <a16:creationId xmlns:a16="http://schemas.microsoft.com/office/drawing/2014/main" id="{92036331-2CB8-4B14-B3FF-D4BAF68331F1}"/>
            </a:ext>
          </a:extLst>
        </xdr:cNvPr>
        <xdr:cNvSpPr>
          <a:spLocks noChangeShapeType="1"/>
        </xdr:cNvSpPr>
      </xdr:nvSpPr>
      <xdr:spPr bwMode="auto">
        <a:xfrm flipV="1">
          <a:off x="175069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" name="Line 27">
          <a:extLst>
            <a:ext uri="{FF2B5EF4-FFF2-40B4-BE49-F238E27FC236}">
              <a16:creationId xmlns:a16="http://schemas.microsoft.com/office/drawing/2014/main" id="{DA9AB40B-DB10-425B-B672-7ACD6FC8F6AB}"/>
            </a:ext>
          </a:extLst>
        </xdr:cNvPr>
        <xdr:cNvSpPr>
          <a:spLocks noChangeShapeType="1"/>
        </xdr:cNvSpPr>
      </xdr:nvSpPr>
      <xdr:spPr bwMode="auto">
        <a:xfrm flipV="1">
          <a:off x="175069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" name="Line 28">
          <a:extLst>
            <a:ext uri="{FF2B5EF4-FFF2-40B4-BE49-F238E27FC236}">
              <a16:creationId xmlns:a16="http://schemas.microsoft.com/office/drawing/2014/main" id="{DCBAEC61-6D3B-477B-8C19-69EFD8543177}"/>
            </a:ext>
          </a:extLst>
        </xdr:cNvPr>
        <xdr:cNvSpPr>
          <a:spLocks noChangeShapeType="1"/>
        </xdr:cNvSpPr>
      </xdr:nvSpPr>
      <xdr:spPr bwMode="auto">
        <a:xfrm flipV="1">
          <a:off x="915352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13D1EF1C-28FA-4ED1-9F35-CE6866DF6490}"/>
            </a:ext>
          </a:extLst>
        </xdr:cNvPr>
        <xdr:cNvSpPr>
          <a:spLocks noChangeShapeType="1"/>
        </xdr:cNvSpPr>
      </xdr:nvSpPr>
      <xdr:spPr bwMode="auto">
        <a:xfrm flipV="1">
          <a:off x="915352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" name="Line 38">
          <a:extLst>
            <a:ext uri="{FF2B5EF4-FFF2-40B4-BE49-F238E27FC236}">
              <a16:creationId xmlns:a16="http://schemas.microsoft.com/office/drawing/2014/main" id="{1B7D3FD7-8113-4CC5-8415-DB972563302F}"/>
            </a:ext>
          </a:extLst>
        </xdr:cNvPr>
        <xdr:cNvSpPr>
          <a:spLocks noChangeShapeType="1"/>
        </xdr:cNvSpPr>
      </xdr:nvSpPr>
      <xdr:spPr bwMode="auto">
        <a:xfrm flipV="1">
          <a:off x="175069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" name="Line 42">
          <a:extLst>
            <a:ext uri="{FF2B5EF4-FFF2-40B4-BE49-F238E27FC236}">
              <a16:creationId xmlns:a16="http://schemas.microsoft.com/office/drawing/2014/main" id="{C8D6E89C-256A-4C66-B621-3420F711ABDD}"/>
            </a:ext>
          </a:extLst>
        </xdr:cNvPr>
        <xdr:cNvSpPr>
          <a:spLocks noChangeShapeType="1"/>
        </xdr:cNvSpPr>
      </xdr:nvSpPr>
      <xdr:spPr bwMode="auto">
        <a:xfrm flipH="1">
          <a:off x="915352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" name="Line 43">
          <a:extLst>
            <a:ext uri="{FF2B5EF4-FFF2-40B4-BE49-F238E27FC236}">
              <a16:creationId xmlns:a16="http://schemas.microsoft.com/office/drawing/2014/main" id="{6B58F27F-1E67-4C05-91D8-EF2F6E326612}"/>
            </a:ext>
          </a:extLst>
        </xdr:cNvPr>
        <xdr:cNvSpPr>
          <a:spLocks noChangeShapeType="1"/>
        </xdr:cNvSpPr>
      </xdr:nvSpPr>
      <xdr:spPr bwMode="auto">
        <a:xfrm flipV="1">
          <a:off x="175069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" name="Line 49">
          <a:extLst>
            <a:ext uri="{FF2B5EF4-FFF2-40B4-BE49-F238E27FC236}">
              <a16:creationId xmlns:a16="http://schemas.microsoft.com/office/drawing/2014/main" id="{D217AB93-A056-4EC4-A1D7-A224525A4E22}"/>
            </a:ext>
          </a:extLst>
        </xdr:cNvPr>
        <xdr:cNvSpPr>
          <a:spLocks noChangeShapeType="1"/>
        </xdr:cNvSpPr>
      </xdr:nvSpPr>
      <xdr:spPr bwMode="auto">
        <a:xfrm flipV="1">
          <a:off x="915352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6" name="Line 54">
          <a:extLst>
            <a:ext uri="{FF2B5EF4-FFF2-40B4-BE49-F238E27FC236}">
              <a16:creationId xmlns:a16="http://schemas.microsoft.com/office/drawing/2014/main" id="{0906BF1B-654B-44F1-BC96-702E1D0C7805}"/>
            </a:ext>
          </a:extLst>
        </xdr:cNvPr>
        <xdr:cNvSpPr>
          <a:spLocks noChangeShapeType="1"/>
        </xdr:cNvSpPr>
      </xdr:nvSpPr>
      <xdr:spPr bwMode="auto">
        <a:xfrm flipV="1">
          <a:off x="165544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" name="Line 58">
          <a:extLst>
            <a:ext uri="{FF2B5EF4-FFF2-40B4-BE49-F238E27FC236}">
              <a16:creationId xmlns:a16="http://schemas.microsoft.com/office/drawing/2014/main" id="{9A858B74-CAFA-42DD-90D0-2D012F3A6B17}"/>
            </a:ext>
          </a:extLst>
        </xdr:cNvPr>
        <xdr:cNvSpPr>
          <a:spLocks noChangeShapeType="1"/>
        </xdr:cNvSpPr>
      </xdr:nvSpPr>
      <xdr:spPr bwMode="auto">
        <a:xfrm flipV="1">
          <a:off x="915352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8" name="Line 59">
          <a:extLst>
            <a:ext uri="{FF2B5EF4-FFF2-40B4-BE49-F238E27FC236}">
              <a16:creationId xmlns:a16="http://schemas.microsoft.com/office/drawing/2014/main" id="{4F1BD9A1-8B8C-4025-A513-B7C548C6F3E5}"/>
            </a:ext>
          </a:extLst>
        </xdr:cNvPr>
        <xdr:cNvSpPr>
          <a:spLocks noChangeShapeType="1"/>
        </xdr:cNvSpPr>
      </xdr:nvSpPr>
      <xdr:spPr bwMode="auto">
        <a:xfrm flipV="1">
          <a:off x="175069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" name="Line 63">
          <a:extLst>
            <a:ext uri="{FF2B5EF4-FFF2-40B4-BE49-F238E27FC236}">
              <a16:creationId xmlns:a16="http://schemas.microsoft.com/office/drawing/2014/main" id="{8AF6FAA2-6267-48B5-A4F2-10A7B9086FCA}"/>
            </a:ext>
          </a:extLst>
        </xdr:cNvPr>
        <xdr:cNvSpPr>
          <a:spLocks noChangeShapeType="1"/>
        </xdr:cNvSpPr>
      </xdr:nvSpPr>
      <xdr:spPr bwMode="auto">
        <a:xfrm flipH="1">
          <a:off x="915352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20" name="Line 64">
          <a:extLst>
            <a:ext uri="{FF2B5EF4-FFF2-40B4-BE49-F238E27FC236}">
              <a16:creationId xmlns:a16="http://schemas.microsoft.com/office/drawing/2014/main" id="{94C053E5-DCF8-4868-94EC-56F101C3BD8B}"/>
            </a:ext>
          </a:extLst>
        </xdr:cNvPr>
        <xdr:cNvSpPr>
          <a:spLocks noChangeShapeType="1"/>
        </xdr:cNvSpPr>
      </xdr:nvSpPr>
      <xdr:spPr bwMode="auto">
        <a:xfrm flipV="1">
          <a:off x="175069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" name="Line 70">
          <a:extLst>
            <a:ext uri="{FF2B5EF4-FFF2-40B4-BE49-F238E27FC236}">
              <a16:creationId xmlns:a16="http://schemas.microsoft.com/office/drawing/2014/main" id="{F65196FA-CA61-4D7D-846E-F94CFB6A9CA1}"/>
            </a:ext>
          </a:extLst>
        </xdr:cNvPr>
        <xdr:cNvSpPr>
          <a:spLocks noChangeShapeType="1"/>
        </xdr:cNvSpPr>
      </xdr:nvSpPr>
      <xdr:spPr bwMode="auto">
        <a:xfrm flipV="1">
          <a:off x="915352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22" name="Line 75">
          <a:extLst>
            <a:ext uri="{FF2B5EF4-FFF2-40B4-BE49-F238E27FC236}">
              <a16:creationId xmlns:a16="http://schemas.microsoft.com/office/drawing/2014/main" id="{A50DE0DE-ED77-4952-8C49-1CEBF9577B0F}"/>
            </a:ext>
          </a:extLst>
        </xdr:cNvPr>
        <xdr:cNvSpPr>
          <a:spLocks noChangeShapeType="1"/>
        </xdr:cNvSpPr>
      </xdr:nvSpPr>
      <xdr:spPr bwMode="auto">
        <a:xfrm flipV="1">
          <a:off x="1655445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2" name="Line 17">
          <a:extLst>
            <a:ext uri="{FF2B5EF4-FFF2-40B4-BE49-F238E27FC236}">
              <a16:creationId xmlns:a16="http://schemas.microsoft.com/office/drawing/2014/main" id="{BC97B77A-FD12-4F9D-92FC-1CD08079F73E}"/>
            </a:ext>
          </a:extLst>
        </xdr:cNvPr>
        <xdr:cNvSpPr>
          <a:spLocks noChangeShapeType="1"/>
        </xdr:cNvSpPr>
      </xdr:nvSpPr>
      <xdr:spPr bwMode="auto">
        <a:xfrm flipV="1">
          <a:off x="15744825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3" name="Line 18">
          <a:extLst>
            <a:ext uri="{FF2B5EF4-FFF2-40B4-BE49-F238E27FC236}">
              <a16:creationId xmlns:a16="http://schemas.microsoft.com/office/drawing/2014/main" id="{25940E8F-1ED0-410E-9B21-6B85101780BB}"/>
            </a:ext>
          </a:extLst>
        </xdr:cNvPr>
        <xdr:cNvSpPr>
          <a:spLocks noChangeShapeType="1"/>
        </xdr:cNvSpPr>
      </xdr:nvSpPr>
      <xdr:spPr bwMode="auto">
        <a:xfrm flipV="1">
          <a:off x="15744825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9624855E-915E-41BD-AF2A-417E581A8F6B}"/>
            </a:ext>
          </a:extLst>
        </xdr:cNvPr>
        <xdr:cNvSpPr>
          <a:spLocks noChangeShapeType="1"/>
        </xdr:cNvSpPr>
      </xdr:nvSpPr>
      <xdr:spPr bwMode="auto">
        <a:xfrm flipV="1">
          <a:off x="15744825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5" name="Line 20">
          <a:extLst>
            <a:ext uri="{FF2B5EF4-FFF2-40B4-BE49-F238E27FC236}">
              <a16:creationId xmlns:a16="http://schemas.microsoft.com/office/drawing/2014/main" id="{41DAA922-AE15-4658-AE1F-E22C98F9641F}"/>
            </a:ext>
          </a:extLst>
        </xdr:cNvPr>
        <xdr:cNvSpPr>
          <a:spLocks noChangeShapeType="1"/>
        </xdr:cNvSpPr>
      </xdr:nvSpPr>
      <xdr:spPr bwMode="auto">
        <a:xfrm flipV="1">
          <a:off x="15744825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6" name="Line 22">
          <a:extLst>
            <a:ext uri="{FF2B5EF4-FFF2-40B4-BE49-F238E27FC236}">
              <a16:creationId xmlns:a16="http://schemas.microsoft.com/office/drawing/2014/main" id="{53442D6D-7465-4899-87F4-E4F2B6809883}"/>
            </a:ext>
          </a:extLst>
        </xdr:cNvPr>
        <xdr:cNvSpPr>
          <a:spLocks noChangeShapeType="1"/>
        </xdr:cNvSpPr>
      </xdr:nvSpPr>
      <xdr:spPr bwMode="auto">
        <a:xfrm flipV="1">
          <a:off x="15744825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7" name="Line 27">
          <a:extLst>
            <a:ext uri="{FF2B5EF4-FFF2-40B4-BE49-F238E27FC236}">
              <a16:creationId xmlns:a16="http://schemas.microsoft.com/office/drawing/2014/main" id="{668EFEE5-1C8D-4AF1-B3BF-70D1484FD865}"/>
            </a:ext>
          </a:extLst>
        </xdr:cNvPr>
        <xdr:cNvSpPr>
          <a:spLocks noChangeShapeType="1"/>
        </xdr:cNvSpPr>
      </xdr:nvSpPr>
      <xdr:spPr bwMode="auto">
        <a:xfrm flipV="1">
          <a:off x="15744825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8" name="Line 38">
          <a:extLst>
            <a:ext uri="{FF2B5EF4-FFF2-40B4-BE49-F238E27FC236}">
              <a16:creationId xmlns:a16="http://schemas.microsoft.com/office/drawing/2014/main" id="{AB8CF752-0F9B-4D2B-BCD1-5983E708D1D8}"/>
            </a:ext>
          </a:extLst>
        </xdr:cNvPr>
        <xdr:cNvSpPr>
          <a:spLocks noChangeShapeType="1"/>
        </xdr:cNvSpPr>
      </xdr:nvSpPr>
      <xdr:spPr bwMode="auto">
        <a:xfrm flipV="1">
          <a:off x="15744825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9" name="Line 43">
          <a:extLst>
            <a:ext uri="{FF2B5EF4-FFF2-40B4-BE49-F238E27FC236}">
              <a16:creationId xmlns:a16="http://schemas.microsoft.com/office/drawing/2014/main" id="{4112D937-BCC1-43DD-AB06-ACC291A09D7F}"/>
            </a:ext>
          </a:extLst>
        </xdr:cNvPr>
        <xdr:cNvSpPr>
          <a:spLocks noChangeShapeType="1"/>
        </xdr:cNvSpPr>
      </xdr:nvSpPr>
      <xdr:spPr bwMode="auto">
        <a:xfrm flipV="1">
          <a:off x="15744825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10" name="Line 54">
          <a:extLst>
            <a:ext uri="{FF2B5EF4-FFF2-40B4-BE49-F238E27FC236}">
              <a16:creationId xmlns:a16="http://schemas.microsoft.com/office/drawing/2014/main" id="{7F7AEC41-FB18-4C3A-9F61-11135F4F56BD}"/>
            </a:ext>
          </a:extLst>
        </xdr:cNvPr>
        <xdr:cNvSpPr>
          <a:spLocks noChangeShapeType="1"/>
        </xdr:cNvSpPr>
      </xdr:nvSpPr>
      <xdr:spPr bwMode="auto">
        <a:xfrm flipV="1">
          <a:off x="14792325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1" name="Line 59">
          <a:extLst>
            <a:ext uri="{FF2B5EF4-FFF2-40B4-BE49-F238E27FC236}">
              <a16:creationId xmlns:a16="http://schemas.microsoft.com/office/drawing/2014/main" id="{FB61D487-E4C0-448D-BDD4-F143B0F15E9E}"/>
            </a:ext>
          </a:extLst>
        </xdr:cNvPr>
        <xdr:cNvSpPr>
          <a:spLocks noChangeShapeType="1"/>
        </xdr:cNvSpPr>
      </xdr:nvSpPr>
      <xdr:spPr bwMode="auto">
        <a:xfrm flipV="1">
          <a:off x="15744825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2" name="Line 64">
          <a:extLst>
            <a:ext uri="{FF2B5EF4-FFF2-40B4-BE49-F238E27FC236}">
              <a16:creationId xmlns:a16="http://schemas.microsoft.com/office/drawing/2014/main" id="{D96FB339-72F1-44FC-8A50-E9C259AACDD0}"/>
            </a:ext>
          </a:extLst>
        </xdr:cNvPr>
        <xdr:cNvSpPr>
          <a:spLocks noChangeShapeType="1"/>
        </xdr:cNvSpPr>
      </xdr:nvSpPr>
      <xdr:spPr bwMode="auto">
        <a:xfrm flipV="1">
          <a:off x="15744825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13" name="Line 75">
          <a:extLst>
            <a:ext uri="{FF2B5EF4-FFF2-40B4-BE49-F238E27FC236}">
              <a16:creationId xmlns:a16="http://schemas.microsoft.com/office/drawing/2014/main" id="{49906C4B-80FC-4AE9-BA5B-5A5AF7BF94DA}"/>
            </a:ext>
          </a:extLst>
        </xdr:cNvPr>
        <xdr:cNvSpPr>
          <a:spLocks noChangeShapeType="1"/>
        </xdr:cNvSpPr>
      </xdr:nvSpPr>
      <xdr:spPr bwMode="auto">
        <a:xfrm flipV="1">
          <a:off x="14792325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1A167-F91E-43E3-8D7B-D603C97BC3CB}">
  <sheetPr>
    <tabColor rgb="FFFFFF00"/>
    <pageSetUpPr fitToPage="1"/>
  </sheetPr>
  <dimension ref="A1:L22"/>
  <sheetViews>
    <sheetView tabSelected="1" view="pageBreakPreview" zoomScale="75" zoomScaleNormal="85" workbookViewId="0">
      <selection activeCell="F19" sqref="F19"/>
    </sheetView>
  </sheetViews>
  <sheetFormatPr defaultColWidth="12.625" defaultRowHeight="24.2" customHeight="1" x14ac:dyDescent="0.15"/>
  <cols>
    <col min="1" max="1" width="2.125" style="1" customWidth="1"/>
    <col min="2" max="2" width="24.5" style="1" customWidth="1"/>
    <col min="3" max="6" width="23.375" style="1" customWidth="1"/>
    <col min="7" max="7" width="12.5" style="1" customWidth="1"/>
    <col min="8" max="10" width="23.375" style="1" customWidth="1"/>
    <col min="11" max="11" width="14.5" style="1" customWidth="1"/>
    <col min="12" max="12" width="12.5" style="1" customWidth="1"/>
    <col min="13" max="16384" width="12.625" style="1"/>
  </cols>
  <sheetData>
    <row r="1" spans="1:12" ht="36.75" customHeight="1" x14ac:dyDescent="0.15">
      <c r="A1" s="7" t="s">
        <v>49</v>
      </c>
      <c r="B1" s="7"/>
      <c r="C1" s="7"/>
      <c r="D1" s="7"/>
      <c r="E1" s="7"/>
      <c r="F1" s="7"/>
      <c r="G1" s="7"/>
      <c r="H1" s="7"/>
      <c r="I1" s="7"/>
      <c r="J1" s="7"/>
    </row>
    <row r="2" spans="1:12" ht="24.2" customHeight="1" x14ac:dyDescent="0.15">
      <c r="A2" s="7"/>
      <c r="B2" s="61" t="s">
        <v>48</v>
      </c>
      <c r="C2" s="61"/>
      <c r="D2" s="61"/>
      <c r="E2" s="61"/>
      <c r="F2" s="61"/>
      <c r="G2" s="61"/>
      <c r="H2" s="61"/>
      <c r="I2" s="61"/>
      <c r="J2" s="61"/>
      <c r="K2" s="6"/>
      <c r="L2" s="6"/>
    </row>
    <row r="3" spans="1:12" ht="38.450000000000003" customHeight="1" x14ac:dyDescent="0.15">
      <c r="A3" s="7"/>
      <c r="B3" s="8"/>
      <c r="C3" s="8"/>
      <c r="D3" s="7"/>
      <c r="E3" s="8"/>
      <c r="F3" s="8"/>
      <c r="G3" s="8"/>
      <c r="H3" s="8"/>
      <c r="I3" s="9" t="s">
        <v>4</v>
      </c>
      <c r="J3" s="9"/>
    </row>
    <row r="4" spans="1:12" ht="7.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</row>
    <row r="5" spans="1:12" s="2" customFormat="1" ht="63.75" customHeight="1" x14ac:dyDescent="0.15">
      <c r="A5" s="10"/>
      <c r="B5" s="62" t="s">
        <v>5</v>
      </c>
      <c r="C5" s="62" t="s">
        <v>23</v>
      </c>
      <c r="D5" s="62" t="s">
        <v>27</v>
      </c>
      <c r="E5" s="62" t="s">
        <v>50</v>
      </c>
      <c r="F5" s="62" t="s">
        <v>24</v>
      </c>
      <c r="G5" s="64" t="s">
        <v>25</v>
      </c>
      <c r="H5" s="64"/>
      <c r="I5" s="62" t="s">
        <v>6</v>
      </c>
      <c r="J5" s="62" t="s">
        <v>70</v>
      </c>
    </row>
    <row r="6" spans="1:12" s="2" customFormat="1" ht="35.25" customHeight="1" x14ac:dyDescent="0.15">
      <c r="A6" s="10"/>
      <c r="B6" s="63"/>
      <c r="C6" s="63"/>
      <c r="D6" s="63"/>
      <c r="E6" s="63"/>
      <c r="F6" s="63"/>
      <c r="G6" s="11" t="s">
        <v>79</v>
      </c>
      <c r="H6" s="11" t="s">
        <v>42</v>
      </c>
      <c r="I6" s="63"/>
      <c r="J6" s="63"/>
    </row>
    <row r="7" spans="1:12" ht="13.5" x14ac:dyDescent="0.15">
      <c r="A7" s="7"/>
      <c r="B7" s="12"/>
      <c r="C7" s="13" t="s">
        <v>28</v>
      </c>
      <c r="D7" s="13" t="s">
        <v>26</v>
      </c>
      <c r="E7" s="13" t="s">
        <v>29</v>
      </c>
      <c r="F7" s="13" t="s">
        <v>30</v>
      </c>
      <c r="G7" s="13" t="s">
        <v>31</v>
      </c>
      <c r="H7" s="13" t="s">
        <v>80</v>
      </c>
      <c r="I7" s="13" t="s">
        <v>32</v>
      </c>
      <c r="J7" s="13" t="s">
        <v>73</v>
      </c>
    </row>
    <row r="8" spans="1:12" ht="13.5" x14ac:dyDescent="0.15">
      <c r="A8" s="7"/>
      <c r="B8" s="14"/>
      <c r="C8" s="15" t="s">
        <v>2</v>
      </c>
      <c r="D8" s="15" t="s">
        <v>2</v>
      </c>
      <c r="E8" s="15" t="s">
        <v>2</v>
      </c>
      <c r="F8" s="15" t="s">
        <v>2</v>
      </c>
      <c r="G8" s="15" t="s">
        <v>53</v>
      </c>
      <c r="H8" s="15" t="s">
        <v>41</v>
      </c>
      <c r="I8" s="15" t="s">
        <v>2</v>
      </c>
      <c r="J8" s="15" t="s">
        <v>2</v>
      </c>
    </row>
    <row r="9" spans="1:12" ht="63.75" customHeight="1" x14ac:dyDescent="0.15">
      <c r="A9" s="7"/>
      <c r="B9" s="16" t="s">
        <v>52</v>
      </c>
      <c r="C9" s="17"/>
      <c r="D9" s="17"/>
      <c r="E9" s="18">
        <f>C9-D9</f>
        <v>0</v>
      </c>
      <c r="F9" s="19"/>
      <c r="G9" s="57"/>
      <c r="H9" s="59" cm="1">
        <f t="array" ref="H9">_xlfn.IFS(G9&gt;499,10500000,G9&gt;399,9000000,G9&gt;299,7500000,G9&gt;199,6000000,TRUE,4500000)</f>
        <v>4500000</v>
      </c>
      <c r="I9" s="59">
        <f>MIN(E11,F11,H9)</f>
        <v>0</v>
      </c>
      <c r="J9" s="59">
        <f>ROUNDDOWN((MIN(I9)/3)*2,-3)</f>
        <v>0</v>
      </c>
    </row>
    <row r="10" spans="1:12" ht="63.75" customHeight="1" x14ac:dyDescent="0.15">
      <c r="A10" s="7"/>
      <c r="B10" s="16" t="s">
        <v>51</v>
      </c>
      <c r="C10" s="17"/>
      <c r="D10" s="17"/>
      <c r="E10" s="18">
        <f>C10-D10</f>
        <v>0</v>
      </c>
      <c r="F10" s="19"/>
      <c r="G10" s="58"/>
      <c r="H10" s="60"/>
      <c r="I10" s="60"/>
      <c r="J10" s="60"/>
    </row>
    <row r="11" spans="1:12" ht="28.5" customHeight="1" x14ac:dyDescent="0.15">
      <c r="A11" s="7"/>
      <c r="B11" s="16" t="s">
        <v>39</v>
      </c>
      <c r="C11" s="18">
        <f>SUM(C9:C10)</f>
        <v>0</v>
      </c>
      <c r="D11" s="18">
        <f>SUM(D9:D10)</f>
        <v>0</v>
      </c>
      <c r="E11" s="18">
        <f>SUM(E9:E10)</f>
        <v>0</v>
      </c>
      <c r="F11" s="18">
        <f>SUM(F9:F10)</f>
        <v>0</v>
      </c>
      <c r="G11" s="20"/>
      <c r="H11" s="20"/>
      <c r="I11" s="20"/>
      <c r="J11" s="20"/>
    </row>
    <row r="12" spans="1:12" ht="17.100000000000001" customHeight="1" x14ac:dyDescent="0.15">
      <c r="A12" s="7"/>
      <c r="B12" s="7"/>
      <c r="C12" s="7"/>
      <c r="D12" s="7"/>
      <c r="E12" s="7"/>
      <c r="F12" s="21"/>
      <c r="G12" s="7"/>
      <c r="H12" s="7"/>
      <c r="I12" s="7"/>
      <c r="J12" s="7"/>
    </row>
    <row r="13" spans="1:12" ht="15" customHeight="1" x14ac:dyDescent="0.15">
      <c r="A13" s="7"/>
      <c r="B13" s="22" t="s">
        <v>8</v>
      </c>
      <c r="C13" s="7"/>
      <c r="D13" s="7"/>
      <c r="E13" s="7"/>
      <c r="F13" s="21"/>
      <c r="G13" s="7"/>
      <c r="H13" s="7"/>
      <c r="I13" s="7"/>
      <c r="J13" s="7"/>
    </row>
    <row r="14" spans="1:12" ht="15" customHeight="1" x14ac:dyDescent="0.15">
      <c r="A14" s="7"/>
      <c r="B14" s="22" t="s">
        <v>55</v>
      </c>
      <c r="C14" s="7"/>
      <c r="D14" s="7"/>
      <c r="E14" s="7"/>
      <c r="F14" s="21"/>
      <c r="G14" s="7"/>
      <c r="H14" s="7"/>
      <c r="I14" s="7"/>
      <c r="J14" s="7"/>
    </row>
    <row r="15" spans="1:12" ht="15" customHeight="1" x14ac:dyDescent="0.15">
      <c r="A15" s="7"/>
      <c r="B15" s="22" t="s">
        <v>34</v>
      </c>
      <c r="C15" s="7"/>
      <c r="D15" s="7"/>
      <c r="E15" s="7"/>
      <c r="F15" s="21"/>
      <c r="G15" s="7"/>
      <c r="H15" s="7"/>
      <c r="I15" s="7"/>
      <c r="J15" s="7"/>
    </row>
    <row r="16" spans="1:12" ht="15" customHeight="1" x14ac:dyDescent="0.15">
      <c r="A16" s="7"/>
      <c r="B16" s="22" t="s">
        <v>33</v>
      </c>
      <c r="C16" s="7"/>
      <c r="D16" s="7"/>
      <c r="E16" s="7"/>
      <c r="F16" s="21"/>
      <c r="G16" s="7"/>
      <c r="H16" s="7"/>
      <c r="I16" s="7"/>
      <c r="J16" s="7"/>
    </row>
    <row r="17" spans="1:10" ht="15" customHeight="1" x14ac:dyDescent="0.15">
      <c r="A17" s="7"/>
      <c r="B17" s="22" t="s">
        <v>54</v>
      </c>
      <c r="C17" s="7"/>
      <c r="D17" s="7"/>
      <c r="E17" s="7"/>
      <c r="F17" s="21"/>
      <c r="G17" s="7"/>
      <c r="H17" s="7"/>
      <c r="I17" s="7"/>
      <c r="J17" s="7"/>
    </row>
    <row r="18" spans="1:10" ht="15" customHeight="1" x14ac:dyDescent="0.15">
      <c r="A18" s="7"/>
      <c r="B18" s="22" t="s">
        <v>81</v>
      </c>
      <c r="C18" s="7"/>
      <c r="D18" s="7"/>
      <c r="E18" s="7"/>
      <c r="F18" s="21"/>
      <c r="G18" s="7"/>
      <c r="H18" s="7"/>
      <c r="I18" s="7"/>
      <c r="J18" s="7"/>
    </row>
    <row r="19" spans="1:10" ht="15" customHeight="1" x14ac:dyDescent="0.15">
      <c r="A19" s="7"/>
      <c r="B19" s="22" t="s">
        <v>83</v>
      </c>
      <c r="C19" s="7"/>
      <c r="D19" s="7"/>
      <c r="E19" s="7"/>
      <c r="F19" s="21"/>
      <c r="G19" s="7"/>
      <c r="H19" s="7"/>
      <c r="I19" s="7"/>
      <c r="J19" s="7"/>
    </row>
    <row r="20" spans="1:10" ht="15" customHeight="1" x14ac:dyDescent="0.15">
      <c r="A20" s="7"/>
      <c r="B20" s="22" t="s">
        <v>90</v>
      </c>
      <c r="C20" s="7"/>
      <c r="D20" s="7"/>
      <c r="E20" s="7"/>
      <c r="F20" s="21"/>
      <c r="G20" s="7"/>
      <c r="H20" s="7"/>
      <c r="I20" s="7"/>
      <c r="J20" s="7"/>
    </row>
    <row r="21" spans="1:10" ht="15" customHeight="1" x14ac:dyDescent="0.15">
      <c r="A21" s="7"/>
      <c r="B21" s="22" t="s">
        <v>91</v>
      </c>
      <c r="C21" s="7"/>
      <c r="D21" s="7"/>
      <c r="E21" s="7"/>
      <c r="F21" s="7"/>
      <c r="G21" s="7"/>
      <c r="H21" s="7"/>
      <c r="I21" s="7"/>
      <c r="J21" s="7"/>
    </row>
    <row r="22" spans="1:10" ht="13.5" x14ac:dyDescent="0.15">
      <c r="A22" s="7"/>
      <c r="B22" s="7" t="s">
        <v>82</v>
      </c>
      <c r="C22" s="7"/>
      <c r="D22" s="7"/>
      <c r="E22" s="7"/>
      <c r="F22" s="7"/>
      <c r="G22" s="7"/>
      <c r="H22" s="7"/>
      <c r="I22" s="7"/>
      <c r="J22" s="7"/>
    </row>
  </sheetData>
  <mergeCells count="13">
    <mergeCell ref="G9:G10"/>
    <mergeCell ref="H9:H10"/>
    <mergeCell ref="I9:I10"/>
    <mergeCell ref="J9:J10"/>
    <mergeCell ref="B2:J2"/>
    <mergeCell ref="B5:B6"/>
    <mergeCell ref="C5:C6"/>
    <mergeCell ref="D5:D6"/>
    <mergeCell ref="E5:E6"/>
    <mergeCell ref="F5:F6"/>
    <mergeCell ref="G5:H5"/>
    <mergeCell ref="I5:I6"/>
    <mergeCell ref="J5:J6"/>
  </mergeCells>
  <phoneticPr fontId="12"/>
  <printOptions horizontalCentered="1"/>
  <pageMargins left="0.39370078740157483" right="0.39370078740157483" top="0.78740157480314965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D29"/>
  <sheetViews>
    <sheetView view="pageBreakPreview" zoomScale="90" zoomScaleNormal="100" zoomScaleSheetLayoutView="90" workbookViewId="0">
      <selection activeCell="B4" sqref="B4"/>
    </sheetView>
  </sheetViews>
  <sheetFormatPr defaultRowHeight="13.5" x14ac:dyDescent="0.15"/>
  <cols>
    <col min="1" max="1" width="22.25" customWidth="1"/>
    <col min="2" max="3" width="20.625" customWidth="1"/>
    <col min="4" max="4" width="25.625" customWidth="1"/>
  </cols>
  <sheetData>
    <row r="1" spans="1:4" x14ac:dyDescent="0.15">
      <c r="A1" s="23" t="s">
        <v>56</v>
      </c>
      <c r="B1" s="23"/>
      <c r="C1" s="23"/>
      <c r="D1" s="23"/>
    </row>
    <row r="2" spans="1:4" ht="20.25" customHeight="1" x14ac:dyDescent="0.15">
      <c r="A2" s="65" t="s">
        <v>66</v>
      </c>
      <c r="B2" s="65"/>
      <c r="C2" s="65"/>
      <c r="D2" s="65"/>
    </row>
    <row r="3" spans="1:4" x14ac:dyDescent="0.15">
      <c r="A3" s="23"/>
      <c r="B3" s="23"/>
      <c r="C3" s="23"/>
      <c r="D3" s="23"/>
    </row>
    <row r="4" spans="1:4" ht="26.25" customHeight="1" x14ac:dyDescent="0.15">
      <c r="A4" s="23"/>
      <c r="B4" s="23"/>
      <c r="C4" s="66" t="s">
        <v>4</v>
      </c>
      <c r="D4" s="66"/>
    </row>
    <row r="5" spans="1:4" x14ac:dyDescent="0.15">
      <c r="A5" s="23"/>
      <c r="B5" s="23"/>
      <c r="C5" s="23"/>
      <c r="D5" s="24"/>
    </row>
    <row r="6" spans="1:4" ht="17.100000000000001" customHeight="1" x14ac:dyDescent="0.15">
      <c r="A6" s="25"/>
      <c r="B6" s="25"/>
      <c r="C6" s="25"/>
      <c r="D6" s="25"/>
    </row>
    <row r="7" spans="1:4" ht="17.100000000000001" customHeight="1" x14ac:dyDescent="0.15">
      <c r="A7" s="26" t="s">
        <v>0</v>
      </c>
      <c r="B7" s="27" t="s">
        <v>1</v>
      </c>
      <c r="C7" s="27" t="s">
        <v>18</v>
      </c>
      <c r="D7" s="28" t="s">
        <v>19</v>
      </c>
    </row>
    <row r="8" spans="1:4" ht="17.100000000000001" customHeight="1" x14ac:dyDescent="0.15">
      <c r="A8" s="29"/>
      <c r="B8" s="29"/>
      <c r="C8" s="29"/>
      <c r="D8" s="30"/>
    </row>
    <row r="9" spans="1:4" ht="17.100000000000001" customHeight="1" x14ac:dyDescent="0.15">
      <c r="A9" s="31"/>
      <c r="B9" s="32" t="s">
        <v>2</v>
      </c>
      <c r="C9" s="32" t="s">
        <v>2</v>
      </c>
      <c r="D9" s="33" t="s">
        <v>57</v>
      </c>
    </row>
    <row r="10" spans="1:4" ht="49.5" customHeight="1" x14ac:dyDescent="0.15">
      <c r="A10" s="34" t="s">
        <v>58</v>
      </c>
      <c r="B10" s="32"/>
      <c r="C10" s="32"/>
      <c r="D10" s="35"/>
    </row>
    <row r="11" spans="1:4" ht="33" customHeight="1" x14ac:dyDescent="0.15">
      <c r="A11" s="34"/>
      <c r="B11" s="32"/>
      <c r="C11" s="32"/>
      <c r="D11" s="35"/>
    </row>
    <row r="12" spans="1:4" ht="33" customHeight="1" x14ac:dyDescent="0.15">
      <c r="A12" s="34"/>
      <c r="B12" s="32"/>
      <c r="C12" s="32"/>
      <c r="D12" s="35"/>
    </row>
    <row r="13" spans="1:4" ht="33" customHeight="1" x14ac:dyDescent="0.15">
      <c r="A13" s="34"/>
      <c r="B13" s="32"/>
      <c r="C13" s="32"/>
      <c r="D13" s="35"/>
    </row>
    <row r="14" spans="1:4" ht="33" customHeight="1" x14ac:dyDescent="0.15">
      <c r="A14" s="36"/>
      <c r="B14" s="32"/>
      <c r="C14" s="32"/>
      <c r="D14" s="35"/>
    </row>
    <row r="15" spans="1:4" ht="33" customHeight="1" x14ac:dyDescent="0.15">
      <c r="A15" s="31"/>
      <c r="B15" s="32"/>
      <c r="C15" s="32"/>
      <c r="D15" s="35"/>
    </row>
    <row r="16" spans="1:4" ht="33" customHeight="1" x14ac:dyDescent="0.15">
      <c r="A16" s="36"/>
      <c r="B16" s="32"/>
      <c r="C16" s="32"/>
      <c r="D16" s="35"/>
    </row>
    <row r="17" spans="1:4" ht="33" customHeight="1" x14ac:dyDescent="0.15">
      <c r="A17" s="37" t="s">
        <v>40</v>
      </c>
      <c r="B17" s="38">
        <f>SUM(B10:B16)</f>
        <v>0</v>
      </c>
      <c r="C17" s="38">
        <f>SUM(C10:C16)</f>
        <v>0</v>
      </c>
      <c r="D17" s="39"/>
    </row>
    <row r="18" spans="1:4" ht="47.25" customHeight="1" x14ac:dyDescent="0.15">
      <c r="A18" s="34" t="s">
        <v>59</v>
      </c>
      <c r="B18" s="32"/>
      <c r="C18" s="32"/>
      <c r="D18" s="35"/>
    </row>
    <row r="19" spans="1:4" ht="33" customHeight="1" x14ac:dyDescent="0.15">
      <c r="A19" s="34"/>
      <c r="B19" s="32"/>
      <c r="C19" s="32"/>
      <c r="D19" s="35"/>
    </row>
    <row r="20" spans="1:4" ht="33" customHeight="1" x14ac:dyDescent="0.15">
      <c r="A20" s="34"/>
      <c r="B20" s="32"/>
      <c r="C20" s="32"/>
      <c r="D20" s="35"/>
    </row>
    <row r="21" spans="1:4" ht="33" customHeight="1" x14ac:dyDescent="0.15">
      <c r="A21" s="34"/>
      <c r="B21" s="32"/>
      <c r="C21" s="32"/>
      <c r="D21" s="35"/>
    </row>
    <row r="22" spans="1:4" ht="33" customHeight="1" x14ac:dyDescent="0.15">
      <c r="A22" s="36"/>
      <c r="B22" s="32"/>
      <c r="C22" s="32"/>
      <c r="D22" s="35"/>
    </row>
    <row r="23" spans="1:4" ht="33" customHeight="1" x14ac:dyDescent="0.15">
      <c r="A23" s="31"/>
      <c r="B23" s="32"/>
      <c r="C23" s="32"/>
      <c r="D23" s="35"/>
    </row>
    <row r="24" spans="1:4" ht="33" customHeight="1" x14ac:dyDescent="0.15">
      <c r="A24" s="36"/>
      <c r="B24" s="32"/>
      <c r="C24" s="32"/>
      <c r="D24" s="35"/>
    </row>
    <row r="25" spans="1:4" ht="33" customHeight="1" x14ac:dyDescent="0.15">
      <c r="A25" s="40" t="s">
        <v>40</v>
      </c>
      <c r="B25" s="38">
        <f>SUM(B18:B24)</f>
        <v>0</v>
      </c>
      <c r="C25" s="38">
        <f>SUM(C18:C24)</f>
        <v>0</v>
      </c>
      <c r="D25" s="39"/>
    </row>
    <row r="26" spans="1:4" ht="40.5" customHeight="1" x14ac:dyDescent="0.15">
      <c r="A26" s="41" t="s">
        <v>3</v>
      </c>
      <c r="B26" s="38">
        <f>B17+B25</f>
        <v>0</v>
      </c>
      <c r="C26" s="38">
        <f>C17+C25</f>
        <v>0</v>
      </c>
      <c r="D26" s="39"/>
    </row>
    <row r="27" spans="1:4" ht="17.100000000000001" customHeight="1" x14ac:dyDescent="0.15">
      <c r="A27" s="42" t="s">
        <v>61</v>
      </c>
      <c r="B27" s="43"/>
      <c r="C27" s="43"/>
      <c r="D27" s="44"/>
    </row>
    <row r="28" spans="1:4" x14ac:dyDescent="0.15">
      <c r="A28" s="23" t="s">
        <v>60</v>
      </c>
      <c r="B28" s="23"/>
      <c r="C28" s="23"/>
      <c r="D28" s="23"/>
    </row>
    <row r="29" spans="1:4" x14ac:dyDescent="0.15">
      <c r="A29" s="23"/>
      <c r="B29" s="23"/>
      <c r="C29" s="23"/>
      <c r="D29" s="23"/>
    </row>
  </sheetData>
  <mergeCells count="2">
    <mergeCell ref="A2:D2"/>
    <mergeCell ref="C4:D4"/>
  </mergeCells>
  <phoneticPr fontId="3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8355C-0AC7-4064-94A7-726002ACBD08}">
  <sheetPr>
    <tabColor rgb="FFFFFF00"/>
    <pageSetUpPr fitToPage="1"/>
  </sheetPr>
  <dimension ref="A1:G17"/>
  <sheetViews>
    <sheetView view="pageBreakPreview" zoomScale="75" zoomScaleNormal="85" workbookViewId="0">
      <selection activeCell="E7" sqref="E7"/>
    </sheetView>
  </sheetViews>
  <sheetFormatPr defaultColWidth="12.625" defaultRowHeight="24.2" customHeight="1" x14ac:dyDescent="0.15"/>
  <cols>
    <col min="1" max="1" width="2.125" style="1" customWidth="1"/>
    <col min="2" max="2" width="24.5" style="1" customWidth="1"/>
    <col min="3" max="5" width="51" style="1" customWidth="1"/>
    <col min="6" max="6" width="14.5" style="1" customWidth="1"/>
    <col min="7" max="7" width="12.5" style="1" customWidth="1"/>
    <col min="8" max="16384" width="12.625" style="1"/>
  </cols>
  <sheetData>
    <row r="1" spans="1:7" ht="36.75" customHeight="1" x14ac:dyDescent="0.15">
      <c r="A1" s="7" t="s">
        <v>63</v>
      </c>
      <c r="B1" s="7"/>
      <c r="C1" s="7"/>
      <c r="D1" s="7"/>
      <c r="E1" s="7"/>
    </row>
    <row r="2" spans="1:7" ht="24.2" customHeight="1" x14ac:dyDescent="0.15">
      <c r="B2" s="61" t="s">
        <v>67</v>
      </c>
      <c r="C2" s="61"/>
      <c r="D2" s="61"/>
      <c r="E2" s="61"/>
      <c r="F2" s="6"/>
      <c r="G2" s="6"/>
    </row>
    <row r="3" spans="1:7" ht="38.450000000000003" customHeight="1" x14ac:dyDescent="0.15">
      <c r="B3" s="8"/>
      <c r="C3" s="45"/>
      <c r="D3" s="46" t="s">
        <v>64</v>
      </c>
      <c r="E3" s="9"/>
    </row>
    <row r="4" spans="1:7" ht="7.5" customHeight="1" x14ac:dyDescent="0.15">
      <c r="B4" s="7"/>
      <c r="C4" s="7"/>
      <c r="D4" s="7"/>
      <c r="E4" s="7"/>
    </row>
    <row r="5" spans="1:7" s="2" customFormat="1" ht="63.75" customHeight="1" x14ac:dyDescent="0.15">
      <c r="B5" s="47" t="s">
        <v>5</v>
      </c>
      <c r="C5" s="47" t="s">
        <v>68</v>
      </c>
      <c r="D5" s="47" t="s">
        <v>69</v>
      </c>
      <c r="E5" s="47" t="s">
        <v>92</v>
      </c>
    </row>
    <row r="6" spans="1:7" ht="200.25" customHeight="1" x14ac:dyDescent="0.15">
      <c r="B6" s="16" t="s">
        <v>62</v>
      </c>
      <c r="C6" s="48"/>
      <c r="D6" s="48"/>
      <c r="E6" s="18"/>
    </row>
    <row r="7" spans="1:7" ht="200.25" customHeight="1" x14ac:dyDescent="0.15">
      <c r="B7" s="16" t="s">
        <v>51</v>
      </c>
      <c r="C7" s="48"/>
      <c r="D7" s="48"/>
      <c r="E7" s="18"/>
    </row>
    <row r="8" spans="1:7" ht="15" customHeight="1" x14ac:dyDescent="0.15">
      <c r="B8" s="22"/>
      <c r="C8" s="7"/>
      <c r="D8" s="7"/>
      <c r="E8" s="7"/>
    </row>
    <row r="9" spans="1:7" ht="15" customHeight="1" x14ac:dyDescent="0.15">
      <c r="B9" s="3"/>
    </row>
    <row r="10" spans="1:7" ht="15" customHeight="1" x14ac:dyDescent="0.15">
      <c r="B10" s="3"/>
    </row>
    <row r="11" spans="1:7" ht="15" customHeight="1" x14ac:dyDescent="0.15">
      <c r="B11" s="3"/>
    </row>
    <row r="12" spans="1:7" ht="15" customHeight="1" x14ac:dyDescent="0.15">
      <c r="B12" s="3"/>
    </row>
    <row r="13" spans="1:7" ht="15" customHeight="1" x14ac:dyDescent="0.15">
      <c r="B13" s="3"/>
    </row>
    <row r="14" spans="1:7" ht="15" customHeight="1" x14ac:dyDescent="0.15">
      <c r="B14" s="3"/>
    </row>
    <row r="15" spans="1:7" ht="15" customHeight="1" x14ac:dyDescent="0.15">
      <c r="B15" s="3"/>
    </row>
    <row r="16" spans="1:7" ht="15" customHeight="1" x14ac:dyDescent="0.15">
      <c r="B16" s="3"/>
    </row>
    <row r="17" ht="13.5" x14ac:dyDescent="0.15"/>
  </sheetData>
  <mergeCells count="1">
    <mergeCell ref="B2:E2"/>
  </mergeCells>
  <phoneticPr fontId="12"/>
  <printOptions horizontalCentered="1"/>
  <pageMargins left="0.39370078740157483" right="0.39370078740157483" top="0.78740157480314965" bottom="0.39370078740157483" header="0.51181102362204722" footer="0.51181102362204722"/>
  <pageSetup paperSize="9" scale="7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view="pageBreakPreview" zoomScale="60" zoomScaleNormal="100" workbookViewId="0">
      <selection activeCell="K12" sqref="K12"/>
    </sheetView>
  </sheetViews>
  <sheetFormatPr defaultColWidth="8" defaultRowHeight="12" x14ac:dyDescent="0.15"/>
  <cols>
    <col min="1" max="4" width="19" style="4" customWidth="1"/>
    <col min="5" max="16384" width="8" style="4"/>
  </cols>
  <sheetData>
    <row r="1" spans="1:4" ht="35.25" customHeight="1" x14ac:dyDescent="0.15">
      <c r="A1" s="49" t="s">
        <v>20</v>
      </c>
      <c r="B1" s="50"/>
      <c r="C1" s="50"/>
      <c r="D1" s="50"/>
    </row>
    <row r="2" spans="1:4" ht="29.25" customHeight="1" x14ac:dyDescent="0.15">
      <c r="A2" s="67" t="s">
        <v>37</v>
      </c>
      <c r="B2" s="67"/>
      <c r="C2" s="67"/>
      <c r="D2" s="67"/>
    </row>
    <row r="3" spans="1:4" s="5" customFormat="1" ht="29.25" customHeight="1" x14ac:dyDescent="0.15">
      <c r="A3" s="51"/>
      <c r="B3" s="51"/>
      <c r="C3" s="51"/>
      <c r="D3" s="51"/>
    </row>
    <row r="4" spans="1:4" s="5" customFormat="1" ht="29.25" customHeight="1" x14ac:dyDescent="0.15">
      <c r="A4" s="68" t="s">
        <v>9</v>
      </c>
      <c r="B4" s="69"/>
      <c r="C4" s="68" t="s">
        <v>10</v>
      </c>
      <c r="D4" s="69"/>
    </row>
    <row r="5" spans="1:4" s="5" customFormat="1" ht="29.25" customHeight="1" x14ac:dyDescent="0.15">
      <c r="A5" s="52" t="s">
        <v>11</v>
      </c>
      <c r="B5" s="53" t="s">
        <v>12</v>
      </c>
      <c r="C5" s="52" t="s">
        <v>13</v>
      </c>
      <c r="D5" s="53" t="s">
        <v>12</v>
      </c>
    </row>
    <row r="6" spans="1:4" s="5" customFormat="1" ht="29.25" customHeight="1" x14ac:dyDescent="0.15">
      <c r="A6" s="52" t="s">
        <v>14</v>
      </c>
      <c r="B6" s="53" t="s">
        <v>12</v>
      </c>
      <c r="C6" s="52"/>
      <c r="D6" s="52"/>
    </row>
    <row r="7" spans="1:4" s="5" customFormat="1" ht="29.25" customHeight="1" x14ac:dyDescent="0.15">
      <c r="A7" s="52"/>
      <c r="B7" s="52"/>
      <c r="C7" s="52"/>
      <c r="D7" s="52"/>
    </row>
    <row r="8" spans="1:4" s="5" customFormat="1" ht="29.25" customHeight="1" x14ac:dyDescent="0.15">
      <c r="A8" s="52"/>
      <c r="B8" s="52"/>
      <c r="C8" s="52"/>
      <c r="D8" s="52"/>
    </row>
    <row r="9" spans="1:4" s="5" customFormat="1" ht="29.25" customHeight="1" x14ac:dyDescent="0.15">
      <c r="A9" s="52"/>
      <c r="B9" s="52"/>
      <c r="C9" s="52"/>
      <c r="D9" s="52"/>
    </row>
    <row r="10" spans="1:4" s="5" customFormat="1" ht="29.25" customHeight="1" x14ac:dyDescent="0.15">
      <c r="A10" s="52"/>
      <c r="B10" s="52"/>
      <c r="C10" s="52"/>
      <c r="D10" s="52"/>
    </row>
    <row r="11" spans="1:4" s="5" customFormat="1" ht="29.25" customHeight="1" x14ac:dyDescent="0.15">
      <c r="A11" s="54" t="s">
        <v>15</v>
      </c>
      <c r="B11" s="52"/>
      <c r="C11" s="54" t="s">
        <v>16</v>
      </c>
      <c r="D11" s="52"/>
    </row>
    <row r="12" spans="1:4" s="5" customFormat="1" ht="29.25" customHeight="1" x14ac:dyDescent="0.15">
      <c r="A12" s="51"/>
      <c r="B12" s="51"/>
      <c r="C12" s="51"/>
      <c r="D12" s="51"/>
    </row>
    <row r="13" spans="1:4" s="5" customFormat="1" ht="29.25" customHeight="1" x14ac:dyDescent="0.15">
      <c r="A13" s="51" t="s">
        <v>17</v>
      </c>
      <c r="B13" s="51"/>
      <c r="C13" s="51"/>
      <c r="D13" s="51"/>
    </row>
    <row r="14" spans="1:4" s="5" customFormat="1" ht="29.25" customHeight="1" x14ac:dyDescent="0.15">
      <c r="A14" s="51" t="s">
        <v>36</v>
      </c>
      <c r="B14" s="51"/>
      <c r="C14" s="51"/>
      <c r="D14" s="51"/>
    </row>
    <row r="15" spans="1:4" s="5" customFormat="1" ht="29.25" customHeight="1" x14ac:dyDescent="0.15">
      <c r="A15" s="51"/>
      <c r="B15" s="55" t="s">
        <v>35</v>
      </c>
      <c r="C15" s="51"/>
      <c r="D15" s="51"/>
    </row>
    <row r="16" spans="1:4" s="5" customFormat="1" ht="29.25" customHeight="1" x14ac:dyDescent="0.15">
      <c r="A16" s="51"/>
      <c r="B16" s="55" t="s">
        <v>43</v>
      </c>
      <c r="C16" s="51"/>
      <c r="D16" s="51"/>
    </row>
    <row r="17" spans="1:4" s="5" customFormat="1" ht="29.25" customHeight="1" x14ac:dyDescent="0.15">
      <c r="A17" s="51"/>
      <c r="B17" s="55" t="s">
        <v>44</v>
      </c>
      <c r="C17" s="51"/>
      <c r="D17" s="51"/>
    </row>
    <row r="18" spans="1:4" s="5" customFormat="1" ht="29.25" customHeight="1" x14ac:dyDescent="0.15">
      <c r="A18" s="51"/>
      <c r="B18" s="55" t="s">
        <v>45</v>
      </c>
      <c r="C18" s="51"/>
      <c r="D18" s="51"/>
    </row>
    <row r="19" spans="1:4" s="5" customFormat="1" ht="29.25" customHeight="1" x14ac:dyDescent="0.15">
      <c r="A19" s="51"/>
      <c r="B19" s="55" t="s">
        <v>46</v>
      </c>
      <c r="C19" s="50" t="s">
        <v>47</v>
      </c>
      <c r="D19" s="56"/>
    </row>
    <row r="20" spans="1:4" ht="25.5" customHeight="1" x14ac:dyDescent="0.15">
      <c r="A20" s="50" t="s">
        <v>21</v>
      </c>
      <c r="B20" s="50"/>
      <c r="C20" s="50"/>
      <c r="D20" s="50"/>
    </row>
  </sheetData>
  <mergeCells count="3">
    <mergeCell ref="A2:D2"/>
    <mergeCell ref="A4:B4"/>
    <mergeCell ref="C4:D4"/>
  </mergeCells>
  <phoneticPr fontId="5"/>
  <pageMargins left="1.06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B5FCE-2298-4B13-82E6-7D7663C4665F}">
  <sheetPr>
    <tabColor rgb="FFFFFF00"/>
    <pageSetUpPr fitToPage="1"/>
  </sheetPr>
  <dimension ref="A1:N24"/>
  <sheetViews>
    <sheetView view="pageBreakPreview" zoomScale="75" zoomScaleNormal="85" workbookViewId="0">
      <selection activeCell="B1" sqref="B1"/>
    </sheetView>
  </sheetViews>
  <sheetFormatPr defaultColWidth="12.625" defaultRowHeight="24.2" customHeight="1" x14ac:dyDescent="0.15"/>
  <cols>
    <col min="1" max="1" width="2.125" style="1" customWidth="1"/>
    <col min="2" max="2" width="24.5" style="1" customWidth="1"/>
    <col min="3" max="6" width="23.375" style="1" customWidth="1"/>
    <col min="7" max="7" width="12.5" style="1" customWidth="1"/>
    <col min="8" max="12" width="23.375" style="1" customWidth="1"/>
    <col min="13" max="13" width="14.5" style="1" customWidth="1"/>
    <col min="14" max="14" width="12.5" style="1" customWidth="1"/>
    <col min="15" max="16384" width="12.625" style="1"/>
  </cols>
  <sheetData>
    <row r="1" spans="1:14" ht="36.75" customHeight="1" x14ac:dyDescent="0.15">
      <c r="A1" s="7" t="s">
        <v>89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ht="24.2" customHeight="1" x14ac:dyDescent="0.15">
      <c r="A2" s="7"/>
      <c r="B2" s="61" t="s">
        <v>65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"/>
      <c r="N2" s="6"/>
    </row>
    <row r="3" spans="1:14" ht="38.450000000000003" customHeight="1" x14ac:dyDescent="0.15">
      <c r="A3" s="7"/>
      <c r="B3" s="8"/>
      <c r="C3" s="8"/>
      <c r="D3" s="7"/>
      <c r="E3" s="8"/>
      <c r="F3" s="8"/>
      <c r="G3" s="8"/>
      <c r="H3" s="8"/>
      <c r="I3" s="9" t="s">
        <v>4</v>
      </c>
      <c r="J3" s="9"/>
      <c r="K3" s="9"/>
      <c r="L3" s="9"/>
    </row>
    <row r="4" spans="1:14" ht="7.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4" s="2" customFormat="1" ht="63.75" customHeight="1" x14ac:dyDescent="0.15">
      <c r="A5" s="10"/>
      <c r="B5" s="62" t="s">
        <v>5</v>
      </c>
      <c r="C5" s="62" t="s">
        <v>23</v>
      </c>
      <c r="D5" s="62" t="s">
        <v>27</v>
      </c>
      <c r="E5" s="62" t="s">
        <v>50</v>
      </c>
      <c r="F5" s="62" t="s">
        <v>24</v>
      </c>
      <c r="G5" s="64" t="s">
        <v>25</v>
      </c>
      <c r="H5" s="64"/>
      <c r="I5" s="62" t="s">
        <v>6</v>
      </c>
      <c r="J5" s="62" t="s">
        <v>71</v>
      </c>
      <c r="K5" s="62" t="s">
        <v>72</v>
      </c>
      <c r="L5" s="62" t="s">
        <v>7</v>
      </c>
    </row>
    <row r="6" spans="1:14" s="2" customFormat="1" ht="35.25" customHeight="1" x14ac:dyDescent="0.15">
      <c r="A6" s="10"/>
      <c r="B6" s="63"/>
      <c r="C6" s="63"/>
      <c r="D6" s="63"/>
      <c r="E6" s="63"/>
      <c r="F6" s="63"/>
      <c r="G6" s="11" t="s">
        <v>79</v>
      </c>
      <c r="H6" s="11" t="s">
        <v>42</v>
      </c>
      <c r="I6" s="63"/>
      <c r="J6" s="63"/>
      <c r="K6" s="63"/>
      <c r="L6" s="63"/>
    </row>
    <row r="7" spans="1:14" ht="13.5" x14ac:dyDescent="0.15">
      <c r="A7" s="7"/>
      <c r="B7" s="12"/>
      <c r="C7" s="13" t="s">
        <v>28</v>
      </c>
      <c r="D7" s="13" t="s">
        <v>26</v>
      </c>
      <c r="E7" s="13" t="s">
        <v>29</v>
      </c>
      <c r="F7" s="13" t="s">
        <v>30</v>
      </c>
      <c r="G7" s="13" t="s">
        <v>31</v>
      </c>
      <c r="H7" s="13" t="s">
        <v>80</v>
      </c>
      <c r="I7" s="13" t="s">
        <v>32</v>
      </c>
      <c r="J7" s="13" t="s">
        <v>73</v>
      </c>
      <c r="K7" s="13" t="s">
        <v>74</v>
      </c>
      <c r="L7" s="13" t="s">
        <v>86</v>
      </c>
    </row>
    <row r="8" spans="1:14" ht="13.5" x14ac:dyDescent="0.15">
      <c r="A8" s="7"/>
      <c r="B8" s="14"/>
      <c r="C8" s="15" t="s">
        <v>2</v>
      </c>
      <c r="D8" s="15" t="s">
        <v>2</v>
      </c>
      <c r="E8" s="15" t="s">
        <v>2</v>
      </c>
      <c r="F8" s="15" t="s">
        <v>2</v>
      </c>
      <c r="G8" s="15" t="s">
        <v>53</v>
      </c>
      <c r="H8" s="15" t="s">
        <v>41</v>
      </c>
      <c r="I8" s="15" t="s">
        <v>2</v>
      </c>
      <c r="J8" s="15"/>
      <c r="K8" s="15"/>
      <c r="L8" s="15" t="s">
        <v>2</v>
      </c>
    </row>
    <row r="9" spans="1:14" ht="63.75" customHeight="1" x14ac:dyDescent="0.15">
      <c r="A9" s="7"/>
      <c r="B9" s="16" t="s">
        <v>52</v>
      </c>
      <c r="C9" s="17"/>
      <c r="D9" s="17"/>
      <c r="E9" s="18">
        <f>C9-D9</f>
        <v>0</v>
      </c>
      <c r="F9" s="19"/>
      <c r="G9" s="70">
        <f>'（別紙１）補助金所要額調 '!G9</f>
        <v>0</v>
      </c>
      <c r="H9" s="59" cm="1">
        <f t="array" ref="H9">_xlfn.IFS(G9&gt;499,10500000,G9&gt;399,9000000,G9&gt;299,7500000,G9&gt;199,6000000,TRUE,4500000)</f>
        <v>4500000</v>
      </c>
      <c r="I9" s="59">
        <f>MIN(E11,F11,H9)</f>
        <v>0</v>
      </c>
      <c r="J9" s="59">
        <f>ROUNDDOWN((I9/3)*2,-3)</f>
        <v>0</v>
      </c>
      <c r="K9" s="72"/>
      <c r="L9" s="59">
        <f>MIN(J9,K9)</f>
        <v>0</v>
      </c>
    </row>
    <row r="10" spans="1:14" ht="63.75" customHeight="1" x14ac:dyDescent="0.15">
      <c r="A10" s="7"/>
      <c r="B10" s="16" t="s">
        <v>51</v>
      </c>
      <c r="C10" s="17"/>
      <c r="D10" s="17"/>
      <c r="E10" s="18">
        <f>C10-D10</f>
        <v>0</v>
      </c>
      <c r="F10" s="19"/>
      <c r="G10" s="71"/>
      <c r="H10" s="60"/>
      <c r="I10" s="60"/>
      <c r="J10" s="60"/>
      <c r="K10" s="73"/>
      <c r="L10" s="60"/>
    </row>
    <row r="11" spans="1:14" ht="28.5" customHeight="1" x14ac:dyDescent="0.15">
      <c r="A11" s="7"/>
      <c r="B11" s="16" t="s">
        <v>39</v>
      </c>
      <c r="C11" s="18">
        <f>SUM(C9:C10)</f>
        <v>0</v>
      </c>
      <c r="D11" s="18">
        <f>SUM(D9:D10)</f>
        <v>0</v>
      </c>
      <c r="E11" s="18">
        <f>SUM(E9:E10)</f>
        <v>0</v>
      </c>
      <c r="F11" s="18">
        <f>SUM(F9:F10)</f>
        <v>0</v>
      </c>
      <c r="G11" s="20"/>
      <c r="H11" s="20"/>
      <c r="I11" s="20"/>
      <c r="J11" s="20"/>
      <c r="K11" s="20"/>
      <c r="L11" s="20"/>
    </row>
    <row r="12" spans="1:14" ht="17.100000000000001" customHeight="1" x14ac:dyDescent="0.15">
      <c r="A12" s="7"/>
      <c r="B12" s="7"/>
      <c r="C12" s="7"/>
      <c r="D12" s="7"/>
      <c r="E12" s="7"/>
      <c r="F12" s="21"/>
      <c r="G12" s="7"/>
      <c r="H12" s="7"/>
      <c r="I12" s="7"/>
      <c r="J12" s="7"/>
      <c r="K12" s="7"/>
      <c r="L12" s="7"/>
    </row>
    <row r="13" spans="1:14" ht="15" customHeight="1" x14ac:dyDescent="0.15">
      <c r="A13" s="7"/>
      <c r="B13" s="22" t="s">
        <v>8</v>
      </c>
      <c r="C13" s="7"/>
      <c r="D13" s="7"/>
      <c r="E13" s="7"/>
      <c r="F13" s="21"/>
      <c r="G13" s="7"/>
      <c r="H13" s="7"/>
      <c r="I13" s="7"/>
      <c r="J13" s="7"/>
      <c r="K13" s="7"/>
      <c r="L13" s="7"/>
    </row>
    <row r="14" spans="1:14" ht="15" customHeight="1" x14ac:dyDescent="0.15">
      <c r="A14" s="7"/>
      <c r="B14" s="22" t="s">
        <v>84</v>
      </c>
      <c r="C14" s="7"/>
      <c r="D14" s="7"/>
      <c r="E14" s="7"/>
      <c r="F14" s="21"/>
      <c r="G14" s="7"/>
      <c r="H14" s="7"/>
      <c r="I14" s="7"/>
      <c r="J14" s="7"/>
      <c r="K14" s="7"/>
      <c r="L14" s="7"/>
    </row>
    <row r="15" spans="1:14" ht="15" customHeight="1" x14ac:dyDescent="0.15">
      <c r="A15" s="7"/>
      <c r="B15" s="22" t="s">
        <v>34</v>
      </c>
      <c r="C15" s="7"/>
      <c r="D15" s="7"/>
      <c r="E15" s="7"/>
      <c r="F15" s="21"/>
      <c r="G15" s="7"/>
      <c r="H15" s="7"/>
      <c r="I15" s="7"/>
      <c r="J15" s="7"/>
      <c r="K15" s="7"/>
      <c r="L15" s="7"/>
    </row>
    <row r="16" spans="1:14" ht="15" customHeight="1" x14ac:dyDescent="0.15">
      <c r="A16" s="7"/>
      <c r="B16" s="22" t="s">
        <v>33</v>
      </c>
      <c r="C16" s="7"/>
      <c r="D16" s="7"/>
      <c r="E16" s="7"/>
      <c r="F16" s="21"/>
      <c r="G16" s="7"/>
      <c r="H16" s="7"/>
      <c r="I16" s="7"/>
      <c r="J16" s="7"/>
      <c r="K16" s="7"/>
      <c r="L16" s="7"/>
    </row>
    <row r="17" spans="1:12" ht="15" customHeight="1" x14ac:dyDescent="0.15">
      <c r="A17" s="7"/>
      <c r="B17" s="22" t="s">
        <v>85</v>
      </c>
      <c r="C17" s="7"/>
      <c r="D17" s="7"/>
      <c r="E17" s="7"/>
      <c r="F17" s="21"/>
      <c r="G17" s="7"/>
      <c r="H17" s="7"/>
      <c r="I17" s="7"/>
      <c r="J17" s="7"/>
      <c r="K17" s="7"/>
      <c r="L17" s="7"/>
    </row>
    <row r="18" spans="1:12" ht="15" customHeight="1" x14ac:dyDescent="0.15">
      <c r="A18" s="7"/>
      <c r="B18" s="22" t="s">
        <v>81</v>
      </c>
      <c r="C18" s="7"/>
      <c r="D18" s="7"/>
      <c r="E18" s="7"/>
      <c r="F18" s="21"/>
      <c r="G18" s="7"/>
      <c r="H18" s="7"/>
      <c r="I18" s="7"/>
      <c r="J18" s="7"/>
      <c r="K18" s="7"/>
      <c r="L18" s="7"/>
    </row>
    <row r="19" spans="1:12" ht="15" customHeight="1" x14ac:dyDescent="0.15">
      <c r="A19" s="7"/>
      <c r="B19" s="22" t="s">
        <v>83</v>
      </c>
      <c r="C19" s="7"/>
      <c r="D19" s="7"/>
      <c r="E19" s="7"/>
      <c r="F19" s="21"/>
      <c r="G19" s="7"/>
      <c r="H19" s="7"/>
      <c r="I19" s="7"/>
      <c r="J19" s="7"/>
      <c r="K19" s="7"/>
      <c r="L19" s="7"/>
    </row>
    <row r="20" spans="1:12" ht="15" customHeight="1" x14ac:dyDescent="0.15">
      <c r="A20" s="7"/>
      <c r="B20" s="22" t="s">
        <v>90</v>
      </c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ht="15" customHeight="1" x14ac:dyDescent="0.15">
      <c r="A21" s="7"/>
      <c r="B21" s="22" t="s">
        <v>91</v>
      </c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ht="15" customHeight="1" x14ac:dyDescent="0.15">
      <c r="A22" s="7"/>
      <c r="B22" s="22" t="s">
        <v>87</v>
      </c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ht="13.5" x14ac:dyDescent="0.15">
      <c r="A23" s="7"/>
      <c r="B23" s="22" t="s">
        <v>88</v>
      </c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ht="13.5" x14ac:dyDescent="0.15">
      <c r="A24" s="7"/>
      <c r="B24" s="22"/>
      <c r="C24" s="7"/>
      <c r="D24" s="7"/>
      <c r="E24" s="7"/>
      <c r="F24" s="7"/>
      <c r="G24" s="7"/>
      <c r="H24" s="7"/>
      <c r="I24" s="7"/>
      <c r="J24" s="7"/>
      <c r="K24" s="7"/>
      <c r="L24" s="7"/>
    </row>
  </sheetData>
  <mergeCells count="17">
    <mergeCell ref="B2:L2"/>
    <mergeCell ref="B5:B6"/>
    <mergeCell ref="C5:C6"/>
    <mergeCell ref="D5:D6"/>
    <mergeCell ref="E5:E6"/>
    <mergeCell ref="F5:F6"/>
    <mergeCell ref="G5:H5"/>
    <mergeCell ref="I5:I6"/>
    <mergeCell ref="L5:L6"/>
    <mergeCell ref="G9:G10"/>
    <mergeCell ref="H9:H10"/>
    <mergeCell ref="I9:I10"/>
    <mergeCell ref="L9:L10"/>
    <mergeCell ref="J5:J6"/>
    <mergeCell ref="J9:J10"/>
    <mergeCell ref="K5:K6"/>
    <mergeCell ref="K9:K10"/>
  </mergeCells>
  <phoneticPr fontId="12"/>
  <printOptions horizontalCentered="1"/>
  <pageMargins left="0.39370078740157483" right="0.39370078740157483" top="0.78740157480314965" bottom="0.39370078740157483" header="0.51181102362204722" footer="0.51181102362204722"/>
  <pageSetup paperSize="9" scale="5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1DEE3-EBE2-4A56-B9D5-05386CFE7615}">
  <sheetPr>
    <tabColor rgb="FFFFFF00"/>
  </sheetPr>
  <dimension ref="A1:D29"/>
  <sheetViews>
    <sheetView view="pageBreakPreview" zoomScale="90" zoomScaleNormal="100" zoomScaleSheetLayoutView="90" workbookViewId="0">
      <selection activeCell="E22" sqref="E22"/>
    </sheetView>
  </sheetViews>
  <sheetFormatPr defaultRowHeight="13.5" x14ac:dyDescent="0.15"/>
  <cols>
    <col min="1" max="1" width="22.25" customWidth="1"/>
    <col min="2" max="3" width="20.625" customWidth="1"/>
    <col min="4" max="4" width="25.625" customWidth="1"/>
  </cols>
  <sheetData>
    <row r="1" spans="1:4" x14ac:dyDescent="0.15">
      <c r="A1" s="23" t="s">
        <v>76</v>
      </c>
      <c r="B1" s="23"/>
      <c r="C1" s="23"/>
      <c r="D1" s="23"/>
    </row>
    <row r="2" spans="1:4" ht="20.25" customHeight="1" x14ac:dyDescent="0.15">
      <c r="A2" s="65" t="s">
        <v>75</v>
      </c>
      <c r="B2" s="65"/>
      <c r="C2" s="65"/>
      <c r="D2" s="65"/>
    </row>
    <row r="3" spans="1:4" x14ac:dyDescent="0.15">
      <c r="A3" s="23"/>
      <c r="B3" s="23"/>
      <c r="C3" s="23"/>
      <c r="D3" s="23"/>
    </row>
    <row r="4" spans="1:4" ht="26.25" customHeight="1" x14ac:dyDescent="0.15">
      <c r="A4" s="23"/>
      <c r="B4" s="23"/>
      <c r="C4" s="66" t="s">
        <v>4</v>
      </c>
      <c r="D4" s="66"/>
    </row>
    <row r="5" spans="1:4" x14ac:dyDescent="0.15">
      <c r="A5" s="23"/>
      <c r="B5" s="23"/>
      <c r="C5" s="23"/>
      <c r="D5" s="24"/>
    </row>
    <row r="6" spans="1:4" ht="17.100000000000001" customHeight="1" x14ac:dyDescent="0.15">
      <c r="A6" s="25"/>
      <c r="B6" s="25"/>
      <c r="C6" s="25"/>
      <c r="D6" s="25"/>
    </row>
    <row r="7" spans="1:4" ht="17.100000000000001" customHeight="1" x14ac:dyDescent="0.15">
      <c r="A7" s="26" t="s">
        <v>0</v>
      </c>
      <c r="B7" s="27" t="s">
        <v>1</v>
      </c>
      <c r="C7" s="27" t="s">
        <v>18</v>
      </c>
      <c r="D7" s="28" t="s">
        <v>19</v>
      </c>
    </row>
    <row r="8" spans="1:4" ht="17.100000000000001" customHeight="1" x14ac:dyDescent="0.15">
      <c r="A8" s="29"/>
      <c r="B8" s="29"/>
      <c r="C8" s="29"/>
      <c r="D8" s="30"/>
    </row>
    <row r="9" spans="1:4" ht="17.100000000000001" customHeight="1" x14ac:dyDescent="0.15">
      <c r="A9" s="31"/>
      <c r="B9" s="32" t="s">
        <v>2</v>
      </c>
      <c r="C9" s="32" t="s">
        <v>2</v>
      </c>
      <c r="D9" s="33" t="s">
        <v>57</v>
      </c>
    </row>
    <row r="10" spans="1:4" ht="49.5" customHeight="1" x14ac:dyDescent="0.15">
      <c r="A10" s="34" t="s">
        <v>58</v>
      </c>
      <c r="B10" s="32"/>
      <c r="C10" s="32"/>
      <c r="D10" s="35"/>
    </row>
    <row r="11" spans="1:4" ht="33" customHeight="1" x14ac:dyDescent="0.15">
      <c r="A11" s="34"/>
      <c r="B11" s="32"/>
      <c r="C11" s="32"/>
      <c r="D11" s="35"/>
    </row>
    <row r="12" spans="1:4" ht="33" customHeight="1" x14ac:dyDescent="0.15">
      <c r="A12" s="34"/>
      <c r="B12" s="32"/>
      <c r="C12" s="32"/>
      <c r="D12" s="35"/>
    </row>
    <row r="13" spans="1:4" ht="33" customHeight="1" x14ac:dyDescent="0.15">
      <c r="A13" s="34"/>
      <c r="B13" s="32"/>
      <c r="C13" s="32"/>
      <c r="D13" s="35"/>
    </row>
    <row r="14" spans="1:4" ht="33" customHeight="1" x14ac:dyDescent="0.15">
      <c r="A14" s="36"/>
      <c r="B14" s="32"/>
      <c r="C14" s="32"/>
      <c r="D14" s="35"/>
    </row>
    <row r="15" spans="1:4" ht="33" customHeight="1" x14ac:dyDescent="0.15">
      <c r="A15" s="31"/>
      <c r="B15" s="32"/>
      <c r="C15" s="32"/>
      <c r="D15" s="35"/>
    </row>
    <row r="16" spans="1:4" ht="33" customHeight="1" x14ac:dyDescent="0.15">
      <c r="A16" s="36"/>
      <c r="B16" s="32"/>
      <c r="C16" s="32"/>
      <c r="D16" s="35"/>
    </row>
    <row r="17" spans="1:4" ht="33" customHeight="1" x14ac:dyDescent="0.15">
      <c r="A17" s="37" t="s">
        <v>40</v>
      </c>
      <c r="B17" s="38">
        <f>SUM(B10:B16)</f>
        <v>0</v>
      </c>
      <c r="C17" s="38">
        <f>SUM(C10:C16)</f>
        <v>0</v>
      </c>
      <c r="D17" s="39"/>
    </row>
    <row r="18" spans="1:4" ht="47.25" customHeight="1" x14ac:dyDescent="0.15">
      <c r="A18" s="34" t="s">
        <v>59</v>
      </c>
      <c r="B18" s="32"/>
      <c r="C18" s="32"/>
      <c r="D18" s="35"/>
    </row>
    <row r="19" spans="1:4" ht="33" customHeight="1" x14ac:dyDescent="0.15">
      <c r="A19" s="34"/>
      <c r="B19" s="32"/>
      <c r="C19" s="32"/>
      <c r="D19" s="35"/>
    </row>
    <row r="20" spans="1:4" ht="33" customHeight="1" x14ac:dyDescent="0.15">
      <c r="A20" s="34"/>
      <c r="B20" s="32"/>
      <c r="C20" s="32"/>
      <c r="D20" s="35"/>
    </row>
    <row r="21" spans="1:4" ht="33" customHeight="1" x14ac:dyDescent="0.15">
      <c r="A21" s="34"/>
      <c r="B21" s="32"/>
      <c r="C21" s="32"/>
      <c r="D21" s="35"/>
    </row>
    <row r="22" spans="1:4" ht="33" customHeight="1" x14ac:dyDescent="0.15">
      <c r="A22" s="36"/>
      <c r="B22" s="32"/>
      <c r="C22" s="32"/>
      <c r="D22" s="35"/>
    </row>
    <row r="23" spans="1:4" ht="33" customHeight="1" x14ac:dyDescent="0.15">
      <c r="A23" s="31"/>
      <c r="B23" s="32"/>
      <c r="C23" s="32"/>
      <c r="D23" s="35"/>
    </row>
    <row r="24" spans="1:4" ht="33" customHeight="1" x14ac:dyDescent="0.15">
      <c r="A24" s="36"/>
      <c r="B24" s="32"/>
      <c r="C24" s="32"/>
      <c r="D24" s="35"/>
    </row>
    <row r="25" spans="1:4" ht="33" customHeight="1" x14ac:dyDescent="0.15">
      <c r="A25" s="40" t="s">
        <v>40</v>
      </c>
      <c r="B25" s="38">
        <f>SUM(B18:B24)</f>
        <v>0</v>
      </c>
      <c r="C25" s="38">
        <f>SUM(C18:C24)</f>
        <v>0</v>
      </c>
      <c r="D25" s="39"/>
    </row>
    <row r="26" spans="1:4" ht="40.5" customHeight="1" x14ac:dyDescent="0.15">
      <c r="A26" s="41" t="s">
        <v>3</v>
      </c>
      <c r="B26" s="38">
        <f>B17+B25</f>
        <v>0</v>
      </c>
      <c r="C26" s="38">
        <f>C17+C25</f>
        <v>0</v>
      </c>
      <c r="D26" s="39"/>
    </row>
    <row r="27" spans="1:4" ht="17.100000000000001" customHeight="1" x14ac:dyDescent="0.15">
      <c r="A27" s="42" t="s">
        <v>61</v>
      </c>
      <c r="B27" s="43"/>
      <c r="C27" s="43"/>
      <c r="D27" s="44"/>
    </row>
    <row r="28" spans="1:4" x14ac:dyDescent="0.15">
      <c r="A28" s="23" t="s">
        <v>60</v>
      </c>
      <c r="B28" s="23"/>
      <c r="C28" s="23"/>
      <c r="D28" s="23"/>
    </row>
    <row r="29" spans="1:4" x14ac:dyDescent="0.15">
      <c r="A29" s="23"/>
      <c r="B29" s="23"/>
      <c r="C29" s="23"/>
      <c r="D29" s="23"/>
    </row>
  </sheetData>
  <mergeCells count="2">
    <mergeCell ref="A2:D2"/>
    <mergeCell ref="C4:D4"/>
  </mergeCells>
  <phoneticPr fontId="12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25E3D-6DEA-4EB8-A247-5201A10097A8}">
  <sheetPr>
    <tabColor rgb="FFFFFF00"/>
    <pageSetUpPr fitToPage="1"/>
  </sheetPr>
  <dimension ref="A1:G17"/>
  <sheetViews>
    <sheetView view="pageBreakPreview" zoomScale="75" zoomScaleNormal="85" workbookViewId="0">
      <selection activeCell="E6" sqref="E6"/>
    </sheetView>
  </sheetViews>
  <sheetFormatPr defaultColWidth="12.625" defaultRowHeight="24.2" customHeight="1" x14ac:dyDescent="0.15"/>
  <cols>
    <col min="1" max="1" width="2.125" style="1" customWidth="1"/>
    <col min="2" max="2" width="24.5" style="1" customWidth="1"/>
    <col min="3" max="5" width="51" style="1" customWidth="1"/>
    <col min="6" max="6" width="14.5" style="1" customWidth="1"/>
    <col min="7" max="7" width="12.5" style="1" customWidth="1"/>
    <col min="8" max="16384" width="12.625" style="1"/>
  </cols>
  <sheetData>
    <row r="1" spans="1:7" ht="36.75" customHeight="1" x14ac:dyDescent="0.15">
      <c r="A1" s="7" t="s">
        <v>78</v>
      </c>
      <c r="B1" s="7"/>
      <c r="C1" s="7"/>
      <c r="D1" s="7"/>
      <c r="E1" s="7"/>
    </row>
    <row r="2" spans="1:7" ht="24.2" customHeight="1" x14ac:dyDescent="0.15">
      <c r="B2" s="61" t="s">
        <v>77</v>
      </c>
      <c r="C2" s="61"/>
      <c r="D2" s="61"/>
      <c r="E2" s="61"/>
      <c r="F2" s="6"/>
      <c r="G2" s="6"/>
    </row>
    <row r="3" spans="1:7" ht="38.450000000000003" customHeight="1" x14ac:dyDescent="0.15">
      <c r="B3" s="8"/>
      <c r="C3" s="45"/>
      <c r="D3" s="46" t="s">
        <v>64</v>
      </c>
      <c r="E3" s="9"/>
    </row>
    <row r="4" spans="1:7" ht="7.5" customHeight="1" x14ac:dyDescent="0.15">
      <c r="B4" s="7"/>
      <c r="C4" s="7"/>
      <c r="D4" s="7"/>
      <c r="E4" s="7"/>
    </row>
    <row r="5" spans="1:7" s="2" customFormat="1" ht="63.75" customHeight="1" x14ac:dyDescent="0.15">
      <c r="B5" s="47" t="s">
        <v>5</v>
      </c>
      <c r="C5" s="47" t="s">
        <v>68</v>
      </c>
      <c r="D5" s="47" t="s">
        <v>69</v>
      </c>
      <c r="E5" s="47" t="s">
        <v>93</v>
      </c>
    </row>
    <row r="6" spans="1:7" ht="200.25" customHeight="1" x14ac:dyDescent="0.15">
      <c r="B6" s="16" t="s">
        <v>62</v>
      </c>
      <c r="C6" s="48"/>
      <c r="D6" s="48"/>
      <c r="E6" s="18"/>
    </row>
    <row r="7" spans="1:7" ht="200.25" customHeight="1" x14ac:dyDescent="0.15">
      <c r="B7" s="16" t="s">
        <v>51</v>
      </c>
      <c r="C7" s="48"/>
      <c r="D7" s="48"/>
      <c r="E7" s="18"/>
    </row>
    <row r="8" spans="1:7" ht="15" customHeight="1" x14ac:dyDescent="0.15">
      <c r="B8" s="22"/>
      <c r="C8" s="7"/>
      <c r="D8" s="7"/>
      <c r="E8" s="7"/>
    </row>
    <row r="9" spans="1:7" ht="15" customHeight="1" x14ac:dyDescent="0.15">
      <c r="B9" s="3"/>
    </row>
    <row r="10" spans="1:7" ht="15" customHeight="1" x14ac:dyDescent="0.15">
      <c r="B10" s="3"/>
    </row>
    <row r="11" spans="1:7" ht="15" customHeight="1" x14ac:dyDescent="0.15">
      <c r="B11" s="3"/>
    </row>
    <row r="12" spans="1:7" ht="15" customHeight="1" x14ac:dyDescent="0.15">
      <c r="B12" s="3"/>
    </row>
    <row r="13" spans="1:7" ht="15" customHeight="1" x14ac:dyDescent="0.15">
      <c r="B13" s="3"/>
    </row>
    <row r="14" spans="1:7" ht="15" customHeight="1" x14ac:dyDescent="0.15">
      <c r="B14" s="3"/>
    </row>
    <row r="15" spans="1:7" ht="15" customHeight="1" x14ac:dyDescent="0.15">
      <c r="B15" s="3"/>
    </row>
    <row r="16" spans="1:7" ht="15" customHeight="1" x14ac:dyDescent="0.15">
      <c r="B16" s="3"/>
    </row>
    <row r="17" ht="13.5" x14ac:dyDescent="0.15"/>
  </sheetData>
  <mergeCells count="1">
    <mergeCell ref="B2:E2"/>
  </mergeCells>
  <phoneticPr fontId="12"/>
  <printOptions horizontalCentered="1"/>
  <pageMargins left="0.39370078740157483" right="0.39370078740157483" top="0.78740157480314965" bottom="0.39370078740157483" header="0.51181102362204722" footer="0.51181102362204722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0"/>
  <sheetViews>
    <sheetView view="pageBreakPreview" zoomScale="60" zoomScaleNormal="100" workbookViewId="0">
      <selection activeCell="C15" sqref="C15"/>
    </sheetView>
  </sheetViews>
  <sheetFormatPr defaultColWidth="8" defaultRowHeight="12" x14ac:dyDescent="0.15"/>
  <cols>
    <col min="1" max="4" width="19" style="4" customWidth="1"/>
    <col min="5" max="16384" width="8" style="4"/>
  </cols>
  <sheetData>
    <row r="1" spans="1:4" ht="35.25" customHeight="1" x14ac:dyDescent="0.15">
      <c r="A1" s="49" t="s">
        <v>20</v>
      </c>
      <c r="B1" s="50"/>
      <c r="C1" s="50"/>
      <c r="D1" s="50"/>
    </row>
    <row r="2" spans="1:4" ht="29.25" customHeight="1" x14ac:dyDescent="0.15">
      <c r="A2" s="67" t="s">
        <v>38</v>
      </c>
      <c r="B2" s="67"/>
      <c r="C2" s="67"/>
      <c r="D2" s="67"/>
    </row>
    <row r="3" spans="1:4" s="5" customFormat="1" ht="29.25" customHeight="1" x14ac:dyDescent="0.15">
      <c r="A3" s="51"/>
      <c r="B3" s="51"/>
      <c r="C3" s="51"/>
      <c r="D3" s="51"/>
    </row>
    <row r="4" spans="1:4" s="5" customFormat="1" ht="29.25" customHeight="1" x14ac:dyDescent="0.15">
      <c r="A4" s="68" t="s">
        <v>9</v>
      </c>
      <c r="B4" s="69"/>
      <c r="C4" s="68" t="s">
        <v>10</v>
      </c>
      <c r="D4" s="69"/>
    </row>
    <row r="5" spans="1:4" s="5" customFormat="1" ht="29.25" customHeight="1" x14ac:dyDescent="0.15">
      <c r="A5" s="52" t="s">
        <v>11</v>
      </c>
      <c r="B5" s="53" t="s">
        <v>12</v>
      </c>
      <c r="C5" s="52" t="s">
        <v>13</v>
      </c>
      <c r="D5" s="53" t="s">
        <v>12</v>
      </c>
    </row>
    <row r="6" spans="1:4" s="5" customFormat="1" ht="29.25" customHeight="1" x14ac:dyDescent="0.15">
      <c r="A6" s="52" t="s">
        <v>14</v>
      </c>
      <c r="B6" s="53" t="s">
        <v>12</v>
      </c>
      <c r="C6" s="52"/>
      <c r="D6" s="52"/>
    </row>
    <row r="7" spans="1:4" s="5" customFormat="1" ht="29.25" customHeight="1" x14ac:dyDescent="0.15">
      <c r="A7" s="52"/>
      <c r="B7" s="52"/>
      <c r="C7" s="52"/>
      <c r="D7" s="52"/>
    </row>
    <row r="8" spans="1:4" s="5" customFormat="1" ht="29.25" customHeight="1" x14ac:dyDescent="0.15">
      <c r="A8" s="52"/>
      <c r="B8" s="52"/>
      <c r="C8" s="52"/>
      <c r="D8" s="52"/>
    </row>
    <row r="9" spans="1:4" s="5" customFormat="1" ht="29.25" customHeight="1" x14ac:dyDescent="0.15">
      <c r="A9" s="52"/>
      <c r="B9" s="52"/>
      <c r="C9" s="52"/>
      <c r="D9" s="52"/>
    </row>
    <row r="10" spans="1:4" s="5" customFormat="1" ht="29.25" customHeight="1" x14ac:dyDescent="0.15">
      <c r="A10" s="52"/>
      <c r="B10" s="52"/>
      <c r="C10" s="52"/>
      <c r="D10" s="52"/>
    </row>
    <row r="11" spans="1:4" s="5" customFormat="1" ht="29.25" customHeight="1" x14ac:dyDescent="0.15">
      <c r="A11" s="54" t="s">
        <v>15</v>
      </c>
      <c r="B11" s="52"/>
      <c r="C11" s="54" t="s">
        <v>16</v>
      </c>
      <c r="D11" s="52"/>
    </row>
    <row r="12" spans="1:4" s="5" customFormat="1" ht="29.25" customHeight="1" x14ac:dyDescent="0.15">
      <c r="A12" s="51"/>
      <c r="B12" s="51"/>
      <c r="C12" s="51"/>
      <c r="D12" s="51"/>
    </row>
    <row r="13" spans="1:4" s="5" customFormat="1" ht="29.25" customHeight="1" x14ac:dyDescent="0.15">
      <c r="A13" s="51" t="s">
        <v>17</v>
      </c>
      <c r="B13" s="51"/>
      <c r="C13" s="51"/>
      <c r="D13" s="51"/>
    </row>
    <row r="14" spans="1:4" s="5" customFormat="1" ht="29.25" customHeight="1" x14ac:dyDescent="0.15">
      <c r="A14" s="51" t="s">
        <v>36</v>
      </c>
      <c r="B14" s="51"/>
      <c r="C14" s="51"/>
      <c r="D14" s="51"/>
    </row>
    <row r="15" spans="1:4" s="5" customFormat="1" ht="29.25" customHeight="1" x14ac:dyDescent="0.15">
      <c r="A15" s="51"/>
      <c r="B15" s="55" t="s">
        <v>35</v>
      </c>
      <c r="C15" s="51"/>
      <c r="D15" s="51"/>
    </row>
    <row r="16" spans="1:4" s="5" customFormat="1" ht="29.25" customHeight="1" x14ac:dyDescent="0.15">
      <c r="A16" s="51"/>
      <c r="B16" s="55" t="s">
        <v>43</v>
      </c>
      <c r="C16" s="51"/>
      <c r="D16" s="51"/>
    </row>
    <row r="17" spans="1:4" s="5" customFormat="1" ht="29.25" customHeight="1" x14ac:dyDescent="0.15">
      <c r="A17" s="51"/>
      <c r="B17" s="55" t="s">
        <v>44</v>
      </c>
      <c r="C17" s="51"/>
      <c r="D17" s="51"/>
    </row>
    <row r="18" spans="1:4" s="5" customFormat="1" ht="29.25" customHeight="1" x14ac:dyDescent="0.15">
      <c r="A18" s="51"/>
      <c r="B18" s="55" t="s">
        <v>45</v>
      </c>
      <c r="C18" s="51"/>
      <c r="D18" s="56"/>
    </row>
    <row r="19" spans="1:4" ht="25.5" customHeight="1" x14ac:dyDescent="0.15">
      <c r="A19" s="50"/>
      <c r="B19" s="55" t="s">
        <v>46</v>
      </c>
      <c r="C19" s="50" t="s">
        <v>47</v>
      </c>
      <c r="D19" s="50"/>
    </row>
    <row r="20" spans="1:4" ht="25.5" customHeight="1" x14ac:dyDescent="0.15">
      <c r="A20" s="50" t="s">
        <v>22</v>
      </c>
      <c r="B20" s="50"/>
      <c r="C20" s="50"/>
      <c r="D20" s="50"/>
    </row>
  </sheetData>
  <mergeCells count="3">
    <mergeCell ref="A2:D2"/>
    <mergeCell ref="A4:B4"/>
    <mergeCell ref="C4:D4"/>
  </mergeCells>
  <phoneticPr fontId="5"/>
  <pageMargins left="1.06" right="0.75" top="1" bottom="1" header="0.51200000000000001" footer="0.5120000000000000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F18E954-69D0-4DB7-B7A7-094707BB7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62B379-C7BB-4479-91CB-268E587B4B20}">
  <ds:schemaRefs>
    <ds:schemaRef ds:uri="8B97BE19-CDDD-400E-817A-CFDD13F7EC12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0E9087-F1CC-4EC5-8622-187AA386A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（別紙１）補助金所要額調 </vt:lpstr>
      <vt:lpstr>（別紙２）補助金所要額明細書</vt:lpstr>
      <vt:lpstr>（別紙３）事業計画書</vt:lpstr>
      <vt:lpstr>収支予算書</vt:lpstr>
      <vt:lpstr>（別紙４）補助金所要額精算書</vt:lpstr>
      <vt:lpstr>（別紙５）補助金精算額明細書</vt:lpstr>
      <vt:lpstr>（別紙６）事業実績報告書</vt:lpstr>
      <vt:lpstr>収支決算書</vt:lpstr>
      <vt:lpstr>'（別紙１）補助金所要額調 '!Print_Area</vt:lpstr>
      <vt:lpstr>'（別紙２）補助金所要額明細書'!Print_Area</vt:lpstr>
      <vt:lpstr>'（別紙３）事業計画書'!Print_Area</vt:lpstr>
      <vt:lpstr>'（別紙４）補助金所要額精算書'!Print_Area</vt:lpstr>
      <vt:lpstr>'（別紙５）補助金精算額明細書'!Print_Area</vt:lpstr>
      <vt:lpstr>'（別紙６）事業実績報告書'!Print_Area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稲田　孝夫</dc:creator>
  <cp:lastModifiedBy>高橋　佑昂</cp:lastModifiedBy>
  <cp:lastPrinted>2024-05-20T23:24:23Z</cp:lastPrinted>
  <dcterms:created xsi:type="dcterms:W3CDTF">2010-02-15T11:36:04Z</dcterms:created>
  <dcterms:modified xsi:type="dcterms:W3CDTF">2024-05-27T02:33:49Z</dcterms:modified>
</cp:coreProperties>
</file>