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_人口社会統計係\01 各種調査\02 経常\03 毎月人口推計調査\R６\05 月報\R6.4\5 記者資料提供\作成元\"/>
    </mc:Choice>
  </mc:AlternateContent>
  <xr:revisionPtr revIDLastSave="0" documentId="13_ncr:1_{7DCDE4B9-257D-417F-8D65-4C966D7656A6}" xr6:coauthVersionLast="47" xr6:coauthVersionMax="47" xr10:uidLastSave="{00000000-0000-0000-0000-000000000000}"/>
  <bookViews>
    <workbookView xWindow="-120" yWindow="-120" windowWidth="29040" windowHeight="15840" xr2:uid="{00000000-000D-0000-FFFF-FFFF00000000}"/>
  </bookViews>
  <sheets>
    <sheet name="人口と世帯数" sheetId="6" r:id="rId1"/>
    <sheet name="3月中の人口移動①" sheetId="7" r:id="rId2"/>
    <sheet name="3月中の人口移動②" sheetId="8" r:id="rId3"/>
    <sheet name="人口の推移" sheetId="9" r:id="rId4"/>
  </sheets>
  <definedNames>
    <definedName name="_xlnm.Print_Area" localSheetId="1">'3月中の人口移動①'!$A$1:$Y$36</definedName>
    <definedName name="_xlnm.Print_Area" localSheetId="2">'3月中の人口移動②'!$A$1:$AE$37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9" l="1"/>
  <c r="J63" i="9"/>
  <c r="K63" i="9"/>
  <c r="H64" i="9"/>
  <c r="H7" i="9"/>
  <c r="K76" i="9"/>
  <c r="J76" i="9"/>
  <c r="H76" i="9"/>
  <c r="K75" i="9"/>
  <c r="J75" i="9"/>
  <c r="H75" i="9"/>
  <c r="K74" i="9"/>
  <c r="J74" i="9"/>
  <c r="H74" i="9"/>
  <c r="K73" i="9"/>
  <c r="J73" i="9"/>
  <c r="H73" i="9"/>
  <c r="K72" i="9"/>
  <c r="J72" i="9"/>
  <c r="H72" i="9"/>
  <c r="K71" i="9"/>
  <c r="J71" i="9"/>
  <c r="H71" i="9"/>
  <c r="H70" i="9"/>
  <c r="H62" i="9"/>
  <c r="K70" i="9"/>
  <c r="J70" i="9"/>
  <c r="K69" i="9"/>
  <c r="J69" i="9"/>
  <c r="H69" i="9"/>
  <c r="K68" i="9"/>
  <c r="J68" i="9"/>
  <c r="H68" i="9"/>
  <c r="K67" i="9"/>
  <c r="J67" i="9"/>
  <c r="H67" i="9"/>
  <c r="K66" i="9"/>
  <c r="J66" i="9"/>
  <c r="H66" i="9"/>
  <c r="K65" i="9"/>
  <c r="J65" i="9"/>
  <c r="H65" i="9"/>
  <c r="K64" i="9"/>
  <c r="J64"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<sst xmlns="http://schemas.openxmlformats.org/spreadsheetml/2006/main" count="286" uniqueCount="118">
  <si>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</si>
  <si>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</si>
  <si>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</si>
  <si>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</si>
  <si>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</si>
  <si>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</si>
  <si>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</si>
  <si>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</si>
  <si>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</si>
  <si>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</si>
  <si>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</si>
  <si>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</si>
  <si>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</si>
  <si>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</si>
  <si>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</si>
  <si>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</si>
  <si>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</si>
  <si>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</si>
  <si>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</si>
  <si>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</si>
  <si>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</si>
  <si>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</si>
  <si>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</si>
  <si>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</si>
  <si>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</si>
  <si>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</si>
  <si>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</si>
  <si>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</si>
  <si>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</si>
  <si>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</si>
  <si>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</si>
  <si>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</si>
  <si>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</si>
  <si>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</si>
  <si>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</si>
  <si>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</si>
  <si>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</si>
  <si>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</si>
  <si>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</si>
  <si>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</si>
  <si>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</si>
  <si>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</si>
  <si>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</si>
  <si>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</si>
  <si>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</si>
  <si>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</si>
  <si>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</si>
  <si>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</si>
  <si>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</si>
  <si>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</si>
  <si>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</si>
  <si>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</si>
  <si>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</si>
  <si>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</si>
  <si>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</si>
  <si>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</si>
  <si>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</si>
  <si>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</si>
  <si>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</si>
  <si>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</si>
  <si>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</si>
  <si>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</si>
  <si>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</si>
  <si>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</si>
  <si>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</si>
  <si>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</si>
  <si>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</si>
  <si>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</si>
  <si>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</si>
  <si>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</si>
  <si>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</si>
  <si>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</si>
  <si>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</si>
  <si>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</si>
  <si>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</si>
  <si>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</si>
  <si>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</si>
  <si>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</si>
  <si>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</si>
  <si>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</si>
  <si>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</si>
  <si>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</si>
  <si>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</si>
  <si>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</si>
  <si>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</si>
  <si>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</si>
  <si>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</si>
  <si>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</si>
  <si>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</si>
  <si>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</si>
  <si>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</si>
  <si>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</si>
  <si>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</si>
  <si>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</si>
  <si>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</si>
  <si>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</si>
  <si>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</si>
  <si>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</si>
  <si>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</si>
  <si>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</si>
  <si>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</si>
  <si>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</si>
  <si>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</si>
  <si>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</si>
  <si>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</si>
  <si>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</si>
  <si>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</si>
  <si>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7. 1</t>
    <phoneticPr fontId="3"/>
  </si>
  <si>
    <t>. 9.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</si>
  <si>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</si>
  <si>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</si>
  <si>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</si>
  <si>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</si>
  <si>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</si>
  <si>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</si>
  <si>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（令和  6年  4月 1日現在）</t>
    <phoneticPr fontId="3"/>
  </si>
  <si>
    <t>3月中の人口移動②</t>
    <phoneticPr fontId="3"/>
  </si>
  <si>
    <t>3月中の人口移動①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</si>
</sst>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2">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activeCell="K33" sqref="K33"/>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8" width="6.875" style="16" customWidth="1"/>
    <col min="9" max="9" width="6.625" style="16" customWidth="1"/>
    <col min="10" max="10" width="6.25" style="16" customWidth="1"/>
    <col min="11" max="11" width="9.25" style="16" bestFit="1" customWidth="1"/>
    <col min="12" max="12" width="6.375" style="16" bestFit="1" customWidth="1"/>
    <col min="13" max="16384" width="7" style="16"/>
  </cols>
  <sheetData>
    <row r="1" spans="1:12" ht="17.25" x14ac:dyDescent="0.15">
      <c r="A1" s="130" t="s">
        <v>111</v>
      </c>
      <c r="B1" s="130"/>
      <c r="C1" s="130"/>
      <c r="D1" s="130"/>
      <c r="E1" s="15" t="s">
        <v>115</v>
      </c>
      <c r="F1" s="15"/>
      <c r="G1" s="15"/>
      <c r="H1" s="15"/>
      <c r="I1" s="15"/>
    </row>
    <row r="2" spans="1:12" ht="14.25" x14ac:dyDescent="0.15">
      <c r="A2" s="2"/>
      <c r="B2" s="2"/>
      <c r="C2" s="2"/>
      <c r="D2" s="2"/>
      <c r="E2" s="2"/>
      <c r="F2" s="2"/>
      <c r="G2" s="2"/>
      <c r="H2" s="2"/>
      <c r="I2" s="2"/>
      <c r="J2" s="131" t="s">
        <v>11</v>
      </c>
      <c r="K2" s="131"/>
      <c r="L2" s="131"/>
    </row>
    <row r="3" spans="1:12" ht="12" x14ac:dyDescent="0.15">
      <c r="A3" s="3"/>
      <c r="B3" s="125" t="s">
        <v>9</v>
      </c>
      <c r="C3" s="126"/>
      <c r="D3" s="126"/>
      <c r="E3" s="126"/>
      <c r="F3" s="126"/>
      <c r="G3" s="127"/>
      <c r="H3" s="125" t="s">
        <v>10</v>
      </c>
      <c r="I3" s="126"/>
      <c r="J3" s="127"/>
      <c r="K3" s="125" t="s">
        <v>3</v>
      </c>
      <c r="L3" s="13" t="s">
        <v>4</v>
      </c>
    </row>
    <row r="4" spans="1:12" ht="13.5" customHeight="1" x14ac:dyDescent="0.15">
      <c r="A4" s="1" t="s">
        <v>7</v>
      </c>
      <c r="B4" s="10"/>
      <c r="C4" s="11"/>
      <c r="D4" s="1"/>
      <c r="E4" s="133" t="s">
        <v>8</v>
      </c>
      <c r="F4" s="134"/>
      <c r="G4" s="135"/>
      <c r="H4" s="129"/>
      <c r="I4" s="131"/>
      <c r="J4" s="132"/>
      <c r="K4" s="128"/>
      <c r="L4" s="10" t="s">
        <v>5</v>
      </c>
    </row>
    <row r="5" spans="1:12" ht="12" x14ac:dyDescent="0.15">
      <c r="A5" s="4"/>
      <c r="B5" s="12" t="s">
        <v>0</v>
      </c>
      <c r="C5" s="12" t="s">
        <v>1</v>
      </c>
      <c r="D5" s="12" t="s">
        <v>2</v>
      </c>
      <c r="E5" s="12" t="s">
        <v>0</v>
      </c>
      <c r="F5" s="12" t="s">
        <v>1</v>
      </c>
      <c r="G5" s="12" t="s">
        <v>2</v>
      </c>
      <c r="H5" s="12" t="s">
        <v>0</v>
      </c>
      <c r="I5" s="12" t="s">
        <v>1</v>
      </c>
      <c r="J5" s="12" t="s">
        <v>2</v>
      </c>
      <c r="K5" s="129"/>
      <c r="L5" s="14" t="s">
        <v>6</v>
      </c>
    </row>
    <row r="6" spans="1:12" ht="13.5" customHeight="1" x14ac:dyDescent="0.15">
      <c r="A6" s="6" t="s">
        <v>0</v>
      </c>
      <c r="B6" s="21">
        <v>1400910</v>
      </c>
      <c r="C6" s="21">
        <v>690570</v>
      </c>
      <c r="D6" s="21">
        <v>710340</v>
      </c>
      <c r="E6" s="21">
        <v>35376</v>
      </c>
      <c r="F6" s="21">
        <v>18839</v>
      </c>
      <c r="G6" s="21">
        <v>16537</v>
      </c>
      <c r="H6" s="21">
        <v>-2556</v>
      </c>
      <c r="I6" s="21">
        <v>-1564</v>
      </c>
      <c r="J6" s="21">
        <v>-992</v>
      </c>
      <c r="K6" s="21">
        <v>603575</v>
      </c>
      <c r="L6" s="22">
        <v>550</v>
      </c>
    </row>
    <row r="7" spans="1:12" ht="7.5" customHeight="1" x14ac:dyDescent="0.15">
      <c r="A7" s="6"/>
      <c r="B7" s="21"/>
      <c r="C7" s="21"/>
      <c r="D7" s="21"/>
      <c r="E7" s="21"/>
      <c r="F7" s="21"/>
      <c r="G7" s="21"/>
      <c r="H7" s="21"/>
      <c r="I7" s="21"/>
      <c r="J7" s="21"/>
      <c r="K7" s="21"/>
      <c r="L7" s="22"/>
    </row>
    <row r="8" spans="1:12" ht="13.5" customHeight="1" x14ac:dyDescent="0.15">
      <c r="A8" s="6" t="s">
        <v>12</v>
      </c>
      <c r="B8" s="21">
        <v>1328684</v>
      </c>
      <c r="C8" s="21">
        <v>654483</v>
      </c>
      <c r="D8" s="21">
        <v>674201</v>
      </c>
      <c r="E8" s="21">
        <v>33084</v>
      </c>
      <c r="F8" s="21">
        <v>17477</v>
      </c>
      <c r="G8" s="21">
        <v>15607</v>
      </c>
      <c r="H8" s="21">
        <v>-2348</v>
      </c>
      <c r="I8" s="21">
        <v>-1463</v>
      </c>
      <c r="J8" s="21">
        <v>-885</v>
      </c>
      <c r="K8" s="21">
        <v>574055</v>
      </c>
      <c r="L8" s="22">
        <v>552</v>
      </c>
    </row>
    <row r="9" spans="1:12" ht="7.5" customHeight="1" x14ac:dyDescent="0.15">
      <c r="A9" s="6"/>
      <c r="B9" s="21"/>
      <c r="C9" s="21"/>
      <c r="D9" s="21"/>
      <c r="E9" s="21"/>
      <c r="F9" s="21"/>
      <c r="G9" s="21"/>
      <c r="H9" s="21"/>
      <c r="I9" s="21"/>
      <c r="J9" s="21"/>
      <c r="K9" s="21"/>
      <c r="L9" s="22"/>
    </row>
    <row r="10" spans="1:12" ht="13.5" customHeight="1" x14ac:dyDescent="0.15">
      <c r="A10" s="6" t="s">
        <v>13</v>
      </c>
      <c r="B10" s="21">
        <v>72226</v>
      </c>
      <c r="C10" s="21">
        <v>36087</v>
      </c>
      <c r="D10" s="21">
        <v>36139</v>
      </c>
      <c r="E10" s="21">
        <v>2292</v>
      </c>
      <c r="F10" s="21">
        <v>1362</v>
      </c>
      <c r="G10" s="21">
        <v>930</v>
      </c>
      <c r="H10" s="21">
        <v>-208</v>
      </c>
      <c r="I10" s="21">
        <v>-101</v>
      </c>
      <c r="J10" s="21">
        <v>-107</v>
      </c>
      <c r="K10" s="21">
        <v>29520</v>
      </c>
      <c r="L10" s="22">
        <v>-2</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344375</v>
      </c>
      <c r="C12" s="21">
        <v>165800</v>
      </c>
      <c r="D12" s="21">
        <v>178575</v>
      </c>
      <c r="E12" s="21">
        <v>4765</v>
      </c>
      <c r="F12" s="21">
        <v>2387</v>
      </c>
      <c r="G12" s="21">
        <v>2378</v>
      </c>
      <c r="H12" s="120">
        <v>-400</v>
      </c>
      <c r="I12" s="21">
        <v>-313</v>
      </c>
      <c r="J12" s="21">
        <v>-87</v>
      </c>
      <c r="K12" s="21">
        <v>155983</v>
      </c>
      <c r="L12" s="21">
        <v>233</v>
      </c>
    </row>
    <row r="13" spans="1:12" ht="13.5" customHeight="1" x14ac:dyDescent="0.15">
      <c r="A13" s="6" t="s">
        <v>15</v>
      </c>
      <c r="B13" s="21">
        <v>111857</v>
      </c>
      <c r="C13" s="21">
        <v>55733</v>
      </c>
      <c r="D13" s="21">
        <v>56124</v>
      </c>
      <c r="E13" s="21">
        <v>3111</v>
      </c>
      <c r="F13" s="21">
        <v>1499</v>
      </c>
      <c r="G13" s="21">
        <v>1612</v>
      </c>
      <c r="H13" s="120">
        <v>-162</v>
      </c>
      <c r="I13" s="21">
        <v>-87</v>
      </c>
      <c r="J13" s="21">
        <v>-75</v>
      </c>
      <c r="K13" s="21">
        <v>51589</v>
      </c>
      <c r="L13" s="21">
        <v>103</v>
      </c>
    </row>
    <row r="14" spans="1:12" ht="13.5" customHeight="1" x14ac:dyDescent="0.15">
      <c r="A14" s="6" t="s">
        <v>16</v>
      </c>
      <c r="B14" s="21">
        <v>109855</v>
      </c>
      <c r="C14" s="21">
        <v>53460</v>
      </c>
      <c r="D14" s="21">
        <v>56395</v>
      </c>
      <c r="E14" s="21">
        <v>3565</v>
      </c>
      <c r="F14" s="21">
        <v>1707</v>
      </c>
      <c r="G14" s="21">
        <v>1858</v>
      </c>
      <c r="H14" s="120">
        <v>-356</v>
      </c>
      <c r="I14" s="21">
        <v>-179</v>
      </c>
      <c r="J14" s="21">
        <v>-177</v>
      </c>
      <c r="K14" s="21">
        <v>44782</v>
      </c>
      <c r="L14" s="21">
        <v>3</v>
      </c>
    </row>
    <row r="15" spans="1:12" ht="13.5" customHeight="1" x14ac:dyDescent="0.15">
      <c r="A15" s="6" t="s">
        <v>17</v>
      </c>
      <c r="B15" s="21">
        <v>80726</v>
      </c>
      <c r="C15" s="21">
        <v>39472</v>
      </c>
      <c r="D15" s="21">
        <v>41254</v>
      </c>
      <c r="E15" s="21">
        <v>1952</v>
      </c>
      <c r="F15" s="21">
        <v>1091</v>
      </c>
      <c r="G15" s="21">
        <v>861</v>
      </c>
      <c r="H15" s="120">
        <v>-25</v>
      </c>
      <c r="I15" s="21">
        <v>-2</v>
      </c>
      <c r="J15" s="21">
        <v>-23</v>
      </c>
      <c r="K15" s="21">
        <v>33078</v>
      </c>
      <c r="L15" s="21">
        <v>136</v>
      </c>
    </row>
    <row r="16" spans="1:12" ht="13.5" customHeight="1" x14ac:dyDescent="0.15">
      <c r="A16" s="6" t="s">
        <v>18</v>
      </c>
      <c r="B16" s="21">
        <v>147688</v>
      </c>
      <c r="C16" s="21">
        <v>74355</v>
      </c>
      <c r="D16" s="21">
        <v>73333</v>
      </c>
      <c r="E16" s="21">
        <v>2793</v>
      </c>
      <c r="F16" s="21">
        <v>1550</v>
      </c>
      <c r="G16" s="21">
        <v>1243</v>
      </c>
      <c r="H16" s="120">
        <v>-189</v>
      </c>
      <c r="I16" s="21">
        <v>-178</v>
      </c>
      <c r="J16" s="21">
        <v>-11</v>
      </c>
      <c r="K16" s="21">
        <v>70403</v>
      </c>
      <c r="L16" s="21">
        <v>11</v>
      </c>
    </row>
    <row r="17" spans="1:12" ht="13.5" customHeight="1" x14ac:dyDescent="0.15">
      <c r="A17" s="6" t="s">
        <v>19</v>
      </c>
      <c r="B17" s="21">
        <v>84819</v>
      </c>
      <c r="C17" s="21">
        <v>41553</v>
      </c>
      <c r="D17" s="21">
        <v>43266</v>
      </c>
      <c r="E17" s="21">
        <v>1100</v>
      </c>
      <c r="F17" s="21">
        <v>461</v>
      </c>
      <c r="G17" s="21">
        <v>639</v>
      </c>
      <c r="H17" s="120">
        <v>-130</v>
      </c>
      <c r="I17" s="21">
        <v>-63</v>
      </c>
      <c r="J17" s="21">
        <v>-67</v>
      </c>
      <c r="K17" s="21">
        <v>33460</v>
      </c>
      <c r="L17" s="21">
        <v>57</v>
      </c>
    </row>
    <row r="18" spans="1:12" ht="13.5" customHeight="1" x14ac:dyDescent="0.15">
      <c r="A18" s="6" t="s">
        <v>20</v>
      </c>
      <c r="B18" s="21">
        <v>68849</v>
      </c>
      <c r="C18" s="21">
        <v>34072</v>
      </c>
      <c r="D18" s="21">
        <v>34777</v>
      </c>
      <c r="E18" s="21">
        <v>1505</v>
      </c>
      <c r="F18" s="21">
        <v>798</v>
      </c>
      <c r="G18" s="21">
        <v>707</v>
      </c>
      <c r="H18" s="120">
        <v>-153</v>
      </c>
      <c r="I18" s="21">
        <v>-81</v>
      </c>
      <c r="J18" s="21">
        <v>-72</v>
      </c>
      <c r="K18" s="21">
        <v>27112</v>
      </c>
      <c r="L18" s="21">
        <v>23</v>
      </c>
    </row>
    <row r="19" spans="1:12" ht="13.5" customHeight="1" x14ac:dyDescent="0.15">
      <c r="A19" s="6" t="s">
        <v>21</v>
      </c>
      <c r="B19" s="21">
        <v>86314</v>
      </c>
      <c r="C19" s="21">
        <v>43146</v>
      </c>
      <c r="D19" s="21">
        <v>43168</v>
      </c>
      <c r="E19" s="21">
        <v>4054</v>
      </c>
      <c r="F19" s="21">
        <v>2309</v>
      </c>
      <c r="G19" s="21">
        <v>1745</v>
      </c>
      <c r="H19" s="120">
        <v>-189</v>
      </c>
      <c r="I19" s="21">
        <v>-99</v>
      </c>
      <c r="J19" s="21">
        <v>-90</v>
      </c>
      <c r="K19" s="21">
        <v>35191</v>
      </c>
      <c r="L19" s="21">
        <v>-7</v>
      </c>
    </row>
    <row r="20" spans="1:12" ht="13.5" customHeight="1" x14ac:dyDescent="0.15">
      <c r="A20" s="6" t="s">
        <v>22</v>
      </c>
      <c r="B20" s="21">
        <v>50125</v>
      </c>
      <c r="C20" s="21">
        <v>25044</v>
      </c>
      <c r="D20" s="21">
        <v>25081</v>
      </c>
      <c r="E20" s="21">
        <v>973</v>
      </c>
      <c r="F20" s="21">
        <v>628</v>
      </c>
      <c r="G20" s="21">
        <v>345</v>
      </c>
      <c r="H20" s="120">
        <v>-28</v>
      </c>
      <c r="I20" s="21">
        <v>9</v>
      </c>
      <c r="J20" s="21">
        <v>-37</v>
      </c>
      <c r="K20" s="21">
        <v>20319</v>
      </c>
      <c r="L20" s="21">
        <v>64</v>
      </c>
    </row>
    <row r="21" spans="1:12" ht="13.5" customHeight="1" x14ac:dyDescent="0.15">
      <c r="A21" s="6" t="s">
        <v>23</v>
      </c>
      <c r="B21" s="21">
        <v>53470</v>
      </c>
      <c r="C21" s="21">
        <v>27663</v>
      </c>
      <c r="D21" s="21">
        <v>25807</v>
      </c>
      <c r="E21" s="21">
        <v>3602</v>
      </c>
      <c r="F21" s="21">
        <v>2034</v>
      </c>
      <c r="G21" s="21">
        <v>1568</v>
      </c>
      <c r="H21" s="120">
        <v>-88</v>
      </c>
      <c r="I21" s="21">
        <v>-63</v>
      </c>
      <c r="J21" s="21">
        <v>-25</v>
      </c>
      <c r="K21" s="21">
        <v>23072</v>
      </c>
      <c r="L21" s="21">
        <v>33</v>
      </c>
    </row>
    <row r="22" spans="1:12" ht="13.5" customHeight="1" x14ac:dyDescent="0.15">
      <c r="A22" s="6" t="s">
        <v>24</v>
      </c>
      <c r="B22" s="21">
        <v>43982</v>
      </c>
      <c r="C22" s="21">
        <v>21521</v>
      </c>
      <c r="D22" s="21">
        <v>22461</v>
      </c>
      <c r="E22" s="21">
        <v>672</v>
      </c>
      <c r="F22" s="21">
        <v>323</v>
      </c>
      <c r="G22" s="21">
        <v>349</v>
      </c>
      <c r="H22" s="120">
        <v>-312</v>
      </c>
      <c r="I22" s="21">
        <v>-215</v>
      </c>
      <c r="J22" s="21">
        <v>-97</v>
      </c>
      <c r="K22" s="21">
        <v>19514</v>
      </c>
      <c r="L22" s="21">
        <v>-159</v>
      </c>
    </row>
    <row r="23" spans="1:12" ht="13.5" customHeight="1" x14ac:dyDescent="0.15">
      <c r="A23" s="6" t="s">
        <v>25</v>
      </c>
      <c r="B23" s="21">
        <v>110799</v>
      </c>
      <c r="C23" s="21">
        <v>55317</v>
      </c>
      <c r="D23" s="21">
        <v>55482</v>
      </c>
      <c r="E23" s="21">
        <v>4384</v>
      </c>
      <c r="F23" s="21">
        <v>2431</v>
      </c>
      <c r="G23" s="21">
        <v>1953</v>
      </c>
      <c r="H23" s="120">
        <v>-230</v>
      </c>
      <c r="I23" s="21">
        <v>-143</v>
      </c>
      <c r="J23" s="21">
        <v>-87</v>
      </c>
      <c r="K23" s="21">
        <v>45442</v>
      </c>
      <c r="L23" s="21">
        <v>58</v>
      </c>
    </row>
    <row r="24" spans="1:12" ht="13.5" customHeight="1" x14ac:dyDescent="0.15">
      <c r="A24" s="6" t="s">
        <v>26</v>
      </c>
      <c r="B24" s="21">
        <v>35825</v>
      </c>
      <c r="C24" s="21">
        <v>17347</v>
      </c>
      <c r="D24" s="21">
        <v>18478</v>
      </c>
      <c r="E24" s="21">
        <v>608</v>
      </c>
      <c r="F24" s="21">
        <v>259</v>
      </c>
      <c r="G24" s="21">
        <v>349</v>
      </c>
      <c r="H24" s="120">
        <v>-86</v>
      </c>
      <c r="I24" s="21">
        <v>-49</v>
      </c>
      <c r="J24" s="21">
        <v>-37</v>
      </c>
      <c r="K24" s="21">
        <v>14110</v>
      </c>
      <c r="L24" s="21">
        <v>-3</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31652</v>
      </c>
      <c r="C26" s="21">
        <v>16219</v>
      </c>
      <c r="D26" s="21">
        <v>15433</v>
      </c>
      <c r="E26" s="21">
        <v>983</v>
      </c>
      <c r="F26" s="21">
        <v>624</v>
      </c>
      <c r="G26" s="21">
        <v>359</v>
      </c>
      <c r="H26" s="120">
        <v>-86</v>
      </c>
      <c r="I26" s="21">
        <v>-47</v>
      </c>
      <c r="J26" s="21">
        <v>-39</v>
      </c>
      <c r="K26" s="21">
        <v>13022</v>
      </c>
      <c r="L26" s="21">
        <v>-11</v>
      </c>
    </row>
    <row r="27" spans="1:12" ht="13.5" customHeight="1" x14ac:dyDescent="0.15">
      <c r="A27" s="6" t="s">
        <v>28</v>
      </c>
      <c r="B27" s="21">
        <v>20404</v>
      </c>
      <c r="C27" s="21">
        <v>10359</v>
      </c>
      <c r="D27" s="21">
        <v>10045</v>
      </c>
      <c r="E27" s="21">
        <v>812</v>
      </c>
      <c r="F27" s="21">
        <v>513</v>
      </c>
      <c r="G27" s="21">
        <v>299</v>
      </c>
      <c r="H27" s="120">
        <v>-36</v>
      </c>
      <c r="I27" s="21">
        <v>-11</v>
      </c>
      <c r="J27" s="21">
        <v>-25</v>
      </c>
      <c r="K27" s="21">
        <v>8661</v>
      </c>
      <c r="L27" s="21">
        <v>4</v>
      </c>
    </row>
    <row r="28" spans="1:12" ht="13.5" customHeight="1" x14ac:dyDescent="0.15">
      <c r="A28" s="6" t="s">
        <v>29</v>
      </c>
      <c r="B28" s="21">
        <v>11248</v>
      </c>
      <c r="C28" s="21">
        <v>5860</v>
      </c>
      <c r="D28" s="21">
        <v>5388</v>
      </c>
      <c r="E28" s="21">
        <v>171</v>
      </c>
      <c r="F28" s="21">
        <v>111</v>
      </c>
      <c r="G28" s="21">
        <v>60</v>
      </c>
      <c r="H28" s="120">
        <v>-50</v>
      </c>
      <c r="I28" s="21">
        <v>-36</v>
      </c>
      <c r="J28" s="21">
        <v>-14</v>
      </c>
      <c r="K28" s="21">
        <v>4361</v>
      </c>
      <c r="L28" s="21">
        <v>-15</v>
      </c>
    </row>
    <row r="29" spans="1:12" ht="7.5" customHeight="1" x14ac:dyDescent="0.15">
      <c r="A29" s="6"/>
      <c r="B29" s="21"/>
      <c r="C29" s="21"/>
      <c r="D29" s="21"/>
      <c r="E29" s="21"/>
      <c r="F29" s="21"/>
      <c r="G29" s="21"/>
      <c r="H29" s="120"/>
      <c r="I29" s="21"/>
      <c r="J29" s="21"/>
      <c r="K29" s="21"/>
      <c r="L29" s="21"/>
    </row>
    <row r="30" spans="1:12" ht="13.5" x14ac:dyDescent="0.15">
      <c r="A30" s="6" t="s">
        <v>30</v>
      </c>
      <c r="B30" s="21">
        <v>20538</v>
      </c>
      <c r="C30" s="21">
        <v>10186</v>
      </c>
      <c r="D30" s="21">
        <v>10352</v>
      </c>
      <c r="E30" s="21">
        <v>969</v>
      </c>
      <c r="F30" s="21">
        <v>548</v>
      </c>
      <c r="G30" s="21">
        <v>421</v>
      </c>
      <c r="H30" s="120">
        <v>-56</v>
      </c>
      <c r="I30" s="21">
        <v>-27</v>
      </c>
      <c r="J30" s="21">
        <v>-29</v>
      </c>
      <c r="K30" s="21">
        <v>8389</v>
      </c>
      <c r="L30" s="21">
        <v>9</v>
      </c>
    </row>
    <row r="31" spans="1:12" ht="13.5" customHeight="1" x14ac:dyDescent="0.15">
      <c r="A31" s="6" t="s">
        <v>31</v>
      </c>
      <c r="B31" s="21">
        <v>20538</v>
      </c>
      <c r="C31" s="21">
        <v>10186</v>
      </c>
      <c r="D31" s="21">
        <v>10352</v>
      </c>
      <c r="E31" s="21">
        <v>969</v>
      </c>
      <c r="F31" s="21">
        <v>548</v>
      </c>
      <c r="G31" s="21">
        <v>421</v>
      </c>
      <c r="H31" s="120">
        <v>-56</v>
      </c>
      <c r="I31" s="21">
        <v>-27</v>
      </c>
      <c r="J31" s="21">
        <v>-29</v>
      </c>
      <c r="K31" s="21">
        <v>8389</v>
      </c>
      <c r="L31" s="21">
        <v>9</v>
      </c>
    </row>
    <row r="32" spans="1:12" ht="7.5" customHeight="1" x14ac:dyDescent="0.15">
      <c r="A32" s="6"/>
      <c r="B32" s="21"/>
      <c r="C32" s="21"/>
      <c r="D32" s="21"/>
      <c r="E32" s="21"/>
      <c r="F32" s="21"/>
      <c r="G32" s="21"/>
      <c r="H32" s="120"/>
      <c r="I32" s="21"/>
      <c r="J32" s="21"/>
      <c r="K32" s="21"/>
      <c r="L32" s="21"/>
    </row>
    <row r="33" spans="1:12" ht="13.5" x14ac:dyDescent="0.15">
      <c r="A33" s="6" t="s">
        <v>32</v>
      </c>
      <c r="B33" s="21">
        <v>20036</v>
      </c>
      <c r="C33" s="21">
        <v>9682</v>
      </c>
      <c r="D33" s="21">
        <v>10354</v>
      </c>
      <c r="E33" s="21">
        <v>340</v>
      </c>
      <c r="F33" s="21">
        <v>190</v>
      </c>
      <c r="G33" s="21">
        <v>150</v>
      </c>
      <c r="H33" s="120">
        <v>-66</v>
      </c>
      <c r="I33" s="21">
        <v>-27</v>
      </c>
      <c r="J33" s="21">
        <v>-39</v>
      </c>
      <c r="K33" s="21">
        <v>8109</v>
      </c>
      <c r="L33" s="21">
        <v>0</v>
      </c>
    </row>
    <row r="34" spans="1:12" ht="13.5" customHeight="1" x14ac:dyDescent="0.15">
      <c r="A34" s="6" t="s">
        <v>33</v>
      </c>
      <c r="B34" s="21">
        <v>6928</v>
      </c>
      <c r="C34" s="21">
        <v>3356</v>
      </c>
      <c r="D34" s="21">
        <v>3572</v>
      </c>
      <c r="E34" s="21">
        <v>213</v>
      </c>
      <c r="F34" s="21">
        <v>130</v>
      </c>
      <c r="G34" s="21">
        <v>83</v>
      </c>
      <c r="H34" s="120">
        <v>-23</v>
      </c>
      <c r="I34" s="21">
        <v>-9</v>
      </c>
      <c r="J34" s="21">
        <v>-14</v>
      </c>
      <c r="K34" s="21">
        <v>3026</v>
      </c>
      <c r="L34" s="21">
        <v>-3</v>
      </c>
    </row>
    <row r="35" spans="1:12" ht="13.5" customHeight="1" x14ac:dyDescent="0.15">
      <c r="A35" s="6" t="s">
        <v>34</v>
      </c>
      <c r="B35" s="21">
        <v>6035</v>
      </c>
      <c r="C35" s="21">
        <v>2903</v>
      </c>
      <c r="D35" s="21">
        <v>3132</v>
      </c>
      <c r="E35" s="21">
        <v>79</v>
      </c>
      <c r="F35" s="21">
        <v>41</v>
      </c>
      <c r="G35" s="21">
        <v>38</v>
      </c>
      <c r="H35" s="120">
        <v>-21</v>
      </c>
      <c r="I35" s="21">
        <v>-7</v>
      </c>
      <c r="J35" s="21">
        <v>-14</v>
      </c>
      <c r="K35" s="21">
        <v>2312</v>
      </c>
      <c r="L35" s="21">
        <v>0</v>
      </c>
    </row>
    <row r="36" spans="1:12" ht="13.5" customHeight="1" x14ac:dyDescent="0.15">
      <c r="A36" s="6" t="s">
        <v>35</v>
      </c>
      <c r="B36" s="21">
        <v>7073</v>
      </c>
      <c r="C36" s="21">
        <v>3423</v>
      </c>
      <c r="D36" s="21">
        <v>3650</v>
      </c>
      <c r="E36" s="21">
        <v>48</v>
      </c>
      <c r="F36" s="21">
        <v>19</v>
      </c>
      <c r="G36" s="21">
        <v>29</v>
      </c>
      <c r="H36" s="120">
        <v>-22</v>
      </c>
      <c r="I36" s="21">
        <v>-11</v>
      </c>
      <c r="J36" s="21">
        <v>-11</v>
      </c>
      <c r="K36" s="21">
        <v>2771</v>
      </c>
      <c r="L36" s="21">
        <v>3</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election activeCell="K33" sqref="K33"/>
    </sheetView>
  </sheetViews>
  <sheetFormatPr defaultColWidth="7.625" defaultRowHeight="13.5" x14ac:dyDescent="0.15"/>
  <cols>
    <col min="1" max="1" width="10.75" style="25" customWidth="1"/>
    <col min="2" max="25" width="5.75" style="25" customWidth="1"/>
    <col min="26" max="26" width="0.875" style="25" customWidth="1"/>
    <col min="27" max="16384" width="7.625" style="25"/>
  </cols>
  <sheetData>
    <row r="1" spans="1:26" x14ac:dyDescent="0.15">
      <c r="Y1" s="26"/>
    </row>
    <row r="2" spans="1:26" ht="15" customHeight="1" x14ac:dyDescent="0.15">
      <c r="A2" s="51" t="s">
        <v>117</v>
      </c>
      <c r="B2" s="27"/>
      <c r="C2" s="27"/>
      <c r="D2" s="27"/>
      <c r="E2" s="27"/>
      <c r="F2" s="27"/>
      <c r="G2" s="27"/>
      <c r="X2" s="27"/>
      <c r="Y2" s="27"/>
      <c r="Z2" s="27"/>
    </row>
    <row r="3" spans="1:26" s="29" customFormat="1" ht="12" customHeight="1" x14ac:dyDescent="0.15">
      <c r="A3" s="136" t="s">
        <v>36</v>
      </c>
      <c r="B3" s="139" t="s">
        <v>37</v>
      </c>
      <c r="C3" s="139"/>
      <c r="D3" s="139"/>
      <c r="E3" s="139"/>
      <c r="F3" s="139"/>
      <c r="G3" s="140"/>
      <c r="H3" s="141" t="s">
        <v>38</v>
      </c>
      <c r="I3" s="142"/>
      <c r="J3" s="142"/>
      <c r="K3" s="142"/>
      <c r="L3" s="142"/>
      <c r="M3" s="142"/>
      <c r="N3" s="142"/>
      <c r="O3" s="142"/>
      <c r="P3" s="142"/>
      <c r="Q3" s="142"/>
      <c r="R3" s="142"/>
      <c r="S3" s="142"/>
      <c r="T3" s="142"/>
      <c r="U3" s="142"/>
      <c r="V3" s="142"/>
      <c r="W3" s="142"/>
      <c r="X3" s="142"/>
      <c r="Y3" s="143"/>
      <c r="Z3" s="28"/>
    </row>
    <row r="4" spans="1:26" s="29" customFormat="1" ht="12" customHeight="1" x14ac:dyDescent="0.15">
      <c r="A4" s="137"/>
      <c r="B4" s="144"/>
      <c r="C4" s="145"/>
      <c r="D4" s="145"/>
      <c r="E4" s="146"/>
      <c r="F4" s="146"/>
      <c r="G4" s="147"/>
      <c r="H4" s="148" t="s">
        <v>40</v>
      </c>
      <c r="I4" s="149"/>
      <c r="J4" s="149"/>
      <c r="K4" s="142"/>
      <c r="L4" s="142"/>
      <c r="M4" s="143"/>
      <c r="N4" s="150" t="s">
        <v>41</v>
      </c>
      <c r="O4" s="151"/>
      <c r="P4" s="151"/>
      <c r="Q4" s="152"/>
      <c r="R4" s="152"/>
      <c r="S4" s="153"/>
      <c r="T4" s="150" t="s">
        <v>42</v>
      </c>
      <c r="U4" s="151"/>
      <c r="V4" s="151"/>
      <c r="W4" s="152"/>
      <c r="X4" s="152"/>
      <c r="Y4" s="153"/>
      <c r="Z4" s="30"/>
    </row>
    <row r="5" spans="1:26" s="29" customFormat="1" ht="12" customHeight="1" x14ac:dyDescent="0.15">
      <c r="A5" s="137"/>
      <c r="B5" s="146"/>
      <c r="C5" s="146"/>
      <c r="D5" s="146"/>
      <c r="E5" s="154" t="s">
        <v>47</v>
      </c>
      <c r="F5" s="142"/>
      <c r="G5" s="143"/>
      <c r="H5" s="145"/>
      <c r="I5" s="145"/>
      <c r="J5" s="145"/>
      <c r="K5" s="154" t="s">
        <v>47</v>
      </c>
      <c r="L5" s="142"/>
      <c r="M5" s="143"/>
      <c r="N5" s="155"/>
      <c r="O5" s="155"/>
      <c r="P5" s="155"/>
      <c r="Q5" s="154" t="s">
        <v>47</v>
      </c>
      <c r="R5" s="142"/>
      <c r="S5" s="143"/>
      <c r="T5" s="155"/>
      <c r="U5" s="155"/>
      <c r="V5" s="155"/>
      <c r="W5" s="154" t="s">
        <v>47</v>
      </c>
      <c r="X5" s="142"/>
      <c r="Y5" s="143"/>
      <c r="Z5" s="28"/>
    </row>
    <row r="6" spans="1:26" s="29" customFormat="1" ht="12" customHeight="1" x14ac:dyDescent="0.15">
      <c r="A6" s="138"/>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-2556</v>
      </c>
      <c r="C7" s="36">
        <v>-1564</v>
      </c>
      <c r="D7" s="36">
        <v>-992</v>
      </c>
      <c r="E7" s="36">
        <v>-26</v>
      </c>
      <c r="F7" s="36">
        <v>-32</v>
      </c>
      <c r="G7" s="36">
        <v>6</v>
      </c>
      <c r="H7" s="37">
        <v>-718</v>
      </c>
      <c r="I7" s="37">
        <v>-338</v>
      </c>
      <c r="J7" s="37">
        <v>-380</v>
      </c>
      <c r="K7" s="37">
        <v>11</v>
      </c>
      <c r="L7" s="37">
        <v>6</v>
      </c>
      <c r="M7" s="37">
        <v>5</v>
      </c>
      <c r="N7" s="37">
        <v>659</v>
      </c>
      <c r="O7" s="37">
        <v>347</v>
      </c>
      <c r="P7" s="37">
        <v>312</v>
      </c>
      <c r="Q7" s="37">
        <v>22</v>
      </c>
      <c r="R7" s="37">
        <v>12</v>
      </c>
      <c r="S7" s="37">
        <v>10</v>
      </c>
      <c r="T7" s="37">
        <v>1377</v>
      </c>
      <c r="U7" s="37">
        <v>685</v>
      </c>
      <c r="V7" s="37">
        <v>692</v>
      </c>
      <c r="W7" s="37">
        <v>11</v>
      </c>
      <c r="X7" s="37">
        <v>6</v>
      </c>
      <c r="Y7" s="38">
        <v>5</v>
      </c>
      <c r="Z7" s="37"/>
    </row>
    <row r="8" spans="1:26" s="29" customFormat="1" ht="13.5" customHeight="1" x14ac:dyDescent="0.15">
      <c r="A8" s="42" t="s">
        <v>50</v>
      </c>
      <c r="B8" s="36">
        <v>-2348</v>
      </c>
      <c r="C8" s="36">
        <v>-1463</v>
      </c>
      <c r="D8" s="36">
        <v>-885</v>
      </c>
      <c r="E8" s="36">
        <v>-40</v>
      </c>
      <c r="F8" s="36">
        <v>-45</v>
      </c>
      <c r="G8" s="36">
        <v>5</v>
      </c>
      <c r="H8" s="37">
        <v>-655</v>
      </c>
      <c r="I8" s="37">
        <v>-314</v>
      </c>
      <c r="J8" s="37">
        <v>-341</v>
      </c>
      <c r="K8" s="37">
        <v>9</v>
      </c>
      <c r="L8" s="37">
        <v>6</v>
      </c>
      <c r="M8" s="37">
        <v>3</v>
      </c>
      <c r="N8" s="37">
        <v>633</v>
      </c>
      <c r="O8" s="37">
        <v>333</v>
      </c>
      <c r="P8" s="37">
        <v>300</v>
      </c>
      <c r="Q8" s="37">
        <v>20</v>
      </c>
      <c r="R8" s="37">
        <v>12</v>
      </c>
      <c r="S8" s="37">
        <v>8</v>
      </c>
      <c r="T8" s="37">
        <v>1288</v>
      </c>
      <c r="U8" s="37">
        <v>647</v>
      </c>
      <c r="V8" s="37">
        <v>641</v>
      </c>
      <c r="W8" s="37">
        <v>11</v>
      </c>
      <c r="X8" s="37">
        <v>6</v>
      </c>
      <c r="Y8" s="38">
        <v>5</v>
      </c>
      <c r="Z8" s="37"/>
    </row>
    <row r="9" spans="1:26" s="29" customFormat="1" ht="13.5" customHeight="1" x14ac:dyDescent="0.15">
      <c r="A9" s="42" t="s">
        <v>51</v>
      </c>
      <c r="B9" s="36">
        <v>-208</v>
      </c>
      <c r="C9" s="36">
        <v>-101</v>
      </c>
      <c r="D9" s="36">
        <v>-107</v>
      </c>
      <c r="E9" s="36">
        <v>14</v>
      </c>
      <c r="F9" s="36">
        <v>13</v>
      </c>
      <c r="G9" s="36">
        <v>1</v>
      </c>
      <c r="H9" s="37">
        <v>-63</v>
      </c>
      <c r="I9" s="37">
        <v>-24</v>
      </c>
      <c r="J9" s="37">
        <v>-39</v>
      </c>
      <c r="K9" s="37">
        <v>2</v>
      </c>
      <c r="L9" s="37">
        <v>0</v>
      </c>
      <c r="M9" s="37">
        <v>2</v>
      </c>
      <c r="N9" s="37">
        <v>26</v>
      </c>
      <c r="O9" s="37">
        <v>14</v>
      </c>
      <c r="P9" s="37">
        <v>12</v>
      </c>
      <c r="Q9" s="37">
        <v>2</v>
      </c>
      <c r="R9" s="37">
        <v>0</v>
      </c>
      <c r="S9" s="37">
        <v>2</v>
      </c>
      <c r="T9" s="37">
        <v>89</v>
      </c>
      <c r="U9" s="37">
        <v>38</v>
      </c>
      <c r="V9" s="37">
        <v>51</v>
      </c>
      <c r="W9" s="37">
        <v>0</v>
      </c>
      <c r="X9" s="37">
        <v>0</v>
      </c>
      <c r="Y9" s="38">
        <v>0</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36">
        <v>-400</v>
      </c>
      <c r="C11" s="36">
        <v>-313</v>
      </c>
      <c r="D11" s="36">
        <v>-87</v>
      </c>
      <c r="E11" s="36">
        <v>5</v>
      </c>
      <c r="F11" s="36">
        <v>7</v>
      </c>
      <c r="G11" s="36">
        <v>-2</v>
      </c>
      <c r="H11" s="37">
        <v>-155</v>
      </c>
      <c r="I11" s="37">
        <v>-67</v>
      </c>
      <c r="J11" s="37">
        <v>-88</v>
      </c>
      <c r="K11" s="37">
        <v>-4</v>
      </c>
      <c r="L11" s="37">
        <v>-2</v>
      </c>
      <c r="M11" s="37">
        <v>-2</v>
      </c>
      <c r="N11" s="37">
        <v>151</v>
      </c>
      <c r="O11" s="37">
        <v>82</v>
      </c>
      <c r="P11" s="37">
        <v>69</v>
      </c>
      <c r="Q11" s="37">
        <v>1</v>
      </c>
      <c r="R11" s="37">
        <v>1</v>
      </c>
      <c r="S11" s="37">
        <v>0</v>
      </c>
      <c r="T11" s="37">
        <v>306</v>
      </c>
      <c r="U11" s="37">
        <v>149</v>
      </c>
      <c r="V11" s="37">
        <v>157</v>
      </c>
      <c r="W11" s="37">
        <v>5</v>
      </c>
      <c r="X11" s="37">
        <v>3</v>
      </c>
      <c r="Y11" s="38">
        <v>2</v>
      </c>
      <c r="Z11" s="37"/>
    </row>
    <row r="12" spans="1:26" s="29" customFormat="1" ht="13.5" customHeight="1" x14ac:dyDescent="0.15">
      <c r="A12" s="42" t="s">
        <v>53</v>
      </c>
      <c r="B12" s="36">
        <v>-162</v>
      </c>
      <c r="C12" s="36">
        <v>-87</v>
      </c>
      <c r="D12" s="36">
        <v>-75</v>
      </c>
      <c r="E12" s="36">
        <v>48</v>
      </c>
      <c r="F12" s="36">
        <v>12</v>
      </c>
      <c r="G12" s="36">
        <v>36</v>
      </c>
      <c r="H12" s="37">
        <v>-70</v>
      </c>
      <c r="I12" s="37">
        <v>-21</v>
      </c>
      <c r="J12" s="37">
        <v>-49</v>
      </c>
      <c r="K12" s="37">
        <v>1</v>
      </c>
      <c r="L12" s="37">
        <v>0</v>
      </c>
      <c r="M12" s="37">
        <v>1</v>
      </c>
      <c r="N12" s="37">
        <v>48</v>
      </c>
      <c r="O12" s="37">
        <v>28</v>
      </c>
      <c r="P12" s="37">
        <v>20</v>
      </c>
      <c r="Q12" s="37">
        <v>1</v>
      </c>
      <c r="R12" s="37">
        <v>0</v>
      </c>
      <c r="S12" s="37">
        <v>1</v>
      </c>
      <c r="T12" s="37">
        <v>118</v>
      </c>
      <c r="U12" s="37">
        <v>49</v>
      </c>
      <c r="V12" s="37">
        <v>69</v>
      </c>
      <c r="W12" s="37">
        <v>0</v>
      </c>
      <c r="X12" s="37">
        <v>0</v>
      </c>
      <c r="Y12" s="38">
        <v>0</v>
      </c>
      <c r="Z12" s="37"/>
    </row>
    <row r="13" spans="1:26" s="29" customFormat="1" ht="13.5" customHeight="1" x14ac:dyDescent="0.15">
      <c r="A13" s="42" t="s">
        <v>54</v>
      </c>
      <c r="B13" s="36">
        <v>-356</v>
      </c>
      <c r="C13" s="36">
        <v>-179</v>
      </c>
      <c r="D13" s="36">
        <v>-177</v>
      </c>
      <c r="E13" s="36">
        <v>-22</v>
      </c>
      <c r="F13" s="36">
        <v>-14</v>
      </c>
      <c r="G13" s="36">
        <v>-8</v>
      </c>
      <c r="H13" s="37">
        <v>-66</v>
      </c>
      <c r="I13" s="37">
        <v>-28</v>
      </c>
      <c r="J13" s="37">
        <v>-38</v>
      </c>
      <c r="K13" s="37">
        <v>4</v>
      </c>
      <c r="L13" s="37">
        <v>2</v>
      </c>
      <c r="M13" s="37">
        <v>2</v>
      </c>
      <c r="N13" s="37">
        <v>49</v>
      </c>
      <c r="O13" s="37">
        <v>31</v>
      </c>
      <c r="P13" s="37">
        <v>18</v>
      </c>
      <c r="Q13" s="37">
        <v>4</v>
      </c>
      <c r="R13" s="37">
        <v>2</v>
      </c>
      <c r="S13" s="37">
        <v>2</v>
      </c>
      <c r="T13" s="37">
        <v>115</v>
      </c>
      <c r="U13" s="37">
        <v>59</v>
      </c>
      <c r="V13" s="37">
        <v>56</v>
      </c>
      <c r="W13" s="37">
        <v>0</v>
      </c>
      <c r="X13" s="37">
        <v>0</v>
      </c>
      <c r="Y13" s="38">
        <v>0</v>
      </c>
      <c r="Z13" s="37"/>
    </row>
    <row r="14" spans="1:26" s="29" customFormat="1" ht="13.5" customHeight="1" x14ac:dyDescent="0.15">
      <c r="A14" s="42" t="s">
        <v>55</v>
      </c>
      <c r="B14" s="36">
        <v>-25</v>
      </c>
      <c r="C14" s="36">
        <v>-2</v>
      </c>
      <c r="D14" s="36">
        <v>-23</v>
      </c>
      <c r="E14" s="36">
        <v>50</v>
      </c>
      <c r="F14" s="36">
        <v>28</v>
      </c>
      <c r="G14" s="36">
        <v>22</v>
      </c>
      <c r="H14" s="37">
        <v>-32</v>
      </c>
      <c r="I14" s="37">
        <v>-15</v>
      </c>
      <c r="J14" s="37">
        <v>-17</v>
      </c>
      <c r="K14" s="37">
        <v>2</v>
      </c>
      <c r="L14" s="37">
        <v>1</v>
      </c>
      <c r="M14" s="37">
        <v>1</v>
      </c>
      <c r="N14" s="37">
        <v>38</v>
      </c>
      <c r="O14" s="37">
        <v>23</v>
      </c>
      <c r="P14" s="37">
        <v>15</v>
      </c>
      <c r="Q14" s="37">
        <v>3</v>
      </c>
      <c r="R14" s="37">
        <v>2</v>
      </c>
      <c r="S14" s="37">
        <v>1</v>
      </c>
      <c r="T14" s="37">
        <v>70</v>
      </c>
      <c r="U14" s="37">
        <v>38</v>
      </c>
      <c r="V14" s="37">
        <v>32</v>
      </c>
      <c r="W14" s="37">
        <v>1</v>
      </c>
      <c r="X14" s="37">
        <v>1</v>
      </c>
      <c r="Y14" s="38">
        <v>0</v>
      </c>
      <c r="Z14" s="37"/>
    </row>
    <row r="15" spans="1:26" s="29" customFormat="1" ht="13.5" customHeight="1" x14ac:dyDescent="0.15">
      <c r="A15" s="42" t="s">
        <v>56</v>
      </c>
      <c r="B15" s="36">
        <v>-189</v>
      </c>
      <c r="C15" s="36">
        <v>-178</v>
      </c>
      <c r="D15" s="36">
        <v>-11</v>
      </c>
      <c r="E15" s="36">
        <v>-108</v>
      </c>
      <c r="F15" s="36">
        <v>-71</v>
      </c>
      <c r="G15" s="36">
        <v>-37</v>
      </c>
      <c r="H15" s="37">
        <v>-18</v>
      </c>
      <c r="I15" s="37">
        <v>-16</v>
      </c>
      <c r="J15" s="37">
        <v>-2</v>
      </c>
      <c r="K15" s="37">
        <v>0</v>
      </c>
      <c r="L15" s="37">
        <v>0</v>
      </c>
      <c r="M15" s="37">
        <v>0</v>
      </c>
      <c r="N15" s="37">
        <v>84</v>
      </c>
      <c r="O15" s="37">
        <v>45</v>
      </c>
      <c r="P15" s="37">
        <v>39</v>
      </c>
      <c r="Q15" s="37">
        <v>0</v>
      </c>
      <c r="R15" s="37">
        <v>0</v>
      </c>
      <c r="S15" s="37">
        <v>0</v>
      </c>
      <c r="T15" s="37">
        <v>102</v>
      </c>
      <c r="U15" s="37">
        <v>61</v>
      </c>
      <c r="V15" s="37">
        <v>41</v>
      </c>
      <c r="W15" s="37">
        <v>0</v>
      </c>
      <c r="X15" s="37">
        <v>0</v>
      </c>
      <c r="Y15" s="38">
        <v>0</v>
      </c>
      <c r="Z15" s="37"/>
    </row>
    <row r="16" spans="1:26" s="29" customFormat="1" ht="13.5" customHeight="1" x14ac:dyDescent="0.15">
      <c r="A16" s="42" t="s">
        <v>57</v>
      </c>
      <c r="B16" s="36">
        <v>-130</v>
      </c>
      <c r="C16" s="36">
        <v>-63</v>
      </c>
      <c r="D16" s="36">
        <v>-67</v>
      </c>
      <c r="E16" s="36">
        <v>-16</v>
      </c>
      <c r="F16" s="36">
        <v>-10</v>
      </c>
      <c r="G16" s="36">
        <v>-6</v>
      </c>
      <c r="H16" s="37">
        <v>-37</v>
      </c>
      <c r="I16" s="37">
        <v>-21</v>
      </c>
      <c r="J16" s="37">
        <v>-16</v>
      </c>
      <c r="K16" s="37">
        <v>0</v>
      </c>
      <c r="L16" s="37">
        <v>0</v>
      </c>
      <c r="M16" s="37">
        <v>0</v>
      </c>
      <c r="N16" s="37">
        <v>41</v>
      </c>
      <c r="O16" s="37">
        <v>17</v>
      </c>
      <c r="P16" s="37">
        <v>24</v>
      </c>
      <c r="Q16" s="37">
        <v>0</v>
      </c>
      <c r="R16" s="37">
        <v>0</v>
      </c>
      <c r="S16" s="37">
        <v>0</v>
      </c>
      <c r="T16" s="37">
        <v>78</v>
      </c>
      <c r="U16" s="37">
        <v>38</v>
      </c>
      <c r="V16" s="37">
        <v>40</v>
      </c>
      <c r="W16" s="37">
        <v>0</v>
      </c>
      <c r="X16" s="37">
        <v>0</v>
      </c>
      <c r="Y16" s="38">
        <v>0</v>
      </c>
      <c r="Z16" s="37"/>
    </row>
    <row r="17" spans="1:26" s="29" customFormat="1" ht="13.5" customHeight="1" x14ac:dyDescent="0.15">
      <c r="A17" s="42" t="s">
        <v>58</v>
      </c>
      <c r="B17" s="36">
        <v>-153</v>
      </c>
      <c r="C17" s="36">
        <v>-81</v>
      </c>
      <c r="D17" s="36">
        <v>-72</v>
      </c>
      <c r="E17" s="36">
        <v>12</v>
      </c>
      <c r="F17" s="36">
        <v>12</v>
      </c>
      <c r="G17" s="36">
        <v>0</v>
      </c>
      <c r="H17" s="37">
        <v>10</v>
      </c>
      <c r="I17" s="37">
        <v>1</v>
      </c>
      <c r="J17" s="37">
        <v>9</v>
      </c>
      <c r="K17" s="37">
        <v>3</v>
      </c>
      <c r="L17" s="37">
        <v>3</v>
      </c>
      <c r="M17" s="37">
        <v>0</v>
      </c>
      <c r="N17" s="37">
        <v>51</v>
      </c>
      <c r="O17" s="37">
        <v>24</v>
      </c>
      <c r="P17" s="37">
        <v>27</v>
      </c>
      <c r="Q17" s="37">
        <v>3</v>
      </c>
      <c r="R17" s="37">
        <v>3</v>
      </c>
      <c r="S17" s="37">
        <v>0</v>
      </c>
      <c r="T17" s="37">
        <v>41</v>
      </c>
      <c r="U17" s="37">
        <v>23</v>
      </c>
      <c r="V17" s="37">
        <v>18</v>
      </c>
      <c r="W17" s="37">
        <v>0</v>
      </c>
      <c r="X17" s="37">
        <v>0</v>
      </c>
      <c r="Y17" s="38">
        <v>0</v>
      </c>
      <c r="Z17" s="37"/>
    </row>
    <row r="18" spans="1:26" s="29" customFormat="1" ht="13.5" customHeight="1" x14ac:dyDescent="0.15">
      <c r="A18" s="42" t="s">
        <v>59</v>
      </c>
      <c r="B18" s="36">
        <v>-189</v>
      </c>
      <c r="C18" s="36">
        <v>-99</v>
      </c>
      <c r="D18" s="36">
        <v>-90</v>
      </c>
      <c r="E18" s="36">
        <v>-8</v>
      </c>
      <c r="F18" s="36">
        <v>-8</v>
      </c>
      <c r="G18" s="36">
        <v>0</v>
      </c>
      <c r="H18" s="37">
        <v>-78</v>
      </c>
      <c r="I18" s="37">
        <v>-31</v>
      </c>
      <c r="J18" s="37">
        <v>-47</v>
      </c>
      <c r="K18" s="37">
        <v>-1</v>
      </c>
      <c r="L18" s="37">
        <v>0</v>
      </c>
      <c r="M18" s="37">
        <v>-1</v>
      </c>
      <c r="N18" s="37">
        <v>32</v>
      </c>
      <c r="O18" s="37">
        <v>15</v>
      </c>
      <c r="P18" s="37">
        <v>17</v>
      </c>
      <c r="Q18" s="37">
        <v>0</v>
      </c>
      <c r="R18" s="37">
        <v>0</v>
      </c>
      <c r="S18" s="37">
        <v>0</v>
      </c>
      <c r="T18" s="37">
        <v>110</v>
      </c>
      <c r="U18" s="37">
        <v>46</v>
      </c>
      <c r="V18" s="37">
        <v>64</v>
      </c>
      <c r="W18" s="37">
        <v>1</v>
      </c>
      <c r="X18" s="37">
        <v>0</v>
      </c>
      <c r="Y18" s="38">
        <v>1</v>
      </c>
      <c r="Z18" s="37"/>
    </row>
    <row r="19" spans="1:26" s="29" customFormat="1" ht="13.5" customHeight="1" x14ac:dyDescent="0.15">
      <c r="A19" s="42" t="s">
        <v>60</v>
      </c>
      <c r="B19" s="36">
        <v>-28</v>
      </c>
      <c r="C19" s="36">
        <v>9</v>
      </c>
      <c r="D19" s="36">
        <v>-37</v>
      </c>
      <c r="E19" s="36">
        <v>-4</v>
      </c>
      <c r="F19" s="36">
        <v>-3</v>
      </c>
      <c r="G19" s="36">
        <v>-1</v>
      </c>
      <c r="H19" s="37">
        <v>-39</v>
      </c>
      <c r="I19" s="37">
        <v>-20</v>
      </c>
      <c r="J19" s="37">
        <v>-19</v>
      </c>
      <c r="K19" s="37">
        <v>-1</v>
      </c>
      <c r="L19" s="37">
        <v>-1</v>
      </c>
      <c r="M19" s="37">
        <v>0</v>
      </c>
      <c r="N19" s="37">
        <v>16</v>
      </c>
      <c r="O19" s="37">
        <v>10</v>
      </c>
      <c r="P19" s="37">
        <v>6</v>
      </c>
      <c r="Q19" s="37">
        <v>0</v>
      </c>
      <c r="R19" s="37">
        <v>0</v>
      </c>
      <c r="S19" s="37">
        <v>0</v>
      </c>
      <c r="T19" s="37">
        <v>55</v>
      </c>
      <c r="U19" s="37">
        <v>30</v>
      </c>
      <c r="V19" s="37">
        <v>25</v>
      </c>
      <c r="W19" s="37">
        <v>1</v>
      </c>
      <c r="X19" s="37">
        <v>1</v>
      </c>
      <c r="Y19" s="38">
        <v>0</v>
      </c>
      <c r="Z19" s="37"/>
    </row>
    <row r="20" spans="1:26" s="29" customFormat="1" ht="13.5" customHeight="1" x14ac:dyDescent="0.15">
      <c r="A20" s="42" t="s">
        <v>61</v>
      </c>
      <c r="B20" s="36">
        <v>-88</v>
      </c>
      <c r="C20" s="36">
        <v>-63</v>
      </c>
      <c r="D20" s="36">
        <v>-25</v>
      </c>
      <c r="E20" s="36">
        <v>38</v>
      </c>
      <c r="F20" s="36">
        <v>19</v>
      </c>
      <c r="G20" s="36">
        <v>19</v>
      </c>
      <c r="H20" s="37">
        <v>-29</v>
      </c>
      <c r="I20" s="37">
        <v>-21</v>
      </c>
      <c r="J20" s="37">
        <v>-8</v>
      </c>
      <c r="K20" s="37">
        <v>0</v>
      </c>
      <c r="L20" s="37">
        <v>0</v>
      </c>
      <c r="M20" s="37">
        <v>0</v>
      </c>
      <c r="N20" s="37">
        <v>25</v>
      </c>
      <c r="O20" s="37">
        <v>12</v>
      </c>
      <c r="P20" s="37">
        <v>13</v>
      </c>
      <c r="Q20" s="37">
        <v>1</v>
      </c>
      <c r="R20" s="37">
        <v>0</v>
      </c>
      <c r="S20" s="37">
        <v>1</v>
      </c>
      <c r="T20" s="37">
        <v>54</v>
      </c>
      <c r="U20" s="37">
        <v>33</v>
      </c>
      <c r="V20" s="37">
        <v>21</v>
      </c>
      <c r="W20" s="37">
        <v>1</v>
      </c>
      <c r="X20" s="37">
        <v>0</v>
      </c>
      <c r="Y20" s="38">
        <v>1</v>
      </c>
      <c r="Z20" s="37"/>
    </row>
    <row r="21" spans="1:26" s="29" customFormat="1" ht="13.5" customHeight="1" x14ac:dyDescent="0.15">
      <c r="A21" s="42" t="s">
        <v>62</v>
      </c>
      <c r="B21" s="36">
        <v>-312</v>
      </c>
      <c r="C21" s="36">
        <v>-215</v>
      </c>
      <c r="D21" s="36">
        <v>-97</v>
      </c>
      <c r="E21" s="36">
        <v>-4</v>
      </c>
      <c r="F21" s="36">
        <v>0</v>
      </c>
      <c r="G21" s="36">
        <v>-4</v>
      </c>
      <c r="H21" s="37">
        <v>-58</v>
      </c>
      <c r="I21" s="37">
        <v>-41</v>
      </c>
      <c r="J21" s="37">
        <v>-17</v>
      </c>
      <c r="K21" s="37">
        <v>0</v>
      </c>
      <c r="L21" s="37">
        <v>0</v>
      </c>
      <c r="M21" s="37">
        <v>0</v>
      </c>
      <c r="N21" s="37">
        <v>15</v>
      </c>
      <c r="O21" s="37">
        <v>8</v>
      </c>
      <c r="P21" s="37">
        <v>7</v>
      </c>
      <c r="Q21" s="37">
        <v>0</v>
      </c>
      <c r="R21" s="37">
        <v>0</v>
      </c>
      <c r="S21" s="37">
        <v>0</v>
      </c>
      <c r="T21" s="37">
        <v>73</v>
      </c>
      <c r="U21" s="37">
        <v>49</v>
      </c>
      <c r="V21" s="37">
        <v>24</v>
      </c>
      <c r="W21" s="37">
        <v>0</v>
      </c>
      <c r="X21" s="37">
        <v>0</v>
      </c>
      <c r="Y21" s="38">
        <v>0</v>
      </c>
      <c r="Z21" s="37"/>
    </row>
    <row r="22" spans="1:26" s="29" customFormat="1" ht="13.5" customHeight="1" x14ac:dyDescent="0.15">
      <c r="A22" s="42" t="s">
        <v>63</v>
      </c>
      <c r="B22" s="36">
        <v>-230</v>
      </c>
      <c r="C22" s="36">
        <v>-143</v>
      </c>
      <c r="D22" s="36">
        <v>-87</v>
      </c>
      <c r="E22" s="36">
        <v>-32</v>
      </c>
      <c r="F22" s="36">
        <v>-15</v>
      </c>
      <c r="G22" s="36">
        <v>-17</v>
      </c>
      <c r="H22" s="37">
        <v>-68</v>
      </c>
      <c r="I22" s="37">
        <v>-28</v>
      </c>
      <c r="J22" s="37">
        <v>-40</v>
      </c>
      <c r="K22" s="37">
        <v>3</v>
      </c>
      <c r="L22" s="37">
        <v>2</v>
      </c>
      <c r="M22" s="37">
        <v>1</v>
      </c>
      <c r="N22" s="37">
        <v>59</v>
      </c>
      <c r="O22" s="37">
        <v>27</v>
      </c>
      <c r="P22" s="37">
        <v>32</v>
      </c>
      <c r="Q22" s="37">
        <v>5</v>
      </c>
      <c r="R22" s="37">
        <v>3</v>
      </c>
      <c r="S22" s="37">
        <v>2</v>
      </c>
      <c r="T22" s="37">
        <v>127</v>
      </c>
      <c r="U22" s="37">
        <v>55</v>
      </c>
      <c r="V22" s="37">
        <v>72</v>
      </c>
      <c r="W22" s="37">
        <v>2</v>
      </c>
      <c r="X22" s="37">
        <v>1</v>
      </c>
      <c r="Y22" s="38">
        <v>1</v>
      </c>
      <c r="Z22" s="37"/>
    </row>
    <row r="23" spans="1:26" s="29" customFormat="1" ht="13.5" customHeight="1" x14ac:dyDescent="0.15">
      <c r="A23" s="42" t="s">
        <v>64</v>
      </c>
      <c r="B23" s="36">
        <v>-86</v>
      </c>
      <c r="C23" s="36">
        <v>-49</v>
      </c>
      <c r="D23" s="36">
        <v>-37</v>
      </c>
      <c r="E23" s="36">
        <v>1</v>
      </c>
      <c r="F23" s="36">
        <v>-2</v>
      </c>
      <c r="G23" s="36">
        <v>3</v>
      </c>
      <c r="H23" s="37">
        <v>-15</v>
      </c>
      <c r="I23" s="37">
        <v>-6</v>
      </c>
      <c r="J23" s="37">
        <v>-9</v>
      </c>
      <c r="K23" s="37">
        <v>2</v>
      </c>
      <c r="L23" s="37">
        <v>1</v>
      </c>
      <c r="M23" s="37">
        <v>1</v>
      </c>
      <c r="N23" s="37">
        <v>24</v>
      </c>
      <c r="O23" s="37">
        <v>11</v>
      </c>
      <c r="P23" s="37">
        <v>13</v>
      </c>
      <c r="Q23" s="37">
        <v>2</v>
      </c>
      <c r="R23" s="37">
        <v>1</v>
      </c>
      <c r="S23" s="37">
        <v>1</v>
      </c>
      <c r="T23" s="37">
        <v>39</v>
      </c>
      <c r="U23" s="37">
        <v>17</v>
      </c>
      <c r="V23" s="37">
        <v>22</v>
      </c>
      <c r="W23" s="37">
        <v>0</v>
      </c>
      <c r="X23" s="37">
        <v>0</v>
      </c>
      <c r="Y23" s="38">
        <v>0</v>
      </c>
      <c r="Z23" s="37"/>
    </row>
    <row r="24" spans="1:26" s="29" customFormat="1" ht="13.5" customHeight="1" x14ac:dyDescent="0.15">
      <c r="A24" s="42"/>
      <c r="B24" s="36"/>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36">
        <v>-86</v>
      </c>
      <c r="C25" s="36">
        <v>-47</v>
      </c>
      <c r="D25" s="36">
        <v>-39</v>
      </c>
      <c r="E25" s="36">
        <v>0</v>
      </c>
      <c r="F25" s="36">
        <v>-3</v>
      </c>
      <c r="G25" s="36">
        <v>3</v>
      </c>
      <c r="H25" s="37">
        <v>-26</v>
      </c>
      <c r="I25" s="37">
        <v>-13</v>
      </c>
      <c r="J25" s="37">
        <v>-13</v>
      </c>
      <c r="K25" s="37">
        <v>1</v>
      </c>
      <c r="L25" s="37">
        <v>0</v>
      </c>
      <c r="M25" s="37">
        <v>1</v>
      </c>
      <c r="N25" s="37">
        <v>8</v>
      </c>
      <c r="O25" s="37">
        <v>5</v>
      </c>
      <c r="P25" s="37">
        <v>3</v>
      </c>
      <c r="Q25" s="37">
        <v>1</v>
      </c>
      <c r="R25" s="37">
        <v>0</v>
      </c>
      <c r="S25" s="37">
        <v>1</v>
      </c>
      <c r="T25" s="37">
        <v>34</v>
      </c>
      <c r="U25" s="37">
        <v>18</v>
      </c>
      <c r="V25" s="37">
        <v>16</v>
      </c>
      <c r="W25" s="37">
        <v>0</v>
      </c>
      <c r="X25" s="37">
        <v>0</v>
      </c>
      <c r="Y25" s="38">
        <v>0</v>
      </c>
      <c r="Z25" s="37"/>
    </row>
    <row r="26" spans="1:26" s="29" customFormat="1" ht="12" x14ac:dyDescent="0.15">
      <c r="A26" s="42" t="s">
        <v>66</v>
      </c>
      <c r="B26" s="36">
        <v>-36</v>
      </c>
      <c r="C26" s="36">
        <v>-11</v>
      </c>
      <c r="D26" s="36">
        <v>-25</v>
      </c>
      <c r="E26" s="36">
        <v>-3</v>
      </c>
      <c r="F26" s="36">
        <v>-2</v>
      </c>
      <c r="G26" s="36">
        <v>-1</v>
      </c>
      <c r="H26" s="37">
        <v>-18</v>
      </c>
      <c r="I26" s="37">
        <v>-7</v>
      </c>
      <c r="J26" s="37">
        <v>-11</v>
      </c>
      <c r="K26" s="37">
        <v>1</v>
      </c>
      <c r="L26" s="37">
        <v>0</v>
      </c>
      <c r="M26" s="37">
        <v>1</v>
      </c>
      <c r="N26" s="37">
        <v>6</v>
      </c>
      <c r="O26" s="37">
        <v>4</v>
      </c>
      <c r="P26" s="37">
        <v>2</v>
      </c>
      <c r="Q26" s="37">
        <v>1</v>
      </c>
      <c r="R26" s="37">
        <v>0</v>
      </c>
      <c r="S26" s="37">
        <v>1</v>
      </c>
      <c r="T26" s="37">
        <v>24</v>
      </c>
      <c r="U26" s="37">
        <v>11</v>
      </c>
      <c r="V26" s="37">
        <v>13</v>
      </c>
      <c r="W26" s="37">
        <v>0</v>
      </c>
      <c r="X26" s="37">
        <v>0</v>
      </c>
      <c r="Y26" s="38">
        <v>0</v>
      </c>
      <c r="Z26" s="37"/>
    </row>
    <row r="27" spans="1:26" s="29" customFormat="1" ht="13.5" customHeight="1" x14ac:dyDescent="0.15">
      <c r="A27" s="42" t="s">
        <v>67</v>
      </c>
      <c r="B27" s="36">
        <v>-50</v>
      </c>
      <c r="C27" s="36">
        <v>-36</v>
      </c>
      <c r="D27" s="36">
        <v>-14</v>
      </c>
      <c r="E27" s="36">
        <v>3</v>
      </c>
      <c r="F27" s="36">
        <v>-1</v>
      </c>
      <c r="G27" s="36">
        <v>4</v>
      </c>
      <c r="H27" s="37">
        <v>-8</v>
      </c>
      <c r="I27" s="37">
        <v>-6</v>
      </c>
      <c r="J27" s="37">
        <v>-2</v>
      </c>
      <c r="K27" s="37">
        <v>0</v>
      </c>
      <c r="L27" s="37">
        <v>0</v>
      </c>
      <c r="M27" s="37">
        <v>0</v>
      </c>
      <c r="N27" s="37">
        <v>2</v>
      </c>
      <c r="O27" s="37">
        <v>1</v>
      </c>
      <c r="P27" s="37">
        <v>1</v>
      </c>
      <c r="Q27" s="37">
        <v>0</v>
      </c>
      <c r="R27" s="37">
        <v>0</v>
      </c>
      <c r="S27" s="37">
        <v>0</v>
      </c>
      <c r="T27" s="37">
        <v>10</v>
      </c>
      <c r="U27" s="37">
        <v>7</v>
      </c>
      <c r="V27" s="37">
        <v>3</v>
      </c>
      <c r="W27" s="37">
        <v>0</v>
      </c>
      <c r="X27" s="37">
        <v>0</v>
      </c>
      <c r="Y27" s="38">
        <v>0</v>
      </c>
      <c r="Z27" s="37"/>
    </row>
    <row r="28" spans="1:26" s="29" customFormat="1" ht="13.5" customHeight="1" x14ac:dyDescent="0.15">
      <c r="A28" s="42"/>
      <c r="B28" s="36"/>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36">
        <v>-56</v>
      </c>
      <c r="C29" s="36">
        <v>-27</v>
      </c>
      <c r="D29" s="36">
        <v>-29</v>
      </c>
      <c r="E29" s="36">
        <v>16</v>
      </c>
      <c r="F29" s="36">
        <v>17</v>
      </c>
      <c r="G29" s="36">
        <v>-1</v>
      </c>
      <c r="H29" s="37">
        <v>-17</v>
      </c>
      <c r="I29" s="37">
        <v>-4</v>
      </c>
      <c r="J29" s="37">
        <v>-13</v>
      </c>
      <c r="K29" s="37">
        <v>1</v>
      </c>
      <c r="L29" s="37">
        <v>0</v>
      </c>
      <c r="M29" s="37">
        <v>1</v>
      </c>
      <c r="N29" s="37">
        <v>10</v>
      </c>
      <c r="O29" s="37">
        <v>5</v>
      </c>
      <c r="P29" s="37">
        <v>5</v>
      </c>
      <c r="Q29" s="37">
        <v>1</v>
      </c>
      <c r="R29" s="37">
        <v>0</v>
      </c>
      <c r="S29" s="37">
        <v>1</v>
      </c>
      <c r="T29" s="37">
        <v>27</v>
      </c>
      <c r="U29" s="37">
        <v>9</v>
      </c>
      <c r="V29" s="37">
        <v>18</v>
      </c>
      <c r="W29" s="37">
        <v>0</v>
      </c>
      <c r="X29" s="37">
        <v>0</v>
      </c>
      <c r="Y29" s="38">
        <v>0</v>
      </c>
      <c r="Z29" s="37"/>
    </row>
    <row r="30" spans="1:26" s="29" customFormat="1" ht="12" x14ac:dyDescent="0.15">
      <c r="A30" s="42" t="s">
        <v>69</v>
      </c>
      <c r="B30" s="36">
        <v>-56</v>
      </c>
      <c r="C30" s="36">
        <v>-27</v>
      </c>
      <c r="D30" s="36">
        <v>-29</v>
      </c>
      <c r="E30" s="36">
        <v>16</v>
      </c>
      <c r="F30" s="36">
        <v>17</v>
      </c>
      <c r="G30" s="36">
        <v>-1</v>
      </c>
      <c r="H30" s="37">
        <v>-17</v>
      </c>
      <c r="I30" s="37">
        <v>-4</v>
      </c>
      <c r="J30" s="37">
        <v>-13</v>
      </c>
      <c r="K30" s="37">
        <v>1</v>
      </c>
      <c r="L30" s="37">
        <v>0</v>
      </c>
      <c r="M30" s="37">
        <v>1</v>
      </c>
      <c r="N30" s="37">
        <v>10</v>
      </c>
      <c r="O30" s="37">
        <v>5</v>
      </c>
      <c r="P30" s="37">
        <v>5</v>
      </c>
      <c r="Q30" s="37">
        <v>1</v>
      </c>
      <c r="R30" s="37">
        <v>0</v>
      </c>
      <c r="S30" s="37">
        <v>1</v>
      </c>
      <c r="T30" s="37">
        <v>27</v>
      </c>
      <c r="U30" s="37">
        <v>9</v>
      </c>
      <c r="V30" s="37">
        <v>18</v>
      </c>
      <c r="W30" s="37">
        <v>0</v>
      </c>
      <c r="X30" s="37">
        <v>0</v>
      </c>
      <c r="Y30" s="38">
        <v>0</v>
      </c>
      <c r="Z30" s="37"/>
    </row>
    <row r="31" spans="1:26" s="29" customFormat="1" ht="12" x14ac:dyDescent="0.15">
      <c r="A31" s="42"/>
      <c r="B31" s="36"/>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36">
        <v>-66</v>
      </c>
      <c r="C32" s="36">
        <v>-27</v>
      </c>
      <c r="D32" s="36">
        <v>-39</v>
      </c>
      <c r="E32" s="36">
        <v>-2</v>
      </c>
      <c r="F32" s="36">
        <v>-1</v>
      </c>
      <c r="G32" s="36">
        <v>-1</v>
      </c>
      <c r="H32" s="37">
        <v>-20</v>
      </c>
      <c r="I32" s="37">
        <v>-7</v>
      </c>
      <c r="J32" s="37">
        <v>-13</v>
      </c>
      <c r="K32" s="37">
        <v>0</v>
      </c>
      <c r="L32" s="37">
        <v>0</v>
      </c>
      <c r="M32" s="37">
        <v>0</v>
      </c>
      <c r="N32" s="37">
        <v>8</v>
      </c>
      <c r="O32" s="37">
        <v>4</v>
      </c>
      <c r="P32" s="37">
        <v>4</v>
      </c>
      <c r="Q32" s="37">
        <v>0</v>
      </c>
      <c r="R32" s="37">
        <v>0</v>
      </c>
      <c r="S32" s="37">
        <v>0</v>
      </c>
      <c r="T32" s="37">
        <v>28</v>
      </c>
      <c r="U32" s="37">
        <v>11</v>
      </c>
      <c r="V32" s="37">
        <v>17</v>
      </c>
      <c r="W32" s="37">
        <v>0</v>
      </c>
      <c r="X32" s="37">
        <v>0</v>
      </c>
      <c r="Y32" s="38">
        <v>0</v>
      </c>
      <c r="Z32" s="37"/>
    </row>
    <row r="33" spans="1:26" s="29" customFormat="1" ht="12" x14ac:dyDescent="0.15">
      <c r="A33" s="42" t="s">
        <v>71</v>
      </c>
      <c r="B33" s="36">
        <v>-23</v>
      </c>
      <c r="C33" s="36">
        <v>-9</v>
      </c>
      <c r="D33" s="36">
        <v>-14</v>
      </c>
      <c r="E33" s="36">
        <v>-3</v>
      </c>
      <c r="F33" s="36">
        <v>-2</v>
      </c>
      <c r="G33" s="36">
        <v>-1</v>
      </c>
      <c r="H33" s="37">
        <v>-3</v>
      </c>
      <c r="I33" s="37">
        <v>1</v>
      </c>
      <c r="J33" s="37">
        <v>-4</v>
      </c>
      <c r="K33" s="37">
        <v>0</v>
      </c>
      <c r="L33" s="37">
        <v>0</v>
      </c>
      <c r="M33" s="37">
        <v>0</v>
      </c>
      <c r="N33" s="37">
        <v>4</v>
      </c>
      <c r="O33" s="37">
        <v>2</v>
      </c>
      <c r="P33" s="37">
        <v>2</v>
      </c>
      <c r="Q33" s="37">
        <v>0</v>
      </c>
      <c r="R33" s="37">
        <v>0</v>
      </c>
      <c r="S33" s="37">
        <v>0</v>
      </c>
      <c r="T33" s="37">
        <v>7</v>
      </c>
      <c r="U33" s="37">
        <v>1</v>
      </c>
      <c r="V33" s="37">
        <v>6</v>
      </c>
      <c r="W33" s="37">
        <v>0</v>
      </c>
      <c r="X33" s="37">
        <v>0</v>
      </c>
      <c r="Y33" s="38">
        <v>0</v>
      </c>
      <c r="Z33" s="37"/>
    </row>
    <row r="34" spans="1:26" s="29" customFormat="1" ht="13.5" customHeight="1" x14ac:dyDescent="0.15">
      <c r="A34" s="42" t="s">
        <v>72</v>
      </c>
      <c r="B34" s="36">
        <v>-21</v>
      </c>
      <c r="C34" s="36">
        <v>-7</v>
      </c>
      <c r="D34" s="36">
        <v>-14</v>
      </c>
      <c r="E34" s="36">
        <v>0</v>
      </c>
      <c r="F34" s="36">
        <v>0</v>
      </c>
      <c r="G34" s="36">
        <v>0</v>
      </c>
      <c r="H34" s="37">
        <v>-11</v>
      </c>
      <c r="I34" s="37">
        <v>-5</v>
      </c>
      <c r="J34" s="37">
        <v>-6</v>
      </c>
      <c r="K34" s="37">
        <v>0</v>
      </c>
      <c r="L34" s="37">
        <v>0</v>
      </c>
      <c r="M34" s="37">
        <v>0</v>
      </c>
      <c r="N34" s="37">
        <v>0</v>
      </c>
      <c r="O34" s="37">
        <v>0</v>
      </c>
      <c r="P34" s="37">
        <v>0</v>
      </c>
      <c r="Q34" s="37">
        <v>0</v>
      </c>
      <c r="R34" s="37">
        <v>0</v>
      </c>
      <c r="S34" s="37">
        <v>0</v>
      </c>
      <c r="T34" s="37">
        <v>11</v>
      </c>
      <c r="U34" s="37">
        <v>5</v>
      </c>
      <c r="V34" s="37">
        <v>6</v>
      </c>
      <c r="W34" s="37">
        <v>0</v>
      </c>
      <c r="X34" s="37">
        <v>0</v>
      </c>
      <c r="Y34" s="38">
        <v>0</v>
      </c>
      <c r="Z34" s="37"/>
    </row>
    <row r="35" spans="1:26" s="29" customFormat="1" ht="13.5" customHeight="1" x14ac:dyDescent="0.15">
      <c r="A35" s="42" t="s">
        <v>73</v>
      </c>
      <c r="B35" s="36">
        <v>-22</v>
      </c>
      <c r="C35" s="36">
        <v>-11</v>
      </c>
      <c r="D35" s="36">
        <v>-11</v>
      </c>
      <c r="E35" s="36">
        <v>1</v>
      </c>
      <c r="F35" s="36">
        <v>1</v>
      </c>
      <c r="G35" s="36">
        <v>0</v>
      </c>
      <c r="H35" s="37">
        <v>-6</v>
      </c>
      <c r="I35" s="37">
        <v>-3</v>
      </c>
      <c r="J35" s="37">
        <v>-3</v>
      </c>
      <c r="K35" s="37">
        <v>0</v>
      </c>
      <c r="L35" s="37">
        <v>0</v>
      </c>
      <c r="M35" s="37">
        <v>0</v>
      </c>
      <c r="N35" s="37">
        <v>4</v>
      </c>
      <c r="O35" s="37">
        <v>2</v>
      </c>
      <c r="P35" s="37">
        <v>2</v>
      </c>
      <c r="Q35" s="37">
        <v>0</v>
      </c>
      <c r="R35" s="37">
        <v>0</v>
      </c>
      <c r="S35" s="37">
        <v>0</v>
      </c>
      <c r="T35" s="37">
        <v>10</v>
      </c>
      <c r="U35" s="37">
        <v>5</v>
      </c>
      <c r="V35" s="37">
        <v>5</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election activeCell="Q27" sqref="P27:Q27"/>
    </sheetView>
  </sheetViews>
  <sheetFormatPr defaultColWidth="7.625" defaultRowHeight="13.5" x14ac:dyDescent="0.15"/>
  <cols>
    <col min="1" max="1" width="10.75" style="25" customWidth="1"/>
    <col min="2" max="3" width="6.375" style="25" customWidth="1"/>
    <col min="4" max="31" width="5.75" style="25" customWidth="1"/>
    <col min="32" max="16384" width="7.625" style="25"/>
  </cols>
  <sheetData>
    <row r="1" spans="1:31" x14ac:dyDescent="0.15">
      <c r="AE1" s="26"/>
    </row>
    <row r="2" spans="1:31" ht="15" customHeight="1" x14ac:dyDescent="0.15">
      <c r="A2" s="51" t="s">
        <v>116</v>
      </c>
      <c r="B2" s="27"/>
      <c r="C2" s="27"/>
      <c r="D2" s="27"/>
      <c r="E2" s="27"/>
      <c r="F2" s="27"/>
      <c r="G2" s="27"/>
      <c r="H2" s="27"/>
      <c r="I2" s="27"/>
      <c r="J2" s="27"/>
      <c r="K2" s="27"/>
      <c r="L2" s="27"/>
      <c r="M2" s="27"/>
      <c r="N2" s="27"/>
      <c r="O2" s="27"/>
      <c r="P2" s="27"/>
      <c r="Q2" s="27"/>
      <c r="R2" s="27"/>
      <c r="S2" s="27"/>
      <c r="AE2" s="26"/>
    </row>
    <row r="3" spans="1:31" s="29" customFormat="1" ht="12" customHeight="1" x14ac:dyDescent="0.15">
      <c r="A3" s="136" t="s">
        <v>36</v>
      </c>
      <c r="B3" s="141" t="s">
        <v>39</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3"/>
    </row>
    <row r="4" spans="1:31" s="29" customFormat="1" ht="12" customHeight="1" x14ac:dyDescent="0.15">
      <c r="A4" s="137"/>
      <c r="B4" s="148" t="s">
        <v>40</v>
      </c>
      <c r="C4" s="149"/>
      <c r="D4" s="149"/>
      <c r="E4" s="142"/>
      <c r="F4" s="142"/>
      <c r="G4" s="143"/>
      <c r="H4" s="148" t="s">
        <v>43</v>
      </c>
      <c r="I4" s="149"/>
      <c r="J4" s="149"/>
      <c r="K4" s="142"/>
      <c r="L4" s="142"/>
      <c r="M4" s="143"/>
      <c r="N4" s="148" t="s">
        <v>44</v>
      </c>
      <c r="O4" s="149"/>
      <c r="P4" s="149"/>
      <c r="Q4" s="142"/>
      <c r="R4" s="142"/>
      <c r="S4" s="143"/>
      <c r="T4" s="148" t="s">
        <v>45</v>
      </c>
      <c r="U4" s="149"/>
      <c r="V4" s="149"/>
      <c r="W4" s="142"/>
      <c r="X4" s="142"/>
      <c r="Y4" s="143"/>
      <c r="Z4" s="148" t="s">
        <v>46</v>
      </c>
      <c r="AA4" s="149"/>
      <c r="AB4" s="149"/>
      <c r="AC4" s="142"/>
      <c r="AD4" s="142"/>
      <c r="AE4" s="143"/>
    </row>
    <row r="5" spans="1:31" s="29" customFormat="1" ht="12" customHeight="1" x14ac:dyDescent="0.15">
      <c r="A5" s="137"/>
      <c r="B5" s="144"/>
      <c r="C5" s="145"/>
      <c r="D5" s="145"/>
      <c r="E5" s="154" t="s">
        <v>47</v>
      </c>
      <c r="F5" s="142"/>
      <c r="G5" s="143"/>
      <c r="H5" s="145"/>
      <c r="I5" s="145"/>
      <c r="J5" s="145"/>
      <c r="K5" s="154" t="s">
        <v>47</v>
      </c>
      <c r="L5" s="142"/>
      <c r="M5" s="143"/>
      <c r="N5" s="145"/>
      <c r="O5" s="145"/>
      <c r="P5" s="145"/>
      <c r="Q5" s="154" t="s">
        <v>47</v>
      </c>
      <c r="R5" s="142"/>
      <c r="S5" s="143"/>
      <c r="T5" s="145"/>
      <c r="U5" s="145"/>
      <c r="V5" s="145"/>
      <c r="W5" s="154" t="s">
        <v>47</v>
      </c>
      <c r="X5" s="142"/>
      <c r="Y5" s="143"/>
      <c r="Z5" s="145"/>
      <c r="AA5" s="145"/>
      <c r="AB5" s="145"/>
      <c r="AC5" s="156" t="s">
        <v>47</v>
      </c>
      <c r="AD5" s="149"/>
      <c r="AE5" s="157"/>
    </row>
    <row r="6" spans="1:31" s="29" customFormat="1" ht="12" customHeight="1" x14ac:dyDescent="0.15">
      <c r="A6" s="138"/>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-1838</v>
      </c>
      <c r="C7" s="37">
        <v>-1226</v>
      </c>
      <c r="D7" s="37">
        <v>-612</v>
      </c>
      <c r="E7" s="37">
        <v>-37</v>
      </c>
      <c r="F7" s="37">
        <v>-38</v>
      </c>
      <c r="G7" s="37">
        <v>1</v>
      </c>
      <c r="H7" s="40">
        <v>2598</v>
      </c>
      <c r="I7" s="40">
        <v>1337</v>
      </c>
      <c r="J7" s="40">
        <v>1261</v>
      </c>
      <c r="K7" s="40">
        <v>235</v>
      </c>
      <c r="L7" s="40">
        <v>138</v>
      </c>
      <c r="M7" s="40">
        <v>97</v>
      </c>
      <c r="N7" s="40">
        <v>2598</v>
      </c>
      <c r="O7" s="40">
        <v>1337</v>
      </c>
      <c r="P7" s="40">
        <v>1261</v>
      </c>
      <c r="Q7" s="40">
        <v>235</v>
      </c>
      <c r="R7" s="40">
        <v>138</v>
      </c>
      <c r="S7" s="40">
        <v>97</v>
      </c>
      <c r="T7" s="40">
        <v>6213</v>
      </c>
      <c r="U7" s="40">
        <v>3533</v>
      </c>
      <c r="V7" s="40">
        <v>2680</v>
      </c>
      <c r="W7" s="40">
        <v>1094</v>
      </c>
      <c r="X7" s="40">
        <v>705</v>
      </c>
      <c r="Y7" s="40">
        <v>389</v>
      </c>
      <c r="Z7" s="40">
        <v>8051</v>
      </c>
      <c r="AA7" s="40">
        <v>4759</v>
      </c>
      <c r="AB7" s="40">
        <v>3292</v>
      </c>
      <c r="AC7" s="40">
        <v>1131</v>
      </c>
      <c r="AD7" s="40">
        <v>743</v>
      </c>
      <c r="AE7" s="41">
        <v>388</v>
      </c>
    </row>
    <row r="8" spans="1:31" s="29" customFormat="1" ht="13.5" customHeight="1" x14ac:dyDescent="0.15">
      <c r="A8" s="42" t="s">
        <v>50</v>
      </c>
      <c r="B8" s="39">
        <v>-1693</v>
      </c>
      <c r="C8" s="37">
        <v>-1149</v>
      </c>
      <c r="D8" s="37">
        <v>-544</v>
      </c>
      <c r="E8" s="37">
        <v>-49</v>
      </c>
      <c r="F8" s="37">
        <v>-51</v>
      </c>
      <c r="G8" s="37">
        <v>2</v>
      </c>
      <c r="H8" s="40">
        <v>2424</v>
      </c>
      <c r="I8" s="40">
        <v>1244</v>
      </c>
      <c r="J8" s="40">
        <v>1180</v>
      </c>
      <c r="K8" s="40">
        <v>212</v>
      </c>
      <c r="L8" s="40">
        <v>121</v>
      </c>
      <c r="M8" s="40">
        <v>91</v>
      </c>
      <c r="N8" s="40">
        <v>2396</v>
      </c>
      <c r="O8" s="40">
        <v>1234</v>
      </c>
      <c r="P8" s="40">
        <v>1162</v>
      </c>
      <c r="Q8" s="40">
        <v>225</v>
      </c>
      <c r="R8" s="40">
        <v>131</v>
      </c>
      <c r="S8" s="40">
        <v>94</v>
      </c>
      <c r="T8" s="40">
        <v>6040</v>
      </c>
      <c r="U8" s="40">
        <v>3426</v>
      </c>
      <c r="V8" s="40">
        <v>2614</v>
      </c>
      <c r="W8" s="40">
        <v>1040</v>
      </c>
      <c r="X8" s="40">
        <v>665</v>
      </c>
      <c r="Y8" s="40">
        <v>375</v>
      </c>
      <c r="Z8" s="40">
        <v>7761</v>
      </c>
      <c r="AA8" s="40">
        <v>4585</v>
      </c>
      <c r="AB8" s="40">
        <v>3176</v>
      </c>
      <c r="AC8" s="40">
        <v>1076</v>
      </c>
      <c r="AD8" s="40">
        <v>706</v>
      </c>
      <c r="AE8" s="41">
        <v>370</v>
      </c>
    </row>
    <row r="9" spans="1:31" s="29" customFormat="1" ht="13.5" customHeight="1" x14ac:dyDescent="0.15">
      <c r="A9" s="42" t="s">
        <v>51</v>
      </c>
      <c r="B9" s="39">
        <v>-145</v>
      </c>
      <c r="C9" s="37">
        <v>-77</v>
      </c>
      <c r="D9" s="37">
        <v>-68</v>
      </c>
      <c r="E9" s="37">
        <v>12</v>
      </c>
      <c r="F9" s="37">
        <v>13</v>
      </c>
      <c r="G9" s="37">
        <v>-1</v>
      </c>
      <c r="H9" s="37">
        <v>174</v>
      </c>
      <c r="I9" s="37">
        <v>93</v>
      </c>
      <c r="J9" s="37">
        <v>81</v>
      </c>
      <c r="K9" s="37">
        <v>23</v>
      </c>
      <c r="L9" s="37">
        <v>17</v>
      </c>
      <c r="M9" s="37">
        <v>6</v>
      </c>
      <c r="N9" s="37">
        <v>202</v>
      </c>
      <c r="O9" s="37">
        <v>103</v>
      </c>
      <c r="P9" s="37">
        <v>99</v>
      </c>
      <c r="Q9" s="37">
        <v>10</v>
      </c>
      <c r="R9" s="37">
        <v>7</v>
      </c>
      <c r="S9" s="37">
        <v>3</v>
      </c>
      <c r="T9" s="37">
        <v>173</v>
      </c>
      <c r="U9" s="37">
        <v>107</v>
      </c>
      <c r="V9" s="37">
        <v>66</v>
      </c>
      <c r="W9" s="37">
        <v>54</v>
      </c>
      <c r="X9" s="37">
        <v>40</v>
      </c>
      <c r="Y9" s="37">
        <v>14</v>
      </c>
      <c r="Z9" s="37">
        <v>290</v>
      </c>
      <c r="AA9" s="37">
        <v>174</v>
      </c>
      <c r="AB9" s="37">
        <v>116</v>
      </c>
      <c r="AC9" s="37">
        <v>55</v>
      </c>
      <c r="AD9" s="37">
        <v>37</v>
      </c>
      <c r="AE9" s="38">
        <v>18</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-245</v>
      </c>
      <c r="C11" s="37">
        <v>-246</v>
      </c>
      <c r="D11" s="37">
        <v>1</v>
      </c>
      <c r="E11" s="37">
        <v>9</v>
      </c>
      <c r="F11" s="37">
        <v>9</v>
      </c>
      <c r="G11" s="37">
        <v>0</v>
      </c>
      <c r="H11" s="37">
        <v>406</v>
      </c>
      <c r="I11" s="37">
        <v>198</v>
      </c>
      <c r="J11" s="37">
        <v>208</v>
      </c>
      <c r="K11" s="37">
        <v>23</v>
      </c>
      <c r="L11" s="37">
        <v>10</v>
      </c>
      <c r="M11" s="37">
        <v>13</v>
      </c>
      <c r="N11" s="37">
        <v>379</v>
      </c>
      <c r="O11" s="37">
        <v>183</v>
      </c>
      <c r="P11" s="37">
        <v>196</v>
      </c>
      <c r="Q11" s="37">
        <v>16</v>
      </c>
      <c r="R11" s="37">
        <v>8</v>
      </c>
      <c r="S11" s="37">
        <v>8</v>
      </c>
      <c r="T11" s="37">
        <v>1631</v>
      </c>
      <c r="U11" s="37">
        <v>827</v>
      </c>
      <c r="V11" s="37">
        <v>804</v>
      </c>
      <c r="W11" s="37">
        <v>131</v>
      </c>
      <c r="X11" s="37">
        <v>80</v>
      </c>
      <c r="Y11" s="37">
        <v>51</v>
      </c>
      <c r="Z11" s="37">
        <v>1903</v>
      </c>
      <c r="AA11" s="37">
        <v>1088</v>
      </c>
      <c r="AB11" s="37">
        <v>815</v>
      </c>
      <c r="AC11" s="37">
        <v>129</v>
      </c>
      <c r="AD11" s="37">
        <v>73</v>
      </c>
      <c r="AE11" s="38">
        <v>56</v>
      </c>
    </row>
    <row r="12" spans="1:31" s="29" customFormat="1" ht="13.5" customHeight="1" x14ac:dyDescent="0.15">
      <c r="A12" s="42" t="s">
        <v>53</v>
      </c>
      <c r="B12" s="39">
        <v>-92</v>
      </c>
      <c r="C12" s="37">
        <v>-66</v>
      </c>
      <c r="D12" s="37">
        <v>-26</v>
      </c>
      <c r="E12" s="37">
        <v>47</v>
      </c>
      <c r="F12" s="37">
        <v>12</v>
      </c>
      <c r="G12" s="37">
        <v>35</v>
      </c>
      <c r="H12" s="37">
        <v>201</v>
      </c>
      <c r="I12" s="37">
        <v>112</v>
      </c>
      <c r="J12" s="37">
        <v>89</v>
      </c>
      <c r="K12" s="37">
        <v>19</v>
      </c>
      <c r="L12" s="37">
        <v>14</v>
      </c>
      <c r="M12" s="37">
        <v>5</v>
      </c>
      <c r="N12" s="37">
        <v>202</v>
      </c>
      <c r="O12" s="37">
        <v>104</v>
      </c>
      <c r="P12" s="37">
        <v>98</v>
      </c>
      <c r="Q12" s="37">
        <v>18</v>
      </c>
      <c r="R12" s="37">
        <v>12</v>
      </c>
      <c r="S12" s="37">
        <v>6</v>
      </c>
      <c r="T12" s="37">
        <v>622</v>
      </c>
      <c r="U12" s="37">
        <v>351</v>
      </c>
      <c r="V12" s="37">
        <v>271</v>
      </c>
      <c r="W12" s="37">
        <v>162</v>
      </c>
      <c r="X12" s="37">
        <v>79</v>
      </c>
      <c r="Y12" s="37">
        <v>83</v>
      </c>
      <c r="Z12" s="37">
        <v>713</v>
      </c>
      <c r="AA12" s="37">
        <v>425</v>
      </c>
      <c r="AB12" s="37">
        <v>288</v>
      </c>
      <c r="AC12" s="37">
        <v>116</v>
      </c>
      <c r="AD12" s="37">
        <v>69</v>
      </c>
      <c r="AE12" s="38">
        <v>47</v>
      </c>
    </row>
    <row r="13" spans="1:31" s="29" customFormat="1" ht="13.5" customHeight="1" x14ac:dyDescent="0.15">
      <c r="A13" s="42" t="s">
        <v>54</v>
      </c>
      <c r="B13" s="39">
        <v>-290</v>
      </c>
      <c r="C13" s="37">
        <v>-151</v>
      </c>
      <c r="D13" s="37">
        <v>-139</v>
      </c>
      <c r="E13" s="37">
        <v>-26</v>
      </c>
      <c r="F13" s="37">
        <v>-16</v>
      </c>
      <c r="G13" s="37">
        <v>-10</v>
      </c>
      <c r="H13" s="37">
        <v>129</v>
      </c>
      <c r="I13" s="37">
        <v>72</v>
      </c>
      <c r="J13" s="37">
        <v>57</v>
      </c>
      <c r="K13" s="37">
        <v>19</v>
      </c>
      <c r="L13" s="37">
        <v>11</v>
      </c>
      <c r="M13" s="37">
        <v>8</v>
      </c>
      <c r="N13" s="37">
        <v>187</v>
      </c>
      <c r="O13" s="37">
        <v>92</v>
      </c>
      <c r="P13" s="37">
        <v>95</v>
      </c>
      <c r="Q13" s="37">
        <v>11</v>
      </c>
      <c r="R13" s="37">
        <v>5</v>
      </c>
      <c r="S13" s="37">
        <v>6</v>
      </c>
      <c r="T13" s="37">
        <v>317</v>
      </c>
      <c r="U13" s="37">
        <v>178</v>
      </c>
      <c r="V13" s="37">
        <v>139</v>
      </c>
      <c r="W13" s="37">
        <v>64</v>
      </c>
      <c r="X13" s="37">
        <v>37</v>
      </c>
      <c r="Y13" s="37">
        <v>27</v>
      </c>
      <c r="Z13" s="37">
        <v>549</v>
      </c>
      <c r="AA13" s="37">
        <v>309</v>
      </c>
      <c r="AB13" s="37">
        <v>240</v>
      </c>
      <c r="AC13" s="37">
        <v>98</v>
      </c>
      <c r="AD13" s="37">
        <v>59</v>
      </c>
      <c r="AE13" s="38">
        <v>39</v>
      </c>
    </row>
    <row r="14" spans="1:31" s="29" customFormat="1" ht="13.5" customHeight="1" x14ac:dyDescent="0.15">
      <c r="A14" s="42" t="s">
        <v>55</v>
      </c>
      <c r="B14" s="39">
        <v>7</v>
      </c>
      <c r="C14" s="37">
        <v>13</v>
      </c>
      <c r="D14" s="37">
        <v>-6</v>
      </c>
      <c r="E14" s="37">
        <v>48</v>
      </c>
      <c r="F14" s="37">
        <v>27</v>
      </c>
      <c r="G14" s="37">
        <v>21</v>
      </c>
      <c r="H14" s="37">
        <v>234</v>
      </c>
      <c r="I14" s="37">
        <v>119</v>
      </c>
      <c r="J14" s="37">
        <v>115</v>
      </c>
      <c r="K14" s="37">
        <v>24</v>
      </c>
      <c r="L14" s="37">
        <v>12</v>
      </c>
      <c r="M14" s="37">
        <v>12</v>
      </c>
      <c r="N14" s="37">
        <v>162</v>
      </c>
      <c r="O14" s="37">
        <v>87</v>
      </c>
      <c r="P14" s="37">
        <v>75</v>
      </c>
      <c r="Q14" s="37">
        <v>8</v>
      </c>
      <c r="R14" s="37">
        <v>7</v>
      </c>
      <c r="S14" s="37">
        <v>1</v>
      </c>
      <c r="T14" s="37">
        <v>330</v>
      </c>
      <c r="U14" s="37">
        <v>191</v>
      </c>
      <c r="V14" s="37">
        <v>139</v>
      </c>
      <c r="W14" s="37">
        <v>66</v>
      </c>
      <c r="X14" s="37">
        <v>41</v>
      </c>
      <c r="Y14" s="37">
        <v>25</v>
      </c>
      <c r="Z14" s="37">
        <v>395</v>
      </c>
      <c r="AA14" s="37">
        <v>210</v>
      </c>
      <c r="AB14" s="37">
        <v>185</v>
      </c>
      <c r="AC14" s="37">
        <v>34</v>
      </c>
      <c r="AD14" s="37">
        <v>19</v>
      </c>
      <c r="AE14" s="38">
        <v>15</v>
      </c>
    </row>
    <row r="15" spans="1:31" s="29" customFormat="1" ht="13.5" customHeight="1" x14ac:dyDescent="0.15">
      <c r="A15" s="42" t="s">
        <v>56</v>
      </c>
      <c r="B15" s="39">
        <v>-171</v>
      </c>
      <c r="C15" s="37">
        <v>-162</v>
      </c>
      <c r="D15" s="37">
        <v>-9</v>
      </c>
      <c r="E15" s="37">
        <v>-108</v>
      </c>
      <c r="F15" s="37">
        <v>-71</v>
      </c>
      <c r="G15" s="37">
        <v>-37</v>
      </c>
      <c r="H15" s="37">
        <v>401</v>
      </c>
      <c r="I15" s="37">
        <v>196</v>
      </c>
      <c r="J15" s="37">
        <v>205</v>
      </c>
      <c r="K15" s="37">
        <v>21</v>
      </c>
      <c r="L15" s="37">
        <v>16</v>
      </c>
      <c r="M15" s="37">
        <v>5</v>
      </c>
      <c r="N15" s="37">
        <v>254</v>
      </c>
      <c r="O15" s="37">
        <v>143</v>
      </c>
      <c r="P15" s="37">
        <v>111</v>
      </c>
      <c r="Q15" s="37">
        <v>20</v>
      </c>
      <c r="R15" s="37">
        <v>11</v>
      </c>
      <c r="S15" s="37">
        <v>9</v>
      </c>
      <c r="T15" s="37">
        <v>972</v>
      </c>
      <c r="U15" s="37">
        <v>570</v>
      </c>
      <c r="V15" s="37">
        <v>402</v>
      </c>
      <c r="W15" s="37">
        <v>148</v>
      </c>
      <c r="X15" s="37">
        <v>111</v>
      </c>
      <c r="Y15" s="37">
        <v>37</v>
      </c>
      <c r="Z15" s="37">
        <v>1290</v>
      </c>
      <c r="AA15" s="37">
        <v>785</v>
      </c>
      <c r="AB15" s="37">
        <v>505</v>
      </c>
      <c r="AC15" s="37">
        <v>257</v>
      </c>
      <c r="AD15" s="37">
        <v>187</v>
      </c>
      <c r="AE15" s="38">
        <v>70</v>
      </c>
    </row>
    <row r="16" spans="1:31" s="29" customFormat="1" ht="13.5" customHeight="1" x14ac:dyDescent="0.15">
      <c r="A16" s="42" t="s">
        <v>57</v>
      </c>
      <c r="B16" s="39">
        <v>-93</v>
      </c>
      <c r="C16" s="37">
        <v>-42</v>
      </c>
      <c r="D16" s="37">
        <v>-51</v>
      </c>
      <c r="E16" s="37">
        <v>-16</v>
      </c>
      <c r="F16" s="37">
        <v>-10</v>
      </c>
      <c r="G16" s="37">
        <v>-6</v>
      </c>
      <c r="H16" s="37">
        <v>167</v>
      </c>
      <c r="I16" s="37">
        <v>86</v>
      </c>
      <c r="J16" s="37">
        <v>81</v>
      </c>
      <c r="K16" s="37">
        <v>6</v>
      </c>
      <c r="L16" s="37">
        <v>2</v>
      </c>
      <c r="M16" s="37">
        <v>4</v>
      </c>
      <c r="N16" s="37">
        <v>170</v>
      </c>
      <c r="O16" s="37">
        <v>82</v>
      </c>
      <c r="P16" s="37">
        <v>88</v>
      </c>
      <c r="Q16" s="37">
        <v>9</v>
      </c>
      <c r="R16" s="37">
        <v>3</v>
      </c>
      <c r="S16" s="37">
        <v>6</v>
      </c>
      <c r="T16" s="37">
        <v>364</v>
      </c>
      <c r="U16" s="37">
        <v>212</v>
      </c>
      <c r="V16" s="37">
        <v>152</v>
      </c>
      <c r="W16" s="37">
        <v>26</v>
      </c>
      <c r="X16" s="37">
        <v>12</v>
      </c>
      <c r="Y16" s="37">
        <v>14</v>
      </c>
      <c r="Z16" s="37">
        <v>454</v>
      </c>
      <c r="AA16" s="37">
        <v>258</v>
      </c>
      <c r="AB16" s="37">
        <v>196</v>
      </c>
      <c r="AC16" s="37">
        <v>39</v>
      </c>
      <c r="AD16" s="37">
        <v>21</v>
      </c>
      <c r="AE16" s="38">
        <v>18</v>
      </c>
    </row>
    <row r="17" spans="1:31" s="29" customFormat="1" ht="13.5" customHeight="1" x14ac:dyDescent="0.15">
      <c r="A17" s="42" t="s">
        <v>58</v>
      </c>
      <c r="B17" s="39">
        <v>-163</v>
      </c>
      <c r="C17" s="37">
        <v>-82</v>
      </c>
      <c r="D17" s="37">
        <v>-81</v>
      </c>
      <c r="E17" s="37">
        <v>9</v>
      </c>
      <c r="F17" s="37">
        <v>9</v>
      </c>
      <c r="G17" s="37">
        <v>0</v>
      </c>
      <c r="H17" s="37">
        <v>163</v>
      </c>
      <c r="I17" s="37">
        <v>88</v>
      </c>
      <c r="J17" s="37">
        <v>75</v>
      </c>
      <c r="K17" s="37">
        <v>6</v>
      </c>
      <c r="L17" s="37">
        <v>4</v>
      </c>
      <c r="M17" s="37">
        <v>2</v>
      </c>
      <c r="N17" s="37">
        <v>215</v>
      </c>
      <c r="O17" s="37">
        <v>105</v>
      </c>
      <c r="P17" s="37">
        <v>110</v>
      </c>
      <c r="Q17" s="37">
        <v>9</v>
      </c>
      <c r="R17" s="37">
        <v>6</v>
      </c>
      <c r="S17" s="37">
        <v>3</v>
      </c>
      <c r="T17" s="37">
        <v>306</v>
      </c>
      <c r="U17" s="37">
        <v>166</v>
      </c>
      <c r="V17" s="37">
        <v>140</v>
      </c>
      <c r="W17" s="37">
        <v>44</v>
      </c>
      <c r="X17" s="37">
        <v>30</v>
      </c>
      <c r="Y17" s="37">
        <v>14</v>
      </c>
      <c r="Z17" s="37">
        <v>417</v>
      </c>
      <c r="AA17" s="37">
        <v>231</v>
      </c>
      <c r="AB17" s="37">
        <v>186</v>
      </c>
      <c r="AC17" s="37">
        <v>32</v>
      </c>
      <c r="AD17" s="37">
        <v>19</v>
      </c>
      <c r="AE17" s="38">
        <v>13</v>
      </c>
    </row>
    <row r="18" spans="1:31" s="29" customFormat="1" ht="13.5" customHeight="1" x14ac:dyDescent="0.15">
      <c r="A18" s="42" t="s">
        <v>59</v>
      </c>
      <c r="B18" s="39">
        <v>-111</v>
      </c>
      <c r="C18" s="37">
        <v>-68</v>
      </c>
      <c r="D18" s="37">
        <v>-43</v>
      </c>
      <c r="E18" s="37">
        <v>-7</v>
      </c>
      <c r="F18" s="37">
        <v>-8</v>
      </c>
      <c r="G18" s="37">
        <v>1</v>
      </c>
      <c r="H18" s="37">
        <v>135</v>
      </c>
      <c r="I18" s="37">
        <v>73</v>
      </c>
      <c r="J18" s="37">
        <v>62</v>
      </c>
      <c r="K18" s="37">
        <v>15</v>
      </c>
      <c r="L18" s="37">
        <v>11</v>
      </c>
      <c r="M18" s="37">
        <v>4</v>
      </c>
      <c r="N18" s="37">
        <v>172</v>
      </c>
      <c r="O18" s="37">
        <v>92</v>
      </c>
      <c r="P18" s="37">
        <v>80</v>
      </c>
      <c r="Q18" s="37">
        <v>35</v>
      </c>
      <c r="R18" s="37">
        <v>17</v>
      </c>
      <c r="S18" s="37">
        <v>18</v>
      </c>
      <c r="T18" s="37">
        <v>337</v>
      </c>
      <c r="U18" s="37">
        <v>194</v>
      </c>
      <c r="V18" s="37">
        <v>143</v>
      </c>
      <c r="W18" s="37">
        <v>102</v>
      </c>
      <c r="X18" s="37">
        <v>62</v>
      </c>
      <c r="Y18" s="37">
        <v>40</v>
      </c>
      <c r="Z18" s="37">
        <v>411</v>
      </c>
      <c r="AA18" s="37">
        <v>243</v>
      </c>
      <c r="AB18" s="37">
        <v>168</v>
      </c>
      <c r="AC18" s="37">
        <v>89</v>
      </c>
      <c r="AD18" s="37">
        <v>64</v>
      </c>
      <c r="AE18" s="38">
        <v>25</v>
      </c>
    </row>
    <row r="19" spans="1:31" s="29" customFormat="1" ht="13.5" customHeight="1" x14ac:dyDescent="0.15">
      <c r="A19" s="42" t="s">
        <v>60</v>
      </c>
      <c r="B19" s="39">
        <v>11</v>
      </c>
      <c r="C19" s="37">
        <v>29</v>
      </c>
      <c r="D19" s="37">
        <v>-18</v>
      </c>
      <c r="E19" s="37">
        <v>-3</v>
      </c>
      <c r="F19" s="37">
        <v>-2</v>
      </c>
      <c r="G19" s="37">
        <v>-1</v>
      </c>
      <c r="H19" s="37">
        <v>102</v>
      </c>
      <c r="I19" s="37">
        <v>57</v>
      </c>
      <c r="J19" s="37">
        <v>45</v>
      </c>
      <c r="K19" s="37">
        <v>5</v>
      </c>
      <c r="L19" s="37">
        <v>3</v>
      </c>
      <c r="M19" s="37">
        <v>2</v>
      </c>
      <c r="N19" s="37">
        <v>108</v>
      </c>
      <c r="O19" s="37">
        <v>50</v>
      </c>
      <c r="P19" s="37">
        <v>58</v>
      </c>
      <c r="Q19" s="37">
        <v>5</v>
      </c>
      <c r="R19" s="37">
        <v>0</v>
      </c>
      <c r="S19" s="37">
        <v>5</v>
      </c>
      <c r="T19" s="37">
        <v>305</v>
      </c>
      <c r="U19" s="37">
        <v>209</v>
      </c>
      <c r="V19" s="37">
        <v>96</v>
      </c>
      <c r="W19" s="37">
        <v>78</v>
      </c>
      <c r="X19" s="37">
        <v>63</v>
      </c>
      <c r="Y19" s="37">
        <v>15</v>
      </c>
      <c r="Z19" s="37">
        <v>288</v>
      </c>
      <c r="AA19" s="37">
        <v>187</v>
      </c>
      <c r="AB19" s="37">
        <v>101</v>
      </c>
      <c r="AC19" s="37">
        <v>81</v>
      </c>
      <c r="AD19" s="37">
        <v>68</v>
      </c>
      <c r="AE19" s="38">
        <v>13</v>
      </c>
    </row>
    <row r="20" spans="1:31" s="29" customFormat="1" ht="13.5" customHeight="1" x14ac:dyDescent="0.15">
      <c r="A20" s="42" t="s">
        <v>61</v>
      </c>
      <c r="B20" s="39">
        <v>-59</v>
      </c>
      <c r="C20" s="37">
        <v>-42</v>
      </c>
      <c r="D20" s="37">
        <v>-17</v>
      </c>
      <c r="E20" s="37">
        <v>38</v>
      </c>
      <c r="F20" s="37">
        <v>19</v>
      </c>
      <c r="G20" s="37">
        <v>19</v>
      </c>
      <c r="H20" s="37">
        <v>110</v>
      </c>
      <c r="I20" s="37">
        <v>47</v>
      </c>
      <c r="J20" s="37">
        <v>63</v>
      </c>
      <c r="K20" s="37">
        <v>42</v>
      </c>
      <c r="L20" s="37">
        <v>18</v>
      </c>
      <c r="M20" s="37">
        <v>24</v>
      </c>
      <c r="N20" s="37">
        <v>128</v>
      </c>
      <c r="O20" s="37">
        <v>70</v>
      </c>
      <c r="P20" s="37">
        <v>58</v>
      </c>
      <c r="Q20" s="37">
        <v>24</v>
      </c>
      <c r="R20" s="37">
        <v>16</v>
      </c>
      <c r="S20" s="37">
        <v>8</v>
      </c>
      <c r="T20" s="37">
        <v>243</v>
      </c>
      <c r="U20" s="37">
        <v>168</v>
      </c>
      <c r="V20" s="37">
        <v>75</v>
      </c>
      <c r="W20" s="37">
        <v>91</v>
      </c>
      <c r="X20" s="37">
        <v>65</v>
      </c>
      <c r="Y20" s="37">
        <v>26</v>
      </c>
      <c r="Z20" s="37">
        <v>284</v>
      </c>
      <c r="AA20" s="37">
        <v>187</v>
      </c>
      <c r="AB20" s="37">
        <v>97</v>
      </c>
      <c r="AC20" s="37">
        <v>71</v>
      </c>
      <c r="AD20" s="37">
        <v>48</v>
      </c>
      <c r="AE20" s="38">
        <v>23</v>
      </c>
    </row>
    <row r="21" spans="1:31" s="29" customFormat="1" ht="13.5" customHeight="1" x14ac:dyDescent="0.15">
      <c r="A21" s="42" t="s">
        <v>62</v>
      </c>
      <c r="B21" s="39">
        <v>-254</v>
      </c>
      <c r="C21" s="37">
        <v>-174</v>
      </c>
      <c r="D21" s="37">
        <v>-80</v>
      </c>
      <c r="E21" s="37">
        <v>-4</v>
      </c>
      <c r="F21" s="37">
        <v>0</v>
      </c>
      <c r="G21" s="37">
        <v>-4</v>
      </c>
      <c r="H21" s="37">
        <v>53</v>
      </c>
      <c r="I21" s="37">
        <v>30</v>
      </c>
      <c r="J21" s="37">
        <v>23</v>
      </c>
      <c r="K21" s="37">
        <v>3</v>
      </c>
      <c r="L21" s="37">
        <v>2</v>
      </c>
      <c r="M21" s="37">
        <v>1</v>
      </c>
      <c r="N21" s="37">
        <v>80</v>
      </c>
      <c r="O21" s="37">
        <v>38</v>
      </c>
      <c r="P21" s="37">
        <v>42</v>
      </c>
      <c r="Q21" s="37">
        <v>2</v>
      </c>
      <c r="R21" s="37">
        <v>1</v>
      </c>
      <c r="S21" s="37">
        <v>1</v>
      </c>
      <c r="T21" s="37">
        <v>153</v>
      </c>
      <c r="U21" s="37">
        <v>91</v>
      </c>
      <c r="V21" s="37">
        <v>62</v>
      </c>
      <c r="W21" s="37">
        <v>9</v>
      </c>
      <c r="X21" s="37">
        <v>5</v>
      </c>
      <c r="Y21" s="37">
        <v>4</v>
      </c>
      <c r="Z21" s="37">
        <v>380</v>
      </c>
      <c r="AA21" s="37">
        <v>257</v>
      </c>
      <c r="AB21" s="37">
        <v>123</v>
      </c>
      <c r="AC21" s="37">
        <v>14</v>
      </c>
      <c r="AD21" s="37">
        <v>6</v>
      </c>
      <c r="AE21" s="38">
        <v>8</v>
      </c>
    </row>
    <row r="22" spans="1:31" s="29" customFormat="1" ht="13.5" customHeight="1" x14ac:dyDescent="0.15">
      <c r="A22" s="42" t="s">
        <v>63</v>
      </c>
      <c r="B22" s="39">
        <v>-162</v>
      </c>
      <c r="C22" s="37">
        <v>-115</v>
      </c>
      <c r="D22" s="37">
        <v>-47</v>
      </c>
      <c r="E22" s="37">
        <v>-35</v>
      </c>
      <c r="F22" s="37">
        <v>-17</v>
      </c>
      <c r="G22" s="37">
        <v>-18</v>
      </c>
      <c r="H22" s="37">
        <v>246</v>
      </c>
      <c r="I22" s="37">
        <v>129</v>
      </c>
      <c r="J22" s="37">
        <v>117</v>
      </c>
      <c r="K22" s="37">
        <v>23</v>
      </c>
      <c r="L22" s="37">
        <v>15</v>
      </c>
      <c r="M22" s="37">
        <v>8</v>
      </c>
      <c r="N22" s="37">
        <v>256</v>
      </c>
      <c r="O22" s="37">
        <v>145</v>
      </c>
      <c r="P22" s="37">
        <v>111</v>
      </c>
      <c r="Q22" s="37">
        <v>61</v>
      </c>
      <c r="R22" s="37">
        <v>41</v>
      </c>
      <c r="S22" s="37">
        <v>20</v>
      </c>
      <c r="T22" s="37">
        <v>393</v>
      </c>
      <c r="U22" s="37">
        <v>233</v>
      </c>
      <c r="V22" s="37">
        <v>160</v>
      </c>
      <c r="W22" s="37">
        <v>107</v>
      </c>
      <c r="X22" s="37">
        <v>75</v>
      </c>
      <c r="Y22" s="37">
        <v>32</v>
      </c>
      <c r="Z22" s="37">
        <v>545</v>
      </c>
      <c r="AA22" s="37">
        <v>332</v>
      </c>
      <c r="AB22" s="37">
        <v>213</v>
      </c>
      <c r="AC22" s="37">
        <v>104</v>
      </c>
      <c r="AD22" s="37">
        <v>66</v>
      </c>
      <c r="AE22" s="38">
        <v>38</v>
      </c>
    </row>
    <row r="23" spans="1:31" s="29" customFormat="1" ht="13.5" customHeight="1" x14ac:dyDescent="0.15">
      <c r="A23" s="42" t="s">
        <v>64</v>
      </c>
      <c r="B23" s="39">
        <v>-71</v>
      </c>
      <c r="C23" s="37">
        <v>-43</v>
      </c>
      <c r="D23" s="37">
        <v>-28</v>
      </c>
      <c r="E23" s="37">
        <v>-1</v>
      </c>
      <c r="F23" s="37">
        <v>-3</v>
      </c>
      <c r="G23" s="37">
        <v>2</v>
      </c>
      <c r="H23" s="37">
        <v>77</v>
      </c>
      <c r="I23" s="37">
        <v>37</v>
      </c>
      <c r="J23" s="37">
        <v>40</v>
      </c>
      <c r="K23" s="37">
        <v>6</v>
      </c>
      <c r="L23" s="37">
        <v>3</v>
      </c>
      <c r="M23" s="37">
        <v>3</v>
      </c>
      <c r="N23" s="37">
        <v>83</v>
      </c>
      <c r="O23" s="37">
        <v>43</v>
      </c>
      <c r="P23" s="37">
        <v>40</v>
      </c>
      <c r="Q23" s="37">
        <v>7</v>
      </c>
      <c r="R23" s="37">
        <v>4</v>
      </c>
      <c r="S23" s="37">
        <v>3</v>
      </c>
      <c r="T23" s="37">
        <v>67</v>
      </c>
      <c r="U23" s="37">
        <v>36</v>
      </c>
      <c r="V23" s="37">
        <v>31</v>
      </c>
      <c r="W23" s="37">
        <v>12</v>
      </c>
      <c r="X23" s="37">
        <v>5</v>
      </c>
      <c r="Y23" s="37">
        <v>7</v>
      </c>
      <c r="Z23" s="37">
        <v>132</v>
      </c>
      <c r="AA23" s="37">
        <v>73</v>
      </c>
      <c r="AB23" s="37">
        <v>59</v>
      </c>
      <c r="AC23" s="37">
        <v>12</v>
      </c>
      <c r="AD23" s="37">
        <v>7</v>
      </c>
      <c r="AE23" s="38">
        <v>5</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-60</v>
      </c>
      <c r="C25" s="37">
        <v>-34</v>
      </c>
      <c r="D25" s="37">
        <v>-26</v>
      </c>
      <c r="E25" s="37">
        <v>-1</v>
      </c>
      <c r="F25" s="37">
        <v>-3</v>
      </c>
      <c r="G25" s="37">
        <v>2</v>
      </c>
      <c r="H25" s="37">
        <v>55</v>
      </c>
      <c r="I25" s="37">
        <v>31</v>
      </c>
      <c r="J25" s="37">
        <v>24</v>
      </c>
      <c r="K25" s="37">
        <v>3</v>
      </c>
      <c r="L25" s="37">
        <v>2</v>
      </c>
      <c r="M25" s="37">
        <v>1</v>
      </c>
      <c r="N25" s="37">
        <v>77</v>
      </c>
      <c r="O25" s="37">
        <v>40</v>
      </c>
      <c r="P25" s="37">
        <v>37</v>
      </c>
      <c r="Q25" s="37">
        <v>5</v>
      </c>
      <c r="R25" s="37">
        <v>4</v>
      </c>
      <c r="S25" s="37">
        <v>1</v>
      </c>
      <c r="T25" s="37">
        <v>92</v>
      </c>
      <c r="U25" s="37">
        <v>59</v>
      </c>
      <c r="V25" s="37">
        <v>33</v>
      </c>
      <c r="W25" s="37">
        <v>32</v>
      </c>
      <c r="X25" s="37">
        <v>22</v>
      </c>
      <c r="Y25" s="37">
        <v>10</v>
      </c>
      <c r="Z25" s="37">
        <v>130</v>
      </c>
      <c r="AA25" s="37">
        <v>84</v>
      </c>
      <c r="AB25" s="37">
        <v>46</v>
      </c>
      <c r="AC25" s="37">
        <v>31</v>
      </c>
      <c r="AD25" s="37">
        <v>23</v>
      </c>
      <c r="AE25" s="38">
        <v>8</v>
      </c>
    </row>
    <row r="26" spans="1:31" s="29" customFormat="1" ht="12" x14ac:dyDescent="0.15">
      <c r="A26" s="42" t="s">
        <v>66</v>
      </c>
      <c r="B26" s="39">
        <v>-18</v>
      </c>
      <c r="C26" s="37">
        <v>-4</v>
      </c>
      <c r="D26" s="37">
        <v>-14</v>
      </c>
      <c r="E26" s="37">
        <v>-4</v>
      </c>
      <c r="F26" s="37">
        <v>-2</v>
      </c>
      <c r="G26" s="37">
        <v>-2</v>
      </c>
      <c r="H26" s="37">
        <v>45</v>
      </c>
      <c r="I26" s="37">
        <v>25</v>
      </c>
      <c r="J26" s="37">
        <v>20</v>
      </c>
      <c r="K26" s="37">
        <v>3</v>
      </c>
      <c r="L26" s="37">
        <v>2</v>
      </c>
      <c r="M26" s="37">
        <v>1</v>
      </c>
      <c r="N26" s="37">
        <v>39</v>
      </c>
      <c r="O26" s="37">
        <v>22</v>
      </c>
      <c r="P26" s="37">
        <v>17</v>
      </c>
      <c r="Q26" s="37">
        <v>3</v>
      </c>
      <c r="R26" s="37">
        <v>2</v>
      </c>
      <c r="S26" s="37">
        <v>1</v>
      </c>
      <c r="T26" s="37">
        <v>70</v>
      </c>
      <c r="U26" s="37">
        <v>47</v>
      </c>
      <c r="V26" s="37">
        <v>23</v>
      </c>
      <c r="W26" s="37">
        <v>22</v>
      </c>
      <c r="X26" s="37">
        <v>16</v>
      </c>
      <c r="Y26" s="37">
        <v>6</v>
      </c>
      <c r="Z26" s="37">
        <v>94</v>
      </c>
      <c r="AA26" s="37">
        <v>54</v>
      </c>
      <c r="AB26" s="37">
        <v>40</v>
      </c>
      <c r="AC26" s="37">
        <v>26</v>
      </c>
      <c r="AD26" s="37">
        <v>18</v>
      </c>
      <c r="AE26" s="38">
        <v>8</v>
      </c>
    </row>
    <row r="27" spans="1:31" s="29" customFormat="1" ht="13.5" customHeight="1" x14ac:dyDescent="0.15">
      <c r="A27" s="42" t="s">
        <v>67</v>
      </c>
      <c r="B27" s="39">
        <v>-42</v>
      </c>
      <c r="C27" s="37">
        <v>-30</v>
      </c>
      <c r="D27" s="37">
        <v>-12</v>
      </c>
      <c r="E27" s="37">
        <v>3</v>
      </c>
      <c r="F27" s="37">
        <v>-1</v>
      </c>
      <c r="G27" s="37">
        <v>4</v>
      </c>
      <c r="H27" s="37">
        <v>10</v>
      </c>
      <c r="I27" s="37">
        <v>6</v>
      </c>
      <c r="J27" s="37">
        <v>4</v>
      </c>
      <c r="K27" s="37">
        <v>0</v>
      </c>
      <c r="L27" s="37">
        <v>0</v>
      </c>
      <c r="M27" s="37">
        <v>0</v>
      </c>
      <c r="N27" s="37">
        <v>38</v>
      </c>
      <c r="O27" s="37">
        <v>18</v>
      </c>
      <c r="P27" s="37">
        <v>20</v>
      </c>
      <c r="Q27" s="37">
        <v>2</v>
      </c>
      <c r="R27" s="37">
        <v>2</v>
      </c>
      <c r="S27" s="37">
        <v>0</v>
      </c>
      <c r="T27" s="37">
        <v>22</v>
      </c>
      <c r="U27" s="37">
        <v>12</v>
      </c>
      <c r="V27" s="37">
        <v>10</v>
      </c>
      <c r="W27" s="37">
        <v>10</v>
      </c>
      <c r="X27" s="37">
        <v>6</v>
      </c>
      <c r="Y27" s="37">
        <v>4</v>
      </c>
      <c r="Z27" s="37">
        <v>36</v>
      </c>
      <c r="AA27" s="37">
        <v>30</v>
      </c>
      <c r="AB27" s="37">
        <v>6</v>
      </c>
      <c r="AC27" s="37">
        <v>5</v>
      </c>
      <c r="AD27" s="37">
        <v>5</v>
      </c>
      <c r="AE27" s="38">
        <v>0</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-39</v>
      </c>
      <c r="C29" s="37">
        <v>-23</v>
      </c>
      <c r="D29" s="37">
        <v>-16</v>
      </c>
      <c r="E29" s="37">
        <v>15</v>
      </c>
      <c r="F29" s="37">
        <v>17</v>
      </c>
      <c r="G29" s="37">
        <v>-2</v>
      </c>
      <c r="H29" s="37">
        <v>77</v>
      </c>
      <c r="I29" s="37">
        <v>40</v>
      </c>
      <c r="J29" s="37">
        <v>37</v>
      </c>
      <c r="K29" s="37">
        <v>19</v>
      </c>
      <c r="L29" s="37">
        <v>14</v>
      </c>
      <c r="M29" s="37">
        <v>5</v>
      </c>
      <c r="N29" s="37">
        <v>55</v>
      </c>
      <c r="O29" s="37">
        <v>33</v>
      </c>
      <c r="P29" s="37">
        <v>22</v>
      </c>
      <c r="Q29" s="37">
        <v>3</v>
      </c>
      <c r="R29" s="37">
        <v>2</v>
      </c>
      <c r="S29" s="37">
        <v>1</v>
      </c>
      <c r="T29" s="37">
        <v>53</v>
      </c>
      <c r="U29" s="37">
        <v>34</v>
      </c>
      <c r="V29" s="37">
        <v>19</v>
      </c>
      <c r="W29" s="37">
        <v>19</v>
      </c>
      <c r="X29" s="37">
        <v>15</v>
      </c>
      <c r="Y29" s="37">
        <v>4</v>
      </c>
      <c r="Z29" s="37">
        <v>114</v>
      </c>
      <c r="AA29" s="37">
        <v>64</v>
      </c>
      <c r="AB29" s="37">
        <v>50</v>
      </c>
      <c r="AC29" s="37">
        <v>20</v>
      </c>
      <c r="AD29" s="37">
        <v>10</v>
      </c>
      <c r="AE29" s="38">
        <v>10</v>
      </c>
    </row>
    <row r="30" spans="1:31" s="29" customFormat="1" ht="12" x14ac:dyDescent="0.15">
      <c r="A30" s="42" t="s">
        <v>69</v>
      </c>
      <c r="B30" s="39">
        <v>-39</v>
      </c>
      <c r="C30" s="37">
        <v>-23</v>
      </c>
      <c r="D30" s="37">
        <v>-16</v>
      </c>
      <c r="E30" s="37">
        <v>15</v>
      </c>
      <c r="F30" s="37">
        <v>17</v>
      </c>
      <c r="G30" s="37">
        <v>-2</v>
      </c>
      <c r="H30" s="37">
        <v>77</v>
      </c>
      <c r="I30" s="37">
        <v>40</v>
      </c>
      <c r="J30" s="37">
        <v>37</v>
      </c>
      <c r="K30" s="37">
        <v>19</v>
      </c>
      <c r="L30" s="37">
        <v>14</v>
      </c>
      <c r="M30" s="37">
        <v>5</v>
      </c>
      <c r="N30" s="37">
        <v>55</v>
      </c>
      <c r="O30" s="37">
        <v>33</v>
      </c>
      <c r="P30" s="37">
        <v>22</v>
      </c>
      <c r="Q30" s="37">
        <v>3</v>
      </c>
      <c r="R30" s="37">
        <v>2</v>
      </c>
      <c r="S30" s="37">
        <v>1</v>
      </c>
      <c r="T30" s="37">
        <v>53</v>
      </c>
      <c r="U30" s="37">
        <v>34</v>
      </c>
      <c r="V30" s="37">
        <v>19</v>
      </c>
      <c r="W30" s="37">
        <v>19</v>
      </c>
      <c r="X30" s="37">
        <v>15</v>
      </c>
      <c r="Y30" s="37">
        <v>4</v>
      </c>
      <c r="Z30" s="37">
        <v>114</v>
      </c>
      <c r="AA30" s="37">
        <v>64</v>
      </c>
      <c r="AB30" s="37">
        <v>50</v>
      </c>
      <c r="AC30" s="37">
        <v>20</v>
      </c>
      <c r="AD30" s="37">
        <v>10</v>
      </c>
      <c r="AE30" s="38">
        <v>10</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-46</v>
      </c>
      <c r="C32" s="37">
        <v>-20</v>
      </c>
      <c r="D32" s="37">
        <v>-26</v>
      </c>
      <c r="E32" s="37">
        <v>-2</v>
      </c>
      <c r="F32" s="37">
        <v>-1</v>
      </c>
      <c r="G32" s="37">
        <v>-1</v>
      </c>
      <c r="H32" s="37">
        <v>42</v>
      </c>
      <c r="I32" s="37">
        <v>22</v>
      </c>
      <c r="J32" s="37">
        <v>20</v>
      </c>
      <c r="K32" s="37">
        <v>1</v>
      </c>
      <c r="L32" s="37">
        <v>1</v>
      </c>
      <c r="M32" s="37">
        <v>0</v>
      </c>
      <c r="N32" s="37">
        <v>70</v>
      </c>
      <c r="O32" s="37">
        <v>30</v>
      </c>
      <c r="P32" s="37">
        <v>40</v>
      </c>
      <c r="Q32" s="37">
        <v>2</v>
      </c>
      <c r="R32" s="37">
        <v>1</v>
      </c>
      <c r="S32" s="37">
        <v>1</v>
      </c>
      <c r="T32" s="37">
        <v>28</v>
      </c>
      <c r="U32" s="37">
        <v>14</v>
      </c>
      <c r="V32" s="37">
        <v>14</v>
      </c>
      <c r="W32" s="37">
        <v>3</v>
      </c>
      <c r="X32" s="37">
        <v>3</v>
      </c>
      <c r="Y32" s="37">
        <v>0</v>
      </c>
      <c r="Z32" s="37">
        <v>46</v>
      </c>
      <c r="AA32" s="37">
        <v>26</v>
      </c>
      <c r="AB32" s="37">
        <v>20</v>
      </c>
      <c r="AC32" s="37">
        <v>4</v>
      </c>
      <c r="AD32" s="37">
        <v>4</v>
      </c>
      <c r="AE32" s="38">
        <v>0</v>
      </c>
    </row>
    <row r="33" spans="1:31" s="29" customFormat="1" ht="12" x14ac:dyDescent="0.15">
      <c r="A33" s="42" t="s">
        <v>71</v>
      </c>
      <c r="B33" s="39">
        <v>-20</v>
      </c>
      <c r="C33" s="37">
        <v>-10</v>
      </c>
      <c r="D33" s="37">
        <v>-10</v>
      </c>
      <c r="E33" s="37">
        <v>-3</v>
      </c>
      <c r="F33" s="37">
        <v>-2</v>
      </c>
      <c r="G33" s="37">
        <v>-1</v>
      </c>
      <c r="H33" s="37">
        <v>15</v>
      </c>
      <c r="I33" s="37">
        <v>10</v>
      </c>
      <c r="J33" s="37">
        <v>5</v>
      </c>
      <c r="K33" s="37">
        <v>1</v>
      </c>
      <c r="L33" s="37">
        <v>1</v>
      </c>
      <c r="M33" s="37">
        <v>0</v>
      </c>
      <c r="N33" s="37">
        <v>22</v>
      </c>
      <c r="O33" s="37">
        <v>9</v>
      </c>
      <c r="P33" s="37">
        <v>13</v>
      </c>
      <c r="Q33" s="37">
        <v>2</v>
      </c>
      <c r="R33" s="37">
        <v>1</v>
      </c>
      <c r="S33" s="37">
        <v>1</v>
      </c>
      <c r="T33" s="37">
        <v>12</v>
      </c>
      <c r="U33" s="37">
        <v>4</v>
      </c>
      <c r="V33" s="37">
        <v>8</v>
      </c>
      <c r="W33" s="37">
        <v>2</v>
      </c>
      <c r="X33" s="37">
        <v>2</v>
      </c>
      <c r="Y33" s="37">
        <v>0</v>
      </c>
      <c r="Z33" s="37">
        <v>25</v>
      </c>
      <c r="AA33" s="37">
        <v>15</v>
      </c>
      <c r="AB33" s="37">
        <v>10</v>
      </c>
      <c r="AC33" s="37">
        <v>4</v>
      </c>
      <c r="AD33" s="37">
        <v>4</v>
      </c>
      <c r="AE33" s="38">
        <v>0</v>
      </c>
    </row>
    <row r="34" spans="1:31" s="29" customFormat="1" ht="13.5" customHeight="1" x14ac:dyDescent="0.15">
      <c r="A34" s="42" t="s">
        <v>72</v>
      </c>
      <c r="B34" s="39">
        <v>-10</v>
      </c>
      <c r="C34" s="37">
        <v>-2</v>
      </c>
      <c r="D34" s="37">
        <v>-8</v>
      </c>
      <c r="E34" s="37">
        <v>0</v>
      </c>
      <c r="F34" s="37">
        <v>0</v>
      </c>
      <c r="G34" s="37">
        <v>0</v>
      </c>
      <c r="H34" s="37">
        <v>13</v>
      </c>
      <c r="I34" s="37">
        <v>6</v>
      </c>
      <c r="J34" s="37">
        <v>7</v>
      </c>
      <c r="K34" s="37">
        <v>0</v>
      </c>
      <c r="L34" s="37">
        <v>0</v>
      </c>
      <c r="M34" s="37">
        <v>0</v>
      </c>
      <c r="N34" s="37">
        <v>21</v>
      </c>
      <c r="O34" s="37">
        <v>7</v>
      </c>
      <c r="P34" s="37">
        <v>14</v>
      </c>
      <c r="Q34" s="37">
        <v>0</v>
      </c>
      <c r="R34" s="37">
        <v>0</v>
      </c>
      <c r="S34" s="37">
        <v>0</v>
      </c>
      <c r="T34" s="37">
        <v>8</v>
      </c>
      <c r="U34" s="37">
        <v>4</v>
      </c>
      <c r="V34" s="37">
        <v>4</v>
      </c>
      <c r="W34" s="37">
        <v>0</v>
      </c>
      <c r="X34" s="37">
        <v>0</v>
      </c>
      <c r="Y34" s="37">
        <v>0</v>
      </c>
      <c r="Z34" s="37">
        <v>10</v>
      </c>
      <c r="AA34" s="37">
        <v>5</v>
      </c>
      <c r="AB34" s="37">
        <v>5</v>
      </c>
      <c r="AC34" s="37">
        <v>0</v>
      </c>
      <c r="AD34" s="37">
        <v>0</v>
      </c>
      <c r="AE34" s="38">
        <v>0</v>
      </c>
    </row>
    <row r="35" spans="1:31" s="29" customFormat="1" ht="13.5" customHeight="1" x14ac:dyDescent="0.15">
      <c r="A35" s="42" t="s">
        <v>73</v>
      </c>
      <c r="B35" s="39">
        <v>-16</v>
      </c>
      <c r="C35" s="37">
        <v>-8</v>
      </c>
      <c r="D35" s="37">
        <v>-8</v>
      </c>
      <c r="E35" s="37">
        <v>1</v>
      </c>
      <c r="F35" s="37">
        <v>1</v>
      </c>
      <c r="G35" s="37">
        <v>0</v>
      </c>
      <c r="H35" s="37">
        <v>14</v>
      </c>
      <c r="I35" s="37">
        <v>6</v>
      </c>
      <c r="J35" s="37">
        <v>8</v>
      </c>
      <c r="K35" s="37">
        <v>0</v>
      </c>
      <c r="L35" s="37">
        <v>0</v>
      </c>
      <c r="M35" s="37">
        <v>0</v>
      </c>
      <c r="N35" s="37">
        <v>27</v>
      </c>
      <c r="O35" s="37">
        <v>14</v>
      </c>
      <c r="P35" s="37">
        <v>13</v>
      </c>
      <c r="Q35" s="37">
        <v>0</v>
      </c>
      <c r="R35" s="37">
        <v>0</v>
      </c>
      <c r="S35" s="37">
        <v>0</v>
      </c>
      <c r="T35" s="37">
        <v>8</v>
      </c>
      <c r="U35" s="37">
        <v>6</v>
      </c>
      <c r="V35" s="37">
        <v>2</v>
      </c>
      <c r="W35" s="37">
        <v>1</v>
      </c>
      <c r="X35" s="37">
        <v>1</v>
      </c>
      <c r="Y35" s="37">
        <v>0</v>
      </c>
      <c r="Z35" s="37">
        <v>11</v>
      </c>
      <c r="AA35" s="37">
        <v>6</v>
      </c>
      <c r="AB35" s="37">
        <v>5</v>
      </c>
      <c r="AC35" s="37">
        <v>0</v>
      </c>
      <c r="AD35" s="37">
        <v>0</v>
      </c>
      <c r="AE35" s="38">
        <v>0</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H4:M4"/>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view="pageBreakPreview" topLeftCell="A55" zoomScaleNormal="100" zoomScaleSheetLayoutView="100" workbookViewId="0">
      <selection activeCell="K33" sqref="K33"/>
    </sheetView>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59" t="s">
        <v>74</v>
      </c>
      <c r="B2" s="159"/>
      <c r="C2" s="159"/>
      <c r="D2" s="159"/>
      <c r="E2" s="159"/>
      <c r="F2" s="159"/>
      <c r="G2" s="159"/>
      <c r="H2" s="159"/>
      <c r="I2" s="159"/>
      <c r="J2" s="159"/>
      <c r="K2" s="159"/>
    </row>
    <row r="3" spans="1:11" ht="6.75" customHeight="1" thickBot="1" x14ac:dyDescent="0.2"/>
    <row r="4" spans="1:11" ht="17.25" customHeight="1" x14ac:dyDescent="0.15">
      <c r="A4" s="160" t="s">
        <v>75</v>
      </c>
      <c r="B4" s="161"/>
      <c r="C4" s="161"/>
      <c r="D4" s="162"/>
      <c r="E4" s="166" t="s">
        <v>76</v>
      </c>
      <c r="F4" s="166"/>
      <c r="G4" s="166"/>
      <c r="H4" s="167"/>
      <c r="I4" s="168" t="s">
        <v>3</v>
      </c>
      <c r="J4" s="168" t="s">
        <v>114</v>
      </c>
      <c r="K4" s="170" t="s">
        <v>77</v>
      </c>
    </row>
    <row r="5" spans="1:11" ht="17.25" customHeight="1" x14ac:dyDescent="0.15">
      <c r="A5" s="163"/>
      <c r="B5" s="164"/>
      <c r="C5" s="164"/>
      <c r="D5" s="165"/>
      <c r="E5" s="56" t="s">
        <v>78</v>
      </c>
      <c r="F5" s="57" t="s">
        <v>79</v>
      </c>
      <c r="G5" s="58" t="s">
        <v>80</v>
      </c>
      <c r="H5" s="57" t="s">
        <v>81</v>
      </c>
      <c r="I5" s="169"/>
      <c r="J5" s="169"/>
      <c r="K5" s="171"/>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5"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8"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85</v>
      </c>
      <c r="E58" s="74">
        <v>1412881</v>
      </c>
      <c r="F58" s="75">
        <v>697791</v>
      </c>
      <c r="G58" s="64">
        <v>715090</v>
      </c>
      <c r="H58" s="69">
        <f t="shared" si="2"/>
        <v>-75</v>
      </c>
      <c r="I58" s="74">
        <v>568091</v>
      </c>
      <c r="J58" s="70">
        <f t="shared" ref="J58:J68"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54"/>
      <c r="C63" s="87">
        <v>5</v>
      </c>
      <c r="D63" s="80" t="s">
        <v>103</v>
      </c>
      <c r="E63" s="94">
        <v>1406783</v>
      </c>
      <c r="F63" s="95">
        <v>693813</v>
      </c>
      <c r="G63" s="99">
        <v>712970</v>
      </c>
      <c r="H63" s="91">
        <f t="shared" si="2"/>
        <v>-2605</v>
      </c>
      <c r="I63" s="88">
        <v>599607</v>
      </c>
      <c r="J63" s="97">
        <f t="shared" si="7"/>
        <v>2.3461750780094297</v>
      </c>
      <c r="K63" s="93">
        <f t="shared" si="6"/>
        <v>350.17424291453631</v>
      </c>
    </row>
    <row r="64" spans="1:11" ht="13.5" customHeight="1" x14ac:dyDescent="0.15">
      <c r="A64" s="72"/>
      <c r="B64" s="54"/>
      <c r="C64" s="87">
        <v>5</v>
      </c>
      <c r="D64" s="80" t="s">
        <v>104</v>
      </c>
      <c r="E64" s="94">
        <v>1405299</v>
      </c>
      <c r="F64" s="95">
        <v>693059</v>
      </c>
      <c r="G64" s="99">
        <v>712240</v>
      </c>
      <c r="H64" s="91">
        <f>E64-E63</f>
        <v>-1484</v>
      </c>
      <c r="I64" s="88">
        <v>601096</v>
      </c>
      <c r="J64" s="97">
        <f t="shared" si="7"/>
        <v>2.3378944461450417</v>
      </c>
      <c r="K64" s="93">
        <f t="shared" si="6"/>
        <v>349.80484793571929</v>
      </c>
    </row>
    <row r="65" spans="1:12" ht="13.5" customHeight="1" x14ac:dyDescent="0.15">
      <c r="A65" s="72"/>
      <c r="B65" s="54"/>
      <c r="C65" s="87">
        <v>5</v>
      </c>
      <c r="D65" s="80" t="s">
        <v>105</v>
      </c>
      <c r="E65" s="94">
        <v>1406648</v>
      </c>
      <c r="F65" s="95">
        <v>693946</v>
      </c>
      <c r="G65" s="99">
        <v>712702</v>
      </c>
      <c r="H65" s="91">
        <f t="shared" si="2"/>
        <v>1349</v>
      </c>
      <c r="I65" s="88">
        <v>602887</v>
      </c>
      <c r="J65" s="97">
        <f t="shared" si="7"/>
        <v>2.3331868161031837</v>
      </c>
      <c r="K65" s="93">
        <f t="shared" si="6"/>
        <v>350.14063892387577</v>
      </c>
    </row>
    <row r="66" spans="1:12" ht="13.5" customHeight="1" x14ac:dyDescent="0.15">
      <c r="A66" s="72"/>
      <c r="B66" s="54"/>
      <c r="C66" s="87">
        <v>5</v>
      </c>
      <c r="D66" s="80" t="s">
        <v>106</v>
      </c>
      <c r="E66" s="94">
        <v>1406739</v>
      </c>
      <c r="F66" s="95">
        <v>693897</v>
      </c>
      <c r="G66" s="99">
        <v>712842</v>
      </c>
      <c r="H66" s="91">
        <f t="shared" ref="H66:H68" si="8">E66-E65</f>
        <v>91</v>
      </c>
      <c r="I66" s="88">
        <v>603270</v>
      </c>
      <c r="J66" s="97">
        <f t="shared" si="7"/>
        <v>2.3318563827142076</v>
      </c>
      <c r="K66" s="93">
        <f t="shared" si="6"/>
        <v>350.16329050276545</v>
      </c>
    </row>
    <row r="67" spans="1:12" ht="13.5" customHeight="1" x14ac:dyDescent="0.15">
      <c r="A67" s="72"/>
      <c r="B67" s="54"/>
      <c r="C67" s="87">
        <v>5</v>
      </c>
      <c r="D67" s="80" t="s">
        <v>107</v>
      </c>
      <c r="E67" s="94">
        <v>1406408</v>
      </c>
      <c r="F67" s="95">
        <v>693618</v>
      </c>
      <c r="G67" s="99">
        <v>712790</v>
      </c>
      <c r="H67" s="91">
        <f t="shared" si="8"/>
        <v>-331</v>
      </c>
      <c r="I67" s="88">
        <v>603202</v>
      </c>
      <c r="J67" s="97">
        <f t="shared" si="7"/>
        <v>2.331570518665389</v>
      </c>
      <c r="K67" s="93">
        <f t="shared" si="6"/>
        <v>350.08089849603471</v>
      </c>
    </row>
    <row r="68" spans="1:12" ht="13.5" customHeight="1" x14ac:dyDescent="0.15">
      <c r="A68" s="72"/>
      <c r="B68" s="118"/>
      <c r="C68" s="119">
        <v>5</v>
      </c>
      <c r="D68" s="80" t="s">
        <v>110</v>
      </c>
      <c r="E68" s="94">
        <v>1406186</v>
      </c>
      <c r="F68" s="95">
        <v>693529</v>
      </c>
      <c r="G68" s="99">
        <v>712657</v>
      </c>
      <c r="H68" s="91">
        <f t="shared" si="8"/>
        <v>-222</v>
      </c>
      <c r="I68" s="88">
        <v>603202</v>
      </c>
      <c r="J68" s="97">
        <f t="shared" si="7"/>
        <v>2.3312024827503888</v>
      </c>
      <c r="K68" s="93">
        <f t="shared" si="6"/>
        <v>350.02563860028175</v>
      </c>
    </row>
    <row r="69" spans="1:12" ht="13.5" customHeight="1" x14ac:dyDescent="0.15">
      <c r="A69" s="72"/>
      <c r="B69" s="118"/>
      <c r="C69" s="119">
        <v>5</v>
      </c>
      <c r="D69" s="80" t="s">
        <v>108</v>
      </c>
      <c r="E69" s="94">
        <v>1406117</v>
      </c>
      <c r="F69" s="95">
        <v>693599</v>
      </c>
      <c r="G69" s="99">
        <v>712518</v>
      </c>
      <c r="H69" s="91">
        <f t="shared" ref="H69" si="9">E69-E68</f>
        <v>-69</v>
      </c>
      <c r="I69" s="88">
        <v>603393</v>
      </c>
      <c r="J69" s="97">
        <f t="shared" ref="J69" si="10">SUM(E69/I69)</f>
        <v>2.3303502029357319</v>
      </c>
      <c r="K69" s="93">
        <f t="shared" ref="K69" si="11">SUM(E69/4017.38)</f>
        <v>350.00846322727745</v>
      </c>
    </row>
    <row r="70" spans="1:12" ht="13.5" customHeight="1" x14ac:dyDescent="0.15">
      <c r="A70" s="72"/>
      <c r="B70" s="118"/>
      <c r="C70" s="119">
        <v>5</v>
      </c>
      <c r="D70" s="80" t="s">
        <v>84</v>
      </c>
      <c r="E70" s="94">
        <v>1406103</v>
      </c>
      <c r="F70" s="95">
        <v>693561</v>
      </c>
      <c r="G70" s="99">
        <v>712542</v>
      </c>
      <c r="H70" s="91">
        <f t="shared" ref="H70" si="12">E70-E69</f>
        <v>-14</v>
      </c>
      <c r="I70" s="88">
        <v>603658</v>
      </c>
      <c r="J70" s="97">
        <f t="shared" ref="J70" si="13">SUM(E70/I70)</f>
        <v>2.3293040098863926</v>
      </c>
      <c r="K70" s="93">
        <f t="shared" ref="K70" si="14">SUM(E70/4017.38)</f>
        <v>350.00497836898677</v>
      </c>
    </row>
    <row r="71" spans="1:12" ht="13.5" customHeight="1" x14ac:dyDescent="0.15">
      <c r="A71" s="72"/>
      <c r="B71" s="118"/>
      <c r="C71" s="119">
        <v>5</v>
      </c>
      <c r="D71" s="80" t="s">
        <v>93</v>
      </c>
      <c r="E71" s="94">
        <v>1406257</v>
      </c>
      <c r="F71" s="95">
        <v>693728</v>
      </c>
      <c r="G71" s="99">
        <v>712529</v>
      </c>
      <c r="H71" s="91">
        <f t="shared" ref="H71" si="15">E71-E70</f>
        <v>154</v>
      </c>
      <c r="I71" s="88">
        <v>604043</v>
      </c>
      <c r="J71" s="97">
        <f t="shared" ref="J71" si="16">SUM(E71/I71)</f>
        <v>2.328074325834419</v>
      </c>
      <c r="K71" s="93">
        <f t="shared" ref="K71" si="17">SUM(E71/4017.38)</f>
        <v>350.04331181018472</v>
      </c>
    </row>
    <row r="72" spans="1:12" ht="13.5" customHeight="1" x14ac:dyDescent="0.15">
      <c r="A72" s="72"/>
      <c r="B72" s="118"/>
      <c r="C72" s="119">
        <v>5</v>
      </c>
      <c r="D72" s="80" t="s">
        <v>94</v>
      </c>
      <c r="E72" s="94">
        <v>1405803</v>
      </c>
      <c r="F72" s="95">
        <v>693477</v>
      </c>
      <c r="G72" s="99">
        <v>712326</v>
      </c>
      <c r="H72" s="91">
        <f>E72-E71</f>
        <v>-454</v>
      </c>
      <c r="I72" s="88">
        <v>604013</v>
      </c>
      <c r="J72" s="97">
        <f t="shared" ref="J72:J73" si="18">SUM(E72/I72)</f>
        <v>2.327438316724971</v>
      </c>
      <c r="K72" s="93">
        <f t="shared" ref="K72:K73" si="19">SUM(E72/4017.38)</f>
        <v>349.93030283418545</v>
      </c>
    </row>
    <row r="73" spans="1:12" ht="13.5" customHeight="1" x14ac:dyDescent="0.15">
      <c r="A73" s="72"/>
      <c r="B73" s="118"/>
      <c r="C73" s="119">
        <v>6</v>
      </c>
      <c r="D73" s="80" t="s">
        <v>109</v>
      </c>
      <c r="E73" s="124">
        <v>1405245</v>
      </c>
      <c r="F73" s="95">
        <v>693135</v>
      </c>
      <c r="G73" s="96">
        <v>712110</v>
      </c>
      <c r="H73" s="91">
        <f>E73-E72</f>
        <v>-558</v>
      </c>
      <c r="I73" s="95">
        <v>603674</v>
      </c>
      <c r="J73" s="97">
        <f t="shared" si="18"/>
        <v>2.3278209762222657</v>
      </c>
      <c r="K73" s="93">
        <f t="shared" si="19"/>
        <v>349.79140633945508</v>
      </c>
    </row>
    <row r="74" spans="1:12" ht="13.5" customHeight="1" x14ac:dyDescent="0.15">
      <c r="A74" s="72"/>
      <c r="B74" s="118"/>
      <c r="C74" s="119">
        <v>6</v>
      </c>
      <c r="D74" s="80" t="s">
        <v>102</v>
      </c>
      <c r="E74" s="124">
        <v>1404351</v>
      </c>
      <c r="F74" s="95">
        <v>692685</v>
      </c>
      <c r="G74" s="96">
        <v>711666</v>
      </c>
      <c r="H74" s="91">
        <f>E74-E73</f>
        <v>-894</v>
      </c>
      <c r="I74" s="95">
        <v>603238</v>
      </c>
      <c r="J74" s="97">
        <f t="shared" ref="J74" si="20">SUM(E74/I74)</f>
        <v>2.3280214442724101</v>
      </c>
      <c r="K74" s="93">
        <f t="shared" ref="K74" si="21">SUM(E74/4017.38)</f>
        <v>349.56887324574723</v>
      </c>
    </row>
    <row r="75" spans="1:12" ht="13.5" customHeight="1" x14ac:dyDescent="0.15">
      <c r="A75" s="72"/>
      <c r="B75" s="118"/>
      <c r="C75" s="119">
        <v>6</v>
      </c>
      <c r="D75" s="80" t="s">
        <v>103</v>
      </c>
      <c r="E75" s="124">
        <v>1403466</v>
      </c>
      <c r="F75" s="95">
        <v>692134</v>
      </c>
      <c r="G75" s="96">
        <v>711332</v>
      </c>
      <c r="H75" s="91">
        <f>E75-E74</f>
        <v>-885</v>
      </c>
      <c r="I75" s="95">
        <v>603025</v>
      </c>
      <c r="J75" s="97">
        <f t="shared" ref="J75" si="22">SUM(E75/I75)</f>
        <v>2.3273761452676092</v>
      </c>
      <c r="K75" s="93">
        <f t="shared" ref="K75" si="23">SUM(E75/4017.38)</f>
        <v>349.34858041808343</v>
      </c>
    </row>
    <row r="76" spans="1:12" ht="13.5" customHeight="1" thickBot="1" x14ac:dyDescent="0.2">
      <c r="A76" s="123"/>
      <c r="B76" s="100"/>
      <c r="C76" s="101">
        <v>6</v>
      </c>
      <c r="D76" s="102" t="s">
        <v>104</v>
      </c>
      <c r="E76" s="121">
        <v>1400910</v>
      </c>
      <c r="F76" s="103">
        <v>690570</v>
      </c>
      <c r="G76" s="122">
        <v>710340</v>
      </c>
      <c r="H76" s="104">
        <f>E76-E75</f>
        <v>-2556</v>
      </c>
      <c r="I76" s="103">
        <v>603575</v>
      </c>
      <c r="J76" s="105">
        <f t="shared" ref="J76" si="24">SUM(E76/I76)</f>
        <v>2.3210205856770076</v>
      </c>
      <c r="K76" s="106">
        <f t="shared" ref="K76" si="25">SUM(E76/4017.38)</f>
        <v>348.71234486157647</v>
      </c>
    </row>
    <row r="77" spans="1:12" x14ac:dyDescent="0.15">
      <c r="A77" s="54"/>
      <c r="B77" s="54"/>
      <c r="D77" s="73"/>
      <c r="E77" s="107"/>
      <c r="F77" s="107"/>
      <c r="G77" s="108"/>
      <c r="H77" s="109"/>
      <c r="I77" s="107"/>
      <c r="J77" s="110"/>
      <c r="K77" s="110"/>
      <c r="L77" s="111"/>
    </row>
    <row r="78" spans="1:12" ht="13.5" customHeight="1" x14ac:dyDescent="0.15">
      <c r="A78" s="54" t="s">
        <v>95</v>
      </c>
      <c r="C78" s="112" t="s">
        <v>96</v>
      </c>
      <c r="D78" s="112"/>
      <c r="E78" s="113"/>
      <c r="F78" s="113"/>
      <c r="G78" s="113"/>
      <c r="H78" s="113"/>
      <c r="I78" s="113"/>
      <c r="J78" s="114"/>
      <c r="K78" s="114"/>
    </row>
    <row r="79" spans="1:12" ht="15" customHeight="1" x14ac:dyDescent="0.15">
      <c r="A79" s="54" t="s">
        <v>95</v>
      </c>
      <c r="B79" s="54"/>
      <c r="C79" s="158" t="s">
        <v>113</v>
      </c>
      <c r="D79" s="158"/>
      <c r="E79" s="158"/>
      <c r="F79" s="158"/>
      <c r="G79" s="158"/>
      <c r="H79" s="158"/>
      <c r="I79" s="158"/>
      <c r="J79" s="158"/>
      <c r="K79" s="158"/>
    </row>
    <row r="80" spans="1:12" x14ac:dyDescent="0.15">
      <c r="A80" s="54"/>
      <c r="B80" s="54"/>
      <c r="C80" s="112" t="s">
        <v>97</v>
      </c>
      <c r="D80" s="112"/>
      <c r="E80" s="113"/>
      <c r="F80" s="113"/>
      <c r="G80" s="113"/>
      <c r="H80" s="113"/>
      <c r="I80" s="113"/>
      <c r="J80" s="114"/>
      <c r="K80" s="114"/>
    </row>
    <row r="81" spans="1:12" ht="12.75" customHeight="1" x14ac:dyDescent="0.15">
      <c r="A81" s="54"/>
      <c r="B81" s="54"/>
      <c r="C81" s="112" t="s">
        <v>112</v>
      </c>
      <c r="D81" s="112"/>
      <c r="E81" s="115"/>
      <c r="F81" s="115"/>
      <c r="G81" s="115"/>
      <c r="H81" s="115"/>
      <c r="I81" s="115"/>
      <c r="J81" s="112"/>
      <c r="K81" s="112"/>
    </row>
    <row r="82" spans="1:12" x14ac:dyDescent="0.15">
      <c r="A82" s="54" t="s">
        <v>95</v>
      </c>
      <c r="B82" s="54"/>
      <c r="C82" s="112" t="s">
        <v>98</v>
      </c>
      <c r="D82" s="112"/>
      <c r="E82" s="113"/>
      <c r="F82" s="113"/>
      <c r="G82" s="113"/>
      <c r="H82" s="113"/>
      <c r="I82" s="113"/>
      <c r="J82" s="114"/>
      <c r="K82" s="114"/>
    </row>
    <row r="83" spans="1:12" x14ac:dyDescent="0.15">
      <c r="A83" s="54"/>
      <c r="B83" s="54"/>
      <c r="C83" s="112" t="s">
        <v>99</v>
      </c>
      <c r="D83" s="112"/>
      <c r="E83" s="113"/>
      <c r="F83" s="113"/>
      <c r="G83" s="113"/>
      <c r="H83" s="113"/>
      <c r="I83" s="113"/>
      <c r="J83" s="114"/>
      <c r="K83" s="114"/>
    </row>
    <row r="84" spans="1:12" x14ac:dyDescent="0.15">
      <c r="A84" s="54" t="s">
        <v>95</v>
      </c>
      <c r="B84" s="116"/>
      <c r="C84" s="112" t="s">
        <v>100</v>
      </c>
      <c r="D84" s="112"/>
      <c r="E84" s="113"/>
      <c r="F84" s="113"/>
      <c r="G84" s="113"/>
      <c r="H84" s="113"/>
      <c r="I84" s="113"/>
      <c r="J84" s="114"/>
      <c r="K84" s="114"/>
    </row>
    <row r="85" spans="1:12" x14ac:dyDescent="0.15">
      <c r="A85" s="54"/>
      <c r="B85" s="54"/>
      <c r="C85" s="112" t="s">
        <v>101</v>
      </c>
      <c r="E85" s="117"/>
      <c r="F85" s="117"/>
      <c r="G85" s="117"/>
      <c r="H85" s="117"/>
      <c r="I85" s="117"/>
    </row>
    <row r="86" spans="1:12" s="54" customFormat="1" x14ac:dyDescent="0.15">
      <c r="C86" s="52"/>
      <c r="D86" s="52"/>
      <c r="E86" s="117"/>
      <c r="F86" s="117"/>
      <c r="G86" s="117"/>
      <c r="H86" s="117"/>
      <c r="I86" s="117"/>
    </row>
    <row r="87" spans="1:12" s="54" customFormat="1" x14ac:dyDescent="0.15">
      <c r="C87" s="52"/>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E113" s="117"/>
      <c r="F113" s="117"/>
      <c r="G113" s="117"/>
      <c r="H113" s="117"/>
      <c r="I113" s="117"/>
      <c r="L113" s="55"/>
    </row>
    <row r="114" spans="1:12" s="54" customFormat="1" x14ac:dyDescent="0.15">
      <c r="A114" s="52"/>
      <c r="B114" s="52"/>
      <c r="C114" s="53"/>
      <c r="D114" s="52"/>
      <c r="L114" s="55"/>
    </row>
  </sheetData>
  <mergeCells count="7">
    <mergeCell ref="C79:K79"/>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3月中の人口移動①</vt:lpstr>
      <vt:lpstr>3月中の人口移動②</vt:lpstr>
      <vt:lpstr>人口の推移</vt:lpstr>
      <vt:lpstr>'3月中の人口移動①'!Print_Area</vt:lpstr>
      <vt:lpstr>'3月中の人口移動②'!Print_Area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海老澤　克則</cp:lastModifiedBy>
  <cp:lastPrinted>2024-04-17T06:38:10Z</cp:lastPrinted>
  <dcterms:created xsi:type="dcterms:W3CDTF">2005-01-20T05:26:43Z</dcterms:created>
  <dcterms:modified xsi:type="dcterms:W3CDTF">2024-04-17T06:38:47Z</dcterms:modified>
</cp:coreProperties>
</file>