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<sst xmlns="http://schemas.openxmlformats.org/spreadsheetml/2006/main" count="843" uniqueCount="843">
  <si>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医療法人芙蓉会南草津病院</t>
  </si>
  <si>
    <t>〒525-0059　草津市野路５丁目２－３９</t>
  </si>
  <si>
    <t>病棟の建築時期と構造</t>
  </si>
  <si>
    <t>建物情報＼病棟名</t>
  </si>
  <si>
    <t>2階病棟</t>
  </si>
  <si>
    <t>3階病棟</t>
  </si>
  <si>
    <t>4階病棟</t>
  </si>
  <si>
    <t>様式１病院病棟票(1)</t>
  </si>
  <si>
    <t>建築時期</t>
  </si>
  <si>
    <t>-</t>
  </si>
  <si>
    <t>構造</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</si>
  <si>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</si>
  <si>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</si>
  <si>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</si>
  <si>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</si>
  <si>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</si>
  <si>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</si>
  <si>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</si>
  <si>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</si>
  <si>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</si>
  <si>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</si>
  <si>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</si>
  <si>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</si>
  <si>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</si>
  <si>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</si>
  <si>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</si>
  <si>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</si>
  <si>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</si>
  <si>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</si>
  <si>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</si>
  <si>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</si>
  <si>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</si>
  <si>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</si>
  <si>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</si>
  <si>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</si>
  <si>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</si>
  <si>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</si>
  <si>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</si>
  <si>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</si>
  <si>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</si>
  <si>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</si>
  <si>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</si>
  <si>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</si>
  <si>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</si>
  <si>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</si>
  <si>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</si>
  <si>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</si>
  <si>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</si>
  <si>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</si>
  <si>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</si>
  <si>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</si>
  <si>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</si>
  <si>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</si>
  <si>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</si>
  <si>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</si>
  <si>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</si>
  <si>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</si>
  <si>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</si>
  <si>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</si>
  <si>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</si>
  <si>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</si>
  <si>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</si>
  <si>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</si>
  <si>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</si>
  <si>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</si>
  <si>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</si>
  <si>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</si>
  <si>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</si>
  <si>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</si>
  <si>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</si>
  <si>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</si>
  <si>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</si>
  <si>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</si>
  <si>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</si>
  <si>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</si>
  <si>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</si>
  <si>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</si>
  <si>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</si>
  <si>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</si>
  <si>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</si>
  <si>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</si>
  <si>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</si>
  <si>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</si>
  <si>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</si>
  <si>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</si>
  <si>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</si>
  <si>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</si>
  <si>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</si>
  <si>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</si>
  <si>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</si>
  <si>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</si>
  <si>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</si>
  <si>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</si>
  <si>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</si>
  <si>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</si>
  <si>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</si>
  <si>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</si>
  <si>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</si>
  <si>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</si>
  <si>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</si>
  <si>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</si>
  <si>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</si>
  <si>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</si>
  <si>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</si>
  <si>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</si>
  <si>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</si>
  <si>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</si>
  <si>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</si>
  <si>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</si>
  <si>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</si>
  <si>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</si>
  <si>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</si>
  <si>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</si>
  <si>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</si>
  <si>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</si>
  <si>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回復期ﾘﾊﾋﾞﾘﾃｰｼｮﾝ病棟入院料１</t>
  </si>
  <si>
    <t>回復期ﾘﾊﾋﾞﾘﾃｰｼｮﾝ病棟入院料３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</si>
  <si>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</si>
  <si>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</si>
  <si>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</si>
  <si>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</si>
  <si>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</si>
  <si>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</si>
  <si>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</si>
  <si>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</si>
  <si>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</si>
  <si>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</si>
  <si>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</si>
  <si>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</si>
  <si>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</si>
  <si>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</si>
  <si>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</si>
  <si>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</si>
  <si>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</si>
  <si>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</si>
  <si>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</si>
  <si>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</si>
  <si>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</si>
  <si>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</si>
  <si>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</si>
  <si>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</si>
  <si>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</si>
  <si>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</si>
  <si>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</si>
  <si>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有り</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</si>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</sst>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9</v>
      </c>
      <c r="M11" s="16" t="s">
        <v>9</v>
      </c>
      <c r="N11" s="16" t="s">
        <v>9</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15</v>
      </c>
      <c r="J19" s="355"/>
      <c r="K19" s="355"/>
      <c r="L19" s="18"/>
      <c r="M19" s="17" t="s">
        <v>16</v>
      </c>
      <c r="N19" s="17" t="s">
        <v>16</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17</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c r="M30" s="17" t="s">
        <v>16</v>
      </c>
      <c r="N30" s="17" t="s">
        <v>16</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9</v>
      </c>
      <c r="M58" s="17" t="s">
        <v>9</v>
      </c>
      <c r="N58" s="17" t="s">
        <v>9</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17</v>
      </c>
      <c r="M95" s="210" t="s">
        <v>15</v>
      </c>
      <c r="N95" s="210" t="s">
        <v>15</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v>42</v>
      </c>
      <c r="N104" s="166">
        <v>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42</v>
      </c>
      <c r="N106" s="166">
        <v>0</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v>42</v>
      </c>
      <c r="N107" s="166">
        <v>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60</v>
      </c>
      <c r="M108" s="166">
        <v>0</v>
      </c>
      <c r="N108" s="166">
        <v>35</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60</v>
      </c>
      <c r="M109" s="166">
        <v>0</v>
      </c>
      <c r="N109" s="166">
        <v>35</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60</v>
      </c>
      <c r="M111" s="166">
        <v>0</v>
      </c>
      <c r="N111" s="166">
        <v>35</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60</v>
      </c>
      <c r="M112" s="166">
        <v>0</v>
      </c>
      <c r="N112" s="166">
        <v>35</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60</v>
      </c>
      <c r="M114" s="166">
        <v>0</v>
      </c>
      <c r="N114" s="166">
        <v>35</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v>0</v>
      </c>
      <c r="N115" s="166">
        <v>35</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60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9</v>
      </c>
      <c r="M117" s="165" t="s">
        <v>9</v>
      </c>
      <c r="N117" s="165" t="s">
        <v>9</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t="s">
        <v>102</v>
      </c>
      <c r="N125" s="211" t="s">
        <v>102</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9</v>
      </c>
      <c r="N126" s="211" t="s">
        <v>9</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9</v>
      </c>
      <c r="N127" s="211" t="s">
        <v>9</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109</v>
      </c>
      <c r="M128" s="211" t="s">
        <v>9</v>
      </c>
      <c r="N128" s="211" t="s">
        <v>9</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111</v>
      </c>
      <c r="B136" s="1"/>
      <c r="C136" s="258" t="s">
        <v>112</v>
      </c>
      <c r="D136" s="259"/>
      <c r="E136" s="259"/>
      <c r="F136" s="259"/>
      <c r="G136" s="259"/>
      <c r="H136" s="260"/>
      <c r="I136" s="237" t="s">
        <v>113</v>
      </c>
      <c r="J136" s="72"/>
      <c r="K136" s="66"/>
      <c r="L136" s="67" t="s">
        <v>114</v>
      </c>
      <c r="M136" s="211" t="s">
        <v>115</v>
      </c>
      <c r="N136" s="211" t="s">
        <v>116</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111</v>
      </c>
      <c r="B137" s="58"/>
      <c r="C137" s="191"/>
      <c r="D137" s="192"/>
      <c r="E137" s="251" t="s">
        <v>117</v>
      </c>
      <c r="F137" s="252"/>
      <c r="G137" s="252"/>
      <c r="H137" s="253"/>
      <c r="I137" s="237"/>
      <c r="J137" s="68"/>
      <c r="K137" s="69"/>
      <c r="L137" s="67">
        <v>60</v>
      </c>
      <c r="M137" s="211">
        <v>42</v>
      </c>
      <c r="N137" s="211">
        <v>35</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9</v>
      </c>
      <c r="M138" s="211" t="s">
        <v>9</v>
      </c>
      <c r="N138" s="211" t="s">
        <v>9</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120</v>
      </c>
      <c r="B140" s="58"/>
      <c r="C140" s="258" t="s">
        <v>119</v>
      </c>
      <c r="D140" s="259"/>
      <c r="E140" s="259"/>
      <c r="F140" s="259"/>
      <c r="G140" s="259"/>
      <c r="H140" s="260"/>
      <c r="I140" s="237"/>
      <c r="J140" s="68"/>
      <c r="K140" s="69"/>
      <c r="L140" s="67" t="s">
        <v>9</v>
      </c>
      <c r="M140" s="211" t="s">
        <v>9</v>
      </c>
      <c r="N140" s="211" t="s">
        <v>9</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120</v>
      </c>
      <c r="B141" s="58"/>
      <c r="C141" s="75"/>
      <c r="D141" s="76"/>
      <c r="E141" s="251" t="s">
        <v>117</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121</v>
      </c>
      <c r="B142" s="58"/>
      <c r="C142" s="234" t="s">
        <v>122</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123</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124</v>
      </c>
      <c r="B150" s="1"/>
      <c r="C150" s="251" t="s">
        <v>123</v>
      </c>
      <c r="D150" s="252"/>
      <c r="E150" s="252"/>
      <c r="F150" s="252"/>
      <c r="G150" s="252"/>
      <c r="H150" s="253"/>
      <c r="I150" s="81" t="s">
        <v>125</v>
      </c>
      <c r="J150" s="228" t="s">
        <v>126</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127</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128</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129</v>
      </c>
      <c r="B158" s="1"/>
      <c r="C158" s="251" t="s">
        <v>130</v>
      </c>
      <c r="D158" s="252"/>
      <c r="E158" s="252"/>
      <c r="F158" s="252"/>
      <c r="G158" s="252"/>
      <c r="H158" s="253"/>
      <c r="I158" s="338" t="s">
        <v>131</v>
      </c>
      <c r="J158" s="167" t="s">
        <v>132</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133</v>
      </c>
      <c r="B159" s="1"/>
      <c r="C159" s="251" t="s">
        <v>134</v>
      </c>
      <c r="D159" s="252"/>
      <c r="E159" s="252"/>
      <c r="F159" s="252"/>
      <c r="G159" s="252"/>
      <c r="H159" s="253"/>
      <c r="I159" s="339"/>
      <c r="J159" s="167" t="s">
        <v>132</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135</v>
      </c>
      <c r="B160" s="1"/>
      <c r="C160" s="251" t="s">
        <v>136</v>
      </c>
      <c r="D160" s="252"/>
      <c r="E160" s="252"/>
      <c r="F160" s="252"/>
      <c r="G160" s="252"/>
      <c r="H160" s="253"/>
      <c r="I160" s="340"/>
      <c r="J160" s="167" t="s">
        <v>132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144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144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144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2.2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15</v>
      </c>
      <c r="M193" s="213">
        <v>17</v>
      </c>
      <c r="N193" s="213">
        <v>14</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4.2</v>
      </c>
      <c r="M194" s="212">
        <v>3.7</v>
      </c>
      <c r="N194" s="212">
        <v>2</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3</v>
      </c>
      <c r="M195" s="213">
        <v>2</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v>
      </c>
      <c r="M196" s="212">
        <v>0</v>
      </c>
      <c r="N196" s="212">
        <v>2.2</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11</v>
      </c>
      <c r="M197" s="213">
        <v>5</v>
      </c>
      <c r="N197" s="213">
        <v>5</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0.8</v>
      </c>
      <c r="M198" s="212">
        <v>0</v>
      </c>
      <c r="N198" s="212">
        <v>0</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7</v>
      </c>
      <c r="M201" s="213">
        <v>14</v>
      </c>
      <c r="N201" s="213">
        <v>9</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1</v>
      </c>
      <c r="M203" s="213">
        <v>11</v>
      </c>
      <c r="N203" s="213">
        <v>9</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v>0.7</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1</v>
      </c>
      <c r="M205" s="213">
        <v>4</v>
      </c>
      <c r="N205" s="213">
        <v>2</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0.5</v>
      </c>
      <c r="M206" s="212">
        <v>0</v>
      </c>
      <c r="N206" s="212">
        <v>0.6</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0.7</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192</v>
      </c>
      <c r="M219" s="369"/>
      <c r="N219" s="370"/>
      <c r="O219" s="5"/>
      <c r="P219" s="5"/>
      <c r="Q219" s="5"/>
      <c r="R219" s="5"/>
      <c r="S219" s="5"/>
      <c r="T219" s="5"/>
      <c r="U219" s="5"/>
      <c r="V219" s="5"/>
    </row>
    <row r="220" ht="20.25" customHeight="1">
      <c r="C220" s="25"/>
      <c r="I220" s="47" t="s">
        <v>74</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0</v>
      </c>
      <c r="N221" s="89">
        <v>0</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0</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0</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2</v>
      </c>
      <c r="N235" s="89">
        <v>0</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3.8</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3</v>
      </c>
      <c r="N239" s="89">
        <v>0</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144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1</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9</v>
      </c>
      <c r="M295" s="215" t="s">
        <v>9</v>
      </c>
      <c r="N295" s="215" t="s">
        <v>9</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128</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69</v>
      </c>
      <c r="M316" s="213">
        <v>139</v>
      </c>
      <c r="N316" s="213">
        <v>135</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58</v>
      </c>
      <c r="M317" s="213">
        <v>131</v>
      </c>
      <c r="N317" s="213">
        <v>121</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11</v>
      </c>
      <c r="M318" s="213">
        <v>8</v>
      </c>
      <c r="N318" s="213">
        <v>14</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0</v>
      </c>
      <c r="M319" s="213">
        <v>0</v>
      </c>
      <c r="N319" s="213">
        <v>0</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20300</v>
      </c>
      <c r="M320" s="213">
        <v>13009</v>
      </c>
      <c r="N320" s="213">
        <v>10574</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70</v>
      </c>
      <c r="M321" s="213">
        <v>0</v>
      </c>
      <c r="N321" s="213">
        <v>139</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69</v>
      </c>
      <c r="M329" s="213">
        <v>139</v>
      </c>
      <c r="N329" s="213">
        <v>135</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11</v>
      </c>
      <c r="M330" s="213">
        <v>7</v>
      </c>
      <c r="N330" s="213">
        <v>4</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9</v>
      </c>
      <c r="M331" s="213">
        <v>5</v>
      </c>
      <c r="N331" s="213">
        <v>8</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42</v>
      </c>
      <c r="M332" s="213">
        <v>124</v>
      </c>
      <c r="N332" s="213">
        <v>116</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7</v>
      </c>
      <c r="M333" s="213">
        <v>3</v>
      </c>
      <c r="N333" s="213">
        <v>7</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70</v>
      </c>
      <c r="M337" s="213">
        <v>0</v>
      </c>
      <c r="N337" s="213">
        <v>139</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3</v>
      </c>
      <c r="M338" s="213">
        <v>0</v>
      </c>
      <c r="N338" s="213">
        <v>9</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6</v>
      </c>
      <c r="M339" s="213">
        <v>0</v>
      </c>
      <c r="N339" s="213">
        <v>81</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4</v>
      </c>
      <c r="M340" s="213">
        <v>0</v>
      </c>
      <c r="N340" s="213">
        <v>12</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3</v>
      </c>
      <c r="M341" s="213">
        <v>0</v>
      </c>
      <c r="N341" s="213">
        <v>2</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8</v>
      </c>
      <c r="M342" s="213">
        <v>0</v>
      </c>
      <c r="N342" s="213">
        <v>20</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3</v>
      </c>
      <c r="M344" s="213">
        <v>0</v>
      </c>
      <c r="N344" s="213">
        <v>13</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43</v>
      </c>
      <c r="M345" s="213">
        <v>0</v>
      </c>
      <c r="N345" s="213">
        <v>2</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128</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67</v>
      </c>
      <c r="M354" s="213">
        <v>0</v>
      </c>
      <c r="N354" s="213">
        <v>130</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65</v>
      </c>
      <c r="M355" s="213">
        <v>0</v>
      </c>
      <c r="N355" s="213">
        <v>128</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0</v>
      </c>
      <c r="N356" s="213">
        <v>2</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1</v>
      </c>
      <c r="M357" s="213">
        <v>0</v>
      </c>
      <c r="N357" s="213">
        <v>0</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27</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27</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9</v>
      </c>
      <c r="M391" s="45" t="s">
        <v>9</v>
      </c>
      <c r="N391" s="50" t="s">
        <v>9</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367</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368</v>
      </c>
      <c r="D402" s="235"/>
      <c r="E402" s="235"/>
      <c r="F402" s="235"/>
      <c r="G402" s="235"/>
      <c r="H402" s="236"/>
      <c r="I402" s="288"/>
      <c r="J402" s="169" t="str">
        <f t="shared" si="59"/>
        <v>未確認</v>
      </c>
      <c r="K402" s="170" t="str">
        <f t="shared" si="60"/>
        <v>※</v>
      </c>
      <c r="L402" s="79">
        <v>0</v>
      </c>
      <c r="M402" s="217" t="s">
        <v>369</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370</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114</v>
      </c>
      <c r="D404" s="235"/>
      <c r="E404" s="235"/>
      <c r="F404" s="235"/>
      <c r="G404" s="235"/>
      <c r="H404" s="236"/>
      <c r="I404" s="288"/>
      <c r="J404" s="169" t="str">
        <f t="shared" si="59"/>
        <v>未確認</v>
      </c>
      <c r="K404" s="170" t="str">
        <f t="shared" si="60"/>
        <v>※</v>
      </c>
      <c r="L404" s="79">
        <v>730</v>
      </c>
      <c r="M404" s="217">
        <v>0</v>
      </c>
      <c r="N404" s="217" t="s">
        <v>369</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371</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372</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373</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374</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375</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376</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377</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378</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379</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380</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384</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385</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386</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387</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388</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389</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391</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392</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393</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394</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395</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396</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397</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398</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399</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400</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401</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402</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403</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404</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405</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406</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407</v>
      </c>
      <c r="D441" s="235"/>
      <c r="E441" s="235"/>
      <c r="F441" s="235"/>
      <c r="G441" s="235"/>
      <c r="H441" s="236"/>
      <c r="I441" s="288"/>
      <c r="J441" s="169" t="str">
        <f t="shared" si="61"/>
        <v>未確認</v>
      </c>
      <c r="K441" s="170" t="str">
        <f t="shared" si="62"/>
        <v>※</v>
      </c>
      <c r="L441" s="79">
        <v>0</v>
      </c>
      <c r="M441" s="217">
        <v>513</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408</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409</v>
      </c>
      <c r="D443" s="235"/>
      <c r="E443" s="235"/>
      <c r="F443" s="235"/>
      <c r="G443" s="235"/>
      <c r="H443" s="236"/>
      <c r="I443" s="288"/>
      <c r="J443" s="169" t="str">
        <f t="shared" si="61"/>
        <v>未確認</v>
      </c>
      <c r="K443" s="170" t="str">
        <f t="shared" si="62"/>
        <v>※</v>
      </c>
      <c r="L443" s="79">
        <v>0</v>
      </c>
      <c r="M443" s="217">
        <v>0</v>
      </c>
      <c r="N443" s="217">
        <v>428</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410</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411</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412</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413</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417</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418</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t="s">
        <v>369</v>
      </c>
      <c r="M475" s="217">
        <v>0</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t="s">
        <v>369</v>
      </c>
      <c r="M476" s="217">
        <v>0</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441</v>
      </c>
      <c r="C477" s="130"/>
      <c r="D477" s="293"/>
      <c r="E477" s="251" t="s">
        <v>442</v>
      </c>
      <c r="F477" s="252"/>
      <c r="G477" s="252"/>
      <c r="H477" s="253"/>
      <c r="I477" s="256"/>
      <c r="J477" s="78" t="str">
        <f t="shared" si="70"/>
        <v>未確認</v>
      </c>
      <c r="K477" s="129" t="str">
        <f t="shared" si="69"/>
        <v>※</v>
      </c>
      <c r="L477" s="79">
        <v>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443</v>
      </c>
      <c r="C478" s="130"/>
      <c r="D478" s="293"/>
      <c r="E478" s="251" t="s">
        <v>444</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445</v>
      </c>
      <c r="C479" s="130"/>
      <c r="D479" s="293"/>
      <c r="E479" s="251" t="s">
        <v>446</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447</v>
      </c>
      <c r="C480" s="130"/>
      <c r="D480" s="293"/>
      <c r="E480" s="251" t="s">
        <v>448</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449</v>
      </c>
      <c r="C481" s="130"/>
      <c r="D481" s="293"/>
      <c r="E481" s="251" t="s">
        <v>450</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451</v>
      </c>
      <c r="C482" s="130"/>
      <c r="D482" s="293"/>
      <c r="E482" s="251" t="s">
        <v>452</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453</v>
      </c>
      <c r="C483" s="130"/>
      <c r="D483" s="293"/>
      <c r="E483" s="251" t="s">
        <v>454</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455</v>
      </c>
      <c r="C484" s="130"/>
      <c r="D484" s="293"/>
      <c r="E484" s="251" t="s">
        <v>456</v>
      </c>
      <c r="F484" s="252"/>
      <c r="G484" s="252"/>
      <c r="H484" s="253"/>
      <c r="I484" s="256"/>
      <c r="J484" s="78" t="str">
        <f t="shared" si="70"/>
        <v>未確認</v>
      </c>
      <c r="K484" s="129" t="str">
        <f ref="K484:K503" t="shared" si="71">IF(OR(COUNTIF(L484:BS484,"未確認")&gt;0,COUNTIF(L484:BS484,"*")&gt;0),"※","")</f>
        <v>※</v>
      </c>
      <c r="L484" s="79">
        <v>0</v>
      </c>
      <c r="M484" s="217">
        <v>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457</v>
      </c>
      <c r="C485" s="130"/>
      <c r="D485" s="293"/>
      <c r="E485" s="251" t="s">
        <v>458</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459</v>
      </c>
      <c r="C486" s="130"/>
      <c r="D486" s="293"/>
      <c r="E486" s="251" t="s">
        <v>460</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461</v>
      </c>
      <c r="C487" s="130"/>
      <c r="D487" s="294"/>
      <c r="E487" s="251" t="s">
        <v>462</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463</v>
      </c>
      <c r="B488" s="99"/>
      <c r="C488" s="258" t="s">
        <v>464</v>
      </c>
      <c r="D488" s="259"/>
      <c r="E488" s="259"/>
      <c r="F488" s="259"/>
      <c r="G488" s="259"/>
      <c r="H488" s="260"/>
      <c r="I488" s="255" t="s">
        <v>465</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466</v>
      </c>
      <c r="C489" s="130"/>
      <c r="D489" s="292" t="s">
        <v>439</v>
      </c>
      <c r="E489" s="251" t="s">
        <v>440</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467</v>
      </c>
      <c r="C490" s="130"/>
      <c r="D490" s="293"/>
      <c r="E490" s="251" t="s">
        <v>442</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468</v>
      </c>
      <c r="C491" s="130"/>
      <c r="D491" s="293"/>
      <c r="E491" s="251" t="s">
        <v>444</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469</v>
      </c>
      <c r="C492" s="130"/>
      <c r="D492" s="293"/>
      <c r="E492" s="251" t="s">
        <v>446</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470</v>
      </c>
      <c r="C493" s="130"/>
      <c r="D493" s="293"/>
      <c r="E493" s="251" t="s">
        <v>448</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471</v>
      </c>
      <c r="C494" s="130"/>
      <c r="D494" s="293"/>
      <c r="E494" s="251" t="s">
        <v>450</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472</v>
      </c>
      <c r="C495" s="130"/>
      <c r="D495" s="293"/>
      <c r="E495" s="251" t="s">
        <v>452</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473</v>
      </c>
      <c r="C496" s="130"/>
      <c r="D496" s="293"/>
      <c r="E496" s="251" t="s">
        <v>454</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474</v>
      </c>
      <c r="C497" s="130"/>
      <c r="D497" s="293"/>
      <c r="E497" s="251" t="s">
        <v>456</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475</v>
      </c>
      <c r="C498" s="130"/>
      <c r="D498" s="293"/>
      <c r="E498" s="251" t="s">
        <v>458</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476</v>
      </c>
      <c r="C499" s="130"/>
      <c r="D499" s="293"/>
      <c r="E499" s="251" t="s">
        <v>460</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477</v>
      </c>
      <c r="C500" s="130"/>
      <c r="D500" s="294"/>
      <c r="E500" s="251" t="s">
        <v>462</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478</v>
      </c>
      <c r="B501" s="99"/>
      <c r="C501" s="251" t="s">
        <v>479</v>
      </c>
      <c r="D501" s="252"/>
      <c r="E501" s="252"/>
      <c r="F501" s="252"/>
      <c r="G501" s="252"/>
      <c r="H501" s="253"/>
      <c r="I501" s="81" t="s">
        <v>480</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481</v>
      </c>
      <c r="B502" s="99"/>
      <c r="C502" s="251" t="s">
        <v>482</v>
      </c>
      <c r="D502" s="252"/>
      <c r="E502" s="252"/>
      <c r="F502" s="252"/>
      <c r="G502" s="252"/>
      <c r="H502" s="253"/>
      <c r="I502" s="81" t="s">
        <v>483</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484</v>
      </c>
      <c r="B503" s="99"/>
      <c r="C503" s="251" t="s">
        <v>485</v>
      </c>
      <c r="D503" s="252"/>
      <c r="E503" s="252"/>
      <c r="F503" s="252"/>
      <c r="G503" s="252"/>
      <c r="H503" s="253"/>
      <c r="I503" s="81" t="s">
        <v>486</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488</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489</v>
      </c>
      <c r="C511" s="251" t="s">
        <v>490</v>
      </c>
      <c r="D511" s="252"/>
      <c r="E511" s="252"/>
      <c r="F511" s="252"/>
      <c r="G511" s="252"/>
      <c r="H511" s="253"/>
      <c r="I511" s="82" t="s">
        <v>491</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492</v>
      </c>
      <c r="B512" s="132"/>
      <c r="C512" s="251" t="s">
        <v>493</v>
      </c>
      <c r="D512" s="252"/>
      <c r="E512" s="252"/>
      <c r="F512" s="252"/>
      <c r="G512" s="252"/>
      <c r="H512" s="253"/>
      <c r="I512" s="81" t="s">
        <v>494</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495</v>
      </c>
      <c r="B513" s="132"/>
      <c r="C513" s="251" t="s">
        <v>496</v>
      </c>
      <c r="D513" s="252"/>
      <c r="E513" s="252"/>
      <c r="F513" s="252"/>
      <c r="G513" s="252"/>
      <c r="H513" s="253"/>
      <c r="I513" s="81" t="s">
        <v>497</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498</v>
      </c>
      <c r="B514" s="132"/>
      <c r="C514" s="251" t="s">
        <v>499</v>
      </c>
      <c r="D514" s="252"/>
      <c r="E514" s="252"/>
      <c r="F514" s="252"/>
      <c r="G514" s="252"/>
      <c r="H514" s="253"/>
      <c r="I514" s="81" t="s">
        <v>500</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501</v>
      </c>
      <c r="B515" s="132"/>
      <c r="C515" s="251" t="s">
        <v>502</v>
      </c>
      <c r="D515" s="252"/>
      <c r="E515" s="252"/>
      <c r="F515" s="252"/>
      <c r="G515" s="252"/>
      <c r="H515" s="253"/>
      <c r="I515" s="81" t="s">
        <v>503</v>
      </c>
      <c r="J515" s="78" t="str">
        <f t="shared" si="77"/>
        <v>未確認</v>
      </c>
      <c r="K515" s="129" t="str">
        <f t="shared" si="76"/>
        <v>※</v>
      </c>
      <c r="L515" s="79">
        <v>0</v>
      </c>
      <c r="M515" s="217" t="s">
        <v>369</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504</v>
      </c>
      <c r="B516" s="132"/>
      <c r="C516" s="234" t="s">
        <v>505</v>
      </c>
      <c r="D516" s="235"/>
      <c r="E516" s="235"/>
      <c r="F516" s="235"/>
      <c r="G516" s="235"/>
      <c r="H516" s="236"/>
      <c r="I516" s="81" t="s">
        <v>506</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507</v>
      </c>
      <c r="B517" s="132"/>
      <c r="C517" s="251" t="s">
        <v>508</v>
      </c>
      <c r="D517" s="252"/>
      <c r="E517" s="252"/>
      <c r="F517" s="252"/>
      <c r="G517" s="252"/>
      <c r="H517" s="253"/>
      <c r="I517" s="81" t="s">
        <v>509</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510</v>
      </c>
      <c r="B518" s="132"/>
      <c r="C518" s="251" t="s">
        <v>511</v>
      </c>
      <c r="D518" s="252"/>
      <c r="E518" s="252"/>
      <c r="F518" s="252"/>
      <c r="G518" s="252"/>
      <c r="H518" s="253"/>
      <c r="I518" s="81" t="s">
        <v>512</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513</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514</v>
      </c>
      <c r="B523" s="132"/>
      <c r="C523" s="268" t="s">
        <v>515</v>
      </c>
      <c r="D523" s="269"/>
      <c r="E523" s="269"/>
      <c r="F523" s="269"/>
      <c r="G523" s="269"/>
      <c r="H523" s="270"/>
      <c r="I523" s="81" t="s">
        <v>516</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517</v>
      </c>
      <c r="D524" s="269"/>
      <c r="E524" s="269"/>
      <c r="F524" s="269"/>
      <c r="G524" s="269"/>
      <c r="H524" s="270"/>
      <c r="I524" s="81" t="s">
        <v>518</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519</v>
      </c>
      <c r="B525" s="132"/>
      <c r="C525" s="268" t="s">
        <v>520</v>
      </c>
      <c r="D525" s="269"/>
      <c r="E525" s="269"/>
      <c r="F525" s="269"/>
      <c r="G525" s="269"/>
      <c r="H525" s="270"/>
      <c r="I525" s="81" t="s">
        <v>521</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522</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523</v>
      </c>
      <c r="B530" s="132"/>
      <c r="C530" s="268" t="s">
        <v>524</v>
      </c>
      <c r="D530" s="269"/>
      <c r="E530" s="269"/>
      <c r="F530" s="269"/>
      <c r="G530" s="269"/>
      <c r="H530" s="270"/>
      <c r="I530" s="81" t="s">
        <v>525</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526</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527</v>
      </c>
      <c r="B535" s="132"/>
      <c r="C535" s="251" t="s">
        <v>528</v>
      </c>
      <c r="D535" s="252"/>
      <c r="E535" s="252"/>
      <c r="F535" s="252"/>
      <c r="G535" s="252"/>
      <c r="H535" s="253"/>
      <c r="I535" s="81" t="s">
        <v>529</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530</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531</v>
      </c>
      <c r="B540" s="132"/>
      <c r="C540" s="251" t="s">
        <v>532</v>
      </c>
      <c r="D540" s="252"/>
      <c r="E540" s="252"/>
      <c r="F540" s="252"/>
      <c r="G540" s="252"/>
      <c r="H540" s="253"/>
      <c r="I540" s="81" t="s">
        <v>533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534</v>
      </c>
      <c r="B541" s="132"/>
      <c r="C541" s="251" t="s">
        <v>535</v>
      </c>
      <c r="D541" s="252"/>
      <c r="E541" s="252"/>
      <c r="F541" s="252"/>
      <c r="G541" s="252"/>
      <c r="H541" s="253"/>
      <c r="I541" s="81" t="s">
        <v>536</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537</v>
      </c>
      <c r="B542" s="132"/>
      <c r="C542" s="251" t="s">
        <v>538</v>
      </c>
      <c r="D542" s="252"/>
      <c r="E542" s="252"/>
      <c r="F542" s="252"/>
      <c r="G542" s="252"/>
      <c r="H542" s="253"/>
      <c r="I542" s="255" t="s">
        <v>539</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540</v>
      </c>
      <c r="B543" s="132"/>
      <c r="C543" s="251" t="s">
        <v>541</v>
      </c>
      <c r="D543" s="252"/>
      <c r="E543" s="252"/>
      <c r="F543" s="252"/>
      <c r="G543" s="252"/>
      <c r="H543" s="253"/>
      <c r="I543" s="288"/>
      <c r="J543" s="78" t="str">
        <f t="shared" si="95"/>
        <v>未確認</v>
      </c>
      <c r="K543" s="129" t="str">
        <f t="shared" si="94"/>
        <v>※</v>
      </c>
      <c r="L543" s="79" t="s">
        <v>369</v>
      </c>
      <c r="M543" s="217" t="s">
        <v>369</v>
      </c>
      <c r="N543" s="217" t="s">
        <v>369</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369</v>
      </c>
      <c r="M544" s="217" t="s">
        <v>369</v>
      </c>
      <c r="N544" s="217" t="s">
        <v>369</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543</v>
      </c>
      <c r="B545" s="132"/>
      <c r="C545" s="251" t="s">
        <v>544</v>
      </c>
      <c r="D545" s="252"/>
      <c r="E545" s="252"/>
      <c r="F545" s="252"/>
      <c r="G545" s="252"/>
      <c r="H545" s="253"/>
      <c r="I545" s="81" t="s">
        <v>545</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546</v>
      </c>
      <c r="B546" s="132"/>
      <c r="C546" s="251" t="s">
        <v>547</v>
      </c>
      <c r="D546" s="252"/>
      <c r="E546" s="252"/>
      <c r="F546" s="252"/>
      <c r="G546" s="252"/>
      <c r="H546" s="253"/>
      <c r="I546" s="81" t="s">
        <v>548</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550</v>
      </c>
      <c r="C554" s="251" t="s">
        <v>551</v>
      </c>
      <c r="D554" s="252"/>
      <c r="E554" s="252"/>
      <c r="F554" s="252"/>
      <c r="G554" s="252"/>
      <c r="H554" s="253"/>
      <c r="I554" s="81" t="s">
        <v>552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553</v>
      </c>
      <c r="B555" s="1"/>
      <c r="C555" s="251" t="s">
        <v>554</v>
      </c>
      <c r="D555" s="252"/>
      <c r="E555" s="252"/>
      <c r="F555" s="252"/>
      <c r="G555" s="252"/>
      <c r="H555" s="253"/>
      <c r="I555" s="81" t="s">
        <v>555</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556</v>
      </c>
      <c r="B556" s="1"/>
      <c r="C556" s="251" t="s">
        <v>557</v>
      </c>
      <c r="D556" s="252"/>
      <c r="E556" s="252"/>
      <c r="F556" s="252"/>
      <c r="G556" s="252"/>
      <c r="H556" s="253"/>
      <c r="I556" s="81" t="s">
        <v>558</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559</v>
      </c>
      <c r="B557" s="1"/>
      <c r="C557" s="251" t="s">
        <v>560</v>
      </c>
      <c r="D557" s="252"/>
      <c r="E557" s="252"/>
      <c r="F557" s="252"/>
      <c r="G557" s="252"/>
      <c r="H557" s="253"/>
      <c r="I557" s="81" t="s">
        <v>561</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562</v>
      </c>
      <c r="B558" s="1"/>
      <c r="C558" s="251" t="s">
        <v>563</v>
      </c>
      <c r="D558" s="252"/>
      <c r="E558" s="252"/>
      <c r="F558" s="252"/>
      <c r="G558" s="252"/>
      <c r="H558" s="253"/>
      <c r="I558" s="81" t="s">
        <v>564</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565</v>
      </c>
      <c r="B559" s="1"/>
      <c r="C559" s="251" t="s">
        <v>566</v>
      </c>
      <c r="D559" s="252"/>
      <c r="E559" s="252"/>
      <c r="F559" s="252"/>
      <c r="G559" s="252"/>
      <c r="H559" s="253"/>
      <c r="I559" s="81" t="s">
        <v>567</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568</v>
      </c>
      <c r="B560" s="1"/>
      <c r="C560" s="251" t="s">
        <v>569</v>
      </c>
      <c r="D560" s="252"/>
      <c r="E560" s="252"/>
      <c r="F560" s="252"/>
      <c r="G560" s="252"/>
      <c r="H560" s="253"/>
      <c r="I560" s="81" t="s">
        <v>570</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571</v>
      </c>
      <c r="B561" s="1"/>
      <c r="C561" s="251" t="s">
        <v>572</v>
      </c>
      <c r="D561" s="252"/>
      <c r="E561" s="252"/>
      <c r="F561" s="252"/>
      <c r="G561" s="252"/>
      <c r="H561" s="253"/>
      <c r="I561" s="81" t="s">
        <v>573</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574</v>
      </c>
      <c r="B562" s="1"/>
      <c r="C562" s="234" t="s">
        <v>575</v>
      </c>
      <c r="D562" s="235"/>
      <c r="E562" s="235"/>
      <c r="F562" s="235"/>
      <c r="G562" s="235"/>
      <c r="H562" s="236"/>
      <c r="I562" s="85" t="s">
        <v>576</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577</v>
      </c>
      <c r="B563" s="1"/>
      <c r="C563" s="251" t="s">
        <v>578</v>
      </c>
      <c r="D563" s="252"/>
      <c r="E563" s="252"/>
      <c r="F563" s="252"/>
      <c r="G563" s="252"/>
      <c r="H563" s="253"/>
      <c r="I563" s="85" t="s">
        <v>579</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580</v>
      </c>
      <c r="B564" s="1"/>
      <c r="C564" s="251" t="s">
        <v>581</v>
      </c>
      <c r="D564" s="252"/>
      <c r="E564" s="252"/>
      <c r="F564" s="252"/>
      <c r="G564" s="252"/>
      <c r="H564" s="253"/>
      <c r="I564" s="85" t="s">
        <v>582</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583</v>
      </c>
      <c r="B565" s="1"/>
      <c r="C565" s="251" t="s">
        <v>584</v>
      </c>
      <c r="D565" s="252"/>
      <c r="E565" s="252"/>
      <c r="F565" s="252"/>
      <c r="G565" s="252"/>
      <c r="H565" s="253"/>
      <c r="I565" s="85" t="s">
        <v>585</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586</v>
      </c>
      <c r="B566" s="1"/>
      <c r="C566" s="251" t="s">
        <v>587</v>
      </c>
      <c r="D566" s="252"/>
      <c r="E566" s="252"/>
      <c r="F566" s="252"/>
      <c r="G566" s="252"/>
      <c r="H566" s="253"/>
      <c r="I566" s="85" t="s">
        <v>588</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589</v>
      </c>
      <c r="B570" s="1"/>
      <c r="C570" s="234" t="s">
        <v>590</v>
      </c>
      <c r="D570" s="235"/>
      <c r="E570" s="235"/>
      <c r="F570" s="235"/>
      <c r="G570" s="235"/>
      <c r="H570" s="236"/>
      <c r="I570" s="225" t="s">
        <v>591</v>
      </c>
      <c r="J570" s="140"/>
      <c r="K570" s="152"/>
      <c r="L570" s="226" t="s">
        <v>9</v>
      </c>
      <c r="M570" s="227" t="s">
        <v>9</v>
      </c>
      <c r="N570" s="227" t="s">
        <v>9</v>
      </c>
      <c r="O570" s="227" t="s">
        <v>9</v>
      </c>
      <c r="P570" s="227" t="s">
        <v>9</v>
      </c>
      <c r="Q570" s="227" t="s">
        <v>9</v>
      </c>
      <c r="R570" s="227" t="s">
        <v>9</v>
      </c>
      <c r="S570" s="227" t="s">
        <v>9</v>
      </c>
      <c r="T570" s="227" t="s">
        <v>9</v>
      </c>
      <c r="U570" s="227" t="s">
        <v>9</v>
      </c>
      <c r="V570" s="227" t="s">
        <v>9</v>
      </c>
      <c r="W570" s="227" t="s">
        <v>9</v>
      </c>
      <c r="X570" s="227" t="s">
        <v>9</v>
      </c>
      <c r="Y570" s="227" t="s">
        <v>9</v>
      </c>
      <c r="Z570" s="227" t="s">
        <v>9</v>
      </c>
      <c r="AA570" s="227" t="s">
        <v>9</v>
      </c>
      <c r="AB570" s="227" t="s">
        <v>9</v>
      </c>
      <c r="AC570" s="227" t="s">
        <v>9</v>
      </c>
      <c r="AD570" s="227" t="s">
        <v>9</v>
      </c>
      <c r="AE570" s="227" t="s">
        <v>9</v>
      </c>
      <c r="AF570" s="227" t="s">
        <v>9</v>
      </c>
      <c r="AG570" s="227" t="s">
        <v>9</v>
      </c>
      <c r="AH570" s="227" t="s">
        <v>9</v>
      </c>
      <c r="AI570" s="227" t="s">
        <v>9</v>
      </c>
      <c r="AJ570" s="227" t="s">
        <v>9</v>
      </c>
      <c r="AK570" s="227" t="s">
        <v>9</v>
      </c>
      <c r="AL570" s="227" t="s">
        <v>9</v>
      </c>
      <c r="AM570" s="227" t="s">
        <v>9</v>
      </c>
      <c r="AN570" s="227" t="s">
        <v>9</v>
      </c>
      <c r="AO570" s="227" t="s">
        <v>9</v>
      </c>
      <c r="AP570" s="227" t="s">
        <v>9</v>
      </c>
      <c r="AQ570" s="227" t="s">
        <v>9</v>
      </c>
      <c r="AR570" s="227" t="s">
        <v>9</v>
      </c>
      <c r="AS570" s="227" t="s">
        <v>9</v>
      </c>
      <c r="AT570" s="227" t="s">
        <v>9</v>
      </c>
      <c r="AU570" s="227" t="s">
        <v>9</v>
      </c>
      <c r="AV570" s="227" t="s">
        <v>9</v>
      </c>
      <c r="AW570" s="227" t="s">
        <v>9</v>
      </c>
      <c r="AX570" s="227" t="s">
        <v>9</v>
      </c>
      <c r="AY570" s="227" t="s">
        <v>9</v>
      </c>
      <c r="AZ570" s="227" t="s">
        <v>9</v>
      </c>
      <c r="BA570" s="227" t="s">
        <v>9</v>
      </c>
      <c r="BB570" s="227" t="s">
        <v>9</v>
      </c>
      <c r="BC570" s="227" t="s">
        <v>9</v>
      </c>
      <c r="BD570" s="227" t="s">
        <v>9</v>
      </c>
      <c r="BE570" s="227" t="s">
        <v>9</v>
      </c>
      <c r="BF570" s="227" t="s">
        <v>9</v>
      </c>
      <c r="BG570" s="227" t="s">
        <v>9</v>
      </c>
      <c r="BH570" s="227" t="s">
        <v>9</v>
      </c>
      <c r="BI570" s="227" t="s">
        <v>9</v>
      </c>
      <c r="BJ570" s="227" t="s">
        <v>9</v>
      </c>
      <c r="BK570" s="227" t="s">
        <v>9</v>
      </c>
      <c r="BL570" s="227" t="s">
        <v>9</v>
      </c>
      <c r="BM570" s="227" t="s">
        <v>9</v>
      </c>
      <c r="BN570" s="227" t="s">
        <v>9</v>
      </c>
      <c r="BO570" s="227" t="s">
        <v>9</v>
      </c>
      <c r="BP570" s="227" t="s">
        <v>9</v>
      </c>
      <c r="BQ570" s="227" t="s">
        <v>9</v>
      </c>
      <c r="BR570" s="227" t="s">
        <v>9</v>
      </c>
      <c r="BS570" s="227" t="s">
        <v>9</v>
      </c>
    </row>
    <row r="571" ht="65.1" customHeight="1" s="2" customFormat="1">
      <c r="A571" s="153"/>
      <c r="B571" s="1"/>
      <c r="C571" s="245" t="s">
        <v>592</v>
      </c>
      <c r="D571" s="246"/>
      <c r="E571" s="246"/>
      <c r="F571" s="246"/>
      <c r="G571" s="246"/>
      <c r="H571" s="247"/>
      <c r="I571" s="238" t="s">
        <v>593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594</v>
      </c>
      <c r="B572" s="1"/>
      <c r="C572" s="134"/>
      <c r="D572" s="285" t="s">
        <v>595</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596</v>
      </c>
      <c r="B573" s="1"/>
      <c r="C573" s="134"/>
      <c r="D573" s="285" t="s">
        <v>597</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598</v>
      </c>
      <c r="B574" s="1"/>
      <c r="C574" s="134"/>
      <c r="D574" s="285" t="s">
        <v>599</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600</v>
      </c>
      <c r="B575" s="1"/>
      <c r="C575" s="134"/>
      <c r="D575" s="285" t="s">
        <v>601</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602</v>
      </c>
      <c r="B576" s="1"/>
      <c r="C576" s="134"/>
      <c r="D576" s="285" t="s">
        <v>603</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604</v>
      </c>
      <c r="B577" s="1"/>
      <c r="C577" s="183"/>
      <c r="D577" s="285" t="s">
        <v>605</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607</v>
      </c>
      <c r="B579" s="1"/>
      <c r="C579" s="134"/>
      <c r="D579" s="285" t="s">
        <v>595</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608</v>
      </c>
      <c r="B580" s="1"/>
      <c r="C580" s="134"/>
      <c r="D580" s="285" t="s">
        <v>597</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609</v>
      </c>
      <c r="B581" s="1"/>
      <c r="C581" s="134"/>
      <c r="D581" s="285" t="s">
        <v>599</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610</v>
      </c>
      <c r="B582" s="1"/>
      <c r="C582" s="134"/>
      <c r="D582" s="285" t="s">
        <v>601</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611</v>
      </c>
      <c r="B583" s="1"/>
      <c r="C583" s="134"/>
      <c r="D583" s="285" t="s">
        <v>603</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612</v>
      </c>
      <c r="B584" s="1"/>
      <c r="C584" s="134"/>
      <c r="D584" s="285" t="s">
        <v>605</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614</v>
      </c>
      <c r="B586" s="1"/>
      <c r="C586" s="134"/>
      <c r="D586" s="285" t="s">
        <v>595</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615</v>
      </c>
      <c r="B587" s="1"/>
      <c r="C587" s="134"/>
      <c r="D587" s="285" t="s">
        <v>597</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616</v>
      </c>
      <c r="B588" s="1"/>
      <c r="C588" s="134"/>
      <c r="D588" s="285" t="s">
        <v>599</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617</v>
      </c>
      <c r="B589" s="1"/>
      <c r="C589" s="134"/>
      <c r="D589" s="285" t="s">
        <v>601</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618</v>
      </c>
      <c r="B590" s="1"/>
      <c r="C590" s="134"/>
      <c r="D590" s="285" t="s">
        <v>603</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619</v>
      </c>
      <c r="B591" s="1"/>
      <c r="C591" s="206"/>
      <c r="D591" s="285" t="s">
        <v>605</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621</v>
      </c>
      <c r="C599" s="251" t="s">
        <v>622</v>
      </c>
      <c r="D599" s="252"/>
      <c r="E599" s="252"/>
      <c r="F599" s="252"/>
      <c r="G599" s="252"/>
      <c r="H599" s="253"/>
      <c r="I599" s="82" t="s">
        <v>623</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624</v>
      </c>
      <c r="B600" s="58"/>
      <c r="C600" s="251" t="s">
        <v>625</v>
      </c>
      <c r="D600" s="252"/>
      <c r="E600" s="252"/>
      <c r="F600" s="252"/>
      <c r="G600" s="252"/>
      <c r="H600" s="253"/>
      <c r="I600" s="82" t="s">
        <v>626</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627</v>
      </c>
      <c r="B601" s="58"/>
      <c r="C601" s="251" t="s">
        <v>628</v>
      </c>
      <c r="D601" s="252"/>
      <c r="E601" s="252"/>
      <c r="F601" s="252"/>
      <c r="G601" s="252"/>
      <c r="H601" s="253"/>
      <c r="I601" s="82" t="s">
        <v>629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630</v>
      </c>
      <c r="B602" s="58"/>
      <c r="C602" s="251" t="s">
        <v>631</v>
      </c>
      <c r="D602" s="252"/>
      <c r="E602" s="252"/>
      <c r="F602" s="252"/>
      <c r="G602" s="252"/>
      <c r="H602" s="253"/>
      <c r="I602" s="190" t="s">
        <v>632</v>
      </c>
      <c r="J602" s="78" t="str">
        <f>IF(SUM(L602:BS602)=0,IF(COUNTIF(L602:BS602,"未確認")&gt;0,"未確認",IF(COUNTIF(L602:BS602,"~*")&gt;0,"*",SUM(L602:BS602))),SUM(L602:BS602))</f>
        <v>未確認</v>
      </c>
      <c r="K602" s="129" t="str">
        <f>IF(OR(COUNTIF(L602:BS602,"未確認")&gt;0,COUNTIF(L602:BS602,"*")&gt;0),"※","")</f>
        <v>※</v>
      </c>
      <c r="L602" s="79">
        <v>0</v>
      </c>
      <c r="M602" s="217" t="s">
        <v>369</v>
      </c>
      <c r="N602" s="217" t="s">
        <v>369</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633</v>
      </c>
      <c r="B603" s="58"/>
      <c r="C603" s="251" t="s">
        <v>634</v>
      </c>
      <c r="D603" s="252"/>
      <c r="E603" s="252"/>
      <c r="F603" s="252"/>
      <c r="G603" s="252"/>
      <c r="H603" s="253"/>
      <c r="I603" s="82" t="s">
        <v>635</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636</v>
      </c>
      <c r="B604" s="58"/>
      <c r="C604" s="245" t="s">
        <v>637</v>
      </c>
      <c r="D604" s="246"/>
      <c r="E604" s="246"/>
      <c r="F604" s="246"/>
      <c r="G604" s="246"/>
      <c r="H604" s="247"/>
      <c r="I604" s="255" t="s">
        <v>638</v>
      </c>
      <c r="J604" s="86" t="s">
        <v>369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639</v>
      </c>
      <c r="B605" s="58"/>
      <c r="C605" s="188"/>
      <c r="D605" s="189"/>
      <c r="E605" s="234" t="s">
        <v>640</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641</v>
      </c>
      <c r="B606" s="58"/>
      <c r="C606" s="245" t="s">
        <v>642</v>
      </c>
      <c r="D606" s="246"/>
      <c r="E606" s="246"/>
      <c r="F606" s="246"/>
      <c r="G606" s="246"/>
      <c r="H606" s="247"/>
      <c r="I606" s="238" t="s">
        <v>643</v>
      </c>
      <c r="J606" s="86" t="s">
        <v>369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644</v>
      </c>
      <c r="B607" s="58"/>
      <c r="C607" s="188"/>
      <c r="D607" s="189"/>
      <c r="E607" s="234" t="s">
        <v>640</v>
      </c>
      <c r="F607" s="235"/>
      <c r="G607" s="235"/>
      <c r="H607" s="236"/>
      <c r="I607" s="244"/>
      <c r="J607" s="86" t="s">
        <v>369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645</v>
      </c>
      <c r="B608" s="58"/>
      <c r="C608" s="234" t="s">
        <v>646</v>
      </c>
      <c r="D608" s="235"/>
      <c r="E608" s="235"/>
      <c r="F608" s="235"/>
      <c r="G608" s="235"/>
      <c r="H608" s="236"/>
      <c r="I608" s="81" t="s">
        <v>647</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648</v>
      </c>
      <c r="B609" s="58"/>
      <c r="C609" s="251" t="s">
        <v>649</v>
      </c>
      <c r="D609" s="252"/>
      <c r="E609" s="252"/>
      <c r="F609" s="252"/>
      <c r="G609" s="252"/>
      <c r="H609" s="253"/>
      <c r="I609" s="81" t="s">
        <v>650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651</v>
      </c>
      <c r="B610" s="58"/>
      <c r="C610" s="251" t="s">
        <v>652</v>
      </c>
      <c r="D610" s="252"/>
      <c r="E610" s="252"/>
      <c r="F610" s="252"/>
      <c r="G610" s="252"/>
      <c r="H610" s="253"/>
      <c r="I610" s="81" t="s">
        <v>653</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654</v>
      </c>
      <c r="B611" s="58"/>
      <c r="C611" s="251" t="s">
        <v>655</v>
      </c>
      <c r="D611" s="252"/>
      <c r="E611" s="252"/>
      <c r="F611" s="252"/>
      <c r="G611" s="252"/>
      <c r="H611" s="253"/>
      <c r="I611" s="81" t="s">
        <v>656</v>
      </c>
      <c r="J611" s="78" t="str">
        <f t="shared" si="108"/>
        <v>未確認</v>
      </c>
      <c r="K611" s="129" t="str">
        <f t="shared" si="109"/>
        <v>※</v>
      </c>
      <c r="L611" s="79" t="s">
        <v>369</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657</v>
      </c>
      <c r="B612" s="58"/>
      <c r="C612" s="251" t="s">
        <v>658</v>
      </c>
      <c r="D612" s="252"/>
      <c r="E612" s="252"/>
      <c r="F612" s="252"/>
      <c r="G612" s="252"/>
      <c r="H612" s="253"/>
      <c r="I612" s="81" t="s">
        <v>659</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660</v>
      </c>
      <c r="B613" s="58"/>
      <c r="C613" s="251" t="s">
        <v>661</v>
      </c>
      <c r="D613" s="252"/>
      <c r="E613" s="252"/>
      <c r="F613" s="252"/>
      <c r="G613" s="252"/>
      <c r="H613" s="253"/>
      <c r="I613" s="137" t="s">
        <v>662</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663</v>
      </c>
      <c r="B614" s="58"/>
      <c r="C614" s="251" t="s">
        <v>664</v>
      </c>
      <c r="D614" s="252"/>
      <c r="E614" s="252"/>
      <c r="F614" s="252"/>
      <c r="G614" s="252"/>
      <c r="H614" s="253"/>
      <c r="I614" s="81" t="s">
        <v>665</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667</v>
      </c>
      <c r="C622" s="234" t="s">
        <v>668</v>
      </c>
      <c r="D622" s="235"/>
      <c r="E622" s="235"/>
      <c r="F622" s="235"/>
      <c r="G622" s="235"/>
      <c r="H622" s="236"/>
      <c r="I622" s="280" t="s">
        <v>669</v>
      </c>
      <c r="J622" s="78" t="str">
        <f>IF(SUM(L622:BS622)=0,IF(COUNTIF(L622:BS622,"未確認")&gt;0,"未確認",IF(COUNTIF(L622:BS622,"~*")&gt;0,"*",SUM(L622:BS622))),SUM(L622:BS622))</f>
        <v>未確認</v>
      </c>
      <c r="K622" s="129" t="str">
        <f ref="K622:K633" t="shared" si="114">IF(OR(COUNTIF(L622:BS622,"未確認")&gt;0,COUNTIF(L622:BS622,"*")&gt;0),"※","")</f>
        <v>※</v>
      </c>
      <c r="L622" s="79" t="s">
        <v>369</v>
      </c>
      <c r="M622" s="217" t="s">
        <v>369</v>
      </c>
      <c r="N622" s="217" t="s">
        <v>369</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670</v>
      </c>
      <c r="C623" s="234" t="s">
        <v>671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672</v>
      </c>
      <c r="C624" s="234" t="s">
        <v>673</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674</v>
      </c>
      <c r="C625" s="234" t="s">
        <v>675</v>
      </c>
      <c r="D625" s="235"/>
      <c r="E625" s="235"/>
      <c r="F625" s="235"/>
      <c r="G625" s="235"/>
      <c r="H625" s="236"/>
      <c r="I625" s="283" t="s">
        <v>676</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678</v>
      </c>
      <c r="C627" s="251" t="s">
        <v>679</v>
      </c>
      <c r="D627" s="252"/>
      <c r="E627" s="252"/>
      <c r="F627" s="252"/>
      <c r="G627" s="252"/>
      <c r="H627" s="253"/>
      <c r="I627" s="81" t="s">
        <v>680</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681</v>
      </c>
      <c r="C628" s="234" t="s">
        <v>682</v>
      </c>
      <c r="D628" s="235"/>
      <c r="E628" s="235"/>
      <c r="F628" s="235"/>
      <c r="G628" s="235"/>
      <c r="H628" s="236"/>
      <c r="I628" s="85" t="s">
        <v>683</v>
      </c>
      <c r="J628" s="78" t="str">
        <f t="shared" si="115"/>
        <v>未確認</v>
      </c>
      <c r="K628" s="129" t="str">
        <f t="shared" si="114"/>
        <v>※</v>
      </c>
      <c r="L628" s="79" t="s">
        <v>369</v>
      </c>
      <c r="M628" s="217">
        <v>0</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684</v>
      </c>
      <c r="B629" s="1"/>
      <c r="C629" s="234" t="s">
        <v>685</v>
      </c>
      <c r="D629" s="235"/>
      <c r="E629" s="235"/>
      <c r="F629" s="235"/>
      <c r="G629" s="235"/>
      <c r="H629" s="236"/>
      <c r="I629" s="85" t="s">
        <v>686</v>
      </c>
      <c r="J629" s="78" t="str">
        <f t="shared" si="115"/>
        <v>未確認</v>
      </c>
      <c r="K629" s="129" t="str">
        <f t="shared" si="114"/>
        <v>※</v>
      </c>
      <c r="L629" s="79">
        <v>0</v>
      </c>
      <c r="M629" s="217" t="s">
        <v>369</v>
      </c>
      <c r="N629" s="217" t="s">
        <v>369</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687</v>
      </c>
      <c r="B630" s="1"/>
      <c r="C630" s="251" t="s">
        <v>688</v>
      </c>
      <c r="D630" s="252"/>
      <c r="E630" s="252"/>
      <c r="F630" s="252"/>
      <c r="G630" s="252"/>
      <c r="H630" s="253"/>
      <c r="I630" s="81" t="s">
        <v>689</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690</v>
      </c>
      <c r="B631" s="1"/>
      <c r="C631" s="234" t="s">
        <v>691</v>
      </c>
      <c r="D631" s="235"/>
      <c r="E631" s="235"/>
      <c r="F631" s="235"/>
      <c r="G631" s="235"/>
      <c r="H631" s="236"/>
      <c r="I631" s="81" t="s">
        <v>692</v>
      </c>
      <c r="J631" s="78" t="str">
        <f t="shared" si="115"/>
        <v>未確認</v>
      </c>
      <c r="K631" s="129" t="str">
        <f t="shared" si="114"/>
        <v>※</v>
      </c>
      <c r="L631" s="79" t="s">
        <v>369</v>
      </c>
      <c r="M631" s="217">
        <v>0</v>
      </c>
      <c r="N631" s="217" t="s">
        <v>369</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693</v>
      </c>
      <c r="B632" s="1"/>
      <c r="C632" s="251" t="s">
        <v>694</v>
      </c>
      <c r="D632" s="252"/>
      <c r="E632" s="252"/>
      <c r="F632" s="252"/>
      <c r="G632" s="252"/>
      <c r="H632" s="253"/>
      <c r="I632" s="81" t="s">
        <v>695</v>
      </c>
      <c r="J632" s="78" t="str">
        <f t="shared" si="115"/>
        <v>未確認</v>
      </c>
      <c r="K632" s="129" t="str">
        <f t="shared" si="114"/>
        <v>※</v>
      </c>
      <c r="L632" s="79" t="s">
        <v>369</v>
      </c>
      <c r="M632" s="217" t="s">
        <v>369</v>
      </c>
      <c r="N632" s="217" t="s">
        <v>369</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696</v>
      </c>
      <c r="B633" s="1"/>
      <c r="C633" s="251" t="s">
        <v>697</v>
      </c>
      <c r="D633" s="252"/>
      <c r="E633" s="252"/>
      <c r="F633" s="252"/>
      <c r="G633" s="252"/>
      <c r="H633" s="253"/>
      <c r="I633" s="81" t="s">
        <v>698</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700</v>
      </c>
      <c r="C641" s="251" t="s">
        <v>701</v>
      </c>
      <c r="D641" s="252"/>
      <c r="E641" s="252"/>
      <c r="F641" s="252"/>
      <c r="G641" s="252"/>
      <c r="H641" s="253"/>
      <c r="I641" s="81" t="s">
        <v>702</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703</v>
      </c>
      <c r="B642" s="1"/>
      <c r="C642" s="251" t="s">
        <v>704</v>
      </c>
      <c r="D642" s="252"/>
      <c r="E642" s="252"/>
      <c r="F642" s="252"/>
      <c r="G642" s="252"/>
      <c r="H642" s="253"/>
      <c r="I642" s="81" t="s">
        <v>705</v>
      </c>
      <c r="J642" s="78" t="str">
        <f ref="J642:J648" t="shared" si="121">IF(SUM(L642:BS642)=0,IF(COUNTIF(L642:BS642,"未確認")&gt;0,"未確認",IF(COUNTIF(L642:BS642,"~*")&gt;0,"*",SUM(L642:BS642))),SUM(L642:BS642))</f>
        <v>未確認</v>
      </c>
      <c r="K642" s="129" t="str">
        <f t="shared" si="120"/>
        <v>※</v>
      </c>
      <c r="L642" s="79">
        <v>0</v>
      </c>
      <c r="M642" s="217" t="s">
        <v>369</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706</v>
      </c>
      <c r="B643" s="1"/>
      <c r="C643" s="251" t="s">
        <v>707</v>
      </c>
      <c r="D643" s="252"/>
      <c r="E643" s="252"/>
      <c r="F643" s="252"/>
      <c r="G643" s="252"/>
      <c r="H643" s="253"/>
      <c r="I643" s="81" t="s">
        <v>708</v>
      </c>
      <c r="J643" s="78" t="str">
        <f t="shared" si="121"/>
        <v>未確認</v>
      </c>
      <c r="K643" s="129" t="str">
        <f t="shared" si="120"/>
        <v>※</v>
      </c>
      <c r="L643" s="79">
        <v>0</v>
      </c>
      <c r="M643" s="217" t="s">
        <v>369</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709</v>
      </c>
      <c r="B644" s="1"/>
      <c r="C644" s="234" t="s">
        <v>710</v>
      </c>
      <c r="D644" s="235"/>
      <c r="E644" s="235"/>
      <c r="F644" s="235"/>
      <c r="G644" s="235"/>
      <c r="H644" s="236"/>
      <c r="I644" s="81" t="s">
        <v>711</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712</v>
      </c>
      <c r="B645" s="1"/>
      <c r="C645" s="251" t="s">
        <v>713</v>
      </c>
      <c r="D645" s="252"/>
      <c r="E645" s="252"/>
      <c r="F645" s="252"/>
      <c r="G645" s="252"/>
      <c r="H645" s="253"/>
      <c r="I645" s="81" t="s">
        <v>714</v>
      </c>
      <c r="J645" s="78" t="str">
        <f t="shared" si="121"/>
        <v>未確認</v>
      </c>
      <c r="K645" s="129" t="str">
        <f t="shared" si="120"/>
        <v>※</v>
      </c>
      <c r="L645" s="79" t="s">
        <v>369</v>
      </c>
      <c r="M645" s="217">
        <v>0</v>
      </c>
      <c r="N645" s="217" t="s">
        <v>369</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715</v>
      </c>
      <c r="B646" s="1"/>
      <c r="C646" s="251" t="s">
        <v>716</v>
      </c>
      <c r="D646" s="252"/>
      <c r="E646" s="252"/>
      <c r="F646" s="252"/>
      <c r="G646" s="252"/>
      <c r="H646" s="253"/>
      <c r="I646" s="81" t="s">
        <v>717</v>
      </c>
      <c r="J646" s="78" t="str">
        <f t="shared" si="121"/>
        <v>未確認</v>
      </c>
      <c r="K646" s="129" t="str">
        <f t="shared" si="120"/>
        <v>※</v>
      </c>
      <c r="L646" s="79" t="s">
        <v>369</v>
      </c>
      <c r="M646" s="217">
        <v>0</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718</v>
      </c>
      <c r="B647" s="1"/>
      <c r="C647" s="251" t="s">
        <v>719</v>
      </c>
      <c r="D647" s="252"/>
      <c r="E647" s="252"/>
      <c r="F647" s="252"/>
      <c r="G647" s="252"/>
      <c r="H647" s="253"/>
      <c r="I647" s="81" t="s">
        <v>720</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721</v>
      </c>
      <c r="B648" s="1"/>
      <c r="C648" s="234" t="s">
        <v>722</v>
      </c>
      <c r="D648" s="235"/>
      <c r="E648" s="235"/>
      <c r="F648" s="235"/>
      <c r="G648" s="235"/>
      <c r="H648" s="236"/>
      <c r="I648" s="81" t="s">
        <v>723</v>
      </c>
      <c r="J648" s="78" t="str">
        <f t="shared" si="121"/>
        <v>未確認</v>
      </c>
      <c r="K648" s="129" t="str">
        <f t="shared" si="120"/>
        <v>※</v>
      </c>
      <c r="L648" s="79" t="s">
        <v>369</v>
      </c>
      <c r="M648" s="217">
        <v>0</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725</v>
      </c>
      <c r="C656" s="258" t="s">
        <v>726</v>
      </c>
      <c r="D656" s="259"/>
      <c r="E656" s="259"/>
      <c r="F656" s="259"/>
      <c r="G656" s="259"/>
      <c r="H656" s="260"/>
      <c r="I656" s="81" t="s">
        <v>727</v>
      </c>
      <c r="J656" s="78" t="str">
        <f>IF(SUM(L656:BS656)=0,IF(COUNTIF(L656:BS656,"未確認")&gt;0,"未確認",IF(COUNTIF(L656:BS656,"~*")&gt;0,"*",SUM(L656:BS656))),SUM(L656:BS656))</f>
        <v>未確認</v>
      </c>
      <c r="K656" s="129" t="str">
        <f ref="K656:K670" t="shared" si="126">IF(OR(COUNTIF(L656:BS656,"未確認")&gt;0,COUNTIF(L656:BS656,"*")&gt;0),"※","")</f>
        <v>※</v>
      </c>
      <c r="L656" s="79">
        <v>499</v>
      </c>
      <c r="M656" s="217">
        <v>531</v>
      </c>
      <c r="N656" s="217">
        <v>449</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728</v>
      </c>
      <c r="B657" s="58"/>
      <c r="C657" s="117"/>
      <c r="D657" s="118"/>
      <c r="E657" s="251" t="s">
        <v>729</v>
      </c>
      <c r="F657" s="252"/>
      <c r="G657" s="252"/>
      <c r="H657" s="253"/>
      <c r="I657" s="81" t="s">
        <v>730</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731</v>
      </c>
      <c r="B658" s="58"/>
      <c r="C658" s="117"/>
      <c r="D658" s="118"/>
      <c r="E658" s="251" t="s">
        <v>732</v>
      </c>
      <c r="F658" s="252"/>
      <c r="G658" s="252"/>
      <c r="H658" s="253"/>
      <c r="I658" s="81" t="s">
        <v>733</v>
      </c>
      <c r="J658" s="78" t="str">
        <f t="shared" si="127"/>
        <v>未確認</v>
      </c>
      <c r="K658" s="129" t="str">
        <f t="shared" si="126"/>
        <v>※</v>
      </c>
      <c r="L658" s="79">
        <v>307</v>
      </c>
      <c r="M658" s="217">
        <v>270</v>
      </c>
      <c r="N658" s="217">
        <v>227</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734</v>
      </c>
      <c r="B659" s="58"/>
      <c r="C659" s="191"/>
      <c r="D659" s="192"/>
      <c r="E659" s="251" t="s">
        <v>735</v>
      </c>
      <c r="F659" s="252"/>
      <c r="G659" s="252"/>
      <c r="H659" s="253"/>
      <c r="I659" s="81" t="s">
        <v>736</v>
      </c>
      <c r="J659" s="78" t="str">
        <f t="shared" si="127"/>
        <v>未確認</v>
      </c>
      <c r="K659" s="129" t="str">
        <f t="shared" si="126"/>
        <v>※</v>
      </c>
      <c r="L659" s="79">
        <v>138</v>
      </c>
      <c r="M659" s="217">
        <v>74</v>
      </c>
      <c r="N659" s="217">
        <v>49</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737</v>
      </c>
      <c r="B660" s="58"/>
      <c r="C660" s="191"/>
      <c r="D660" s="192"/>
      <c r="E660" s="251" t="s">
        <v>738</v>
      </c>
      <c r="F660" s="252"/>
      <c r="G660" s="252"/>
      <c r="H660" s="253"/>
      <c r="I660" s="81" t="s">
        <v>739</v>
      </c>
      <c r="J660" s="78" t="str">
        <f t="shared" si="127"/>
        <v>未確認</v>
      </c>
      <c r="K660" s="129" t="str">
        <f t="shared" si="126"/>
        <v>※</v>
      </c>
      <c r="L660" s="79">
        <v>15</v>
      </c>
      <c r="M660" s="217">
        <v>189</v>
      </c>
      <c r="N660" s="217">
        <v>173</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740</v>
      </c>
      <c r="B661" s="58"/>
      <c r="C661" s="117"/>
      <c r="D661" s="118"/>
      <c r="E661" s="251" t="s">
        <v>741</v>
      </c>
      <c r="F661" s="252"/>
      <c r="G661" s="252"/>
      <c r="H661" s="253"/>
      <c r="I661" s="81" t="s">
        <v>742</v>
      </c>
      <c r="J661" s="78" t="str">
        <f t="shared" si="127"/>
        <v>未確認</v>
      </c>
      <c r="K661" s="129" t="str">
        <f t="shared" si="126"/>
        <v>※</v>
      </c>
      <c r="L661" s="79">
        <v>39</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743</v>
      </c>
      <c r="B662" s="58"/>
      <c r="C662" s="117"/>
      <c r="D662" s="118"/>
      <c r="E662" s="251" t="s">
        <v>744</v>
      </c>
      <c r="F662" s="252"/>
      <c r="G662" s="252"/>
      <c r="H662" s="253"/>
      <c r="I662" s="81" t="s">
        <v>745</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746</v>
      </c>
      <c r="B663" s="58"/>
      <c r="C663" s="117"/>
      <c r="D663" s="118"/>
      <c r="E663" s="251" t="s">
        <v>747</v>
      </c>
      <c r="F663" s="252"/>
      <c r="G663" s="252"/>
      <c r="H663" s="253"/>
      <c r="I663" s="81" t="s">
        <v>748</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749</v>
      </c>
      <c r="B664" s="58"/>
      <c r="C664" s="119"/>
      <c r="D664" s="120"/>
      <c r="E664" s="251" t="s">
        <v>750</v>
      </c>
      <c r="F664" s="252"/>
      <c r="G664" s="252"/>
      <c r="H664" s="253"/>
      <c r="I664" s="81" t="s">
        <v>751</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752</v>
      </c>
      <c r="B665" s="58"/>
      <c r="C665" s="251" t="s">
        <v>753</v>
      </c>
      <c r="D665" s="252"/>
      <c r="E665" s="252"/>
      <c r="F665" s="252"/>
      <c r="G665" s="252"/>
      <c r="H665" s="253"/>
      <c r="I665" s="81" t="s">
        <v>754</v>
      </c>
      <c r="J665" s="78" t="str">
        <f t="shared" si="127"/>
        <v>未確認</v>
      </c>
      <c r="K665" s="129" t="str">
        <f t="shared" si="126"/>
        <v>※</v>
      </c>
      <c r="L665" s="79">
        <v>26</v>
      </c>
      <c r="M665" s="217">
        <v>93</v>
      </c>
      <c r="N665" s="217">
        <v>109</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755</v>
      </c>
      <c r="B666" s="58"/>
      <c r="C666" s="234" t="s">
        <v>756</v>
      </c>
      <c r="D666" s="235"/>
      <c r="E666" s="235"/>
      <c r="F666" s="235"/>
      <c r="G666" s="235"/>
      <c r="H666" s="236"/>
      <c r="I666" s="85" t="s">
        <v>757</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758</v>
      </c>
      <c r="B667" s="58"/>
      <c r="C667" s="251" t="s">
        <v>759</v>
      </c>
      <c r="D667" s="252"/>
      <c r="E667" s="252"/>
      <c r="F667" s="252"/>
      <c r="G667" s="252"/>
      <c r="H667" s="253"/>
      <c r="I667" s="81" t="s">
        <v>760</v>
      </c>
      <c r="J667" s="78" t="str">
        <f t="shared" si="127"/>
        <v>未確認</v>
      </c>
      <c r="K667" s="129" t="str">
        <f t="shared" si="126"/>
        <v>※</v>
      </c>
      <c r="L667" s="79">
        <v>18</v>
      </c>
      <c r="M667" s="217">
        <v>14</v>
      </c>
      <c r="N667" s="217">
        <v>26</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761</v>
      </c>
      <c r="B668" s="58"/>
      <c r="C668" s="251" t="s">
        <v>762</v>
      </c>
      <c r="D668" s="252"/>
      <c r="E668" s="252"/>
      <c r="F668" s="252"/>
      <c r="G668" s="252"/>
      <c r="H668" s="253"/>
      <c r="I668" s="81" t="s">
        <v>763</v>
      </c>
      <c r="J668" s="78" t="str">
        <f t="shared" si="127"/>
        <v>未確認</v>
      </c>
      <c r="K668" s="129" t="str">
        <f t="shared" si="126"/>
        <v>※</v>
      </c>
      <c r="L668" s="79" t="s">
        <v>369</v>
      </c>
      <c r="M668" s="217">
        <v>36</v>
      </c>
      <c r="N668" s="217" t="s">
        <v>369</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764</v>
      </c>
      <c r="B669" s="58"/>
      <c r="C669" s="234" t="s">
        <v>765</v>
      </c>
      <c r="D669" s="235"/>
      <c r="E669" s="235"/>
      <c r="F669" s="235"/>
      <c r="G669" s="235"/>
      <c r="H669" s="236"/>
      <c r="I669" s="81" t="s">
        <v>766</v>
      </c>
      <c r="J669" s="78" t="str">
        <f t="shared" si="127"/>
        <v>未確認</v>
      </c>
      <c r="K669" s="129" t="str">
        <f t="shared" si="126"/>
        <v>※</v>
      </c>
      <c r="L669" s="79">
        <v>0</v>
      </c>
      <c r="M669" s="217">
        <v>0</v>
      </c>
      <c r="N669" s="217">
        <v>428</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767</v>
      </c>
      <c r="B670" s="58"/>
      <c r="C670" s="251" t="s">
        <v>768</v>
      </c>
      <c r="D670" s="252"/>
      <c r="E670" s="252"/>
      <c r="F670" s="252"/>
      <c r="G670" s="252"/>
      <c r="H670" s="253"/>
      <c r="I670" s="81" t="s">
        <v>769</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770</v>
      </c>
      <c r="B677" s="58"/>
      <c r="C677" s="234" t="s">
        <v>771</v>
      </c>
      <c r="D677" s="235"/>
      <c r="E677" s="235"/>
      <c r="F677" s="235"/>
      <c r="G677" s="235"/>
      <c r="H677" s="236"/>
      <c r="I677" s="85" t="s">
        <v>772</v>
      </c>
      <c r="J677" s="140"/>
      <c r="K677" s="141"/>
      <c r="L677" s="67" t="s">
        <v>9</v>
      </c>
      <c r="M677" s="211" t="s">
        <v>773</v>
      </c>
      <c r="N677" s="211" t="s">
        <v>774</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0</v>
      </c>
      <c r="M678" s="230">
        <v>95.1</v>
      </c>
      <c r="N678" s="230">
        <v>88.4</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0</v>
      </c>
      <c r="M679" s="231">
        <v>8.7</v>
      </c>
      <c r="N679" s="231">
        <v>8.7</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t="s">
        <v>369</v>
      </c>
      <c r="M680" s="232" t="s">
        <v>369</v>
      </c>
      <c r="N680" s="232" t="s">
        <v>369</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v>0</v>
      </c>
      <c r="M681" s="232" t="s">
        <v>369</v>
      </c>
      <c r="N681" s="232" t="s">
        <v>369</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v>0</v>
      </c>
      <c r="M682" s="232" t="s">
        <v>369</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v>0</v>
      </c>
      <c r="M683" s="232" t="s">
        <v>369</v>
      </c>
      <c r="N683" s="232" t="s">
        <v>369</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v>0</v>
      </c>
      <c r="M684" s="232" t="s">
        <v>369</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0</v>
      </c>
      <c r="M685" s="232">
        <v>57</v>
      </c>
      <c r="N685" s="232">
        <v>39</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0</v>
      </c>
      <c r="M686" s="232">
        <v>43</v>
      </c>
      <c r="N686" s="232">
        <v>28</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0</v>
      </c>
      <c r="M687" s="232">
        <v>57</v>
      </c>
      <c r="N687" s="232">
        <v>41</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0</v>
      </c>
      <c r="M688" s="232">
        <v>41</v>
      </c>
      <c r="N688" s="232">
        <v>30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0</v>
      </c>
      <c r="M689" s="232">
        <v>58</v>
      </c>
      <c r="N689" s="232">
        <v>46</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0</v>
      </c>
      <c r="M690" s="232">
        <v>39</v>
      </c>
      <c r="N690" s="232">
        <v>35</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0</v>
      </c>
      <c r="M691" s="232">
        <v>67</v>
      </c>
      <c r="N691" s="232">
        <v>58</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0</v>
      </c>
      <c r="M692" s="232">
        <v>48</v>
      </c>
      <c r="N692" s="232">
        <v>47</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0</v>
      </c>
      <c r="M693" s="233">
        <v>53.9</v>
      </c>
      <c r="N693" s="233">
        <v>63.3</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0</v>
      </c>
      <c r="M694" s="233">
        <v>51.3</v>
      </c>
      <c r="N694" s="233">
        <v>59.4</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0</v>
      </c>
      <c r="M695" s="233">
        <v>48.3</v>
      </c>
      <c r="N695" s="233">
        <v>51.2</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0</v>
      </c>
      <c r="M696" s="233">
        <v>52.5</v>
      </c>
      <c r="N696" s="233">
        <v>52.3</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553</v>
      </c>
      <c r="M704" s="217">
        <v>0</v>
      </c>
      <c r="N704" s="217">
        <v>11</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v>0</v>
      </c>
      <c r="M714" s="217" t="s">
        <v>369</v>
      </c>
      <c r="N714" s="217">
        <v>19</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31</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