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<sst xmlns="http://schemas.openxmlformats.org/spreadsheetml/2006/main" count="857" uniqueCount="857">
  <si>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長浜赤十字病院</t>
  </si>
  <si>
    <t>〒526-8585　長浜市宮前町１４－７</t>
  </si>
  <si>
    <t>病棟の建築時期と構造</t>
  </si>
  <si>
    <t>建物情報＼病棟名</t>
  </si>
  <si>
    <t>3東病棟</t>
  </si>
  <si>
    <t>4西病棟</t>
  </si>
  <si>
    <t>4東病棟</t>
  </si>
  <si>
    <t>5西病棟</t>
  </si>
  <si>
    <t>5東病棟</t>
  </si>
  <si>
    <t>6西病棟</t>
  </si>
  <si>
    <t>6東病棟</t>
  </si>
  <si>
    <t>7西病棟</t>
  </si>
  <si>
    <t>7東病棟</t>
  </si>
  <si>
    <t>8病棟</t>
  </si>
  <si>
    <t>NICU</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</si>
  <si>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</si>
  <si>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</si>
  <si>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</si>
  <si>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</si>
  <si>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</si>
  <si>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</si>
  <si>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</si>
  <si>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</si>
  <si>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</si>
  <si>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</si>
  <si>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</si>
  <si>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</si>
  <si>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</si>
  <si>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</si>
  <si>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</si>
  <si>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</si>
  <si>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</si>
  <si>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</si>
  <si>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</si>
  <si>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</si>
  <si>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</si>
  <si>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</si>
  <si>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</si>
  <si>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</si>
  <si>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</si>
  <si>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</si>
  <si>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</si>
  <si>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</si>
  <si>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</si>
  <si>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</si>
  <si>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</si>
  <si>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</si>
  <si>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</si>
  <si>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</si>
  <si>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</si>
  <si>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</si>
  <si>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</si>
  <si>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</si>
  <si>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</si>
  <si>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</si>
  <si>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</si>
  <si>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</si>
  <si>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</si>
  <si>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</si>
  <si>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</si>
  <si>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</si>
  <si>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</si>
  <si>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</si>
  <si>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</si>
  <si>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</si>
  <si>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</si>
  <si>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</si>
  <si>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</si>
  <si>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</si>
  <si>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</si>
  <si>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</si>
  <si>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</si>
  <si>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</si>
  <si>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</si>
  <si>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</si>
  <si>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</si>
  <si>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</si>
  <si>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</si>
  <si>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</si>
  <si>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</si>
  <si>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</si>
  <si>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</si>
  <si>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</si>
  <si>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</si>
  <si>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</si>
  <si>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</si>
  <si>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</si>
  <si>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</si>
  <si>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</si>
  <si>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</si>
  <si>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</si>
  <si>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</si>
  <si>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</si>
  <si>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</si>
  <si>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</si>
  <si>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</si>
  <si>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</si>
  <si>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</si>
  <si>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</si>
  <si>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</si>
  <si>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</si>
  <si>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</si>
  <si>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</si>
  <si>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</si>
  <si>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</si>
  <si>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</si>
  <si>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</si>
  <si>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</si>
  <si>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</si>
  <si>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</si>
  <si>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</si>
  <si>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</si>
  <si>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様式１病院施設票(43)-1</t>
  </si>
  <si>
    <t>複数ある場合、上位３つ</t>
  </si>
  <si>
    <t>循環器内科</t>
  </si>
  <si>
    <t>外科</t>
  </si>
  <si>
    <t>消化器内科（胃腸内科）</t>
  </si>
  <si>
    <t>整形外科</t>
  </si>
  <si>
    <t>婦人科</t>
  </si>
  <si>
    <t>様式１病院施設票(43)-2</t>
  </si>
  <si>
    <t>泌尿器科</t>
  </si>
  <si>
    <t>神経内科</t>
  </si>
  <si>
    <t>様式１病院施設票(43)-3</t>
  </si>
  <si>
    <t>脳神経外科</t>
  </si>
  <si>
    <t>糖尿病内科（代謝内科）</t>
  </si>
  <si>
    <t>血液内科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</si>
  <si>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</si>
  <si>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</si>
  <si>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</si>
  <si>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</si>
  <si>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</si>
  <si>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</si>
  <si>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</si>
  <si>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地域包括ケア病棟入院料２</t>
  </si>
  <si>
    <t>小児入院医療管理料２</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</si>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</sst>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17</v>
      </c>
      <c r="M11" s="16" t="s">
        <v>17</v>
      </c>
      <c r="N11" s="16" t="s">
        <v>17</v>
      </c>
      <c r="O11" s="16" t="s">
        <v>17</v>
      </c>
      <c r="P11" s="16" t="s">
        <v>17</v>
      </c>
      <c r="Q11" s="16" t="s">
        <v>17</v>
      </c>
      <c r="R11" s="16" t="s">
        <v>17</v>
      </c>
      <c r="S11" s="16" t="s">
        <v>17</v>
      </c>
      <c r="T11" s="16" t="s">
        <v>17</v>
      </c>
      <c r="U11" s="16" t="s">
        <v>17</v>
      </c>
      <c r="V11" s="16" t="s">
        <v>17</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21</v>
      </c>
      <c r="J17" s="355"/>
      <c r="K17" s="355"/>
      <c r="L17" s="16" t="s">
        <v>22</v>
      </c>
      <c r="M17" s="16" t="s">
        <v>22</v>
      </c>
      <c r="N17" s="16"/>
      <c r="O17" s="16"/>
      <c r="P17" s="16" t="s">
        <v>22</v>
      </c>
      <c r="Q17" s="16"/>
      <c r="R17" s="16" t="s">
        <v>22</v>
      </c>
      <c r="S17" s="16"/>
      <c r="T17" s="16"/>
      <c r="U17" s="16"/>
      <c r="V17" s="16" t="s">
        <v>22</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23</v>
      </c>
      <c r="J18" s="355"/>
      <c r="K18" s="355"/>
      <c r="L18" s="16"/>
      <c r="M18" s="16"/>
      <c r="N18" s="16" t="s">
        <v>22</v>
      </c>
      <c r="O18" s="16"/>
      <c r="P18" s="16"/>
      <c r="Q18" s="16" t="s">
        <v>22</v>
      </c>
      <c r="R18" s="16"/>
      <c r="S18" s="16" t="s">
        <v>22</v>
      </c>
      <c r="T18" s="16" t="s">
        <v>22</v>
      </c>
      <c r="U18" s="16" t="s">
        <v>22</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24</v>
      </c>
      <c r="J19" s="355"/>
      <c r="K19" s="355"/>
      <c r="L19" s="18"/>
      <c r="M19" s="17"/>
      <c r="N19" s="17"/>
      <c r="O19" s="17" t="s">
        <v>22</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t="s">
        <v>22</v>
      </c>
      <c r="M28" s="16" t="s">
        <v>22</v>
      </c>
      <c r="N28" s="16"/>
      <c r="O28" s="16"/>
      <c r="P28" s="16" t="s">
        <v>22</v>
      </c>
      <c r="Q28" s="16"/>
      <c r="R28" s="16" t="s">
        <v>22</v>
      </c>
      <c r="S28" s="16"/>
      <c r="T28" s="16"/>
      <c r="U28" s="16"/>
      <c r="V28" s="16" t="s">
        <v>22</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c r="N29" s="16" t="s">
        <v>22</v>
      </c>
      <c r="O29" s="16"/>
      <c r="P29" s="16"/>
      <c r="Q29" s="16" t="s">
        <v>22</v>
      </c>
      <c r="R29" s="16"/>
      <c r="S29" s="16" t="s">
        <v>22</v>
      </c>
      <c r="T29" s="16" t="s">
        <v>22</v>
      </c>
      <c r="U29" s="16" t="s">
        <v>22</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t="s">
        <v>22</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t="s">
        <v>22</v>
      </c>
      <c r="V57" s="17" t="s">
        <v>22</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17</v>
      </c>
      <c r="M58" s="17" t="s">
        <v>17</v>
      </c>
      <c r="N58" s="17" t="s">
        <v>17</v>
      </c>
      <c r="O58" s="17" t="s">
        <v>17</v>
      </c>
      <c r="P58" s="17" t="s">
        <v>17</v>
      </c>
      <c r="Q58" s="17" t="s">
        <v>17</v>
      </c>
      <c r="R58" s="17" t="s">
        <v>17</v>
      </c>
      <c r="S58" s="17" t="s">
        <v>17</v>
      </c>
      <c r="T58" s="17" t="s">
        <v>17</v>
      </c>
      <c r="U58" s="17" t="s">
        <v>17</v>
      </c>
      <c r="V58" s="17" t="s">
        <v>17</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21</v>
      </c>
      <c r="M95" s="210" t="s">
        <v>21</v>
      </c>
      <c r="N95" s="210" t="s">
        <v>23</v>
      </c>
      <c r="O95" s="210" t="s">
        <v>24</v>
      </c>
      <c r="P95" s="210" t="s">
        <v>21</v>
      </c>
      <c r="Q95" s="210" t="s">
        <v>23</v>
      </c>
      <c r="R95" s="210" t="s">
        <v>21</v>
      </c>
      <c r="S95" s="210" t="s">
        <v>23</v>
      </c>
      <c r="T95" s="210" t="s">
        <v>23</v>
      </c>
      <c r="U95" s="210" t="s">
        <v>23</v>
      </c>
      <c r="V95" s="210" t="s">
        <v>21</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20</v>
      </c>
      <c r="M104" s="209">
        <v>50</v>
      </c>
      <c r="N104" s="166">
        <v>46</v>
      </c>
      <c r="O104" s="166">
        <v>46</v>
      </c>
      <c r="P104" s="166">
        <v>50</v>
      </c>
      <c r="Q104" s="166">
        <v>48</v>
      </c>
      <c r="R104" s="166">
        <v>50</v>
      </c>
      <c r="S104" s="166">
        <v>38</v>
      </c>
      <c r="T104" s="166">
        <v>30</v>
      </c>
      <c r="U104" s="166">
        <v>35</v>
      </c>
      <c r="V104" s="166">
        <v>9</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50</v>
      </c>
      <c r="N106" s="166">
        <v>22</v>
      </c>
      <c r="O106" s="166">
        <v>45</v>
      </c>
      <c r="P106" s="166">
        <v>50</v>
      </c>
      <c r="Q106" s="166">
        <v>48</v>
      </c>
      <c r="R106" s="166">
        <v>50</v>
      </c>
      <c r="S106" s="166">
        <v>33</v>
      </c>
      <c r="T106" s="166">
        <v>30</v>
      </c>
      <c r="U106" s="166">
        <v>34</v>
      </c>
      <c r="V106" s="166">
        <v>9</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20</v>
      </c>
      <c r="M107" s="166">
        <v>50</v>
      </c>
      <c r="N107" s="166">
        <v>46</v>
      </c>
      <c r="O107" s="166">
        <v>46</v>
      </c>
      <c r="P107" s="166">
        <v>50</v>
      </c>
      <c r="Q107" s="166">
        <v>48</v>
      </c>
      <c r="R107" s="166">
        <v>50</v>
      </c>
      <c r="S107" s="166">
        <v>38</v>
      </c>
      <c r="T107" s="166">
        <v>30</v>
      </c>
      <c r="U107" s="166">
        <v>35</v>
      </c>
      <c r="V107" s="166">
        <v>9</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17</v>
      </c>
      <c r="M117" s="165" t="s">
        <v>17</v>
      </c>
      <c r="N117" s="165" t="s">
        <v>17</v>
      </c>
      <c r="O117" s="165" t="s">
        <v>17</v>
      </c>
      <c r="P117" s="165" t="s">
        <v>17</v>
      </c>
      <c r="Q117" s="165" t="s">
        <v>17</v>
      </c>
      <c r="R117" s="165" t="s">
        <v>17</v>
      </c>
      <c r="S117" s="165" t="s">
        <v>17</v>
      </c>
      <c r="T117" s="165" t="s">
        <v>17</v>
      </c>
      <c r="U117" s="165" t="s">
        <v>17</v>
      </c>
      <c r="V117" s="165" t="s">
        <v>17</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109</v>
      </c>
      <c r="P125" s="211" t="s">
        <v>109</v>
      </c>
      <c r="Q125" s="211" t="s">
        <v>109</v>
      </c>
      <c r="R125" s="211" t="s">
        <v>109</v>
      </c>
      <c r="S125" s="211" t="s">
        <v>110</v>
      </c>
      <c r="T125" s="211" t="s">
        <v>111</v>
      </c>
      <c r="U125" s="211" t="s">
        <v>109</v>
      </c>
      <c r="V125" s="211" t="s">
        <v>110</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116</v>
      </c>
      <c r="O126" s="211" t="s">
        <v>117</v>
      </c>
      <c r="P126" s="211" t="s">
        <v>117</v>
      </c>
      <c r="Q126" s="211" t="s">
        <v>116</v>
      </c>
      <c r="R126" s="211" t="s">
        <v>114</v>
      </c>
      <c r="S126" s="211" t="s">
        <v>17</v>
      </c>
      <c r="T126" s="211" t="s">
        <v>17</v>
      </c>
      <c r="U126" s="211" t="s">
        <v>118</v>
      </c>
      <c r="V126" s="211" t="s">
        <v>17</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116</v>
      </c>
      <c r="M127" s="211" t="s">
        <v>117</v>
      </c>
      <c r="N127" s="211" t="s">
        <v>115</v>
      </c>
      <c r="O127" s="211" t="s">
        <v>116</v>
      </c>
      <c r="P127" s="211" t="s">
        <v>120</v>
      </c>
      <c r="Q127" s="211" t="s">
        <v>121</v>
      </c>
      <c r="R127" s="211" t="s">
        <v>116</v>
      </c>
      <c r="S127" s="211" t="s">
        <v>17</v>
      </c>
      <c r="T127" s="211" t="s">
        <v>17</v>
      </c>
      <c r="U127" s="211" t="s">
        <v>116</v>
      </c>
      <c r="V127" s="211" t="s">
        <v>17</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123</v>
      </c>
      <c r="M128" s="211" t="s">
        <v>116</v>
      </c>
      <c r="N128" s="211" t="s">
        <v>110</v>
      </c>
      <c r="O128" s="211" t="s">
        <v>124</v>
      </c>
      <c r="P128" s="211" t="s">
        <v>17</v>
      </c>
      <c r="Q128" s="211" t="s">
        <v>125</v>
      </c>
      <c r="R128" s="211" t="s">
        <v>126</v>
      </c>
      <c r="S128" s="211" t="s">
        <v>17</v>
      </c>
      <c r="T128" s="211" t="s">
        <v>17</v>
      </c>
      <c r="U128" s="211" t="s">
        <v>117</v>
      </c>
      <c r="V128" s="211" t="s">
        <v>17</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132</v>
      </c>
      <c r="N136" s="211" t="s">
        <v>132</v>
      </c>
      <c r="O136" s="211" t="s">
        <v>133</v>
      </c>
      <c r="P136" s="211" t="s">
        <v>132</v>
      </c>
      <c r="Q136" s="211" t="s">
        <v>132</v>
      </c>
      <c r="R136" s="211" t="s">
        <v>132</v>
      </c>
      <c r="S136" s="211" t="s">
        <v>134</v>
      </c>
      <c r="T136" s="211" t="s">
        <v>132</v>
      </c>
      <c r="U136" s="211" t="s">
        <v>132</v>
      </c>
      <c r="V136" s="211" t="s">
        <v>135</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136</v>
      </c>
      <c r="F137" s="252"/>
      <c r="G137" s="252"/>
      <c r="H137" s="253"/>
      <c r="I137" s="237"/>
      <c r="J137" s="68"/>
      <c r="K137" s="69"/>
      <c r="L137" s="67">
        <v>20</v>
      </c>
      <c r="M137" s="211">
        <v>50</v>
      </c>
      <c r="N137" s="211">
        <v>46</v>
      </c>
      <c r="O137" s="211">
        <v>46</v>
      </c>
      <c r="P137" s="211">
        <v>50</v>
      </c>
      <c r="Q137" s="211">
        <v>48</v>
      </c>
      <c r="R137" s="211">
        <v>50</v>
      </c>
      <c r="S137" s="211">
        <v>38</v>
      </c>
      <c r="T137" s="211">
        <v>30</v>
      </c>
      <c r="U137" s="211">
        <v>35</v>
      </c>
      <c r="V137" s="211">
        <v>9</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137</v>
      </c>
      <c r="B138" s="58"/>
      <c r="C138" s="258" t="s">
        <v>138</v>
      </c>
      <c r="D138" s="259"/>
      <c r="E138" s="259"/>
      <c r="F138" s="259"/>
      <c r="G138" s="259"/>
      <c r="H138" s="260"/>
      <c r="I138" s="237"/>
      <c r="J138" s="68"/>
      <c r="K138" s="69"/>
      <c r="L138" s="67" t="s">
        <v>17</v>
      </c>
      <c r="M138" s="211" t="s">
        <v>17</v>
      </c>
      <c r="N138" s="211" t="s">
        <v>17</v>
      </c>
      <c r="O138" s="211" t="s">
        <v>17</v>
      </c>
      <c r="P138" s="211" t="s">
        <v>17</v>
      </c>
      <c r="Q138" s="211" t="s">
        <v>17</v>
      </c>
      <c r="R138" s="211" t="s">
        <v>17</v>
      </c>
      <c r="S138" s="211" t="s">
        <v>17</v>
      </c>
      <c r="T138" s="211" t="s">
        <v>17</v>
      </c>
      <c r="U138" s="211" t="s">
        <v>17</v>
      </c>
      <c r="V138" s="211" t="s">
        <v>17</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137</v>
      </c>
      <c r="B139" s="58"/>
      <c r="C139" s="73"/>
      <c r="D139" s="74"/>
      <c r="E139" s="251" t="s">
        <v>136</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139</v>
      </c>
      <c r="B140" s="58"/>
      <c r="C140" s="258" t="s">
        <v>138</v>
      </c>
      <c r="D140" s="259"/>
      <c r="E140" s="259"/>
      <c r="F140" s="259"/>
      <c r="G140" s="259"/>
      <c r="H140" s="260"/>
      <c r="I140" s="237"/>
      <c r="J140" s="68"/>
      <c r="K140" s="69"/>
      <c r="L140" s="67" t="s">
        <v>17</v>
      </c>
      <c r="M140" s="211" t="s">
        <v>17</v>
      </c>
      <c r="N140" s="211" t="s">
        <v>17</v>
      </c>
      <c r="O140" s="211" t="s">
        <v>17</v>
      </c>
      <c r="P140" s="211" t="s">
        <v>17</v>
      </c>
      <c r="Q140" s="211" t="s">
        <v>17</v>
      </c>
      <c r="R140" s="211" t="s">
        <v>17</v>
      </c>
      <c r="S140" s="211" t="s">
        <v>17</v>
      </c>
      <c r="T140" s="211" t="s">
        <v>17</v>
      </c>
      <c r="U140" s="211" t="s">
        <v>17</v>
      </c>
      <c r="V140" s="211" t="s">
        <v>17</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139</v>
      </c>
      <c r="B141" s="58"/>
      <c r="C141" s="75"/>
      <c r="D141" s="76"/>
      <c r="E141" s="251" t="s">
        <v>136</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140</v>
      </c>
      <c r="B142" s="58"/>
      <c r="C142" s="234" t="s">
        <v>141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143</v>
      </c>
      <c r="B150" s="1"/>
      <c r="C150" s="251" t="s">
        <v>142</v>
      </c>
      <c r="D150" s="252"/>
      <c r="E150" s="252"/>
      <c r="F150" s="252"/>
      <c r="G150" s="252"/>
      <c r="H150" s="253"/>
      <c r="I150" s="81" t="s">
        <v>144</v>
      </c>
      <c r="J150" s="228" t="s">
        <v>145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147</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148</v>
      </c>
      <c r="B158" s="1"/>
      <c r="C158" s="251" t="s">
        <v>149</v>
      </c>
      <c r="D158" s="252"/>
      <c r="E158" s="252"/>
      <c r="F158" s="252"/>
      <c r="G158" s="252"/>
      <c r="H158" s="253"/>
      <c r="I158" s="338" t="s">
        <v>150</v>
      </c>
      <c r="J158" s="167" t="s">
        <v>151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152</v>
      </c>
      <c r="B159" s="1"/>
      <c r="C159" s="251" t="s">
        <v>153</v>
      </c>
      <c r="D159" s="252"/>
      <c r="E159" s="252"/>
      <c r="F159" s="252"/>
      <c r="G159" s="252"/>
      <c r="H159" s="253"/>
      <c r="I159" s="339"/>
      <c r="J159" s="167" t="s">
        <v>151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154</v>
      </c>
      <c r="B160" s="1"/>
      <c r="C160" s="251" t="s">
        <v>155</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157</v>
      </c>
      <c r="B168" s="1"/>
      <c r="C168" s="251" t="s">
        <v>158</v>
      </c>
      <c r="D168" s="252"/>
      <c r="E168" s="252"/>
      <c r="F168" s="252"/>
      <c r="G168" s="252"/>
      <c r="H168" s="253"/>
      <c r="I168" s="184" t="s">
        <v>159</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161</v>
      </c>
      <c r="B169" s="1"/>
      <c r="C169" s="251" t="s">
        <v>162</v>
      </c>
      <c r="D169" s="252"/>
      <c r="E169" s="252"/>
      <c r="F169" s="252"/>
      <c r="G169" s="252"/>
      <c r="H169" s="253"/>
      <c r="I169" s="82" t="s">
        <v>163</v>
      </c>
      <c r="J169" s="167" t="s">
        <v>151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165</v>
      </c>
      <c r="B177" s="1"/>
      <c r="C177" s="251" t="s">
        <v>166</v>
      </c>
      <c r="D177" s="252"/>
      <c r="E177" s="252"/>
      <c r="F177" s="252"/>
      <c r="G177" s="252"/>
      <c r="H177" s="253"/>
      <c r="I177" s="85" t="s">
        <v>167</v>
      </c>
      <c r="J177" s="167" t="s">
        <v>168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169</v>
      </c>
      <c r="D178" s="235"/>
      <c r="E178" s="235"/>
      <c r="F178" s="235"/>
      <c r="G178" s="235"/>
      <c r="H178" s="236"/>
      <c r="I178" s="85" t="s">
        <v>170</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171</v>
      </c>
      <c r="D179" s="235"/>
      <c r="E179" s="235"/>
      <c r="F179" s="235"/>
      <c r="G179" s="235"/>
      <c r="H179" s="236"/>
      <c r="I179" s="85" t="s">
        <v>172</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173</v>
      </c>
      <c r="B180" s="1"/>
      <c r="C180" s="251" t="s">
        <v>174</v>
      </c>
      <c r="D180" s="252"/>
      <c r="E180" s="252"/>
      <c r="F180" s="252"/>
      <c r="G180" s="252"/>
      <c r="H180" s="253"/>
      <c r="I180" s="85" t="s">
        <v>175</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176</v>
      </c>
      <c r="B181" s="1"/>
      <c r="C181" s="251" t="s">
        <v>177</v>
      </c>
      <c r="D181" s="252"/>
      <c r="E181" s="252"/>
      <c r="F181" s="252"/>
      <c r="G181" s="252"/>
      <c r="H181" s="253"/>
      <c r="I181" s="85" t="s">
        <v>178</v>
      </c>
      <c r="J181" s="167" t="s">
        <v>160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180</v>
      </c>
      <c r="B189" s="58"/>
      <c r="C189" s="300" t="s">
        <v>181</v>
      </c>
      <c r="D189" s="302"/>
      <c r="E189" s="302"/>
      <c r="F189" s="302"/>
      <c r="G189" s="300" t="s">
        <v>182</v>
      </c>
      <c r="H189" s="300"/>
      <c r="I189" s="341" t="s">
        <v>183</v>
      </c>
      <c r="J189" s="172">
        <v>98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180</v>
      </c>
      <c r="B190" s="58"/>
      <c r="C190" s="302"/>
      <c r="D190" s="302"/>
      <c r="E190" s="302"/>
      <c r="F190" s="302"/>
      <c r="G190" s="300" t="s">
        <v>184</v>
      </c>
      <c r="H190" s="300"/>
      <c r="I190" s="342"/>
      <c r="J190" s="173">
        <v>8.2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185</v>
      </c>
      <c r="B191" s="58"/>
      <c r="C191" s="300" t="s">
        <v>186</v>
      </c>
      <c r="D191" s="302"/>
      <c r="E191" s="302"/>
      <c r="F191" s="302"/>
      <c r="G191" s="300" t="s">
        <v>182</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185</v>
      </c>
      <c r="B192" s="58"/>
      <c r="C192" s="302"/>
      <c r="D192" s="302"/>
      <c r="E192" s="302"/>
      <c r="F192" s="302"/>
      <c r="G192" s="300" t="s">
        <v>184</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187</v>
      </c>
      <c r="B193" s="80"/>
      <c r="C193" s="300" t="s">
        <v>188</v>
      </c>
      <c r="D193" s="300"/>
      <c r="E193" s="300"/>
      <c r="F193" s="300"/>
      <c r="G193" s="300" t="s">
        <v>182</v>
      </c>
      <c r="H193" s="300"/>
      <c r="I193" s="342"/>
      <c r="J193" s="172" t="str">
        <f>IF(SUM(L193:BS193)=0,IF(COUNTIF(L193:BS193,"未確認")&gt;0,"未確認",IF(COUNTIF(L193:BS193,"~*")&gt;0,"*",SUM(L193:BS193))),SUM(L193:BS193))</f>
        <v>未確認</v>
      </c>
      <c r="K193" s="57" t="str">
        <f t="shared" si="30"/>
        <v>※</v>
      </c>
      <c r="L193" s="89">
        <v>37</v>
      </c>
      <c r="M193" s="213">
        <v>32</v>
      </c>
      <c r="N193" s="213">
        <v>21</v>
      </c>
      <c r="O193" s="213">
        <v>25</v>
      </c>
      <c r="P193" s="213">
        <v>33</v>
      </c>
      <c r="Q193" s="213">
        <v>29</v>
      </c>
      <c r="R193" s="213">
        <v>32</v>
      </c>
      <c r="S193" s="213">
        <v>32</v>
      </c>
      <c r="T193" s="213">
        <v>2</v>
      </c>
      <c r="U193" s="213">
        <v>23</v>
      </c>
      <c r="V193" s="213">
        <v>14</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187</v>
      </c>
      <c r="B194" s="80"/>
      <c r="C194" s="300"/>
      <c r="D194" s="300"/>
      <c r="E194" s="300"/>
      <c r="F194" s="300"/>
      <c r="G194" s="300" t="s">
        <v>184</v>
      </c>
      <c r="H194" s="300"/>
      <c r="I194" s="342"/>
      <c r="J194" s="173" t="str">
        <f ref="J194:J216" t="shared" si="31">IF(SUM(L194:BS194)=0,IF(COUNTIF(L194:BS194,"未確認")&gt;0,"未確認",IF(COUNTIF(L194:BS194,"~*")&gt;0,"*",SUM(L194:BS194))),SUM(L194:BS194))</f>
        <v>未確認</v>
      </c>
      <c r="K194" s="229" t="str">
        <f t="shared" si="30"/>
        <v>※</v>
      </c>
      <c r="L194" s="90">
        <v>0.6</v>
      </c>
      <c r="M194" s="212">
        <v>2.1</v>
      </c>
      <c r="N194" s="212">
        <v>0</v>
      </c>
      <c r="O194" s="212">
        <v>2.1</v>
      </c>
      <c r="P194" s="212">
        <v>1.7</v>
      </c>
      <c r="Q194" s="212">
        <v>3.6</v>
      </c>
      <c r="R194" s="212">
        <v>2.9</v>
      </c>
      <c r="S194" s="212">
        <v>4.4</v>
      </c>
      <c r="T194" s="212">
        <v>1.2</v>
      </c>
      <c r="U194" s="212">
        <v>2.8</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189</v>
      </c>
      <c r="B195" s="80"/>
      <c r="C195" s="300" t="s">
        <v>190</v>
      </c>
      <c r="D195" s="301"/>
      <c r="E195" s="301"/>
      <c r="F195" s="301"/>
      <c r="G195" s="300" t="s">
        <v>182</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189</v>
      </c>
      <c r="B196" s="80"/>
      <c r="C196" s="301"/>
      <c r="D196" s="301"/>
      <c r="E196" s="301"/>
      <c r="F196" s="301"/>
      <c r="G196" s="300" t="s">
        <v>184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191</v>
      </c>
      <c r="B197" s="80"/>
      <c r="C197" s="300" t="s">
        <v>192</v>
      </c>
      <c r="D197" s="301"/>
      <c r="E197" s="301"/>
      <c r="F197" s="301"/>
      <c r="G197" s="300" t="s">
        <v>182</v>
      </c>
      <c r="H197" s="300"/>
      <c r="I197" s="342"/>
      <c r="J197" s="172" t="str">
        <f t="shared" si="31"/>
        <v>未確認</v>
      </c>
      <c r="K197" s="57" t="str">
        <f t="shared" si="30"/>
        <v>※</v>
      </c>
      <c r="L197" s="89">
        <v>1</v>
      </c>
      <c r="M197" s="213">
        <v>4</v>
      </c>
      <c r="N197" s="213">
        <v>1</v>
      </c>
      <c r="O197" s="213">
        <v>2</v>
      </c>
      <c r="P197" s="213">
        <v>2</v>
      </c>
      <c r="Q197" s="213">
        <v>4</v>
      </c>
      <c r="R197" s="213">
        <v>3</v>
      </c>
      <c r="S197" s="213">
        <v>2</v>
      </c>
      <c r="T197" s="213">
        <v>2</v>
      </c>
      <c r="U197" s="213">
        <v>3</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191</v>
      </c>
      <c r="B198" s="80"/>
      <c r="C198" s="301"/>
      <c r="D198" s="301"/>
      <c r="E198" s="301"/>
      <c r="F198" s="301"/>
      <c r="G198" s="300" t="s">
        <v>184</v>
      </c>
      <c r="H198" s="300"/>
      <c r="I198" s="342"/>
      <c r="J198" s="173" t="str">
        <f t="shared" si="31"/>
        <v>未確認</v>
      </c>
      <c r="K198" s="229" t="str">
        <f t="shared" si="30"/>
        <v>※</v>
      </c>
      <c r="L198" s="90">
        <v>0</v>
      </c>
      <c r="M198" s="212">
        <v>0.6</v>
      </c>
      <c r="N198" s="212">
        <v>0</v>
      </c>
      <c r="O198" s="212">
        <v>0.6</v>
      </c>
      <c r="P198" s="212">
        <v>2.2</v>
      </c>
      <c r="Q198" s="212">
        <v>0</v>
      </c>
      <c r="R198" s="212">
        <v>2.9</v>
      </c>
      <c r="S198" s="212">
        <v>0.8</v>
      </c>
      <c r="T198" s="212">
        <v>0</v>
      </c>
      <c r="U198" s="212">
        <v>1.4</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193</v>
      </c>
      <c r="B199" s="80"/>
      <c r="C199" s="300" t="s">
        <v>194</v>
      </c>
      <c r="D199" s="301"/>
      <c r="E199" s="301"/>
      <c r="F199" s="301"/>
      <c r="G199" s="300" t="s">
        <v>182</v>
      </c>
      <c r="H199" s="300"/>
      <c r="I199" s="342"/>
      <c r="J199" s="172" t="str">
        <f t="shared" si="31"/>
        <v>未確認</v>
      </c>
      <c r="K199" s="57" t="str">
        <f t="shared" si="30"/>
        <v>※</v>
      </c>
      <c r="L199" s="89">
        <v>0</v>
      </c>
      <c r="M199" s="213">
        <v>0</v>
      </c>
      <c r="N199" s="213">
        <v>0</v>
      </c>
      <c r="O199" s="213">
        <v>0</v>
      </c>
      <c r="P199" s="213">
        <v>0</v>
      </c>
      <c r="Q199" s="213">
        <v>0</v>
      </c>
      <c r="R199" s="213">
        <v>0</v>
      </c>
      <c r="S199" s="213">
        <v>1</v>
      </c>
      <c r="T199" s="213">
        <v>31</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193</v>
      </c>
      <c r="B200" s="58"/>
      <c r="C200" s="301"/>
      <c r="D200" s="301"/>
      <c r="E200" s="301"/>
      <c r="F200" s="301"/>
      <c r="G200" s="300" t="s">
        <v>184</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3.8</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195</v>
      </c>
      <c r="B201" s="58"/>
      <c r="C201" s="300" t="s">
        <v>196</v>
      </c>
      <c r="D201" s="301"/>
      <c r="E201" s="301"/>
      <c r="F201" s="301"/>
      <c r="G201" s="300" t="s">
        <v>182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195</v>
      </c>
      <c r="B202" s="58"/>
      <c r="C202" s="301"/>
      <c r="D202" s="301"/>
      <c r="E202" s="301"/>
      <c r="F202" s="301"/>
      <c r="G202" s="300" t="s">
        <v>184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197</v>
      </c>
      <c r="B203" s="58"/>
      <c r="C203" s="300" t="s">
        <v>198</v>
      </c>
      <c r="D203" s="301"/>
      <c r="E203" s="301"/>
      <c r="F203" s="301"/>
      <c r="G203" s="300" t="s">
        <v>182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197</v>
      </c>
      <c r="B204" s="58"/>
      <c r="C204" s="301"/>
      <c r="D204" s="301"/>
      <c r="E204" s="301"/>
      <c r="F204" s="301"/>
      <c r="G204" s="300" t="s">
        <v>184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199</v>
      </c>
      <c r="B205" s="58"/>
      <c r="C205" s="300" t="s">
        <v>200</v>
      </c>
      <c r="D205" s="301"/>
      <c r="E205" s="301"/>
      <c r="F205" s="301"/>
      <c r="G205" s="300" t="s">
        <v>182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199</v>
      </c>
      <c r="B206" s="58"/>
      <c r="C206" s="301"/>
      <c r="D206" s="301"/>
      <c r="E206" s="301"/>
      <c r="F206" s="301"/>
      <c r="G206" s="300" t="s">
        <v>184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201</v>
      </c>
      <c r="B207" s="58"/>
      <c r="C207" s="300" t="s">
        <v>202</v>
      </c>
      <c r="D207" s="301"/>
      <c r="E207" s="301"/>
      <c r="F207" s="301"/>
      <c r="G207" s="300" t="s">
        <v>182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201</v>
      </c>
      <c r="B208" s="58"/>
      <c r="C208" s="301"/>
      <c r="D208" s="301"/>
      <c r="E208" s="301"/>
      <c r="F208" s="301"/>
      <c r="G208" s="300" t="s">
        <v>184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203</v>
      </c>
      <c r="B209" s="58"/>
      <c r="C209" s="300" t="s">
        <v>204</v>
      </c>
      <c r="D209" s="302"/>
      <c r="E209" s="302"/>
      <c r="F209" s="302"/>
      <c r="G209" s="300" t="s">
        <v>182</v>
      </c>
      <c r="H209" s="300"/>
      <c r="I209" s="342"/>
      <c r="J209" s="172">
        <v>21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203</v>
      </c>
      <c r="B210" s="58"/>
      <c r="C210" s="302"/>
      <c r="D210" s="302"/>
      <c r="E210" s="302"/>
      <c r="F210" s="302"/>
      <c r="G210" s="300" t="s">
        <v>184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205</v>
      </c>
      <c r="B211" s="58"/>
      <c r="C211" s="300" t="s">
        <v>206</v>
      </c>
      <c r="D211" s="302"/>
      <c r="E211" s="302"/>
      <c r="F211" s="302"/>
      <c r="G211" s="300" t="s">
        <v>182</v>
      </c>
      <c r="H211" s="300"/>
      <c r="I211" s="342"/>
      <c r="J211" s="172">
        <v>27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205</v>
      </c>
      <c r="B212" s="58"/>
      <c r="C212" s="302"/>
      <c r="D212" s="302"/>
      <c r="E212" s="302"/>
      <c r="F212" s="302"/>
      <c r="G212" s="300" t="s">
        <v>184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207</v>
      </c>
      <c r="B213" s="58"/>
      <c r="C213" s="300" t="s">
        <v>208</v>
      </c>
      <c r="D213" s="301"/>
      <c r="E213" s="301"/>
      <c r="F213" s="301"/>
      <c r="G213" s="300" t="s">
        <v>182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207</v>
      </c>
      <c r="B214" s="58"/>
      <c r="C214" s="301"/>
      <c r="D214" s="301"/>
      <c r="E214" s="301"/>
      <c r="F214" s="301"/>
      <c r="G214" s="300" t="s">
        <v>184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209</v>
      </c>
      <c r="B215" s="58"/>
      <c r="C215" s="300" t="s">
        <v>210</v>
      </c>
      <c r="D215" s="302"/>
      <c r="E215" s="302"/>
      <c r="F215" s="302"/>
      <c r="G215" s="300" t="s">
        <v>182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209</v>
      </c>
      <c r="B216" s="58"/>
      <c r="C216" s="302"/>
      <c r="D216" s="302"/>
      <c r="E216" s="302"/>
      <c r="F216" s="302"/>
      <c r="G216" s="300" t="s">
        <v>184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211</v>
      </c>
      <c r="M219" s="369"/>
      <c r="N219" s="370"/>
      <c r="O219" s="5"/>
      <c r="P219" s="5"/>
      <c r="Q219" s="5"/>
      <c r="R219" s="5"/>
      <c r="S219" s="5"/>
      <c r="T219" s="5"/>
      <c r="U219" s="5"/>
      <c r="V219" s="5"/>
    </row>
    <row r="220" ht="20.25" customHeight="1">
      <c r="C220" s="25"/>
      <c r="I220" s="47" t="s">
        <v>82</v>
      </c>
      <c r="J220" s="48"/>
      <c r="K220" s="56"/>
      <c r="L220" s="92" t="s">
        <v>212</v>
      </c>
      <c r="M220" s="92" t="s">
        <v>213</v>
      </c>
      <c r="N220" s="92" t="s">
        <v>214</v>
      </c>
      <c r="O220" s="5"/>
      <c r="P220" s="5"/>
      <c r="Q220" s="5"/>
      <c r="R220" s="5"/>
      <c r="S220" s="5"/>
      <c r="T220" s="5"/>
      <c r="U220" s="5"/>
      <c r="V220" s="1"/>
    </row>
    <row r="221" ht="34.5" customHeight="1" s="2" customFormat="1">
      <c r="A221" s="158" t="s">
        <v>215</v>
      </c>
      <c r="B221" s="80"/>
      <c r="C221" s="300" t="s">
        <v>188</v>
      </c>
      <c r="D221" s="300"/>
      <c r="E221" s="300"/>
      <c r="F221" s="300"/>
      <c r="G221" s="251" t="s">
        <v>182</v>
      </c>
      <c r="H221" s="253"/>
      <c r="I221" s="335" t="s">
        <v>216</v>
      </c>
      <c r="J221" s="93"/>
      <c r="K221" s="94"/>
      <c r="L221" s="89">
        <v>32</v>
      </c>
      <c r="M221" s="89">
        <v>18</v>
      </c>
      <c r="N221" s="89">
        <v>106</v>
      </c>
      <c r="O221" s="5"/>
      <c r="P221" s="5"/>
      <c r="Q221" s="5"/>
      <c r="R221" s="5"/>
      <c r="S221" s="5"/>
      <c r="T221" s="5"/>
      <c r="U221" s="5"/>
    </row>
    <row r="222" ht="34.5" customHeight="1" s="2" customFormat="1">
      <c r="A222" s="158" t="s">
        <v>215</v>
      </c>
      <c r="B222" s="80"/>
      <c r="C222" s="300"/>
      <c r="D222" s="300"/>
      <c r="E222" s="300"/>
      <c r="F222" s="300"/>
      <c r="G222" s="251" t="s">
        <v>184</v>
      </c>
      <c r="H222" s="253"/>
      <c r="I222" s="336"/>
      <c r="J222" s="93"/>
      <c r="K222" s="95"/>
      <c r="L222" s="90">
        <v>0.6</v>
      </c>
      <c r="M222" s="90">
        <v>16.4</v>
      </c>
      <c r="N222" s="90">
        <v>11.7</v>
      </c>
      <c r="O222" s="5"/>
      <c r="P222" s="5"/>
      <c r="Q222" s="5"/>
      <c r="R222" s="5"/>
      <c r="S222" s="5"/>
      <c r="T222" s="5"/>
      <c r="U222" s="5"/>
    </row>
    <row r="223" ht="34.5" customHeight="1" s="2" customFormat="1">
      <c r="A223" s="158" t="s">
        <v>217</v>
      </c>
      <c r="B223" s="80"/>
      <c r="C223" s="300" t="s">
        <v>190</v>
      </c>
      <c r="D223" s="301"/>
      <c r="E223" s="301"/>
      <c r="F223" s="301"/>
      <c r="G223" s="251" t="s">
        <v>182</v>
      </c>
      <c r="H223" s="253"/>
      <c r="I223" s="336"/>
      <c r="J223" s="93"/>
      <c r="K223" s="94"/>
      <c r="L223" s="89">
        <v>0</v>
      </c>
      <c r="M223" s="89">
        <v>0</v>
      </c>
      <c r="N223" s="89">
        <v>0</v>
      </c>
      <c r="O223" s="5"/>
      <c r="P223" s="5"/>
      <c r="Q223" s="5"/>
      <c r="R223" s="5"/>
      <c r="S223" s="5"/>
      <c r="T223" s="5"/>
      <c r="U223" s="5"/>
    </row>
    <row r="224" ht="34.5" customHeight="1" s="2" customFormat="1">
      <c r="A224" s="158" t="s">
        <v>217</v>
      </c>
      <c r="B224" s="80"/>
      <c r="C224" s="301"/>
      <c r="D224" s="301"/>
      <c r="E224" s="301"/>
      <c r="F224" s="301"/>
      <c r="G224" s="251" t="s">
        <v>184</v>
      </c>
      <c r="H224" s="253"/>
      <c r="I224" s="336"/>
      <c r="J224" s="93"/>
      <c r="K224" s="95"/>
      <c r="L224" s="90">
        <v>0</v>
      </c>
      <c r="M224" s="90">
        <v>0.9</v>
      </c>
      <c r="N224" s="90">
        <v>0</v>
      </c>
      <c r="O224" s="5"/>
      <c r="P224" s="5"/>
      <c r="Q224" s="5"/>
      <c r="R224" s="5"/>
      <c r="S224" s="5"/>
      <c r="T224" s="5"/>
      <c r="U224" s="5"/>
    </row>
    <row r="225" ht="34.5" customHeight="1" s="2" customFormat="1">
      <c r="A225" s="158" t="s">
        <v>218</v>
      </c>
      <c r="B225" s="80"/>
      <c r="C225" s="300" t="s">
        <v>192</v>
      </c>
      <c r="D225" s="301"/>
      <c r="E225" s="301"/>
      <c r="F225" s="301"/>
      <c r="G225" s="251" t="s">
        <v>182</v>
      </c>
      <c r="H225" s="253"/>
      <c r="I225" s="336"/>
      <c r="J225" s="93"/>
      <c r="K225" s="94"/>
      <c r="L225" s="89">
        <v>2</v>
      </c>
      <c r="M225" s="89">
        <v>0</v>
      </c>
      <c r="N225" s="89">
        <v>3</v>
      </c>
      <c r="O225" s="5"/>
      <c r="P225" s="5"/>
      <c r="Q225" s="5"/>
      <c r="R225" s="5"/>
      <c r="S225" s="5"/>
      <c r="T225" s="5"/>
      <c r="U225" s="5"/>
    </row>
    <row r="226" ht="34.5" customHeight="1" s="2" customFormat="1">
      <c r="A226" s="158" t="s">
        <v>218</v>
      </c>
      <c r="B226" s="80"/>
      <c r="C226" s="301"/>
      <c r="D226" s="301"/>
      <c r="E226" s="301"/>
      <c r="F226" s="301"/>
      <c r="G226" s="251" t="s">
        <v>184</v>
      </c>
      <c r="H226" s="253"/>
      <c r="I226" s="336"/>
      <c r="J226" s="93"/>
      <c r="K226" s="95"/>
      <c r="L226" s="90">
        <v>0</v>
      </c>
      <c r="M226" s="90">
        <v>0</v>
      </c>
      <c r="N226" s="90">
        <v>0</v>
      </c>
      <c r="O226" s="5"/>
      <c r="P226" s="5"/>
      <c r="Q226" s="5"/>
      <c r="R226" s="5"/>
      <c r="S226" s="5"/>
      <c r="T226" s="5"/>
      <c r="U226" s="5"/>
    </row>
    <row r="227" ht="34.5" customHeight="1" s="2" customFormat="1">
      <c r="A227" s="158" t="s">
        <v>219</v>
      </c>
      <c r="B227" s="80"/>
      <c r="C227" s="300" t="s">
        <v>194</v>
      </c>
      <c r="D227" s="301"/>
      <c r="E227" s="301"/>
      <c r="F227" s="301"/>
      <c r="G227" s="251" t="s">
        <v>182</v>
      </c>
      <c r="H227" s="253"/>
      <c r="I227" s="336"/>
      <c r="J227" s="93"/>
      <c r="K227" s="94"/>
      <c r="L227" s="89">
        <v>0</v>
      </c>
      <c r="M227" s="89">
        <v>3</v>
      </c>
      <c r="N227" s="89">
        <v>0</v>
      </c>
      <c r="O227" s="5"/>
      <c r="P227" s="5"/>
      <c r="Q227" s="5"/>
      <c r="R227" s="5"/>
      <c r="S227" s="5"/>
      <c r="T227" s="5"/>
      <c r="U227" s="5"/>
    </row>
    <row r="228" ht="34.5" customHeight="1" s="2" customFormat="1">
      <c r="A228" s="158" t="s">
        <v>219</v>
      </c>
      <c r="B228" s="58"/>
      <c r="C228" s="301"/>
      <c r="D228" s="301"/>
      <c r="E228" s="301"/>
      <c r="F228" s="301"/>
      <c r="G228" s="251" t="s">
        <v>184</v>
      </c>
      <c r="H228" s="253"/>
      <c r="I228" s="336"/>
      <c r="J228" s="93"/>
      <c r="K228" s="95"/>
      <c r="L228" s="90">
        <v>0</v>
      </c>
      <c r="M228" s="90">
        <v>1.2</v>
      </c>
      <c r="N228" s="90">
        <v>0</v>
      </c>
      <c r="O228" s="5"/>
      <c r="P228" s="5"/>
      <c r="Q228" s="5"/>
      <c r="R228" s="5"/>
      <c r="S228" s="5"/>
      <c r="T228" s="5"/>
      <c r="U228" s="5"/>
    </row>
    <row r="229" ht="34.5" customHeight="1" s="2" customFormat="1">
      <c r="A229" s="158" t="s">
        <v>220</v>
      </c>
      <c r="B229" s="58"/>
      <c r="C229" s="300" t="s">
        <v>196</v>
      </c>
      <c r="D229" s="301"/>
      <c r="E229" s="301"/>
      <c r="F229" s="301"/>
      <c r="G229" s="251" t="s">
        <v>182</v>
      </c>
      <c r="H229" s="253"/>
      <c r="I229" s="336"/>
      <c r="J229" s="93"/>
      <c r="K229" s="94"/>
      <c r="L229" s="89">
        <v>0</v>
      </c>
      <c r="M229" s="89">
        <v>0</v>
      </c>
      <c r="N229" s="89">
        <v>18</v>
      </c>
      <c r="O229" s="5"/>
      <c r="P229" s="5"/>
      <c r="Q229" s="5"/>
      <c r="R229" s="5"/>
      <c r="S229" s="5"/>
      <c r="T229" s="5"/>
      <c r="U229" s="5"/>
    </row>
    <row r="230" ht="34.5" customHeight="1" s="2" customFormat="1">
      <c r="A230" s="158" t="s">
        <v>220</v>
      </c>
      <c r="B230" s="58"/>
      <c r="C230" s="301"/>
      <c r="D230" s="301"/>
      <c r="E230" s="301"/>
      <c r="F230" s="301"/>
      <c r="G230" s="251" t="s">
        <v>184</v>
      </c>
      <c r="H230" s="253"/>
      <c r="I230" s="336"/>
      <c r="J230" s="93"/>
      <c r="K230" s="95"/>
      <c r="L230" s="90">
        <v>0</v>
      </c>
      <c r="M230" s="90">
        <v>0</v>
      </c>
      <c r="N230" s="90">
        <v>1.7</v>
      </c>
      <c r="O230" s="5"/>
      <c r="P230" s="5"/>
      <c r="Q230" s="5"/>
      <c r="R230" s="5"/>
      <c r="S230" s="5"/>
      <c r="T230" s="5"/>
      <c r="U230" s="5"/>
    </row>
    <row r="231" ht="34.5" customHeight="1" s="2" customFormat="1">
      <c r="A231" s="158" t="s">
        <v>221</v>
      </c>
      <c r="B231" s="58"/>
      <c r="C231" s="300" t="s">
        <v>198</v>
      </c>
      <c r="D231" s="301"/>
      <c r="E231" s="301"/>
      <c r="F231" s="301"/>
      <c r="G231" s="251" t="s">
        <v>182</v>
      </c>
      <c r="H231" s="253"/>
      <c r="I231" s="336"/>
      <c r="J231" s="93"/>
      <c r="K231" s="94"/>
      <c r="L231" s="89">
        <v>0</v>
      </c>
      <c r="M231" s="89">
        <v>0</v>
      </c>
      <c r="N231" s="89">
        <v>10</v>
      </c>
      <c r="O231" s="5"/>
      <c r="P231" s="5"/>
      <c r="Q231" s="5"/>
      <c r="R231" s="5"/>
      <c r="S231" s="5"/>
      <c r="T231" s="5"/>
      <c r="U231" s="5"/>
    </row>
    <row r="232" ht="34.5" customHeight="1" s="2" customFormat="1">
      <c r="A232" s="158" t="s">
        <v>221</v>
      </c>
      <c r="B232" s="58"/>
      <c r="C232" s="301"/>
      <c r="D232" s="301"/>
      <c r="E232" s="301"/>
      <c r="F232" s="301"/>
      <c r="G232" s="251" t="s">
        <v>184</v>
      </c>
      <c r="H232" s="253"/>
      <c r="I232" s="336"/>
      <c r="J232" s="93"/>
      <c r="K232" s="95"/>
      <c r="L232" s="90">
        <v>0</v>
      </c>
      <c r="M232" s="90">
        <v>0</v>
      </c>
      <c r="N232" s="90">
        <v>0</v>
      </c>
      <c r="O232" s="5"/>
      <c r="P232" s="5"/>
      <c r="Q232" s="5"/>
      <c r="R232" s="5"/>
      <c r="S232" s="5"/>
      <c r="T232" s="5"/>
      <c r="U232" s="5"/>
    </row>
    <row r="233" ht="34.5" customHeight="1" s="2" customFormat="1">
      <c r="A233" s="158" t="s">
        <v>222</v>
      </c>
      <c r="B233" s="58"/>
      <c r="C233" s="300" t="s">
        <v>200</v>
      </c>
      <c r="D233" s="301"/>
      <c r="E233" s="301"/>
      <c r="F233" s="301"/>
      <c r="G233" s="251" t="s">
        <v>182</v>
      </c>
      <c r="H233" s="253"/>
      <c r="I233" s="336"/>
      <c r="J233" s="93"/>
      <c r="K233" s="94"/>
      <c r="L233" s="89">
        <v>0</v>
      </c>
      <c r="M233" s="89">
        <v>0</v>
      </c>
      <c r="N233" s="89">
        <v>3</v>
      </c>
      <c r="O233" s="5"/>
      <c r="P233" s="5"/>
      <c r="Q233" s="5"/>
      <c r="R233" s="5"/>
      <c r="S233" s="5"/>
      <c r="T233" s="5"/>
      <c r="U233" s="5"/>
    </row>
    <row r="234" ht="34.5" customHeight="1" s="2" customFormat="1">
      <c r="A234" s="158" t="s">
        <v>222</v>
      </c>
      <c r="B234" s="58"/>
      <c r="C234" s="301"/>
      <c r="D234" s="301"/>
      <c r="E234" s="301"/>
      <c r="F234" s="301"/>
      <c r="G234" s="251" t="s">
        <v>184</v>
      </c>
      <c r="H234" s="253"/>
      <c r="I234" s="336"/>
      <c r="J234" s="93"/>
      <c r="K234" s="95"/>
      <c r="L234" s="90">
        <v>0</v>
      </c>
      <c r="M234" s="90">
        <v>0</v>
      </c>
      <c r="N234" s="90">
        <v>0.8</v>
      </c>
      <c r="O234" s="5"/>
      <c r="P234" s="5"/>
      <c r="Q234" s="5"/>
      <c r="R234" s="5"/>
      <c r="S234" s="5"/>
      <c r="T234" s="5"/>
      <c r="U234" s="5"/>
    </row>
    <row r="235" ht="34.5" customHeight="1" s="2" customFormat="1">
      <c r="A235" s="158" t="s">
        <v>223</v>
      </c>
      <c r="B235" s="58"/>
      <c r="C235" s="300" t="s">
        <v>202</v>
      </c>
      <c r="D235" s="301"/>
      <c r="E235" s="301"/>
      <c r="F235" s="301"/>
      <c r="G235" s="251" t="s">
        <v>182</v>
      </c>
      <c r="H235" s="253"/>
      <c r="I235" s="336"/>
      <c r="J235" s="93"/>
      <c r="K235" s="94"/>
      <c r="L235" s="89">
        <v>0</v>
      </c>
      <c r="M235" s="89">
        <v>0</v>
      </c>
      <c r="N235" s="89">
        <v>21</v>
      </c>
      <c r="O235" s="5"/>
      <c r="P235" s="5"/>
      <c r="Q235" s="5"/>
      <c r="R235" s="5"/>
      <c r="S235" s="5"/>
      <c r="T235" s="5"/>
      <c r="U235" s="5"/>
    </row>
    <row r="236" ht="34.5" customHeight="1" s="2" customFormat="1">
      <c r="A236" s="158" t="s">
        <v>223</v>
      </c>
      <c r="B236" s="58"/>
      <c r="C236" s="301"/>
      <c r="D236" s="301"/>
      <c r="E236" s="301"/>
      <c r="F236" s="301"/>
      <c r="G236" s="251" t="s">
        <v>184</v>
      </c>
      <c r="H236" s="253"/>
      <c r="I236" s="336"/>
      <c r="J236" s="93"/>
      <c r="K236" s="95"/>
      <c r="L236" s="90">
        <v>0</v>
      </c>
      <c r="M236" s="90">
        <v>0</v>
      </c>
      <c r="N236" s="90">
        <v>0.9</v>
      </c>
      <c r="O236" s="5"/>
      <c r="P236" s="5"/>
      <c r="Q236" s="5"/>
      <c r="R236" s="5"/>
      <c r="S236" s="5"/>
      <c r="T236" s="5"/>
      <c r="U236" s="5"/>
    </row>
    <row r="237" ht="34.5" customHeight="1" s="2" customFormat="1">
      <c r="A237" s="158" t="s">
        <v>224</v>
      </c>
      <c r="B237" s="58"/>
      <c r="C237" s="300" t="s">
        <v>208</v>
      </c>
      <c r="D237" s="301"/>
      <c r="E237" s="301"/>
      <c r="F237" s="301"/>
      <c r="G237" s="251" t="s">
        <v>182</v>
      </c>
      <c r="H237" s="253"/>
      <c r="I237" s="336"/>
      <c r="J237" s="93"/>
      <c r="K237" s="94"/>
      <c r="L237" s="89">
        <v>0</v>
      </c>
      <c r="M237" s="89">
        <v>0</v>
      </c>
      <c r="N237" s="89">
        <v>9</v>
      </c>
      <c r="O237" s="5"/>
      <c r="P237" s="5"/>
      <c r="Q237" s="5"/>
      <c r="R237" s="5"/>
      <c r="S237" s="5"/>
      <c r="T237" s="5"/>
      <c r="U237" s="5"/>
    </row>
    <row r="238" ht="34.5" customHeight="1" s="2" customFormat="1">
      <c r="A238" s="158" t="s">
        <v>224</v>
      </c>
      <c r="B238" s="58"/>
      <c r="C238" s="301"/>
      <c r="D238" s="301"/>
      <c r="E238" s="301"/>
      <c r="F238" s="301"/>
      <c r="G238" s="251" t="s">
        <v>184</v>
      </c>
      <c r="H238" s="253"/>
      <c r="I238" s="336"/>
      <c r="J238" s="93"/>
      <c r="K238" s="95"/>
      <c r="L238" s="90">
        <v>0</v>
      </c>
      <c r="M238" s="90">
        <v>0</v>
      </c>
      <c r="N238" s="90">
        <v>0</v>
      </c>
      <c r="O238" s="5"/>
      <c r="P238" s="5"/>
      <c r="Q238" s="5"/>
      <c r="R238" s="5"/>
      <c r="S238" s="5"/>
      <c r="T238" s="5"/>
      <c r="U238" s="5"/>
    </row>
    <row r="239" ht="34.5" customHeight="1" s="2" customFormat="1">
      <c r="A239" s="158" t="s">
        <v>225</v>
      </c>
      <c r="B239" s="58"/>
      <c r="C239" s="300" t="s">
        <v>210</v>
      </c>
      <c r="D239" s="302"/>
      <c r="E239" s="302"/>
      <c r="F239" s="302"/>
      <c r="G239" s="251" t="s">
        <v>182</v>
      </c>
      <c r="H239" s="253"/>
      <c r="I239" s="336"/>
      <c r="J239" s="93"/>
      <c r="K239" s="96"/>
      <c r="L239" s="89">
        <v>0</v>
      </c>
      <c r="M239" s="89">
        <v>0</v>
      </c>
      <c r="N239" s="89">
        <v>6</v>
      </c>
      <c r="O239" s="5"/>
      <c r="P239" s="5"/>
      <c r="Q239" s="5"/>
      <c r="R239" s="5"/>
      <c r="S239" s="5"/>
      <c r="T239" s="5"/>
      <c r="U239" s="5"/>
    </row>
    <row r="240" ht="34.5" customHeight="1" s="2" customFormat="1">
      <c r="A240" s="158" t="s">
        <v>225</v>
      </c>
      <c r="B240" s="58"/>
      <c r="C240" s="302"/>
      <c r="D240" s="302"/>
      <c r="E240" s="302"/>
      <c r="F240" s="302"/>
      <c r="G240" s="251" t="s">
        <v>184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227</v>
      </c>
      <c r="B248" s="1"/>
      <c r="C248" s="251" t="s">
        <v>228</v>
      </c>
      <c r="D248" s="252"/>
      <c r="E248" s="252"/>
      <c r="F248" s="252"/>
      <c r="G248" s="252"/>
      <c r="H248" s="253"/>
      <c r="I248" s="255" t="s">
        <v>229</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230</v>
      </c>
      <c r="B249" s="99"/>
      <c r="C249" s="329" t="s">
        <v>231</v>
      </c>
      <c r="D249" s="329"/>
      <c r="E249" s="329"/>
      <c r="F249" s="294"/>
      <c r="G249" s="300" t="s">
        <v>181</v>
      </c>
      <c r="H249" s="185" t="s">
        <v>232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230</v>
      </c>
      <c r="B250" s="99"/>
      <c r="C250" s="300"/>
      <c r="D250" s="300"/>
      <c r="E250" s="300"/>
      <c r="F250" s="301"/>
      <c r="G250" s="300"/>
      <c r="H250" s="185" t="s">
        <v>233</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234</v>
      </c>
      <c r="B251" s="99"/>
      <c r="C251" s="300"/>
      <c r="D251" s="300"/>
      <c r="E251" s="300"/>
      <c r="F251" s="301"/>
      <c r="G251" s="300" t="s">
        <v>235</v>
      </c>
      <c r="H251" s="185" t="s">
        <v>232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234</v>
      </c>
      <c r="B252" s="99"/>
      <c r="C252" s="300"/>
      <c r="D252" s="300"/>
      <c r="E252" s="300"/>
      <c r="F252" s="301"/>
      <c r="G252" s="301"/>
      <c r="H252" s="185" t="s">
        <v>233</v>
      </c>
      <c r="I252" s="256"/>
      <c r="J252" s="173">
        <v>7.6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236</v>
      </c>
      <c r="B253" s="99"/>
      <c r="C253" s="300"/>
      <c r="D253" s="300"/>
      <c r="E253" s="300"/>
      <c r="F253" s="301"/>
      <c r="G253" s="300" t="s">
        <v>237</v>
      </c>
      <c r="H253" s="185" t="s">
        <v>232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236</v>
      </c>
      <c r="B254" s="99"/>
      <c r="C254" s="300"/>
      <c r="D254" s="300"/>
      <c r="E254" s="300"/>
      <c r="F254" s="301"/>
      <c r="G254" s="301"/>
      <c r="H254" s="185" t="s">
        <v>233</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238</v>
      </c>
      <c r="B255" s="99"/>
      <c r="C255" s="300"/>
      <c r="D255" s="300"/>
      <c r="E255" s="300"/>
      <c r="F255" s="301"/>
      <c r="G255" s="314" t="s">
        <v>239</v>
      </c>
      <c r="H255" s="185" t="s">
        <v>232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238</v>
      </c>
      <c r="B256" s="99"/>
      <c r="C256" s="300"/>
      <c r="D256" s="300"/>
      <c r="E256" s="300"/>
      <c r="F256" s="301"/>
      <c r="G256" s="301"/>
      <c r="H256" s="185" t="s">
        <v>233</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240</v>
      </c>
      <c r="B257" s="99"/>
      <c r="C257" s="300"/>
      <c r="D257" s="300"/>
      <c r="E257" s="300"/>
      <c r="F257" s="301"/>
      <c r="G257" s="300" t="s">
        <v>241</v>
      </c>
      <c r="H257" s="185" t="s">
        <v>232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240</v>
      </c>
      <c r="B258" s="99"/>
      <c r="C258" s="300"/>
      <c r="D258" s="300"/>
      <c r="E258" s="300"/>
      <c r="F258" s="301"/>
      <c r="G258" s="301"/>
      <c r="H258" s="185" t="s">
        <v>233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242</v>
      </c>
      <c r="B259" s="99"/>
      <c r="C259" s="300"/>
      <c r="D259" s="300"/>
      <c r="E259" s="300"/>
      <c r="F259" s="301"/>
      <c r="G259" s="300" t="s">
        <v>214</v>
      </c>
      <c r="H259" s="185" t="s">
        <v>232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242</v>
      </c>
      <c r="B260" s="99"/>
      <c r="C260" s="300"/>
      <c r="D260" s="300"/>
      <c r="E260" s="300"/>
      <c r="F260" s="301"/>
      <c r="G260" s="301"/>
      <c r="H260" s="185" t="s">
        <v>233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244</v>
      </c>
      <c r="B268" s="1"/>
      <c r="C268" s="258" t="s">
        <v>245</v>
      </c>
      <c r="D268" s="260"/>
      <c r="E268" s="324" t="s">
        <v>246</v>
      </c>
      <c r="F268" s="325"/>
      <c r="G268" s="251" t="s">
        <v>247</v>
      </c>
      <c r="H268" s="253"/>
      <c r="I268" s="255" t="s">
        <v>248</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249</v>
      </c>
      <c r="B269" s="99"/>
      <c r="C269" s="320"/>
      <c r="D269" s="321"/>
      <c r="E269" s="325"/>
      <c r="F269" s="325"/>
      <c r="G269" s="251" t="s">
        <v>250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251</v>
      </c>
      <c r="B270" s="99"/>
      <c r="C270" s="320"/>
      <c r="D270" s="321"/>
      <c r="E270" s="325"/>
      <c r="F270" s="325"/>
      <c r="G270" s="251" t="s">
        <v>252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253</v>
      </c>
      <c r="B271" s="99"/>
      <c r="C271" s="322"/>
      <c r="D271" s="323"/>
      <c r="E271" s="251" t="s">
        <v>214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254</v>
      </c>
      <c r="B272" s="99"/>
      <c r="C272" s="258" t="s">
        <v>255</v>
      </c>
      <c r="D272" s="330"/>
      <c r="E272" s="251" t="s">
        <v>256</v>
      </c>
      <c r="F272" s="252"/>
      <c r="G272" s="252"/>
      <c r="H272" s="253"/>
      <c r="I272" s="255" t="s">
        <v>257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258</v>
      </c>
      <c r="B273" s="99"/>
      <c r="C273" s="331"/>
      <c r="D273" s="332"/>
      <c r="E273" s="251" t="s">
        <v>259</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260</v>
      </c>
      <c r="B274" s="99"/>
      <c r="C274" s="333"/>
      <c r="D274" s="334"/>
      <c r="E274" s="251" t="s">
        <v>261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262</v>
      </c>
      <c r="B275" s="99"/>
      <c r="C275" s="258" t="s">
        <v>214</v>
      </c>
      <c r="D275" s="330"/>
      <c r="E275" s="251" t="s">
        <v>263</v>
      </c>
      <c r="F275" s="252"/>
      <c r="G275" s="252"/>
      <c r="H275" s="253"/>
      <c r="I275" s="81" t="s">
        <v>264</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265</v>
      </c>
      <c r="B276" s="99"/>
      <c r="C276" s="331"/>
      <c r="D276" s="332"/>
      <c r="E276" s="251" t="s">
        <v>266</v>
      </c>
      <c r="F276" s="252"/>
      <c r="G276" s="252"/>
      <c r="H276" s="253"/>
      <c r="I276" s="238" t="s">
        <v>267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268</v>
      </c>
      <c r="B277" s="99"/>
      <c r="C277" s="331"/>
      <c r="D277" s="332"/>
      <c r="E277" s="251" t="s">
        <v>269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270</v>
      </c>
      <c r="B278" s="99"/>
      <c r="C278" s="331"/>
      <c r="D278" s="332"/>
      <c r="E278" s="251" t="s">
        <v>271</v>
      </c>
      <c r="F278" s="252"/>
      <c r="G278" s="252"/>
      <c r="H278" s="253"/>
      <c r="I278" s="81" t="s">
        <v>272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273</v>
      </c>
      <c r="B279" s="99"/>
      <c r="C279" s="331"/>
      <c r="D279" s="332"/>
      <c r="E279" s="251" t="s">
        <v>274</v>
      </c>
      <c r="F279" s="252"/>
      <c r="G279" s="252"/>
      <c r="H279" s="253"/>
      <c r="I279" s="81" t="s">
        <v>275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276</v>
      </c>
      <c r="B280" s="99"/>
      <c r="C280" s="331"/>
      <c r="D280" s="332"/>
      <c r="E280" s="251" t="s">
        <v>277</v>
      </c>
      <c r="F280" s="252"/>
      <c r="G280" s="252"/>
      <c r="H280" s="253"/>
      <c r="I280" s="81" t="s">
        <v>278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279</v>
      </c>
      <c r="B281" s="99"/>
      <c r="C281" s="331"/>
      <c r="D281" s="332"/>
      <c r="E281" s="251" t="s">
        <v>280</v>
      </c>
      <c r="F281" s="252"/>
      <c r="G281" s="252"/>
      <c r="H281" s="253"/>
      <c r="I281" s="81" t="s">
        <v>281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282</v>
      </c>
      <c r="B282" s="99"/>
      <c r="C282" s="331"/>
      <c r="D282" s="332"/>
      <c r="E282" s="251" t="s">
        <v>283</v>
      </c>
      <c r="F282" s="252"/>
      <c r="G282" s="252"/>
      <c r="H282" s="253"/>
      <c r="I282" s="81" t="s">
        <v>284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285</v>
      </c>
      <c r="B283" s="99"/>
      <c r="C283" s="331"/>
      <c r="D283" s="332"/>
      <c r="E283" s="251" t="s">
        <v>286</v>
      </c>
      <c r="F283" s="252"/>
      <c r="G283" s="252"/>
      <c r="H283" s="253"/>
      <c r="I283" s="81" t="s">
        <v>287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288</v>
      </c>
      <c r="B284" s="99"/>
      <c r="C284" s="333"/>
      <c r="D284" s="334"/>
      <c r="E284" s="251" t="s">
        <v>289</v>
      </c>
      <c r="F284" s="252"/>
      <c r="G284" s="252"/>
      <c r="H284" s="253"/>
      <c r="I284" s="81" t="s">
        <v>290</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291</v>
      </c>
      <c r="D293" s="246"/>
      <c r="E293" s="246"/>
      <c r="F293" s="246"/>
      <c r="G293" s="246"/>
      <c r="H293" s="247"/>
      <c r="I293" s="237" t="s">
        <v>292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293</v>
      </c>
      <c r="B295" s="99"/>
      <c r="C295" s="315"/>
      <c r="D295" s="250"/>
      <c r="E295" s="250"/>
      <c r="F295" s="250"/>
      <c r="G295" s="250"/>
      <c r="H295" s="316"/>
      <c r="I295" s="237"/>
      <c r="J295" s="105"/>
      <c r="K295" s="69"/>
      <c r="L295" s="107" t="s">
        <v>17</v>
      </c>
      <c r="M295" s="215" t="s">
        <v>17</v>
      </c>
      <c r="N295" s="215" t="s">
        <v>17</v>
      </c>
      <c r="O295" s="215" t="s">
        <v>17</v>
      </c>
      <c r="P295" s="215" t="s">
        <v>17</v>
      </c>
      <c r="Q295" s="215" t="s">
        <v>17</v>
      </c>
      <c r="R295" s="215" t="s">
        <v>17</v>
      </c>
      <c r="S295" s="215" t="s">
        <v>17</v>
      </c>
      <c r="T295" s="215" t="s">
        <v>17</v>
      </c>
      <c r="U295" s="215" t="s">
        <v>17</v>
      </c>
      <c r="V295" s="215" t="s">
        <v>17</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295</v>
      </c>
      <c r="C311" s="111"/>
      <c r="D311" s="111"/>
      <c r="E311" s="41"/>
      <c r="F311" s="41"/>
      <c r="G311" s="41"/>
      <c r="H311" s="42"/>
      <c r="I311" s="42"/>
      <c r="J311" s="44"/>
      <c r="K311" s="43"/>
      <c r="L311" s="112"/>
      <c r="M311" s="112"/>
      <c r="N311" s="112"/>
      <c r="O311" s="112"/>
      <c r="P311" s="112"/>
      <c r="Q311" s="112"/>
    </row>
    <row r="312" s="2" customFormat="1">
      <c r="A312" s="153"/>
      <c r="B312" s="30" t="s">
        <v>296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147</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297</v>
      </c>
      <c r="B316" s="58"/>
      <c r="C316" s="309" t="s">
        <v>298</v>
      </c>
      <c r="D316" s="258" t="s">
        <v>299</v>
      </c>
      <c r="E316" s="259"/>
      <c r="F316" s="259"/>
      <c r="G316" s="259"/>
      <c r="H316" s="260"/>
      <c r="I316" s="238" t="s">
        <v>300</v>
      </c>
      <c r="J316" s="86">
        <f ref="J316:J321" t="shared" si="46">IF(SUM(L316:BS316)=0,IF(COUNTIF(L316:BS316,"未確認")&gt;0,"未確認",IF(COUNTIF(L316:BS316,"~*")&gt;0,"*",SUM(L316:BS316))),SUM(L316:BS316))</f>
        <v>0</v>
      </c>
      <c r="K316" s="57" t="str">
        <f ref="K316:K321" t="shared" si="47">IF(OR(COUNTIF(L316:BS316,"未確認")&gt;0,COUNTIF(L316:BS316,"~*")&gt;0),"※","")</f>
      </c>
      <c r="L316" s="89">
        <v>1655</v>
      </c>
      <c r="M316" s="213">
        <v>1510</v>
      </c>
      <c r="N316" s="213">
        <v>299</v>
      </c>
      <c r="O316" s="213">
        <v>833</v>
      </c>
      <c r="P316" s="213">
        <v>1291</v>
      </c>
      <c r="Q316" s="213">
        <v>1217</v>
      </c>
      <c r="R316" s="213">
        <v>1322</v>
      </c>
      <c r="S316" s="213">
        <v>1462</v>
      </c>
      <c r="T316" s="213">
        <v>1478</v>
      </c>
      <c r="U316" s="213">
        <v>1080</v>
      </c>
      <c r="V316" s="213">
        <v>184</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301</v>
      </c>
      <c r="B317" s="58"/>
      <c r="C317" s="310"/>
      <c r="D317" s="311"/>
      <c r="E317" s="251" t="s">
        <v>302</v>
      </c>
      <c r="F317" s="252"/>
      <c r="G317" s="252"/>
      <c r="H317" s="253"/>
      <c r="I317" s="239"/>
      <c r="J317" s="86">
        <f t="shared" si="46"/>
        <v>0</v>
      </c>
      <c r="K317" s="57" t="str">
        <f t="shared" si="47"/>
      </c>
      <c r="L317" s="89">
        <v>48</v>
      </c>
      <c r="M317" s="213">
        <v>1073</v>
      </c>
      <c r="N317" s="213">
        <v>18</v>
      </c>
      <c r="O317" s="213">
        <v>799</v>
      </c>
      <c r="P317" s="213">
        <v>1070</v>
      </c>
      <c r="Q317" s="213">
        <v>854</v>
      </c>
      <c r="R317" s="213">
        <v>1028</v>
      </c>
      <c r="S317" s="213">
        <v>888</v>
      </c>
      <c r="T317" s="213">
        <v>1157</v>
      </c>
      <c r="U317" s="213">
        <v>834</v>
      </c>
      <c r="V317" s="213">
        <v>167</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303</v>
      </c>
      <c r="B318" s="58"/>
      <c r="C318" s="310"/>
      <c r="D318" s="312"/>
      <c r="E318" s="251" t="s">
        <v>304</v>
      </c>
      <c r="F318" s="252"/>
      <c r="G318" s="252"/>
      <c r="H318" s="253"/>
      <c r="I318" s="239"/>
      <c r="J318" s="86">
        <f t="shared" si="46"/>
        <v>0</v>
      </c>
      <c r="K318" s="57" t="str">
        <f t="shared" si="47"/>
      </c>
      <c r="L318" s="89">
        <v>121</v>
      </c>
      <c r="M318" s="213">
        <v>71</v>
      </c>
      <c r="N318" s="213">
        <v>0</v>
      </c>
      <c r="O318" s="213">
        <v>3</v>
      </c>
      <c r="P318" s="213">
        <v>10</v>
      </c>
      <c r="Q318" s="213">
        <v>45</v>
      </c>
      <c r="R318" s="213">
        <v>20</v>
      </c>
      <c r="S318" s="213">
        <v>555</v>
      </c>
      <c r="T318" s="213">
        <v>226</v>
      </c>
      <c r="U318" s="213">
        <v>34</v>
      </c>
      <c r="V318" s="213">
        <v>17</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305</v>
      </c>
      <c r="B319" s="58"/>
      <c r="C319" s="310"/>
      <c r="D319" s="313"/>
      <c r="E319" s="251" t="s">
        <v>306</v>
      </c>
      <c r="F319" s="252"/>
      <c r="G319" s="252"/>
      <c r="H319" s="253"/>
      <c r="I319" s="239"/>
      <c r="J319" s="86">
        <f t="shared" si="46"/>
        <v>0</v>
      </c>
      <c r="K319" s="57" t="str">
        <f t="shared" si="47"/>
      </c>
      <c r="L319" s="89">
        <v>1486</v>
      </c>
      <c r="M319" s="213">
        <v>366</v>
      </c>
      <c r="N319" s="213">
        <v>281</v>
      </c>
      <c r="O319" s="213">
        <v>31</v>
      </c>
      <c r="P319" s="213">
        <v>211</v>
      </c>
      <c r="Q319" s="213">
        <v>318</v>
      </c>
      <c r="R319" s="213">
        <v>274</v>
      </c>
      <c r="S319" s="213">
        <v>19</v>
      </c>
      <c r="T319" s="213">
        <v>95</v>
      </c>
      <c r="U319" s="213">
        <v>212</v>
      </c>
      <c r="V319" s="213">
        <v>0</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307</v>
      </c>
      <c r="B320" s="1"/>
      <c r="C320" s="310"/>
      <c r="D320" s="251" t="s">
        <v>308</v>
      </c>
      <c r="E320" s="252"/>
      <c r="F320" s="252"/>
      <c r="G320" s="252"/>
      <c r="H320" s="253"/>
      <c r="I320" s="239"/>
      <c r="J320" s="86">
        <f t="shared" si="46"/>
        <v>0</v>
      </c>
      <c r="K320" s="57" t="str">
        <f t="shared" si="47"/>
      </c>
      <c r="L320" s="89">
        <v>5631</v>
      </c>
      <c r="M320" s="213">
        <v>16328</v>
      </c>
      <c r="N320" s="213">
        <v>3201</v>
      </c>
      <c r="O320" s="213">
        <v>13390</v>
      </c>
      <c r="P320" s="213">
        <v>17643</v>
      </c>
      <c r="Q320" s="213">
        <v>17262</v>
      </c>
      <c r="R320" s="213">
        <v>17973</v>
      </c>
      <c r="S320" s="213">
        <v>8170</v>
      </c>
      <c r="T320" s="213">
        <v>9255</v>
      </c>
      <c r="U320" s="213">
        <v>9406</v>
      </c>
      <c r="V320" s="213">
        <v>2940</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309</v>
      </c>
      <c r="B321" s="1"/>
      <c r="C321" s="310"/>
      <c r="D321" s="251" t="s">
        <v>310</v>
      </c>
      <c r="E321" s="252"/>
      <c r="F321" s="252"/>
      <c r="G321" s="252"/>
      <c r="H321" s="253"/>
      <c r="I321" s="240"/>
      <c r="J321" s="86">
        <f t="shared" si="46"/>
        <v>0</v>
      </c>
      <c r="K321" s="57" t="str">
        <f t="shared" si="47"/>
      </c>
      <c r="L321" s="89">
        <v>1656</v>
      </c>
      <c r="M321" s="213">
        <v>1505</v>
      </c>
      <c r="N321" s="213">
        <v>283</v>
      </c>
      <c r="O321" s="213">
        <v>828</v>
      </c>
      <c r="P321" s="213">
        <v>1288</v>
      </c>
      <c r="Q321" s="213">
        <v>1220</v>
      </c>
      <c r="R321" s="213">
        <v>1320</v>
      </c>
      <c r="S321" s="213">
        <v>1462</v>
      </c>
      <c r="T321" s="213">
        <v>1470</v>
      </c>
      <c r="U321" s="213">
        <v>1082</v>
      </c>
      <c r="V321" s="213">
        <v>195</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312</v>
      </c>
      <c r="B329" s="1"/>
      <c r="C329" s="309" t="s">
        <v>298</v>
      </c>
      <c r="D329" s="251" t="s">
        <v>299</v>
      </c>
      <c r="E329" s="252"/>
      <c r="F329" s="252"/>
      <c r="G329" s="252"/>
      <c r="H329" s="253"/>
      <c r="I329" s="238" t="s">
        <v>313</v>
      </c>
      <c r="J329" s="86">
        <f>IF(SUM(L329:BS329)=0,IF(COUNTIF(L329:BS329,"未確認")&gt;0,"未確認",IF(COUNTIF(L329:BS329,"~*")&gt;0,"*",SUM(L329:BS329))),SUM(L329:BS329))</f>
        <v>0</v>
      </c>
      <c r="K329" s="57" t="str">
        <f>IF(OR(COUNTIF(L329:BS329,"未確認")&gt;0,COUNTIF(L329:BS329,"~*")&gt;0),"※","")</f>
      </c>
      <c r="L329" s="89">
        <v>1655</v>
      </c>
      <c r="M329" s="213">
        <v>1510</v>
      </c>
      <c r="N329" s="213">
        <v>299</v>
      </c>
      <c r="O329" s="213">
        <v>833</v>
      </c>
      <c r="P329" s="213">
        <v>1291</v>
      </c>
      <c r="Q329" s="213">
        <v>1217</v>
      </c>
      <c r="R329" s="213">
        <v>1322</v>
      </c>
      <c r="S329" s="213">
        <v>1462</v>
      </c>
      <c r="T329" s="213">
        <v>1478</v>
      </c>
      <c r="U329" s="213">
        <v>1080</v>
      </c>
      <c r="V329" s="213">
        <v>184</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314</v>
      </c>
      <c r="B330" s="1"/>
      <c r="C330" s="309"/>
      <c r="D330" s="326" t="s">
        <v>315</v>
      </c>
      <c r="E330" s="322" t="s">
        <v>316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40</v>
      </c>
      <c r="M330" s="213">
        <v>371</v>
      </c>
      <c r="N330" s="213">
        <v>0</v>
      </c>
      <c r="O330" s="213">
        <v>402</v>
      </c>
      <c r="P330" s="213">
        <v>207</v>
      </c>
      <c r="Q330" s="213">
        <v>478</v>
      </c>
      <c r="R330" s="213">
        <v>389</v>
      </c>
      <c r="S330" s="213">
        <v>186</v>
      </c>
      <c r="T330" s="213">
        <v>92</v>
      </c>
      <c r="U330" s="213">
        <v>196</v>
      </c>
      <c r="V330" s="213">
        <v>17</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317</v>
      </c>
      <c r="B331" s="1"/>
      <c r="C331" s="309"/>
      <c r="D331" s="309"/>
      <c r="E331" s="251" t="s">
        <v>318</v>
      </c>
      <c r="F331" s="252"/>
      <c r="G331" s="252"/>
      <c r="H331" s="253"/>
      <c r="I331" s="298"/>
      <c r="J331" s="86">
        <f t="shared" si="50"/>
        <v>0</v>
      </c>
      <c r="K331" s="57" t="str">
        <f t="shared" si="51"/>
      </c>
      <c r="L331" s="89">
        <v>1457</v>
      </c>
      <c r="M331" s="213">
        <v>1109</v>
      </c>
      <c r="N331" s="213">
        <v>266</v>
      </c>
      <c r="O331" s="213">
        <v>430</v>
      </c>
      <c r="P331" s="213">
        <v>1046</v>
      </c>
      <c r="Q331" s="213">
        <v>676</v>
      </c>
      <c r="R331" s="213">
        <v>889</v>
      </c>
      <c r="S331" s="213">
        <v>1010</v>
      </c>
      <c r="T331" s="213">
        <v>859</v>
      </c>
      <c r="U331" s="213">
        <v>874</v>
      </c>
      <c r="V331" s="213">
        <v>27</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319</v>
      </c>
      <c r="B332" s="1"/>
      <c r="C332" s="309"/>
      <c r="D332" s="309"/>
      <c r="E332" s="251" t="s">
        <v>320</v>
      </c>
      <c r="F332" s="252"/>
      <c r="G332" s="252"/>
      <c r="H332" s="253"/>
      <c r="I332" s="298"/>
      <c r="J332" s="86">
        <f t="shared" si="50"/>
        <v>0</v>
      </c>
      <c r="K332" s="57" t="str">
        <f t="shared" si="51"/>
      </c>
      <c r="L332" s="89">
        <v>32</v>
      </c>
      <c r="M332" s="213">
        <v>12</v>
      </c>
      <c r="N332" s="213">
        <v>26</v>
      </c>
      <c r="O332" s="213">
        <v>0</v>
      </c>
      <c r="P332" s="213">
        <v>12</v>
      </c>
      <c r="Q332" s="213">
        <v>12</v>
      </c>
      <c r="R332" s="213">
        <v>10</v>
      </c>
      <c r="S332" s="213">
        <v>4</v>
      </c>
      <c r="T332" s="213">
        <v>7</v>
      </c>
      <c r="U332" s="213">
        <v>0</v>
      </c>
      <c r="V332" s="213">
        <v>8</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321</v>
      </c>
      <c r="B333" s="1"/>
      <c r="C333" s="309"/>
      <c r="D333" s="309"/>
      <c r="E333" s="234" t="s">
        <v>322</v>
      </c>
      <c r="F333" s="235"/>
      <c r="G333" s="235"/>
      <c r="H333" s="236"/>
      <c r="I333" s="298"/>
      <c r="J333" s="86">
        <f t="shared" si="50"/>
        <v>0</v>
      </c>
      <c r="K333" s="57" t="str">
        <f t="shared" si="51"/>
      </c>
      <c r="L333" s="89">
        <v>126</v>
      </c>
      <c r="M333" s="213">
        <v>18</v>
      </c>
      <c r="N333" s="213">
        <v>7</v>
      </c>
      <c r="O333" s="213">
        <v>1</v>
      </c>
      <c r="P333" s="213">
        <v>26</v>
      </c>
      <c r="Q333" s="213">
        <v>51</v>
      </c>
      <c r="R333" s="213">
        <v>34</v>
      </c>
      <c r="S333" s="213">
        <v>0</v>
      </c>
      <c r="T333" s="213">
        <v>1</v>
      </c>
      <c r="U333" s="213">
        <v>10</v>
      </c>
      <c r="V333" s="213">
        <v>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323</v>
      </c>
      <c r="B334" s="1"/>
      <c r="C334" s="309"/>
      <c r="D334" s="309"/>
      <c r="E334" s="234" t="s">
        <v>324</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325</v>
      </c>
      <c r="B335" s="1"/>
      <c r="C335" s="309"/>
      <c r="D335" s="309"/>
      <c r="E335" s="251" t="s">
        <v>326</v>
      </c>
      <c r="F335" s="252"/>
      <c r="G335" s="252"/>
      <c r="H335" s="253"/>
      <c r="I335" s="298"/>
      <c r="J335" s="86">
        <f t="shared" si="50"/>
        <v>0</v>
      </c>
      <c r="K335" s="57" t="str">
        <f t="shared" si="51"/>
      </c>
      <c r="L335" s="89">
        <v>0</v>
      </c>
      <c r="M335" s="213">
        <v>0</v>
      </c>
      <c r="N335" s="213">
        <v>0</v>
      </c>
      <c r="O335" s="213">
        <v>0</v>
      </c>
      <c r="P335" s="213">
        <v>0</v>
      </c>
      <c r="Q335" s="213">
        <v>0</v>
      </c>
      <c r="R335" s="213">
        <v>0</v>
      </c>
      <c r="S335" s="213">
        <v>261</v>
      </c>
      <c r="T335" s="213">
        <v>519</v>
      </c>
      <c r="U335" s="213">
        <v>0</v>
      </c>
      <c r="V335" s="213">
        <v>132</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327</v>
      </c>
      <c r="B336" s="1"/>
      <c r="C336" s="309"/>
      <c r="D336" s="327"/>
      <c r="E336" s="258" t="s">
        <v>214</v>
      </c>
      <c r="F336" s="259"/>
      <c r="G336" s="259"/>
      <c r="H336" s="260"/>
      <c r="I336" s="298"/>
      <c r="J336" s="86">
        <f t="shared" si="50"/>
        <v>0</v>
      </c>
      <c r="K336" s="57" t="str">
        <f t="shared" si="51"/>
      </c>
      <c r="L336" s="89">
        <v>0</v>
      </c>
      <c r="M336" s="213">
        <v>0</v>
      </c>
      <c r="N336" s="213">
        <v>0</v>
      </c>
      <c r="O336" s="213">
        <v>0</v>
      </c>
      <c r="P336" s="213">
        <v>0</v>
      </c>
      <c r="Q336" s="213">
        <v>0</v>
      </c>
      <c r="R336" s="213">
        <v>0</v>
      </c>
      <c r="S336" s="213">
        <v>1</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328</v>
      </c>
      <c r="B337" s="1"/>
      <c r="C337" s="309"/>
      <c r="D337" s="251" t="s">
        <v>310</v>
      </c>
      <c r="E337" s="252"/>
      <c r="F337" s="252"/>
      <c r="G337" s="252"/>
      <c r="H337" s="253"/>
      <c r="I337" s="298"/>
      <c r="J337" s="86">
        <f t="shared" si="50"/>
        <v>0</v>
      </c>
      <c r="K337" s="57" t="str">
        <f t="shared" si="51"/>
      </c>
      <c r="L337" s="89">
        <v>1656</v>
      </c>
      <c r="M337" s="213">
        <v>1505</v>
      </c>
      <c r="N337" s="213">
        <v>283</v>
      </c>
      <c r="O337" s="213">
        <v>828</v>
      </c>
      <c r="P337" s="213">
        <v>1288</v>
      </c>
      <c r="Q337" s="213">
        <v>1220</v>
      </c>
      <c r="R337" s="213">
        <v>1320</v>
      </c>
      <c r="S337" s="213">
        <v>1462</v>
      </c>
      <c r="T337" s="213">
        <v>1470</v>
      </c>
      <c r="U337" s="213">
        <v>1082</v>
      </c>
      <c r="V337" s="213">
        <v>195</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329</v>
      </c>
      <c r="B338" s="1"/>
      <c r="C338" s="309"/>
      <c r="D338" s="326" t="s">
        <v>330</v>
      </c>
      <c r="E338" s="322" t="s">
        <v>331</v>
      </c>
      <c r="F338" s="328"/>
      <c r="G338" s="328"/>
      <c r="H338" s="323"/>
      <c r="I338" s="298"/>
      <c r="J338" s="86">
        <f t="shared" si="50"/>
        <v>0</v>
      </c>
      <c r="K338" s="57" t="str">
        <f t="shared" si="51"/>
      </c>
      <c r="L338" s="89">
        <v>1404</v>
      </c>
      <c r="M338" s="213">
        <v>140</v>
      </c>
      <c r="N338" s="213">
        <v>8</v>
      </c>
      <c r="O338" s="213">
        <v>14</v>
      </c>
      <c r="P338" s="213">
        <v>311</v>
      </c>
      <c r="Q338" s="213">
        <v>88</v>
      </c>
      <c r="R338" s="213">
        <v>78</v>
      </c>
      <c r="S338" s="213">
        <v>96</v>
      </c>
      <c r="T338" s="213">
        <v>22</v>
      </c>
      <c r="U338" s="213">
        <v>84</v>
      </c>
      <c r="V338" s="213">
        <v>151</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332</v>
      </c>
      <c r="B339" s="1"/>
      <c r="C339" s="309"/>
      <c r="D339" s="309"/>
      <c r="E339" s="251" t="s">
        <v>333</v>
      </c>
      <c r="F339" s="252"/>
      <c r="G339" s="252"/>
      <c r="H339" s="253"/>
      <c r="I339" s="298"/>
      <c r="J339" s="86">
        <f t="shared" si="50"/>
        <v>0</v>
      </c>
      <c r="K339" s="57" t="str">
        <f t="shared" si="51"/>
      </c>
      <c r="L339" s="89">
        <v>159</v>
      </c>
      <c r="M339" s="213">
        <v>1297</v>
      </c>
      <c r="N339" s="213">
        <v>242</v>
      </c>
      <c r="O339" s="213">
        <v>758</v>
      </c>
      <c r="P339" s="213">
        <v>889</v>
      </c>
      <c r="Q339" s="213">
        <v>874</v>
      </c>
      <c r="R339" s="213">
        <v>1082</v>
      </c>
      <c r="S339" s="213">
        <v>1356</v>
      </c>
      <c r="T339" s="213">
        <v>1439</v>
      </c>
      <c r="U339" s="213">
        <v>943</v>
      </c>
      <c r="V339" s="213">
        <v>39</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334</v>
      </c>
      <c r="B340" s="1"/>
      <c r="C340" s="309"/>
      <c r="D340" s="309"/>
      <c r="E340" s="251" t="s">
        <v>335</v>
      </c>
      <c r="F340" s="252"/>
      <c r="G340" s="252"/>
      <c r="H340" s="253"/>
      <c r="I340" s="298"/>
      <c r="J340" s="86">
        <f t="shared" si="50"/>
        <v>0</v>
      </c>
      <c r="K340" s="57" t="str">
        <f t="shared" si="51"/>
      </c>
      <c r="L340" s="89">
        <v>20</v>
      </c>
      <c r="M340" s="213">
        <v>24</v>
      </c>
      <c r="N340" s="213">
        <v>19</v>
      </c>
      <c r="O340" s="213">
        <v>18</v>
      </c>
      <c r="P340" s="213">
        <v>40</v>
      </c>
      <c r="Q340" s="213">
        <v>135</v>
      </c>
      <c r="R340" s="213">
        <v>42</v>
      </c>
      <c r="S340" s="213">
        <v>10</v>
      </c>
      <c r="T340" s="213">
        <v>2</v>
      </c>
      <c r="U340" s="213">
        <v>9</v>
      </c>
      <c r="V340" s="213">
        <v>5</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336</v>
      </c>
      <c r="B341" s="1"/>
      <c r="C341" s="309"/>
      <c r="D341" s="309"/>
      <c r="E341" s="251" t="s">
        <v>337</v>
      </c>
      <c r="F341" s="252"/>
      <c r="G341" s="252"/>
      <c r="H341" s="253"/>
      <c r="I341" s="298"/>
      <c r="J341" s="86">
        <f t="shared" si="50"/>
        <v>0</v>
      </c>
      <c r="K341" s="57" t="str">
        <f t="shared" si="51"/>
      </c>
      <c r="L341" s="89">
        <v>1</v>
      </c>
      <c r="M341" s="213">
        <v>5</v>
      </c>
      <c r="N341" s="213">
        <v>2</v>
      </c>
      <c r="O341" s="213">
        <v>10</v>
      </c>
      <c r="P341" s="213">
        <v>16</v>
      </c>
      <c r="Q341" s="213">
        <v>24</v>
      </c>
      <c r="R341" s="213">
        <v>17</v>
      </c>
      <c r="S341" s="213">
        <v>0</v>
      </c>
      <c r="T341" s="213">
        <v>0</v>
      </c>
      <c r="U341" s="213">
        <v>13</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338</v>
      </c>
      <c r="B342" s="1"/>
      <c r="C342" s="309"/>
      <c r="D342" s="309"/>
      <c r="E342" s="251" t="s">
        <v>339</v>
      </c>
      <c r="F342" s="252"/>
      <c r="G342" s="252"/>
      <c r="H342" s="253"/>
      <c r="I342" s="298"/>
      <c r="J342" s="86">
        <f t="shared" si="50"/>
        <v>0</v>
      </c>
      <c r="K342" s="57" t="str">
        <f t="shared" si="51"/>
      </c>
      <c r="L342" s="89">
        <v>1</v>
      </c>
      <c r="M342" s="213">
        <v>9</v>
      </c>
      <c r="N342" s="213">
        <v>1</v>
      </c>
      <c r="O342" s="213">
        <v>2</v>
      </c>
      <c r="P342" s="213">
        <v>16</v>
      </c>
      <c r="Q342" s="213">
        <v>34</v>
      </c>
      <c r="R342" s="213">
        <v>26</v>
      </c>
      <c r="S342" s="213">
        <v>0</v>
      </c>
      <c r="T342" s="213">
        <v>0</v>
      </c>
      <c r="U342" s="213">
        <v>14</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340</v>
      </c>
      <c r="B343" s="1"/>
      <c r="C343" s="309"/>
      <c r="D343" s="309"/>
      <c r="E343" s="234" t="s">
        <v>341</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342</v>
      </c>
      <c r="B344" s="1"/>
      <c r="C344" s="309"/>
      <c r="D344" s="309"/>
      <c r="E344" s="251" t="s">
        <v>343</v>
      </c>
      <c r="F344" s="252"/>
      <c r="G344" s="252"/>
      <c r="H344" s="253"/>
      <c r="I344" s="298"/>
      <c r="J344" s="86">
        <f t="shared" si="50"/>
        <v>0</v>
      </c>
      <c r="K344" s="57" t="str">
        <f t="shared" si="51"/>
      </c>
      <c r="L344" s="89">
        <v>0</v>
      </c>
      <c r="M344" s="213">
        <v>7</v>
      </c>
      <c r="N344" s="213">
        <v>1</v>
      </c>
      <c r="O344" s="213">
        <v>15</v>
      </c>
      <c r="P344" s="213">
        <v>9</v>
      </c>
      <c r="Q344" s="213">
        <v>20</v>
      </c>
      <c r="R344" s="213">
        <v>26</v>
      </c>
      <c r="S344" s="213">
        <v>0</v>
      </c>
      <c r="T344" s="213">
        <v>0</v>
      </c>
      <c r="U344" s="213">
        <v>7</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344</v>
      </c>
      <c r="B345" s="1"/>
      <c r="C345" s="309"/>
      <c r="D345" s="309"/>
      <c r="E345" s="251" t="s">
        <v>345</v>
      </c>
      <c r="F345" s="252"/>
      <c r="G345" s="252"/>
      <c r="H345" s="253"/>
      <c r="I345" s="298"/>
      <c r="J345" s="86">
        <f t="shared" si="50"/>
        <v>0</v>
      </c>
      <c r="K345" s="57" t="str">
        <f t="shared" si="51"/>
      </c>
      <c r="L345" s="89">
        <v>71</v>
      </c>
      <c r="M345" s="213">
        <v>23</v>
      </c>
      <c r="N345" s="213">
        <v>10</v>
      </c>
      <c r="O345" s="213">
        <v>11</v>
      </c>
      <c r="P345" s="213">
        <v>7</v>
      </c>
      <c r="Q345" s="213">
        <v>45</v>
      </c>
      <c r="R345" s="213">
        <v>49</v>
      </c>
      <c r="S345" s="213">
        <v>0</v>
      </c>
      <c r="T345" s="213">
        <v>0</v>
      </c>
      <c r="U345" s="213">
        <v>12</v>
      </c>
      <c r="V345" s="213">
        <v>0</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346</v>
      </c>
      <c r="B346" s="1"/>
      <c r="C346" s="309"/>
      <c r="D346" s="309"/>
      <c r="E346" s="251" t="s">
        <v>214</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7</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147</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348</v>
      </c>
      <c r="B354" s="1"/>
      <c r="C354" s="258" t="s">
        <v>349</v>
      </c>
      <c r="D354" s="259"/>
      <c r="E354" s="259"/>
      <c r="F354" s="259"/>
      <c r="G354" s="259"/>
      <c r="H354" s="260"/>
      <c r="I354" s="238" t="s">
        <v>350</v>
      </c>
      <c r="J354" s="121">
        <f>IF(SUM(L354:BS354)=0,IF(COUNTIF(L354:BS354,"未確認")&gt;0,"未確認",IF(COUNTIF(L354:BS354,"~*")&gt;0,"*",SUM(L354:BS354))),SUM(L354:BS354))</f>
        <v>0</v>
      </c>
      <c r="K354" s="122" t="str">
        <f>IF(OR(COUNTIF(L354:BS354,"未確認")&gt;0,COUNTIF(L354:BS354,"~*")&gt;0),"※","")</f>
      </c>
      <c r="L354" s="89">
        <v>252</v>
      </c>
      <c r="M354" s="213">
        <v>1365</v>
      </c>
      <c r="N354" s="213">
        <v>275</v>
      </c>
      <c r="O354" s="213">
        <v>814</v>
      </c>
      <c r="P354" s="213">
        <v>977</v>
      </c>
      <c r="Q354" s="213">
        <v>1132</v>
      </c>
      <c r="R354" s="213">
        <v>1242</v>
      </c>
      <c r="S354" s="213">
        <v>1366</v>
      </c>
      <c r="T354" s="213">
        <v>1448</v>
      </c>
      <c r="U354" s="213">
        <v>998</v>
      </c>
      <c r="V354" s="213">
        <v>44</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351</v>
      </c>
      <c r="B355" s="1"/>
      <c r="C355" s="117"/>
      <c r="D355" s="118"/>
      <c r="E355" s="306" t="s">
        <v>352</v>
      </c>
      <c r="F355" s="307"/>
      <c r="G355" s="307"/>
      <c r="H355" s="308"/>
      <c r="I355" s="298"/>
      <c r="J355" s="121">
        <f>IF(SUM(L355:BS355)=0,IF(COUNTIF(L355:BS355,"未確認")&gt;0,"未確認",IF(COUNTIF(L355:BS355,"~*")&gt;0,"*",SUM(L355:BS355))),SUM(L355:BS355))</f>
        <v>0</v>
      </c>
      <c r="K355" s="122" t="str">
        <f>IF(OR(COUNTIF(L355:BS355,"未確認")&gt;0,COUNTIF(L355:BS355,"~*")&gt;0),"※","")</f>
      </c>
      <c r="L355" s="89">
        <v>237</v>
      </c>
      <c r="M355" s="213">
        <v>1247</v>
      </c>
      <c r="N355" s="213">
        <v>270</v>
      </c>
      <c r="O355" s="213">
        <v>763</v>
      </c>
      <c r="P355" s="213">
        <v>907</v>
      </c>
      <c r="Q355" s="213">
        <v>1019</v>
      </c>
      <c r="R355" s="213">
        <v>1142</v>
      </c>
      <c r="S355" s="213">
        <v>1349</v>
      </c>
      <c r="T355" s="213">
        <v>1447</v>
      </c>
      <c r="U355" s="213">
        <v>933</v>
      </c>
      <c r="V355" s="213">
        <v>44</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353</v>
      </c>
      <c r="B356" s="1"/>
      <c r="C356" s="117"/>
      <c r="D356" s="118"/>
      <c r="E356" s="306" t="s">
        <v>354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15</v>
      </c>
      <c r="N356" s="213">
        <v>0</v>
      </c>
      <c r="O356" s="213">
        <v>4</v>
      </c>
      <c r="P356" s="213">
        <v>2</v>
      </c>
      <c r="Q356" s="213">
        <v>12</v>
      </c>
      <c r="R356" s="213">
        <v>1</v>
      </c>
      <c r="S356" s="213">
        <v>1</v>
      </c>
      <c r="T356" s="213">
        <v>0</v>
      </c>
      <c r="U356" s="213">
        <v>0</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355</v>
      </c>
      <c r="B357" s="1"/>
      <c r="C357" s="117"/>
      <c r="D357" s="118"/>
      <c r="E357" s="306" t="s">
        <v>356</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v>103</v>
      </c>
      <c r="N357" s="213">
        <v>5</v>
      </c>
      <c r="O357" s="213">
        <v>47</v>
      </c>
      <c r="P357" s="213">
        <v>68</v>
      </c>
      <c r="Q357" s="213">
        <v>97</v>
      </c>
      <c r="R357" s="213">
        <v>99</v>
      </c>
      <c r="S357" s="213">
        <v>16</v>
      </c>
      <c r="T357" s="213">
        <v>1</v>
      </c>
      <c r="U357" s="213">
        <v>61</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357</v>
      </c>
      <c r="B358" s="1"/>
      <c r="C358" s="119"/>
      <c r="D358" s="120"/>
      <c r="E358" s="306" t="s">
        <v>358</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0</v>
      </c>
      <c r="N358" s="213">
        <v>0</v>
      </c>
      <c r="O358" s="213">
        <v>0</v>
      </c>
      <c r="P358" s="213">
        <v>0</v>
      </c>
      <c r="Q358" s="213">
        <v>4</v>
      </c>
      <c r="R358" s="213">
        <v>0</v>
      </c>
      <c r="S358" s="213">
        <v>0</v>
      </c>
      <c r="T358" s="213">
        <v>0</v>
      </c>
      <c r="U358" s="213">
        <v>4</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359</v>
      </c>
      <c r="C362" s="13"/>
      <c r="D362" s="13"/>
      <c r="E362" s="13"/>
      <c r="F362" s="13"/>
      <c r="G362" s="13"/>
      <c r="H362" s="8"/>
      <c r="I362" s="8"/>
      <c r="J362" s="6"/>
      <c r="K362" s="5"/>
      <c r="L362" s="5"/>
      <c r="M362" s="5"/>
      <c r="N362" s="5"/>
      <c r="O362" s="5"/>
      <c r="P362" s="5"/>
      <c r="Q362" s="5"/>
    </row>
    <row r="363" s="2" customFormat="1">
      <c r="A363" s="153"/>
      <c r="B363" s="1" t="s">
        <v>360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361</v>
      </c>
      <c r="B367" s="1"/>
      <c r="C367" s="303" t="s">
        <v>362</v>
      </c>
      <c r="D367" s="304"/>
      <c r="E367" s="304"/>
      <c r="F367" s="304"/>
      <c r="G367" s="304"/>
      <c r="H367" s="305"/>
      <c r="I367" s="238" t="s">
        <v>363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364</v>
      </c>
      <c r="B368" s="1"/>
      <c r="C368" s="117"/>
      <c r="D368" s="125"/>
      <c r="E368" s="251" t="s">
        <v>365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366</v>
      </c>
      <c r="B369" s="1"/>
      <c r="C369" s="119"/>
      <c r="D369" s="126"/>
      <c r="E369" s="251" t="s">
        <v>367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368</v>
      </c>
      <c r="B370" s="1"/>
      <c r="C370" s="295" t="s">
        <v>369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370</v>
      </c>
      <c r="B371" s="1"/>
      <c r="C371" s="117"/>
      <c r="D371" s="125"/>
      <c r="E371" s="251" t="s">
        <v>371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372</v>
      </c>
      <c r="B372" s="1"/>
      <c r="C372" s="119"/>
      <c r="D372" s="126"/>
      <c r="E372" s="251" t="s">
        <v>373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374</v>
      </c>
      <c r="C387" s="128"/>
      <c r="D387" s="41"/>
      <c r="E387" s="41"/>
      <c r="F387" s="41"/>
      <c r="G387" s="41"/>
      <c r="H387" s="42"/>
      <c r="I387" s="42"/>
      <c r="J387" s="44"/>
      <c r="K387" s="43"/>
      <c r="L387" s="112"/>
      <c r="M387" s="112"/>
      <c r="N387" s="112"/>
      <c r="O387" s="112"/>
      <c r="P387" s="112"/>
      <c r="Q387" s="112"/>
    </row>
    <row r="388" s="2" customFormat="1">
      <c r="A388" s="153"/>
      <c r="B388" s="12" t="s">
        <v>375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17</v>
      </c>
      <c r="M391" s="45" t="s">
        <v>17</v>
      </c>
      <c r="N391" s="50" t="s">
        <v>17</v>
      </c>
      <c r="O391" s="50" t="s">
        <v>17</v>
      </c>
      <c r="P391" s="50" t="s">
        <v>17</v>
      </c>
      <c r="Q391" s="50" t="s">
        <v>17</v>
      </c>
      <c r="R391" s="50" t="s">
        <v>17</v>
      </c>
      <c r="S391" s="50" t="s">
        <v>17</v>
      </c>
      <c r="T391" s="50" t="s">
        <v>17</v>
      </c>
      <c r="U391" s="50" t="s">
        <v>17</v>
      </c>
      <c r="V391" s="50" t="s">
        <v>17</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132</v>
      </c>
      <c r="D392" s="235"/>
      <c r="E392" s="235"/>
      <c r="F392" s="235"/>
      <c r="G392" s="235"/>
      <c r="H392" s="236"/>
      <c r="I392" s="255" t="s">
        <v>376</v>
      </c>
      <c r="J392" s="169" t="str">
        <f ref="J392:J423" t="shared" si="59">IF(SUM(L392:BS392)=0,IF(COUNTIF(L392:BS392,"未確認")&gt;0,"未確認",IF(COUNTIF(L392:BS392,"~*")&gt;0,"*",SUM(L392:BS392))),SUM(L392:BS392))</f>
        <v>未確認</v>
      </c>
      <c r="K392" s="170" t="str">
        <f ref="K392:K423" t="shared" si="60">IF(OR(COUNTIF(L392:BS392,"未確認")&gt;0,COUNTIF(L392:BS392,"~*")&gt;0),"※","")</f>
        <v>※</v>
      </c>
      <c r="L392" s="79">
        <v>1030</v>
      </c>
      <c r="M392" s="217">
        <v>1807</v>
      </c>
      <c r="N392" s="217" t="s">
        <v>377</v>
      </c>
      <c r="O392" s="217">
        <v>0</v>
      </c>
      <c r="P392" s="217">
        <v>1617</v>
      </c>
      <c r="Q392" s="217">
        <v>1638</v>
      </c>
      <c r="R392" s="217">
        <v>1789</v>
      </c>
      <c r="S392" s="217" t="s">
        <v>377</v>
      </c>
      <c r="T392" s="217" t="s">
        <v>377</v>
      </c>
      <c r="U392" s="217">
        <v>1229</v>
      </c>
      <c r="V392" s="217">
        <v>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387</v>
      </c>
      <c r="D402" s="235"/>
      <c r="E402" s="235"/>
      <c r="F402" s="235"/>
      <c r="G402" s="235"/>
      <c r="H402" s="236"/>
      <c r="I402" s="288"/>
      <c r="J402" s="169" t="str">
        <f t="shared" si="59"/>
        <v>未確認</v>
      </c>
      <c r="K402" s="170" t="str">
        <f t="shared" si="60"/>
        <v>※</v>
      </c>
      <c r="L402" s="79">
        <v>0</v>
      </c>
      <c r="M402" s="217">
        <v>0</v>
      </c>
      <c r="N402" s="217">
        <v>0</v>
      </c>
      <c r="O402" s="217">
        <v>92</v>
      </c>
      <c r="P402" s="217">
        <v>0</v>
      </c>
      <c r="Q402" s="217">
        <v>0</v>
      </c>
      <c r="R402" s="217">
        <v>0</v>
      </c>
      <c r="S402" s="217">
        <v>0</v>
      </c>
      <c r="T402" s="217">
        <v>0</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403</v>
      </c>
      <c r="D418" s="235"/>
      <c r="E418" s="235"/>
      <c r="F418" s="235"/>
      <c r="G418" s="235"/>
      <c r="H418" s="236"/>
      <c r="I418" s="288"/>
      <c r="J418" s="169" t="str">
        <f t="shared" si="59"/>
        <v>未確認</v>
      </c>
      <c r="K418" s="170" t="str">
        <f t="shared" si="60"/>
        <v>※</v>
      </c>
      <c r="L418" s="79">
        <v>0</v>
      </c>
      <c r="M418" s="217">
        <v>0</v>
      </c>
      <c r="N418" s="217" t="s">
        <v>377</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131</v>
      </c>
      <c r="D420" s="235"/>
      <c r="E420" s="235"/>
      <c r="F420" s="235"/>
      <c r="G420" s="235"/>
      <c r="H420" s="236"/>
      <c r="I420" s="288"/>
      <c r="J420" s="169" t="str">
        <f t="shared" si="59"/>
        <v>未確認</v>
      </c>
      <c r="K420" s="170" t="str">
        <f t="shared" si="60"/>
        <v>※</v>
      </c>
      <c r="L420" s="79">
        <v>525</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135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t="s">
        <v>377</v>
      </c>
      <c r="T431" s="217">
        <v>0</v>
      </c>
      <c r="U431" s="217">
        <v>0</v>
      </c>
      <c r="V431" s="217" t="s">
        <v>377</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417</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418</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419</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134</v>
      </c>
      <c r="D437" s="235"/>
      <c r="E437" s="235"/>
      <c r="F437" s="235"/>
      <c r="G437" s="235"/>
      <c r="H437" s="236"/>
      <c r="I437" s="288"/>
      <c r="J437" s="169" t="str">
        <f t="shared" si="61"/>
        <v>未確認</v>
      </c>
      <c r="K437" s="170" t="str">
        <f t="shared" si="62"/>
        <v>※</v>
      </c>
      <c r="L437" s="79" t="s">
        <v>377</v>
      </c>
      <c r="M437" s="217">
        <v>0</v>
      </c>
      <c r="N437" s="217">
        <v>0</v>
      </c>
      <c r="O437" s="217">
        <v>0</v>
      </c>
      <c r="P437" s="217">
        <v>0</v>
      </c>
      <c r="Q437" s="217">
        <v>0</v>
      </c>
      <c r="R437" s="217">
        <v>0</v>
      </c>
      <c r="S437" s="217">
        <v>1363</v>
      </c>
      <c r="T437" s="217" t="s">
        <v>377</v>
      </c>
      <c r="U437" s="217">
        <v>0</v>
      </c>
      <c r="V437" s="217" t="s">
        <v>377</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133</v>
      </c>
      <c r="D448" s="235"/>
      <c r="E448" s="235"/>
      <c r="F448" s="235"/>
      <c r="G448" s="235"/>
      <c r="H448" s="236"/>
      <c r="I448" s="288"/>
      <c r="J448" s="169" t="str">
        <f t="shared" si="61"/>
        <v>未確認</v>
      </c>
      <c r="K448" s="170" t="str">
        <f t="shared" si="62"/>
        <v>※</v>
      </c>
      <c r="L448" s="79">
        <v>0</v>
      </c>
      <c r="M448" s="217">
        <v>0</v>
      </c>
      <c r="N448" s="217">
        <v>0</v>
      </c>
      <c r="O448" s="217">
        <v>1070</v>
      </c>
      <c r="P448" s="217">
        <v>0</v>
      </c>
      <c r="Q448" s="217">
        <v>0</v>
      </c>
      <c r="R448" s="217">
        <v>0</v>
      </c>
      <c r="S448" s="217">
        <v>0</v>
      </c>
      <c r="T448" s="217">
        <v>0</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450</v>
      </c>
      <c r="C475" s="258" t="s">
        <v>451</v>
      </c>
      <c r="D475" s="259"/>
      <c r="E475" s="259"/>
      <c r="F475" s="259"/>
      <c r="G475" s="259"/>
      <c r="H475" s="260"/>
      <c r="I475" s="255" t="s">
        <v>452</v>
      </c>
      <c r="J475" s="78" t="str">
        <f>IF(SUM(L475:BS475)=0,IF(COUNTIF(L475:BS475,"未確認")&gt;0,"未確認",IF(COUNTIF(L475:BS475,"~*")&gt;0,"*",SUM(L475:BS475))),SUM(L475:BS475))</f>
        <v>未確認</v>
      </c>
      <c r="K475" s="129" t="str">
        <f ref="K475:K482" t="shared" si="69">IF(OR(COUNTIF(L475:BS475,"未確認")&gt;0,COUNTIF(L475:BS475,"*")&gt;0),"※","")</f>
        <v>※</v>
      </c>
      <c r="L475" s="79">
        <v>340</v>
      </c>
      <c r="M475" s="217">
        <v>884</v>
      </c>
      <c r="N475" s="217" t="s">
        <v>377</v>
      </c>
      <c r="O475" s="217">
        <v>305</v>
      </c>
      <c r="P475" s="217">
        <v>895</v>
      </c>
      <c r="Q475" s="217">
        <v>365</v>
      </c>
      <c r="R475" s="217">
        <v>610</v>
      </c>
      <c r="S475" s="217" t="s">
        <v>377</v>
      </c>
      <c r="T475" s="217">
        <v>449</v>
      </c>
      <c r="U475" s="217">
        <v>623</v>
      </c>
      <c r="V475" s="217" t="s">
        <v>377</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t="s">
        <v>377</v>
      </c>
      <c r="M476" s="217" t="s">
        <v>377</v>
      </c>
      <c r="N476" s="217" t="s">
        <v>377</v>
      </c>
      <c r="O476" s="217" t="s">
        <v>377</v>
      </c>
      <c r="P476" s="217" t="s">
        <v>377</v>
      </c>
      <c r="Q476" s="217" t="s">
        <v>377</v>
      </c>
      <c r="R476" s="217" t="s">
        <v>377</v>
      </c>
      <c r="S476" s="217" t="s">
        <v>377</v>
      </c>
      <c r="T476" s="217">
        <v>0</v>
      </c>
      <c r="U476" s="217" t="s">
        <v>377</v>
      </c>
      <c r="V476" s="217">
        <v>0</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t="s">
        <v>377</v>
      </c>
      <c r="M477" s="217" t="s">
        <v>377</v>
      </c>
      <c r="N477" s="217">
        <v>0</v>
      </c>
      <c r="O477" s="217" t="s">
        <v>377</v>
      </c>
      <c r="P477" s="217">
        <v>667</v>
      </c>
      <c r="Q477" s="217" t="s">
        <v>377</v>
      </c>
      <c r="R477" s="217" t="s">
        <v>377</v>
      </c>
      <c r="S477" s="217" t="s">
        <v>377</v>
      </c>
      <c r="T477" s="217" t="s">
        <v>377</v>
      </c>
      <c r="U477" s="217" t="s">
        <v>377</v>
      </c>
      <c r="V477" s="217" t="s">
        <v>377</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t="s">
        <v>377</v>
      </c>
      <c r="M478" s="217">
        <v>0</v>
      </c>
      <c r="N478" s="217">
        <v>0</v>
      </c>
      <c r="O478" s="217">
        <v>0</v>
      </c>
      <c r="P478" s="217" t="s">
        <v>377</v>
      </c>
      <c r="Q478" s="217" t="s">
        <v>377</v>
      </c>
      <c r="R478" s="217" t="s">
        <v>377</v>
      </c>
      <c r="S478" s="217">
        <v>0</v>
      </c>
      <c r="T478" s="217">
        <v>0</v>
      </c>
      <c r="U478" s="217" t="s">
        <v>377</v>
      </c>
      <c r="V478" s="217">
        <v>0</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v>0</v>
      </c>
      <c r="M479" s="217">
        <v>0</v>
      </c>
      <c r="N479" s="217">
        <v>0</v>
      </c>
      <c r="O479" s="217">
        <v>0</v>
      </c>
      <c r="P479" s="217">
        <v>0</v>
      </c>
      <c r="Q479" s="217">
        <v>0</v>
      </c>
      <c r="R479" s="217" t="s">
        <v>377</v>
      </c>
      <c r="S479" s="217" t="s">
        <v>377</v>
      </c>
      <c r="T479" s="217" t="s">
        <v>377</v>
      </c>
      <c r="U479" s="217" t="s">
        <v>377</v>
      </c>
      <c r="V479" s="217" t="s">
        <v>377</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t="s">
        <v>377</v>
      </c>
      <c r="M480" s="217" t="s">
        <v>377</v>
      </c>
      <c r="N480" s="217" t="s">
        <v>377</v>
      </c>
      <c r="O480" s="217" t="s">
        <v>377</v>
      </c>
      <c r="P480" s="217" t="s">
        <v>377</v>
      </c>
      <c r="Q480" s="217">
        <v>0</v>
      </c>
      <c r="R480" s="217" t="s">
        <v>377</v>
      </c>
      <c r="S480" s="217" t="s">
        <v>377</v>
      </c>
      <c r="T480" s="217">
        <v>0</v>
      </c>
      <c r="U480" s="217" t="s">
        <v>377</v>
      </c>
      <c r="V480" s="217">
        <v>0</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t="s">
        <v>377</v>
      </c>
      <c r="M481" s="217">
        <v>0</v>
      </c>
      <c r="N481" s="217">
        <v>0</v>
      </c>
      <c r="O481" s="217">
        <v>0</v>
      </c>
      <c r="P481" s="217">
        <v>0</v>
      </c>
      <c r="Q481" s="217">
        <v>0</v>
      </c>
      <c r="R481" s="217" t="s">
        <v>377</v>
      </c>
      <c r="S481" s="217" t="s">
        <v>377</v>
      </c>
      <c r="T481" s="217">
        <v>0</v>
      </c>
      <c r="U481" s="217">
        <v>0</v>
      </c>
      <c r="V481" s="217">
        <v>0</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t="s">
        <v>377</v>
      </c>
      <c r="M482" s="217" t="s">
        <v>377</v>
      </c>
      <c r="N482" s="217">
        <v>0</v>
      </c>
      <c r="O482" s="217">
        <v>0</v>
      </c>
      <c r="P482" s="217">
        <v>0</v>
      </c>
      <c r="Q482" s="217" t="s">
        <v>377</v>
      </c>
      <c r="R482" s="217" t="s">
        <v>377</v>
      </c>
      <c r="S482" s="217">
        <v>0</v>
      </c>
      <c r="T482" s="217">
        <v>0</v>
      </c>
      <c r="U482" s="217" t="s">
        <v>377</v>
      </c>
      <c r="V482" s="217">
        <v>0</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t="s">
        <v>377</v>
      </c>
      <c r="M483" s="217" t="s">
        <v>377</v>
      </c>
      <c r="N483" s="217" t="s">
        <v>377</v>
      </c>
      <c r="O483" s="217">
        <v>0</v>
      </c>
      <c r="P483" s="217" t="s">
        <v>377</v>
      </c>
      <c r="Q483" s="217" t="s">
        <v>377</v>
      </c>
      <c r="R483" s="217" t="s">
        <v>377</v>
      </c>
      <c r="S483" s="217" t="s">
        <v>377</v>
      </c>
      <c r="T483" s="217">
        <v>0</v>
      </c>
      <c r="U483" s="217" t="s">
        <v>377</v>
      </c>
      <c r="V483" s="217">
        <v>0</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t="s">
        <v>377</v>
      </c>
      <c r="M484" s="217">
        <v>755</v>
      </c>
      <c r="N484" s="217">
        <v>0</v>
      </c>
      <c r="O484" s="217">
        <v>319</v>
      </c>
      <c r="P484" s="217" t="s">
        <v>377</v>
      </c>
      <c r="Q484" s="217">
        <v>246</v>
      </c>
      <c r="R484" s="217" t="s">
        <v>377</v>
      </c>
      <c r="S484" s="217" t="s">
        <v>377</v>
      </c>
      <c r="T484" s="217" t="s">
        <v>377</v>
      </c>
      <c r="U484" s="217" t="s">
        <v>377</v>
      </c>
      <c r="V484" s="217">
        <v>0</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t="s">
        <v>377</v>
      </c>
      <c r="M485" s="217" t="s">
        <v>377</v>
      </c>
      <c r="N485" s="217">
        <v>0</v>
      </c>
      <c r="O485" s="217">
        <v>0</v>
      </c>
      <c r="P485" s="217">
        <v>215</v>
      </c>
      <c r="Q485" s="217" t="s">
        <v>377</v>
      </c>
      <c r="R485" s="217" t="s">
        <v>377</v>
      </c>
      <c r="S485" s="217" t="s">
        <v>377</v>
      </c>
      <c r="T485" s="217" t="s">
        <v>377</v>
      </c>
      <c r="U485" s="217" t="s">
        <v>377</v>
      </c>
      <c r="V485" s="217">
        <v>0</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t="s">
        <v>377</v>
      </c>
      <c r="M486" s="217" t="s">
        <v>377</v>
      </c>
      <c r="N486" s="217" t="s">
        <v>377</v>
      </c>
      <c r="O486" s="217">
        <v>0</v>
      </c>
      <c r="P486" s="217" t="s">
        <v>377</v>
      </c>
      <c r="Q486" s="217">
        <v>0</v>
      </c>
      <c r="R486" s="217" t="s">
        <v>377</v>
      </c>
      <c r="S486" s="217" t="s">
        <v>377</v>
      </c>
      <c r="T486" s="217">
        <v>435</v>
      </c>
      <c r="U486" s="217">
        <v>392</v>
      </c>
      <c r="V486" s="217" t="s">
        <v>377</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t="s">
        <v>377</v>
      </c>
      <c r="N487" s="217">
        <v>0</v>
      </c>
      <c r="O487" s="217" t="s">
        <v>377</v>
      </c>
      <c r="P487" s="217" t="s">
        <v>377</v>
      </c>
      <c r="Q487" s="217" t="s">
        <v>377</v>
      </c>
      <c r="R487" s="217" t="s">
        <v>377</v>
      </c>
      <c r="S487" s="217" t="s">
        <v>377</v>
      </c>
      <c r="T487" s="217" t="s">
        <v>377</v>
      </c>
      <c r="U487" s="217" t="s">
        <v>377</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t="s">
        <v>377</v>
      </c>
      <c r="M488" s="217">
        <v>501</v>
      </c>
      <c r="N488" s="217" t="s">
        <v>377</v>
      </c>
      <c r="O488" s="217">
        <v>0</v>
      </c>
      <c r="P488" s="217">
        <v>439</v>
      </c>
      <c r="Q488" s="217" t="s">
        <v>377</v>
      </c>
      <c r="R488" s="217" t="s">
        <v>377</v>
      </c>
      <c r="S488" s="217" t="s">
        <v>377</v>
      </c>
      <c r="T488" s="217" t="s">
        <v>377</v>
      </c>
      <c r="U488" s="217" t="s">
        <v>377</v>
      </c>
      <c r="V488" s="217" t="s">
        <v>377</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t="s">
        <v>377</v>
      </c>
      <c r="M489" s="217" t="s">
        <v>377</v>
      </c>
      <c r="N489" s="217">
        <v>0</v>
      </c>
      <c r="O489" s="217">
        <v>0</v>
      </c>
      <c r="P489" s="217" t="s">
        <v>377</v>
      </c>
      <c r="Q489" s="217">
        <v>0</v>
      </c>
      <c r="R489" s="217" t="s">
        <v>377</v>
      </c>
      <c r="S489" s="217" t="s">
        <v>377</v>
      </c>
      <c r="T489" s="217">
        <v>0</v>
      </c>
      <c r="U489" s="217" t="s">
        <v>377</v>
      </c>
      <c r="V489" s="217">
        <v>0</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t="s">
        <v>377</v>
      </c>
      <c r="M490" s="217" t="s">
        <v>377</v>
      </c>
      <c r="N490" s="217">
        <v>0</v>
      </c>
      <c r="O490" s="217">
        <v>0</v>
      </c>
      <c r="P490" s="217">
        <v>363</v>
      </c>
      <c r="Q490" s="217">
        <v>0</v>
      </c>
      <c r="R490" s="217" t="s">
        <v>377</v>
      </c>
      <c r="S490" s="217" t="s">
        <v>377</v>
      </c>
      <c r="T490" s="217">
        <v>0</v>
      </c>
      <c r="U490" s="217" t="s">
        <v>377</v>
      </c>
      <c r="V490" s="217" t="s">
        <v>377</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t="s">
        <v>377</v>
      </c>
      <c r="M491" s="217">
        <v>0</v>
      </c>
      <c r="N491" s="217">
        <v>0</v>
      </c>
      <c r="O491" s="217">
        <v>0</v>
      </c>
      <c r="P491" s="217" t="s">
        <v>377</v>
      </c>
      <c r="Q491" s="217" t="s">
        <v>377</v>
      </c>
      <c r="R491" s="217" t="s">
        <v>377</v>
      </c>
      <c r="S491" s="217">
        <v>0</v>
      </c>
      <c r="T491" s="217">
        <v>0</v>
      </c>
      <c r="U491" s="217">
        <v>0</v>
      </c>
      <c r="V491" s="217">
        <v>0</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v>0</v>
      </c>
      <c r="Q492" s="217">
        <v>0</v>
      </c>
      <c r="R492" s="217" t="s">
        <v>377</v>
      </c>
      <c r="S492" s="217" t="s">
        <v>377</v>
      </c>
      <c r="T492" s="217">
        <v>0</v>
      </c>
      <c r="U492" s="217">
        <v>0</v>
      </c>
      <c r="V492" s="217" t="s">
        <v>377</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t="s">
        <v>377</v>
      </c>
      <c r="M493" s="217" t="s">
        <v>377</v>
      </c>
      <c r="N493" s="217" t="s">
        <v>377</v>
      </c>
      <c r="O493" s="217">
        <v>0</v>
      </c>
      <c r="P493" s="217">
        <v>0</v>
      </c>
      <c r="Q493" s="217">
        <v>0</v>
      </c>
      <c r="R493" s="217" t="s">
        <v>377</v>
      </c>
      <c r="S493" s="217" t="s">
        <v>377</v>
      </c>
      <c r="T493" s="217">
        <v>0</v>
      </c>
      <c r="U493" s="217">
        <v>0</v>
      </c>
      <c r="V493" s="217">
        <v>0</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t="s">
        <v>377</v>
      </c>
      <c r="M494" s="217">
        <v>0</v>
      </c>
      <c r="N494" s="217">
        <v>0</v>
      </c>
      <c r="O494" s="217">
        <v>0</v>
      </c>
      <c r="P494" s="217">
        <v>0</v>
      </c>
      <c r="Q494" s="217">
        <v>0</v>
      </c>
      <c r="R494" s="217" t="s">
        <v>377</v>
      </c>
      <c r="S494" s="217" t="s">
        <v>377</v>
      </c>
      <c r="T494" s="217">
        <v>0</v>
      </c>
      <c r="U494" s="217">
        <v>0</v>
      </c>
      <c r="V494" s="217">
        <v>0</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t="s">
        <v>377</v>
      </c>
      <c r="M495" s="217" t="s">
        <v>377</v>
      </c>
      <c r="N495" s="217">
        <v>0</v>
      </c>
      <c r="O495" s="217">
        <v>0</v>
      </c>
      <c r="P495" s="217">
        <v>0</v>
      </c>
      <c r="Q495" s="217">
        <v>0</v>
      </c>
      <c r="R495" s="217" t="s">
        <v>377</v>
      </c>
      <c r="S495" s="217">
        <v>0</v>
      </c>
      <c r="T495" s="217">
        <v>0</v>
      </c>
      <c r="U495" s="217" t="s">
        <v>377</v>
      </c>
      <c r="V495" s="217">
        <v>0</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t="s">
        <v>377</v>
      </c>
      <c r="M496" s="217" t="s">
        <v>377</v>
      </c>
      <c r="N496" s="217">
        <v>0</v>
      </c>
      <c r="O496" s="217">
        <v>0</v>
      </c>
      <c r="P496" s="217">
        <v>0</v>
      </c>
      <c r="Q496" s="217" t="s">
        <v>377</v>
      </c>
      <c r="R496" s="217" t="s">
        <v>377</v>
      </c>
      <c r="S496" s="217">
        <v>0</v>
      </c>
      <c r="T496" s="217">
        <v>0</v>
      </c>
      <c r="U496" s="217" t="s">
        <v>377</v>
      </c>
      <c r="V496" s="217">
        <v>0</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t="s">
        <v>377</v>
      </c>
      <c r="M497" s="217">
        <v>491</v>
      </c>
      <c r="N497" s="217">
        <v>0</v>
      </c>
      <c r="O497" s="217">
        <v>0</v>
      </c>
      <c r="P497" s="217" t="s">
        <v>377</v>
      </c>
      <c r="Q497" s="217" t="s">
        <v>377</v>
      </c>
      <c r="R497" s="217" t="s">
        <v>377</v>
      </c>
      <c r="S497" s="217" t="s">
        <v>377</v>
      </c>
      <c r="T497" s="217" t="s">
        <v>377</v>
      </c>
      <c r="U497" s="217" t="s">
        <v>377</v>
      </c>
      <c r="V497" s="217">
        <v>0</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t="s">
        <v>377</v>
      </c>
      <c r="M498" s="217" t="s">
        <v>377</v>
      </c>
      <c r="N498" s="217">
        <v>0</v>
      </c>
      <c r="O498" s="217">
        <v>0</v>
      </c>
      <c r="P498" s="217" t="s">
        <v>377</v>
      </c>
      <c r="Q498" s="217">
        <v>0</v>
      </c>
      <c r="R498" s="217">
        <v>0</v>
      </c>
      <c r="S498" s="217">
        <v>0</v>
      </c>
      <c r="T498" s="217">
        <v>0</v>
      </c>
      <c r="U498" s="217">
        <v>0</v>
      </c>
      <c r="V498" s="217">
        <v>0</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t="s">
        <v>377</v>
      </c>
      <c r="M499" s="217" t="s">
        <v>377</v>
      </c>
      <c r="N499" s="217">
        <v>0</v>
      </c>
      <c r="O499" s="217">
        <v>0</v>
      </c>
      <c r="P499" s="217" t="s">
        <v>377</v>
      </c>
      <c r="Q499" s="217">
        <v>0</v>
      </c>
      <c r="R499" s="217">
        <v>0</v>
      </c>
      <c r="S499" s="217" t="s">
        <v>377</v>
      </c>
      <c r="T499" s="217" t="s">
        <v>377</v>
      </c>
      <c r="U499" s="217" t="s">
        <v>377</v>
      </c>
      <c r="V499" s="217" t="s">
        <v>377</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t="s">
        <v>377</v>
      </c>
      <c r="N500" s="217">
        <v>0</v>
      </c>
      <c r="O500" s="217">
        <v>0</v>
      </c>
      <c r="P500" s="217" t="s">
        <v>377</v>
      </c>
      <c r="Q500" s="217">
        <v>0</v>
      </c>
      <c r="R500" s="217" t="s">
        <v>377</v>
      </c>
      <c r="S500" s="217" t="s">
        <v>377</v>
      </c>
      <c r="T500" s="217" t="s">
        <v>377</v>
      </c>
      <c r="U500" s="217" t="s">
        <v>377</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v>0</v>
      </c>
      <c r="M502" s="217" t="s">
        <v>377</v>
      </c>
      <c r="N502" s="217">
        <v>0</v>
      </c>
      <c r="O502" s="217">
        <v>0</v>
      </c>
      <c r="P502" s="217">
        <v>0</v>
      </c>
      <c r="Q502" s="217">
        <v>0</v>
      </c>
      <c r="R502" s="217">
        <v>0</v>
      </c>
      <c r="S502" s="217">
        <v>0</v>
      </c>
      <c r="T502" s="217">
        <v>0</v>
      </c>
      <c r="U502" s="217">
        <v>0</v>
      </c>
      <c r="V502" s="217">
        <v>0</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t="s">
        <v>377</v>
      </c>
      <c r="M503" s="217">
        <v>336</v>
      </c>
      <c r="N503" s="217">
        <v>0</v>
      </c>
      <c r="O503" s="217">
        <v>0</v>
      </c>
      <c r="P503" s="217" t="s">
        <v>377</v>
      </c>
      <c r="Q503" s="217">
        <v>0</v>
      </c>
      <c r="R503" s="217">
        <v>0</v>
      </c>
      <c r="S503" s="217" t="s">
        <v>377</v>
      </c>
      <c r="T503" s="217" t="s">
        <v>377</v>
      </c>
      <c r="U503" s="217" t="s">
        <v>377</v>
      </c>
      <c r="V503" s="217">
        <v>0</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t="s">
        <v>377</v>
      </c>
      <c r="M511" s="217" t="s">
        <v>377</v>
      </c>
      <c r="N511" s="217">
        <v>0</v>
      </c>
      <c r="O511" s="217" t="s">
        <v>377</v>
      </c>
      <c r="P511" s="217" t="s">
        <v>377</v>
      </c>
      <c r="Q511" s="217" t="s">
        <v>377</v>
      </c>
      <c r="R511" s="217" t="s">
        <v>377</v>
      </c>
      <c r="S511" s="217">
        <v>0</v>
      </c>
      <c r="T511" s="217">
        <v>0</v>
      </c>
      <c r="U511" s="217" t="s">
        <v>377</v>
      </c>
      <c r="V511" s="217">
        <v>0</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t="s">
        <v>377</v>
      </c>
      <c r="M512" s="217">
        <v>403</v>
      </c>
      <c r="N512" s="217">
        <v>0</v>
      </c>
      <c r="O512" s="217">
        <v>0</v>
      </c>
      <c r="P512" s="217">
        <v>255</v>
      </c>
      <c r="Q512" s="217" t="s">
        <v>377</v>
      </c>
      <c r="R512" s="217" t="s">
        <v>377</v>
      </c>
      <c r="S512" s="217" t="s">
        <v>377</v>
      </c>
      <c r="T512" s="217" t="s">
        <v>377</v>
      </c>
      <c r="U512" s="217">
        <v>470</v>
      </c>
      <c r="V512" s="217">
        <v>0</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t="s">
        <v>377</v>
      </c>
      <c r="M513" s="217" t="s">
        <v>377</v>
      </c>
      <c r="N513" s="217">
        <v>0</v>
      </c>
      <c r="O513" s="217">
        <v>0</v>
      </c>
      <c r="P513" s="217" t="s">
        <v>377</v>
      </c>
      <c r="Q513" s="217" t="s">
        <v>377</v>
      </c>
      <c r="R513" s="217" t="s">
        <v>377</v>
      </c>
      <c r="S513" s="217" t="s">
        <v>377</v>
      </c>
      <c r="T513" s="217">
        <v>0</v>
      </c>
      <c r="U513" s="217" t="s">
        <v>377</v>
      </c>
      <c r="V513" s="217">
        <v>0</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v>0</v>
      </c>
      <c r="M514" s="217" t="s">
        <v>377</v>
      </c>
      <c r="N514" s="217">
        <v>0</v>
      </c>
      <c r="O514" s="217">
        <v>0</v>
      </c>
      <c r="P514" s="217" t="s">
        <v>377</v>
      </c>
      <c r="Q514" s="217" t="s">
        <v>377</v>
      </c>
      <c r="R514" s="217" t="s">
        <v>377</v>
      </c>
      <c r="S514" s="217">
        <v>0</v>
      </c>
      <c r="T514" s="217">
        <v>0</v>
      </c>
      <c r="U514" s="217" t="s">
        <v>377</v>
      </c>
      <c r="V514" s="217">
        <v>0</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t="s">
        <v>377</v>
      </c>
      <c r="M515" s="217" t="s">
        <v>377</v>
      </c>
      <c r="N515" s="217">
        <v>0</v>
      </c>
      <c r="O515" s="217" t="s">
        <v>377</v>
      </c>
      <c r="P515" s="217" t="s">
        <v>377</v>
      </c>
      <c r="Q515" s="217" t="s">
        <v>377</v>
      </c>
      <c r="R515" s="217" t="s">
        <v>377</v>
      </c>
      <c r="S515" s="217">
        <v>0</v>
      </c>
      <c r="T515" s="217">
        <v>0</v>
      </c>
      <c r="U515" s="217" t="s">
        <v>377</v>
      </c>
      <c r="V515" s="217">
        <v>0</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v>0</v>
      </c>
      <c r="M516" s="217" t="s">
        <v>377</v>
      </c>
      <c r="N516" s="217">
        <v>0</v>
      </c>
      <c r="O516" s="217">
        <v>0</v>
      </c>
      <c r="P516" s="217" t="s">
        <v>377</v>
      </c>
      <c r="Q516" s="217">
        <v>0</v>
      </c>
      <c r="R516" s="217" t="s">
        <v>377</v>
      </c>
      <c r="S516" s="217">
        <v>0</v>
      </c>
      <c r="T516" s="217">
        <v>0</v>
      </c>
      <c r="U516" s="217" t="s">
        <v>377</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v>0</v>
      </c>
      <c r="M517" s="217" t="s">
        <v>377</v>
      </c>
      <c r="N517" s="217">
        <v>0</v>
      </c>
      <c r="O517" s="217">
        <v>0</v>
      </c>
      <c r="P517" s="217" t="s">
        <v>377</v>
      </c>
      <c r="Q517" s="217" t="s">
        <v>377</v>
      </c>
      <c r="R517" s="217">
        <v>0</v>
      </c>
      <c r="S517" s="217">
        <v>0</v>
      </c>
      <c r="T517" s="217">
        <v>0</v>
      </c>
      <c r="U517" s="217" t="s">
        <v>377</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t="s">
        <v>377</v>
      </c>
      <c r="M523" s="217">
        <v>0</v>
      </c>
      <c r="N523" s="217">
        <v>0</v>
      </c>
      <c r="O523" s="217">
        <v>0</v>
      </c>
      <c r="P523" s="217">
        <v>0</v>
      </c>
      <c r="Q523" s="217">
        <v>0</v>
      </c>
      <c r="R523" s="217">
        <v>0</v>
      </c>
      <c r="S523" s="217">
        <v>0</v>
      </c>
      <c r="T523" s="217">
        <v>0</v>
      </c>
      <c r="U523" s="217">
        <v>0</v>
      </c>
      <c r="V523" s="217">
        <v>0</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t="s">
        <v>377</v>
      </c>
      <c r="M524" s="217">
        <v>0</v>
      </c>
      <c r="N524" s="217">
        <v>0</v>
      </c>
      <c r="O524" s="217">
        <v>0</v>
      </c>
      <c r="P524" s="217">
        <v>0</v>
      </c>
      <c r="Q524" s="217">
        <v>0</v>
      </c>
      <c r="R524" s="217">
        <v>0</v>
      </c>
      <c r="S524" s="217">
        <v>0</v>
      </c>
      <c r="T524" s="217">
        <v>0</v>
      </c>
      <c r="U524" s="217">
        <v>0</v>
      </c>
      <c r="V524" s="217">
        <v>0</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t="s">
        <v>377</v>
      </c>
      <c r="M525" s="217">
        <v>0</v>
      </c>
      <c r="N525" s="217">
        <v>0</v>
      </c>
      <c r="O525" s="217">
        <v>0</v>
      </c>
      <c r="P525" s="217">
        <v>0</v>
      </c>
      <c r="Q525" s="217" t="s">
        <v>377</v>
      </c>
      <c r="R525" s="217">
        <v>0</v>
      </c>
      <c r="S525" s="217">
        <v>0</v>
      </c>
      <c r="T525" s="217">
        <v>0</v>
      </c>
      <c r="U525" s="217">
        <v>0</v>
      </c>
      <c r="V525" s="217">
        <v>0</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t="s">
        <v>377</v>
      </c>
      <c r="M530" s="217" t="s">
        <v>377</v>
      </c>
      <c r="N530" s="217">
        <v>0</v>
      </c>
      <c r="O530" s="217">
        <v>0</v>
      </c>
      <c r="P530" s="217">
        <v>0</v>
      </c>
      <c r="Q530" s="217">
        <v>0</v>
      </c>
      <c r="R530" s="217" t="s">
        <v>377</v>
      </c>
      <c r="S530" s="217">
        <v>0</v>
      </c>
      <c r="T530" s="217">
        <v>0</v>
      </c>
      <c r="U530" s="217">
        <v>0</v>
      </c>
      <c r="V530" s="217">
        <v>0</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630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t="s">
        <v>377</v>
      </c>
      <c r="M540" s="217" t="s">
        <v>377</v>
      </c>
      <c r="N540" s="217" t="s">
        <v>377</v>
      </c>
      <c r="O540" s="217">
        <v>0</v>
      </c>
      <c r="P540" s="217" t="s">
        <v>377</v>
      </c>
      <c r="Q540" s="217" t="s">
        <v>377</v>
      </c>
      <c r="R540" s="217" t="s">
        <v>377</v>
      </c>
      <c r="S540" s="217" t="s">
        <v>377</v>
      </c>
      <c r="T540" s="217" t="s">
        <v>377</v>
      </c>
      <c r="U540" s="217" t="s">
        <v>377</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t="s">
        <v>377</v>
      </c>
      <c r="M541" s="217" t="s">
        <v>377</v>
      </c>
      <c r="N541" s="217" t="s">
        <v>377</v>
      </c>
      <c r="O541" s="217">
        <v>0</v>
      </c>
      <c r="P541" s="217" t="s">
        <v>377</v>
      </c>
      <c r="Q541" s="217" t="s">
        <v>377</v>
      </c>
      <c r="R541" s="217" t="s">
        <v>377</v>
      </c>
      <c r="S541" s="217">
        <v>0</v>
      </c>
      <c r="T541" s="217">
        <v>0</v>
      </c>
      <c r="U541" s="217" t="s">
        <v>377</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t="s">
        <v>377</v>
      </c>
      <c r="M542" s="217" t="s">
        <v>377</v>
      </c>
      <c r="N542" s="217" t="s">
        <v>377</v>
      </c>
      <c r="O542" s="217" t="s">
        <v>377</v>
      </c>
      <c r="P542" s="217" t="s">
        <v>377</v>
      </c>
      <c r="Q542" s="217">
        <v>307</v>
      </c>
      <c r="R542" s="217">
        <v>274</v>
      </c>
      <c r="S542" s="217" t="s">
        <v>377</v>
      </c>
      <c r="T542" s="217" t="s">
        <v>377</v>
      </c>
      <c r="U542" s="217" t="s">
        <v>377</v>
      </c>
      <c r="V542" s="217">
        <v>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t="s">
        <v>377</v>
      </c>
      <c r="M545" s="217" t="s">
        <v>377</v>
      </c>
      <c r="N545" s="217">
        <v>0</v>
      </c>
      <c r="O545" s="217">
        <v>0</v>
      </c>
      <c r="P545" s="217" t="s">
        <v>377</v>
      </c>
      <c r="Q545" s="217" t="s">
        <v>377</v>
      </c>
      <c r="R545" s="217" t="s">
        <v>377</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t="s">
        <v>377</v>
      </c>
      <c r="U554" s="217" t="s">
        <v>377</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t="s">
        <v>377</v>
      </c>
      <c r="M556" s="217">
        <v>0</v>
      </c>
      <c r="N556" s="217">
        <v>0</v>
      </c>
      <c r="O556" s="217">
        <v>0</v>
      </c>
      <c r="P556" s="217">
        <v>0</v>
      </c>
      <c r="Q556" s="217">
        <v>0</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t="s">
        <v>377</v>
      </c>
      <c r="M557" s="217" t="s">
        <v>377</v>
      </c>
      <c r="N557" s="217" t="s">
        <v>377</v>
      </c>
      <c r="O557" s="217">
        <v>0</v>
      </c>
      <c r="P557" s="217" t="s">
        <v>377</v>
      </c>
      <c r="Q557" s="217">
        <v>0</v>
      </c>
      <c r="R557" s="217">
        <v>0</v>
      </c>
      <c r="S557" s="217">
        <v>0</v>
      </c>
      <c r="T557" s="217">
        <v>0</v>
      </c>
      <c r="U557" s="217">
        <v>0</v>
      </c>
      <c r="V557" s="217">
        <v>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t="s">
        <v>377</v>
      </c>
      <c r="M558" s="217">
        <v>0</v>
      </c>
      <c r="N558" s="217">
        <v>0</v>
      </c>
      <c r="O558" s="217">
        <v>0</v>
      </c>
      <c r="P558" s="217">
        <v>0</v>
      </c>
      <c r="Q558" s="217">
        <v>0</v>
      </c>
      <c r="R558" s="217" t="s">
        <v>377</v>
      </c>
      <c r="S558" s="217">
        <v>0</v>
      </c>
      <c r="T558" s="217">
        <v>0</v>
      </c>
      <c r="U558" s="217">
        <v>0</v>
      </c>
      <c r="V558" s="217">
        <v>0</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t="s">
        <v>377</v>
      </c>
      <c r="M559" s="217">
        <v>0</v>
      </c>
      <c r="N559" s="217">
        <v>0</v>
      </c>
      <c r="O559" s="217">
        <v>0</v>
      </c>
      <c r="P559" s="217">
        <v>0</v>
      </c>
      <c r="Q559" s="217">
        <v>0</v>
      </c>
      <c r="R559" s="217">
        <v>0</v>
      </c>
      <c r="S559" s="217">
        <v>0</v>
      </c>
      <c r="T559" s="217">
        <v>0</v>
      </c>
      <c r="U559" s="217">
        <v>0</v>
      </c>
      <c r="V559" s="217">
        <v>0</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t="s">
        <v>377</v>
      </c>
      <c r="M560" s="217">
        <v>0</v>
      </c>
      <c r="N560" s="217" t="s">
        <v>377</v>
      </c>
      <c r="O560" s="217">
        <v>0</v>
      </c>
      <c r="P560" s="217">
        <v>0</v>
      </c>
      <c r="Q560" s="217">
        <v>0</v>
      </c>
      <c r="R560" s="217">
        <v>0</v>
      </c>
      <c r="S560" s="217">
        <v>0</v>
      </c>
      <c r="T560" s="217">
        <v>0</v>
      </c>
      <c r="U560" s="217">
        <v>0</v>
      </c>
      <c r="V560" s="217">
        <v>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17</v>
      </c>
      <c r="M570" s="227" t="s">
        <v>607</v>
      </c>
      <c r="N570" s="227" t="s">
        <v>607</v>
      </c>
      <c r="O570" s="227" t="s">
        <v>607</v>
      </c>
      <c r="P570" s="227" t="s">
        <v>607</v>
      </c>
      <c r="Q570" s="227" t="s">
        <v>607</v>
      </c>
      <c r="R570" s="227" t="s">
        <v>607</v>
      </c>
      <c r="S570" s="227" t="s">
        <v>17</v>
      </c>
      <c r="T570" s="227" t="s">
        <v>607</v>
      </c>
      <c r="U570" s="227" t="s">
        <v>607</v>
      </c>
      <c r="V570" s="227" t="s">
        <v>17</v>
      </c>
      <c r="W570" s="227" t="s">
        <v>17</v>
      </c>
      <c r="X570" s="227" t="s">
        <v>17</v>
      </c>
      <c r="Y570" s="227" t="s">
        <v>17</v>
      </c>
      <c r="Z570" s="227" t="s">
        <v>17</v>
      </c>
      <c r="AA570" s="227" t="s">
        <v>17</v>
      </c>
      <c r="AB570" s="227" t="s">
        <v>17</v>
      </c>
      <c r="AC570" s="227" t="s">
        <v>17</v>
      </c>
      <c r="AD570" s="227" t="s">
        <v>17</v>
      </c>
      <c r="AE570" s="227" t="s">
        <v>17</v>
      </c>
      <c r="AF570" s="227" t="s">
        <v>17</v>
      </c>
      <c r="AG570" s="227" t="s">
        <v>17</v>
      </c>
      <c r="AH570" s="227" t="s">
        <v>17</v>
      </c>
      <c r="AI570" s="227" t="s">
        <v>17</v>
      </c>
      <c r="AJ570" s="227" t="s">
        <v>17</v>
      </c>
      <c r="AK570" s="227" t="s">
        <v>17</v>
      </c>
      <c r="AL570" s="227" t="s">
        <v>17</v>
      </c>
      <c r="AM570" s="227" t="s">
        <v>17</v>
      </c>
      <c r="AN570" s="227" t="s">
        <v>17</v>
      </c>
      <c r="AO570" s="227" t="s">
        <v>17</v>
      </c>
      <c r="AP570" s="227" t="s">
        <v>17</v>
      </c>
      <c r="AQ570" s="227" t="s">
        <v>17</v>
      </c>
      <c r="AR570" s="227" t="s">
        <v>17</v>
      </c>
      <c r="AS570" s="227" t="s">
        <v>17</v>
      </c>
      <c r="AT570" s="227" t="s">
        <v>17</v>
      </c>
      <c r="AU570" s="227" t="s">
        <v>17</v>
      </c>
      <c r="AV570" s="227" t="s">
        <v>17</v>
      </c>
      <c r="AW570" s="227" t="s">
        <v>17</v>
      </c>
      <c r="AX570" s="227" t="s">
        <v>17</v>
      </c>
      <c r="AY570" s="227" t="s">
        <v>17</v>
      </c>
      <c r="AZ570" s="227" t="s">
        <v>17</v>
      </c>
      <c r="BA570" s="227" t="s">
        <v>17</v>
      </c>
      <c r="BB570" s="227" t="s">
        <v>17</v>
      </c>
      <c r="BC570" s="227" t="s">
        <v>17</v>
      </c>
      <c r="BD570" s="227" t="s">
        <v>17</v>
      </c>
      <c r="BE570" s="227" t="s">
        <v>17</v>
      </c>
      <c r="BF570" s="227" t="s">
        <v>17</v>
      </c>
      <c r="BG570" s="227" t="s">
        <v>17</v>
      </c>
      <c r="BH570" s="227" t="s">
        <v>17</v>
      </c>
      <c r="BI570" s="227" t="s">
        <v>17</v>
      </c>
      <c r="BJ570" s="227" t="s">
        <v>17</v>
      </c>
      <c r="BK570" s="227" t="s">
        <v>17</v>
      </c>
      <c r="BL570" s="227" t="s">
        <v>17</v>
      </c>
      <c r="BM570" s="227" t="s">
        <v>17</v>
      </c>
      <c r="BN570" s="227" t="s">
        <v>17</v>
      </c>
      <c r="BO570" s="227" t="s">
        <v>17</v>
      </c>
      <c r="BP570" s="227" t="s">
        <v>17</v>
      </c>
      <c r="BQ570" s="227" t="s">
        <v>17</v>
      </c>
      <c r="BR570" s="227" t="s">
        <v>17</v>
      </c>
      <c r="BS570" s="227" t="s">
        <v>17</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0</v>
      </c>
      <c r="M572" s="218">
        <v>60.4</v>
      </c>
      <c r="N572" s="218">
        <v>51.9</v>
      </c>
      <c r="O572" s="218">
        <v>0</v>
      </c>
      <c r="P572" s="218">
        <v>37.4</v>
      </c>
      <c r="Q572" s="218">
        <v>52.1</v>
      </c>
      <c r="R572" s="218">
        <v>70</v>
      </c>
      <c r="S572" s="218">
        <v>0</v>
      </c>
      <c r="T572" s="218">
        <v>63.3</v>
      </c>
      <c r="U572" s="218">
        <v>50.1</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0</v>
      </c>
      <c r="M573" s="218">
        <v>47.5</v>
      </c>
      <c r="N573" s="218">
        <v>34.9</v>
      </c>
      <c r="O573" s="218">
        <v>0</v>
      </c>
      <c r="P573" s="218">
        <v>24.5</v>
      </c>
      <c r="Q573" s="218">
        <v>32.8</v>
      </c>
      <c r="R573" s="218">
        <v>40.5</v>
      </c>
      <c r="S573" s="218">
        <v>0</v>
      </c>
      <c r="T573" s="218">
        <v>51.5</v>
      </c>
      <c r="U573" s="218">
        <v>39.8</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0</v>
      </c>
      <c r="M574" s="218">
        <v>28.4</v>
      </c>
      <c r="N574" s="218">
        <v>24</v>
      </c>
      <c r="O574" s="218">
        <v>0</v>
      </c>
      <c r="P574" s="218">
        <v>20.5</v>
      </c>
      <c r="Q574" s="218">
        <v>23.4</v>
      </c>
      <c r="R574" s="218">
        <v>32.1</v>
      </c>
      <c r="S574" s="218">
        <v>0</v>
      </c>
      <c r="T574" s="218">
        <v>24</v>
      </c>
      <c r="U574" s="218">
        <v>19.6</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0</v>
      </c>
      <c r="M575" s="218">
        <v>23.9</v>
      </c>
      <c r="N575" s="218">
        <v>20.7</v>
      </c>
      <c r="O575" s="218">
        <v>0</v>
      </c>
      <c r="P575" s="218">
        <v>11.1</v>
      </c>
      <c r="Q575" s="218">
        <v>15.9</v>
      </c>
      <c r="R575" s="218">
        <v>20.8</v>
      </c>
      <c r="S575" s="218">
        <v>0</v>
      </c>
      <c r="T575" s="218">
        <v>18.8</v>
      </c>
      <c r="U575" s="218">
        <v>14.5</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0</v>
      </c>
      <c r="M576" s="218">
        <v>23.5</v>
      </c>
      <c r="N576" s="218">
        <v>1.1</v>
      </c>
      <c r="O576" s="218">
        <v>0</v>
      </c>
      <c r="P576" s="218">
        <v>38.4</v>
      </c>
      <c r="Q576" s="218">
        <v>7.5</v>
      </c>
      <c r="R576" s="218">
        <v>9.8</v>
      </c>
      <c r="S576" s="218">
        <v>0</v>
      </c>
      <c r="T576" s="218">
        <v>45.4</v>
      </c>
      <c r="U576" s="218">
        <v>28.1</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0</v>
      </c>
      <c r="M577" s="218">
        <v>44.5</v>
      </c>
      <c r="N577" s="218">
        <v>28.5</v>
      </c>
      <c r="O577" s="218">
        <v>0</v>
      </c>
      <c r="P577" s="218">
        <v>47.6</v>
      </c>
      <c r="Q577" s="218">
        <v>31.7</v>
      </c>
      <c r="R577" s="218">
        <v>40.6</v>
      </c>
      <c r="S577" s="218">
        <v>0</v>
      </c>
      <c r="T577" s="218">
        <v>59.8</v>
      </c>
      <c r="U577" s="218">
        <v>41.4</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14.5</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10.8</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4.2</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3.1</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v>403</v>
      </c>
      <c r="M599" s="217" t="s">
        <v>377</v>
      </c>
      <c r="N599" s="217" t="s">
        <v>377</v>
      </c>
      <c r="O599" s="217" t="s">
        <v>377</v>
      </c>
      <c r="P599" s="217" t="s">
        <v>377</v>
      </c>
      <c r="Q599" s="217" t="s">
        <v>377</v>
      </c>
      <c r="R599" s="217">
        <v>193</v>
      </c>
      <c r="S599" s="217" t="s">
        <v>377</v>
      </c>
      <c r="T599" s="217" t="s">
        <v>377</v>
      </c>
      <c r="U599" s="217" t="s">
        <v>377</v>
      </c>
      <c r="V599" s="217" t="s">
        <v>377</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v>1043</v>
      </c>
      <c r="M602" s="217">
        <v>662</v>
      </c>
      <c r="N602" s="217" t="s">
        <v>377</v>
      </c>
      <c r="O602" s="217">
        <v>0</v>
      </c>
      <c r="P602" s="217">
        <v>368</v>
      </c>
      <c r="Q602" s="217">
        <v>687</v>
      </c>
      <c r="R602" s="217">
        <v>602</v>
      </c>
      <c r="S602" s="217" t="s">
        <v>377</v>
      </c>
      <c r="T602" s="217" t="s">
        <v>377</v>
      </c>
      <c r="U602" s="217">
        <v>356</v>
      </c>
      <c r="V602" s="217">
        <v>0</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t="s">
        <v>377</v>
      </c>
      <c r="M603" s="217" t="s">
        <v>377</v>
      </c>
      <c r="N603" s="217">
        <v>0</v>
      </c>
      <c r="O603" s="217">
        <v>0</v>
      </c>
      <c r="P603" s="217">
        <v>0</v>
      </c>
      <c r="Q603" s="217" t="s">
        <v>377</v>
      </c>
      <c r="R603" s="217" t="s">
        <v>377</v>
      </c>
      <c r="S603" s="217" t="s">
        <v>377</v>
      </c>
      <c r="T603" s="217">
        <v>0</v>
      </c>
      <c r="U603" s="217">
        <v>0</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v>4505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v>587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v>8437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v>1528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v>3841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377</v>
      </c>
      <c r="M609" s="217" t="s">
        <v>377</v>
      </c>
      <c r="N609" s="217" t="s">
        <v>377</v>
      </c>
      <c r="O609" s="217">
        <v>0</v>
      </c>
      <c r="P609" s="217">
        <v>0</v>
      </c>
      <c r="Q609" s="217">
        <v>0</v>
      </c>
      <c r="R609" s="217">
        <v>0</v>
      </c>
      <c r="S609" s="217">
        <v>0</v>
      </c>
      <c r="T609" s="217">
        <v>0</v>
      </c>
      <c r="U609" s="217">
        <v>0</v>
      </c>
      <c r="V609" s="217" t="s">
        <v>377</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t="s">
        <v>377</v>
      </c>
      <c r="M610" s="217">
        <v>0</v>
      </c>
      <c r="N610" s="217">
        <v>0</v>
      </c>
      <c r="O610" s="217">
        <v>0</v>
      </c>
      <c r="P610" s="217">
        <v>0</v>
      </c>
      <c r="Q610" s="217">
        <v>0</v>
      </c>
      <c r="R610" s="217">
        <v>0</v>
      </c>
      <c r="S610" s="217">
        <v>0</v>
      </c>
      <c r="T610" s="217">
        <v>0</v>
      </c>
      <c r="U610" s="217">
        <v>0</v>
      </c>
      <c r="V610" s="217">
        <v>0</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t="s">
        <v>377</v>
      </c>
      <c r="M611" s="217" t="s">
        <v>377</v>
      </c>
      <c r="N611" s="217">
        <v>0</v>
      </c>
      <c r="O611" s="217">
        <v>0</v>
      </c>
      <c r="P611" s="217">
        <v>0</v>
      </c>
      <c r="Q611" s="217" t="s">
        <v>377</v>
      </c>
      <c r="R611" s="217">
        <v>0</v>
      </c>
      <c r="S611" s="217">
        <v>0</v>
      </c>
      <c r="T611" s="217">
        <v>0</v>
      </c>
      <c r="U611" s="217">
        <v>0</v>
      </c>
      <c r="V611" s="217" t="s">
        <v>377</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t="s">
        <v>377</v>
      </c>
      <c r="M612" s="217">
        <v>0</v>
      </c>
      <c r="N612" s="217">
        <v>0</v>
      </c>
      <c r="O612" s="217">
        <v>0</v>
      </c>
      <c r="P612" s="217">
        <v>0</v>
      </c>
      <c r="Q612" s="217">
        <v>0</v>
      </c>
      <c r="R612" s="217" t="s">
        <v>377</v>
      </c>
      <c r="S612" s="217">
        <v>0</v>
      </c>
      <c r="T612" s="217">
        <v>0</v>
      </c>
      <c r="U612" s="217">
        <v>0</v>
      </c>
      <c r="V612" s="217">
        <v>0</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t="s">
        <v>377</v>
      </c>
      <c r="M613" s="217">
        <v>0</v>
      </c>
      <c r="N613" s="217">
        <v>0</v>
      </c>
      <c r="O613" s="217">
        <v>0</v>
      </c>
      <c r="P613" s="217">
        <v>0</v>
      </c>
      <c r="Q613" s="217">
        <v>0</v>
      </c>
      <c r="R613" s="217">
        <v>0</v>
      </c>
      <c r="S613" s="217">
        <v>0</v>
      </c>
      <c r="T613" s="217">
        <v>0</v>
      </c>
      <c r="U613" s="217">
        <v>0</v>
      </c>
      <c r="V613" s="217">
        <v>0</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t="s">
        <v>377</v>
      </c>
      <c r="M622" s="217">
        <v>587</v>
      </c>
      <c r="N622" s="217" t="s">
        <v>377</v>
      </c>
      <c r="O622" s="217">
        <v>476</v>
      </c>
      <c r="P622" s="217">
        <v>337</v>
      </c>
      <c r="Q622" s="217">
        <v>672</v>
      </c>
      <c r="R622" s="217">
        <v>470</v>
      </c>
      <c r="S622" s="217" t="s">
        <v>377</v>
      </c>
      <c r="T622" s="217" t="s">
        <v>377</v>
      </c>
      <c r="U622" s="217" t="s">
        <v>377</v>
      </c>
      <c r="V622" s="217">
        <v>0</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t="s">
        <v>377</v>
      </c>
      <c r="T624" s="217" t="s">
        <v>377</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377</v>
      </c>
      <c r="N626" s="217">
        <v>0</v>
      </c>
      <c r="O626" s="217" t="s">
        <v>377</v>
      </c>
      <c r="P626" s="217" t="s">
        <v>377</v>
      </c>
      <c r="Q626" s="217">
        <v>0</v>
      </c>
      <c r="R626" s="217">
        <v>0</v>
      </c>
      <c r="S626" s="217">
        <v>0</v>
      </c>
      <c r="T626" s="217">
        <v>0</v>
      </c>
      <c r="U626" s="217" t="s">
        <v>377</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v>0</v>
      </c>
      <c r="M628" s="217">
        <v>0</v>
      </c>
      <c r="N628" s="217">
        <v>0</v>
      </c>
      <c r="O628" s="217">
        <v>887</v>
      </c>
      <c r="P628" s="217">
        <v>0</v>
      </c>
      <c r="Q628" s="217">
        <v>0</v>
      </c>
      <c r="R628" s="217">
        <v>0</v>
      </c>
      <c r="S628" s="217">
        <v>0</v>
      </c>
      <c r="T628" s="217">
        <v>0</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t="s">
        <v>377</v>
      </c>
      <c r="M630" s="217" t="s">
        <v>377</v>
      </c>
      <c r="N630" s="217">
        <v>0</v>
      </c>
      <c r="O630" s="217" t="s">
        <v>377</v>
      </c>
      <c r="P630" s="217" t="s">
        <v>377</v>
      </c>
      <c r="Q630" s="217" t="s">
        <v>377</v>
      </c>
      <c r="R630" s="217" t="s">
        <v>377</v>
      </c>
      <c r="S630" s="217" t="s">
        <v>377</v>
      </c>
      <c r="T630" s="217">
        <v>0</v>
      </c>
      <c r="U630" s="217" t="s">
        <v>377</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t="s">
        <v>377</v>
      </c>
      <c r="M631" s="217" t="s">
        <v>377</v>
      </c>
      <c r="N631" s="217">
        <v>0</v>
      </c>
      <c r="O631" s="217" t="s">
        <v>377</v>
      </c>
      <c r="P631" s="217" t="s">
        <v>377</v>
      </c>
      <c r="Q631" s="217" t="s">
        <v>377</v>
      </c>
      <c r="R631" s="217" t="s">
        <v>377</v>
      </c>
      <c r="S631" s="217" t="s">
        <v>377</v>
      </c>
      <c r="T631" s="217">
        <v>0</v>
      </c>
      <c r="U631" s="217" t="s">
        <v>377</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t="s">
        <v>377</v>
      </c>
      <c r="M632" s="217" t="s">
        <v>377</v>
      </c>
      <c r="N632" s="217" t="s">
        <v>377</v>
      </c>
      <c r="O632" s="217" t="s">
        <v>377</v>
      </c>
      <c r="P632" s="217">
        <v>198</v>
      </c>
      <c r="Q632" s="217">
        <v>190</v>
      </c>
      <c r="R632" s="217">
        <v>280</v>
      </c>
      <c r="S632" s="217" t="s">
        <v>377</v>
      </c>
      <c r="T632" s="217">
        <v>0</v>
      </c>
      <c r="U632" s="217" t="s">
        <v>377</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v>0</v>
      </c>
      <c r="M633" s="217">
        <v>0</v>
      </c>
      <c r="N633" s="217">
        <v>0</v>
      </c>
      <c r="O633" s="217">
        <v>0</v>
      </c>
      <c r="P633" s="217" t="s">
        <v>377</v>
      </c>
      <c r="Q633" s="217" t="s">
        <v>377</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t="s">
        <v>377</v>
      </c>
      <c r="M641" s="217" t="s">
        <v>377</v>
      </c>
      <c r="N641" s="217" t="s">
        <v>377</v>
      </c>
      <c r="O641" s="217" t="s">
        <v>377</v>
      </c>
      <c r="P641" s="217" t="s">
        <v>377</v>
      </c>
      <c r="Q641" s="217" t="s">
        <v>377</v>
      </c>
      <c r="R641" s="217" t="s">
        <v>377</v>
      </c>
      <c r="S641" s="217" t="s">
        <v>377</v>
      </c>
      <c r="T641" s="217" t="s">
        <v>377</v>
      </c>
      <c r="U641" s="217" t="s">
        <v>377</v>
      </c>
      <c r="V641" s="217" t="s">
        <v>377</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v>1221</v>
      </c>
      <c r="M642" s="217">
        <v>758</v>
      </c>
      <c r="N642" s="217" t="s">
        <v>377</v>
      </c>
      <c r="O642" s="217" t="s">
        <v>377</v>
      </c>
      <c r="P642" s="217">
        <v>966</v>
      </c>
      <c r="Q642" s="217">
        <v>949</v>
      </c>
      <c r="R642" s="217">
        <v>1112</v>
      </c>
      <c r="S642" s="217">
        <v>291</v>
      </c>
      <c r="T642" s="217" t="s">
        <v>377</v>
      </c>
      <c r="U642" s="217">
        <v>611</v>
      </c>
      <c r="V642" s="217" t="s">
        <v>377</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v>745</v>
      </c>
      <c r="M643" s="217">
        <v>568</v>
      </c>
      <c r="N643" s="217" t="s">
        <v>377</v>
      </c>
      <c r="O643" s="217" t="s">
        <v>377</v>
      </c>
      <c r="P643" s="217">
        <v>485</v>
      </c>
      <c r="Q643" s="217">
        <v>577</v>
      </c>
      <c r="R643" s="217">
        <v>638</v>
      </c>
      <c r="S643" s="217" t="s">
        <v>377</v>
      </c>
      <c r="T643" s="217" t="s">
        <v>377</v>
      </c>
      <c r="U643" s="217" t="s">
        <v>377</v>
      </c>
      <c r="V643" s="217" t="s">
        <v>377</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t="s">
        <v>377</v>
      </c>
      <c r="M644" s="217">
        <v>276</v>
      </c>
      <c r="N644" s="217" t="s">
        <v>377</v>
      </c>
      <c r="O644" s="217">
        <v>0</v>
      </c>
      <c r="P644" s="217">
        <v>278</v>
      </c>
      <c r="Q644" s="217" t="s">
        <v>377</v>
      </c>
      <c r="R644" s="217" t="s">
        <v>377</v>
      </c>
      <c r="S644" s="217" t="s">
        <v>377</v>
      </c>
      <c r="T644" s="217" t="s">
        <v>377</v>
      </c>
      <c r="U644" s="217" t="s">
        <v>377</v>
      </c>
      <c r="V644" s="217" t="s">
        <v>377</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t="s">
        <v>377</v>
      </c>
      <c r="M645" s="217">
        <v>450</v>
      </c>
      <c r="N645" s="217" t="s">
        <v>377</v>
      </c>
      <c r="O645" s="217">
        <v>0</v>
      </c>
      <c r="P645" s="217" t="s">
        <v>377</v>
      </c>
      <c r="Q645" s="217" t="s">
        <v>377</v>
      </c>
      <c r="R645" s="217" t="s">
        <v>377</v>
      </c>
      <c r="S645" s="217" t="s">
        <v>377</v>
      </c>
      <c r="T645" s="217" t="s">
        <v>377</v>
      </c>
      <c r="U645" s="217" t="s">
        <v>377</v>
      </c>
      <c r="V645" s="217">
        <v>0</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t="s">
        <v>377</v>
      </c>
      <c r="M646" s="217">
        <v>0</v>
      </c>
      <c r="N646" s="217">
        <v>0</v>
      </c>
      <c r="O646" s="217">
        <v>0</v>
      </c>
      <c r="P646" s="217">
        <v>0</v>
      </c>
      <c r="Q646" s="217">
        <v>0</v>
      </c>
      <c r="R646" s="217">
        <v>0</v>
      </c>
      <c r="S646" s="217" t="s">
        <v>377</v>
      </c>
      <c r="T646" s="217">
        <v>0</v>
      </c>
      <c r="U646" s="217">
        <v>0</v>
      </c>
      <c r="V646" s="217" t="s">
        <v>377</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t="s">
        <v>377</v>
      </c>
      <c r="M647" s="217" t="s">
        <v>377</v>
      </c>
      <c r="N647" s="217" t="s">
        <v>377</v>
      </c>
      <c r="O647" s="217" t="s">
        <v>377</v>
      </c>
      <c r="P647" s="217" t="s">
        <v>377</v>
      </c>
      <c r="Q647" s="217" t="s">
        <v>377</v>
      </c>
      <c r="R647" s="217" t="s">
        <v>377</v>
      </c>
      <c r="S647" s="217">
        <v>0</v>
      </c>
      <c r="T647" s="217">
        <v>0</v>
      </c>
      <c r="U647" s="217" t="s">
        <v>377</v>
      </c>
      <c r="V647" s="217">
        <v>0</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v>0</v>
      </c>
      <c r="M648" s="217" t="s">
        <v>377</v>
      </c>
      <c r="N648" s="217">
        <v>0</v>
      </c>
      <c r="O648" s="217">
        <v>0</v>
      </c>
      <c r="P648" s="217">
        <v>0</v>
      </c>
      <c r="Q648" s="217" t="s">
        <v>377</v>
      </c>
      <c r="R648" s="217" t="s">
        <v>377</v>
      </c>
      <c r="S648" s="217">
        <v>0</v>
      </c>
      <c r="T648" s="217">
        <v>0</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470</v>
      </c>
      <c r="M656" s="217">
        <v>502</v>
      </c>
      <c r="N656" s="217">
        <v>40</v>
      </c>
      <c r="O656" s="217">
        <v>183</v>
      </c>
      <c r="P656" s="217">
        <v>845</v>
      </c>
      <c r="Q656" s="217">
        <v>722</v>
      </c>
      <c r="R656" s="217">
        <v>717</v>
      </c>
      <c r="S656" s="217">
        <v>53</v>
      </c>
      <c r="T656" s="217" t="s">
        <v>377</v>
      </c>
      <c r="U656" s="217">
        <v>258</v>
      </c>
      <c r="V656" s="217" t="s">
        <v>377</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106</v>
      </c>
      <c r="M657" s="217">
        <v>10</v>
      </c>
      <c r="N657" s="217">
        <v>0</v>
      </c>
      <c r="O657" s="217" t="s">
        <v>377</v>
      </c>
      <c r="P657" s="217" t="s">
        <v>377</v>
      </c>
      <c r="Q657" s="217">
        <v>18</v>
      </c>
      <c r="R657" s="217">
        <v>381</v>
      </c>
      <c r="S657" s="217">
        <v>0</v>
      </c>
      <c r="T657" s="217">
        <v>0</v>
      </c>
      <c r="U657" s="217" t="s">
        <v>377</v>
      </c>
      <c r="V657" s="217">
        <v>0</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v>154</v>
      </c>
      <c r="M658" s="217" t="s">
        <v>377</v>
      </c>
      <c r="N658" s="217">
        <v>0</v>
      </c>
      <c r="O658" s="217" t="s">
        <v>377</v>
      </c>
      <c r="P658" s="217">
        <v>36</v>
      </c>
      <c r="Q658" s="217">
        <v>318</v>
      </c>
      <c r="R658" s="217">
        <v>31</v>
      </c>
      <c r="S658" s="217">
        <v>24</v>
      </c>
      <c r="T658" s="217">
        <v>0</v>
      </c>
      <c r="U658" s="217" t="s">
        <v>377</v>
      </c>
      <c r="V658" s="217" t="s">
        <v>377</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v>163</v>
      </c>
      <c r="M659" s="217">
        <v>219</v>
      </c>
      <c r="N659" s="217">
        <v>40</v>
      </c>
      <c r="O659" s="217">
        <v>12</v>
      </c>
      <c r="P659" s="217">
        <v>31</v>
      </c>
      <c r="Q659" s="217">
        <v>344</v>
      </c>
      <c r="R659" s="217">
        <v>279</v>
      </c>
      <c r="S659" s="217" t="s">
        <v>377</v>
      </c>
      <c r="T659" s="217">
        <v>0</v>
      </c>
      <c r="U659" s="217">
        <v>100</v>
      </c>
      <c r="V659" s="217">
        <v>0</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v>43</v>
      </c>
      <c r="M660" s="217">
        <v>131</v>
      </c>
      <c r="N660" s="217">
        <v>0</v>
      </c>
      <c r="O660" s="217">
        <v>161</v>
      </c>
      <c r="P660" s="217">
        <v>770</v>
      </c>
      <c r="Q660" s="217">
        <v>22</v>
      </c>
      <c r="R660" s="217">
        <v>33</v>
      </c>
      <c r="S660" s="217">
        <v>24</v>
      </c>
      <c r="T660" s="217" t="s">
        <v>377</v>
      </c>
      <c r="U660" s="217">
        <v>96</v>
      </c>
      <c r="V660" s="217">
        <v>0</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t="s">
        <v>377</v>
      </c>
      <c r="M661" s="217">
        <v>0</v>
      </c>
      <c r="N661" s="217">
        <v>0</v>
      </c>
      <c r="O661" s="217">
        <v>0</v>
      </c>
      <c r="P661" s="217">
        <v>0</v>
      </c>
      <c r="Q661" s="217">
        <v>0</v>
      </c>
      <c r="R661" s="217">
        <v>0</v>
      </c>
      <c r="S661" s="217" t="s">
        <v>377</v>
      </c>
      <c r="T661" s="217">
        <v>0</v>
      </c>
      <c r="U661" s="217">
        <v>0</v>
      </c>
      <c r="V661" s="217">
        <v>0</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t="s">
        <v>377</v>
      </c>
      <c r="M663" s="217">
        <v>142</v>
      </c>
      <c r="N663" s="217">
        <v>0</v>
      </c>
      <c r="O663" s="217">
        <v>0</v>
      </c>
      <c r="P663" s="217">
        <v>14</v>
      </c>
      <c r="Q663" s="217">
        <v>24</v>
      </c>
      <c r="R663" s="217">
        <v>10</v>
      </c>
      <c r="S663" s="217">
        <v>0</v>
      </c>
      <c r="T663" s="217">
        <v>0</v>
      </c>
      <c r="U663" s="217">
        <v>51</v>
      </c>
      <c r="V663" s="217">
        <v>0</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457</v>
      </c>
      <c r="M665" s="217">
        <v>301</v>
      </c>
      <c r="N665" s="217">
        <v>38</v>
      </c>
      <c r="O665" s="217">
        <v>176</v>
      </c>
      <c r="P665" s="217">
        <v>759</v>
      </c>
      <c r="Q665" s="217">
        <v>566</v>
      </c>
      <c r="R665" s="217">
        <v>574</v>
      </c>
      <c r="S665" s="217">
        <v>34</v>
      </c>
      <c r="T665" s="217" t="s">
        <v>377</v>
      </c>
      <c r="U665" s="217">
        <v>178</v>
      </c>
      <c r="V665" s="217" t="s">
        <v>377</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448</v>
      </c>
      <c r="M667" s="217">
        <v>253</v>
      </c>
      <c r="N667" s="217">
        <v>30</v>
      </c>
      <c r="O667" s="217">
        <v>95</v>
      </c>
      <c r="P667" s="217">
        <v>653</v>
      </c>
      <c r="Q667" s="217">
        <v>456</v>
      </c>
      <c r="R667" s="217">
        <v>461</v>
      </c>
      <c r="S667" s="217">
        <v>18</v>
      </c>
      <c r="T667" s="217" t="s">
        <v>377</v>
      </c>
      <c r="U667" s="217">
        <v>154</v>
      </c>
      <c r="V667" s="217" t="s">
        <v>377</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t="s">
        <v>377</v>
      </c>
      <c r="M668" s="217" t="s">
        <v>377</v>
      </c>
      <c r="N668" s="217">
        <v>0</v>
      </c>
      <c r="O668" s="217">
        <v>0</v>
      </c>
      <c r="P668" s="217" t="s">
        <v>377</v>
      </c>
      <c r="Q668" s="217">
        <v>31</v>
      </c>
      <c r="R668" s="217">
        <v>15</v>
      </c>
      <c r="S668" s="217">
        <v>0</v>
      </c>
      <c r="T668" s="217">
        <v>0</v>
      </c>
      <c r="U668" s="217" t="s">
        <v>377</v>
      </c>
      <c r="V668" s="217">
        <v>0</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17</v>
      </c>
      <c r="M677" s="211" t="s">
        <v>17</v>
      </c>
      <c r="N677" s="211" t="s">
        <v>17</v>
      </c>
      <c r="O677" s="211" t="s">
        <v>17</v>
      </c>
      <c r="P677" s="211" t="s">
        <v>17</v>
      </c>
      <c r="Q677" s="211" t="s">
        <v>17</v>
      </c>
      <c r="R677" s="211" t="s">
        <v>17</v>
      </c>
      <c r="S677" s="211" t="s">
        <v>17</v>
      </c>
      <c r="T677" s="211" t="s">
        <v>17</v>
      </c>
      <c r="U677" s="211" t="s">
        <v>17</v>
      </c>
      <c r="V677" s="211" t="s">
        <v>17</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252</v>
      </c>
      <c r="M680" s="232">
        <v>1365</v>
      </c>
      <c r="N680" s="232" t="s">
        <v>377</v>
      </c>
      <c r="O680" s="232">
        <v>814</v>
      </c>
      <c r="P680" s="232">
        <v>977</v>
      </c>
      <c r="Q680" s="232">
        <v>1132</v>
      </c>
      <c r="R680" s="232">
        <v>1242</v>
      </c>
      <c r="S680" s="232">
        <v>1366</v>
      </c>
      <c r="T680" s="232">
        <v>1448</v>
      </c>
      <c r="U680" s="232">
        <v>998</v>
      </c>
      <c r="V680" s="232" t="s">
        <v>377</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t="s">
        <v>377</v>
      </c>
      <c r="M705" s="217" t="s">
        <v>377</v>
      </c>
      <c r="N705" s="217">
        <v>0</v>
      </c>
      <c r="O705" s="217">
        <v>0</v>
      </c>
      <c r="P705" s="217">
        <v>0</v>
      </c>
      <c r="Q705" s="217">
        <v>0</v>
      </c>
      <c r="R705" s="217" t="s">
        <v>377</v>
      </c>
      <c r="S705" s="217">
        <v>0</v>
      </c>
      <c r="T705" s="217">
        <v>0</v>
      </c>
      <c r="U705" s="217" t="s">
        <v>377</v>
      </c>
      <c r="V705" s="217">
        <v>0</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t="s">
        <v>377</v>
      </c>
      <c r="M714" s="217" t="s">
        <v>377</v>
      </c>
      <c r="N714" s="217">
        <v>35</v>
      </c>
      <c r="O714" s="217">
        <v>0</v>
      </c>
      <c r="P714" s="217" t="s">
        <v>377</v>
      </c>
      <c r="Q714" s="217">
        <v>37</v>
      </c>
      <c r="R714" s="217" t="s">
        <v>377</v>
      </c>
      <c r="S714" s="217">
        <v>0</v>
      </c>
      <c r="T714" s="217">
        <v>0</v>
      </c>
      <c r="U714" s="217" t="s">
        <v>377</v>
      </c>
      <c r="V714" s="217">
        <v>0</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t="s">
        <v>377</v>
      </c>
      <c r="R716" s="217">
        <v>0</v>
      </c>
      <c r="S716" s="217">
        <v>11</v>
      </c>
      <c r="T716" s="217">
        <v>0</v>
      </c>
      <c r="U716" s="217">
        <v>0</v>
      </c>
      <c r="V716" s="217" t="s">
        <v>377</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13</v>
      </c>
      <c r="M726" s="217">
        <v>19</v>
      </c>
      <c r="N726" s="217">
        <v>0</v>
      </c>
      <c r="O726" s="217">
        <v>0</v>
      </c>
      <c r="P726" s="217" t="s">
        <v>377</v>
      </c>
      <c r="Q726" s="217">
        <v>29</v>
      </c>
      <c r="R726" s="217">
        <v>42</v>
      </c>
      <c r="S726" s="217">
        <v>0</v>
      </c>
      <c r="T726" s="217">
        <v>0</v>
      </c>
      <c r="U726" s="217" t="s">
        <v>377</v>
      </c>
      <c r="V726" s="217">
        <v>0</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v>0</v>
      </c>
      <c r="M727" s="217">
        <v>25</v>
      </c>
      <c r="N727" s="217">
        <v>0</v>
      </c>
      <c r="O727" s="217">
        <v>0</v>
      </c>
      <c r="P727" s="217" t="s">
        <v>377</v>
      </c>
      <c r="Q727" s="217">
        <v>0</v>
      </c>
      <c r="R727" s="217" t="s">
        <v>377</v>
      </c>
      <c r="S727" s="217">
        <v>0</v>
      </c>
      <c r="T727" s="217">
        <v>0</v>
      </c>
      <c r="U727" s="217">
        <v>13</v>
      </c>
      <c r="V727" s="217">
        <v>0</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t="s">
        <v>377</v>
      </c>
      <c r="N728" s="217">
        <v>0</v>
      </c>
      <c r="O728" s="217">
        <v>0</v>
      </c>
      <c r="P728" s="217">
        <v>0</v>
      </c>
      <c r="Q728" s="217">
        <v>0</v>
      </c>
      <c r="R728" s="217">
        <v>15</v>
      </c>
      <c r="S728" s="217">
        <v>0</v>
      </c>
      <c r="T728" s="217">
        <v>0</v>
      </c>
      <c r="U728" s="217">
        <v>0</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