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FF00$\30_ビワイチ推進室フォルダ\09 サイクルサポートステーション\01 ★登録要領・申請書（★関係書類一式）\〇要領・申請書等　☚ 最新版はこちらです。\"/>
    </mc:Choice>
  </mc:AlternateContent>
  <xr:revisionPtr revIDLastSave="0" documentId="13_ncr:1_{41DE1DD9-A21F-478D-BC71-82D9373960A2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definedNames>
    <definedName name="_xlnm.Print_Area" localSheetId="0">Sheet1!$A$1:$L$22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5" i="1"/>
  <c r="F18" i="1" l="1"/>
  <c r="G2" i="1"/>
  <c r="I2" i="1"/>
  <c r="J2" i="1" l="1"/>
</calcChain>
</file>

<file path=xl/sharedStrings.xml><?xml version="1.0" encoding="utf-8"?>
<sst xmlns="http://schemas.openxmlformats.org/spreadsheetml/2006/main" count="38" uniqueCount="37">
  <si>
    <t>品名</t>
    <rPh sb="0" eb="2">
      <t>ヒンメイ</t>
    </rPh>
    <phoneticPr fontId="1"/>
  </si>
  <si>
    <t>№</t>
    <phoneticPr fontId="1"/>
  </si>
  <si>
    <t>規格等</t>
    <rPh sb="0" eb="2">
      <t>キカク</t>
    </rPh>
    <rPh sb="2" eb="3">
      <t>トウ</t>
    </rPh>
    <phoneticPr fontId="1"/>
  </si>
  <si>
    <t>のぼり旗ポール</t>
    <rPh sb="3" eb="4">
      <t>ハタ</t>
    </rPh>
    <phoneticPr fontId="1"/>
  </si>
  <si>
    <t>幅600mm×高さ1800mm、
白チチ・取付位置左、全面縫製</t>
    <rPh sb="0" eb="1">
      <t>ハバ</t>
    </rPh>
    <rPh sb="7" eb="8">
      <t>タカ</t>
    </rPh>
    <rPh sb="17" eb="18">
      <t>シロ</t>
    </rPh>
    <rPh sb="21" eb="23">
      <t>トリツ</t>
    </rPh>
    <rPh sb="23" eb="25">
      <t>イチ</t>
    </rPh>
    <rPh sb="25" eb="26">
      <t>ヒダリ</t>
    </rPh>
    <rPh sb="27" eb="29">
      <t>ゼンメン</t>
    </rPh>
    <rPh sb="29" eb="31">
      <t>ホウセイ</t>
    </rPh>
    <phoneticPr fontId="1"/>
  </si>
  <si>
    <t>注水式スタンド</t>
    <rPh sb="0" eb="2">
      <t>チュウスイ</t>
    </rPh>
    <rPh sb="2" eb="3">
      <t>シキ</t>
    </rPh>
    <phoneticPr fontId="1"/>
  </si>
  <si>
    <t>18kg、青、ポリエチレン、
高さ230mm×幅・奥行430mm</t>
    <rPh sb="5" eb="6">
      <t>アオ</t>
    </rPh>
    <rPh sb="15" eb="16">
      <t>タカ</t>
    </rPh>
    <rPh sb="23" eb="24">
      <t>ハバ</t>
    </rPh>
    <rPh sb="25" eb="27">
      <t>オクユ</t>
    </rPh>
    <phoneticPr fontId="1"/>
  </si>
  <si>
    <t>ターポリン、幅600mm×高さ600mm、
上下袋状縫製、左右ロープ縫込、
吊下用スチールパイプφ25mm2本、
紐3mm×1800mm2本付き</t>
    <rPh sb="6" eb="7">
      <t>ハバ</t>
    </rPh>
    <rPh sb="13" eb="14">
      <t>タカ</t>
    </rPh>
    <rPh sb="22" eb="24">
      <t>ジョウゲ</t>
    </rPh>
    <rPh sb="24" eb="25">
      <t>フクロ</t>
    </rPh>
    <rPh sb="26" eb="28">
      <t>ホウセイ</t>
    </rPh>
    <rPh sb="29" eb="31">
      <t>サユウ</t>
    </rPh>
    <rPh sb="34" eb="35">
      <t>ホウ</t>
    </rPh>
    <rPh sb="35" eb="36">
      <t>コメル</t>
    </rPh>
    <rPh sb="38" eb="39">
      <t>ツル</t>
    </rPh>
    <rPh sb="39" eb="40">
      <t>シタ</t>
    </rPh>
    <rPh sb="40" eb="41">
      <t>ヨウ</t>
    </rPh>
    <rPh sb="54" eb="55">
      <t>ホン</t>
    </rPh>
    <rPh sb="57" eb="58">
      <t>ヒモ</t>
    </rPh>
    <rPh sb="69" eb="70">
      <t>ホン</t>
    </rPh>
    <rPh sb="70" eb="71">
      <t>ツ</t>
    </rPh>
    <phoneticPr fontId="1"/>
  </si>
  <si>
    <t>トロマット、幅600mm×高さ600mm、
上下袋状縫製、左右三巻縫製、
吊下用塩ビパイプφ25mm2本、
紐3mm×1800mm2本付き</t>
    <rPh sb="6" eb="7">
      <t>ハバ</t>
    </rPh>
    <rPh sb="13" eb="14">
      <t>タカ</t>
    </rPh>
    <rPh sb="22" eb="24">
      <t>ジョウゲ</t>
    </rPh>
    <rPh sb="24" eb="25">
      <t>フクロ</t>
    </rPh>
    <rPh sb="26" eb="28">
      <t>ホウセイ</t>
    </rPh>
    <rPh sb="29" eb="31">
      <t>サユウ</t>
    </rPh>
    <rPh sb="31" eb="32">
      <t>サン</t>
    </rPh>
    <rPh sb="32" eb="33">
      <t>マキ</t>
    </rPh>
    <rPh sb="33" eb="35">
      <t>ホウセイ</t>
    </rPh>
    <rPh sb="37" eb="38">
      <t>ツル</t>
    </rPh>
    <rPh sb="38" eb="39">
      <t>シタ</t>
    </rPh>
    <rPh sb="39" eb="40">
      <t>ヨウ</t>
    </rPh>
    <rPh sb="40" eb="41">
      <t>エン</t>
    </rPh>
    <rPh sb="51" eb="52">
      <t>ホン</t>
    </rPh>
    <rPh sb="54" eb="55">
      <t>ヒモ</t>
    </rPh>
    <rPh sb="66" eb="67">
      <t>ホン</t>
    </rPh>
    <rPh sb="67" eb="68">
      <t>ツ</t>
    </rPh>
    <phoneticPr fontId="1"/>
  </si>
  <si>
    <t>トロマット、幅600mm×高さ1500mm、
上下袋状縫製、左右三巻縫製、
吊下用塩ビパイプφ25mm2本、
紐3mm×4500mm2本付き</t>
    <rPh sb="6" eb="7">
      <t>ハバ</t>
    </rPh>
    <rPh sb="13" eb="14">
      <t>タカ</t>
    </rPh>
    <rPh sb="23" eb="25">
      <t>ジョウゲ</t>
    </rPh>
    <rPh sb="25" eb="26">
      <t>フクロ</t>
    </rPh>
    <rPh sb="27" eb="29">
      <t>ホウセイ</t>
    </rPh>
    <rPh sb="30" eb="32">
      <t>サユウ</t>
    </rPh>
    <rPh sb="32" eb="33">
      <t>サン</t>
    </rPh>
    <rPh sb="33" eb="34">
      <t>マキ</t>
    </rPh>
    <rPh sb="34" eb="36">
      <t>ホウセイ</t>
    </rPh>
    <rPh sb="38" eb="39">
      <t>ツル</t>
    </rPh>
    <rPh sb="39" eb="40">
      <t>シタ</t>
    </rPh>
    <rPh sb="40" eb="41">
      <t>ヨウ</t>
    </rPh>
    <rPh sb="41" eb="42">
      <t>エン</t>
    </rPh>
    <rPh sb="52" eb="53">
      <t>ホン</t>
    </rPh>
    <rPh sb="55" eb="56">
      <t>ヒモ</t>
    </rPh>
    <rPh sb="67" eb="68">
      <t>ホン</t>
    </rPh>
    <rPh sb="68" eb="69">
      <t>ツ</t>
    </rPh>
    <phoneticPr fontId="1"/>
  </si>
  <si>
    <t>ターポリン、幅600mm×高さ1500mm、
上下袋状縫製、左右ロープ縫込、
吊下用スチールパイプφ25mm2本、
紐3mm×4500mm2本付き</t>
    <rPh sb="6" eb="7">
      <t>ハバ</t>
    </rPh>
    <rPh sb="13" eb="14">
      <t>タカ</t>
    </rPh>
    <rPh sb="23" eb="25">
      <t>ジョウゲ</t>
    </rPh>
    <rPh sb="25" eb="26">
      <t>フクロ</t>
    </rPh>
    <rPh sb="27" eb="29">
      <t>ホウセイ</t>
    </rPh>
    <rPh sb="30" eb="32">
      <t>サユウ</t>
    </rPh>
    <rPh sb="35" eb="36">
      <t>ホウ</t>
    </rPh>
    <rPh sb="36" eb="37">
      <t>コメル</t>
    </rPh>
    <rPh sb="39" eb="40">
      <t>ツル</t>
    </rPh>
    <rPh sb="40" eb="41">
      <t>シタ</t>
    </rPh>
    <rPh sb="41" eb="42">
      <t>ヨウ</t>
    </rPh>
    <rPh sb="55" eb="56">
      <t>ホン</t>
    </rPh>
    <rPh sb="58" eb="59">
      <t>ヒモ</t>
    </rPh>
    <rPh sb="70" eb="71">
      <t>ホン</t>
    </rPh>
    <rPh sb="71" eb="72">
      <t>ツ</t>
    </rPh>
    <phoneticPr fontId="1"/>
  </si>
  <si>
    <t>注水式スタンド看板（小）</t>
    <rPh sb="0" eb="2">
      <t>チュウスイ</t>
    </rPh>
    <rPh sb="2" eb="3">
      <t>シキ</t>
    </rPh>
    <rPh sb="7" eb="9">
      <t>カンバン</t>
    </rPh>
    <rPh sb="10" eb="11">
      <t>ショウ</t>
    </rPh>
    <phoneticPr fontId="1"/>
  </si>
  <si>
    <t>注水式スタンド看板（大）</t>
    <rPh sb="0" eb="2">
      <t>チュウスイ</t>
    </rPh>
    <rPh sb="2" eb="3">
      <t>シキ</t>
    </rPh>
    <rPh sb="7" eb="9">
      <t>カンバン</t>
    </rPh>
    <rPh sb="10" eb="11">
      <t>ダイ</t>
    </rPh>
    <phoneticPr fontId="1"/>
  </si>
  <si>
    <t>計</t>
    <rPh sb="0" eb="1">
      <t>ケイ</t>
    </rPh>
    <phoneticPr fontId="1"/>
  </si>
  <si>
    <t>屋外用タペストリー（正方形）</t>
    <rPh sb="10" eb="13">
      <t>セイホウケイ</t>
    </rPh>
    <phoneticPr fontId="1"/>
  </si>
  <si>
    <t>屋外用タペストリー（長方形）</t>
    <rPh sb="10" eb="13">
      <t>チョウホウケイ</t>
    </rPh>
    <phoneticPr fontId="1"/>
  </si>
  <si>
    <t>屋内用タペストリー（正方形）</t>
    <rPh sb="10" eb="13">
      <t>セイホウケイ</t>
    </rPh>
    <phoneticPr fontId="1"/>
  </si>
  <si>
    <t>屋内用タペストリー（長方形）</t>
    <rPh sb="10" eb="13">
      <t>チョウホウケイ</t>
    </rPh>
    <phoneticPr fontId="1"/>
  </si>
  <si>
    <t>自転車用工具セット</t>
    <rPh sb="0" eb="4">
      <t>ジテンシャヨウ</t>
    </rPh>
    <rPh sb="4" eb="6">
      <t>コウグ</t>
    </rPh>
    <phoneticPr fontId="1"/>
  </si>
  <si>
    <t>本体幅350×高900×奥行340mm、
印刷幅325×高595mm、
PE、透明アクリル板、満水時30kg</t>
    <rPh sb="39" eb="41">
      <t>トウメイ</t>
    </rPh>
    <rPh sb="45" eb="46">
      <t>バン</t>
    </rPh>
    <rPh sb="47" eb="49">
      <t>マンスイ</t>
    </rPh>
    <rPh sb="49" eb="50">
      <t>ジ</t>
    </rPh>
    <phoneticPr fontId="1"/>
  </si>
  <si>
    <t>本体幅幅510×高1200×奥行450mm、
印刷幅幅445×高895mm、
PE、透明アクリル板、満水時50kg</t>
    <rPh sb="42" eb="44">
      <t>トウメイ</t>
    </rPh>
    <rPh sb="48" eb="49">
      <t>バン</t>
    </rPh>
    <rPh sb="50" eb="52">
      <t>マンスイ</t>
    </rPh>
    <rPh sb="52" eb="53">
      <t>ジ</t>
    </rPh>
    <phoneticPr fontId="1"/>
  </si>
  <si>
    <t xml:space="preserve">フロアポンプ
対応バルブ：米式、仏式、英式
空気圧ゲージ装備 </t>
    <phoneticPr fontId="1"/>
  </si>
  <si>
    <t>空気圧計付き
三方式対応空気ポンプ</t>
    <rPh sb="0" eb="2">
      <t>クウキ</t>
    </rPh>
    <rPh sb="2" eb="3">
      <t>アツ</t>
    </rPh>
    <rPh sb="3" eb="4">
      <t>ケイ</t>
    </rPh>
    <rPh sb="4" eb="5">
      <t>ツ</t>
    </rPh>
    <rPh sb="7" eb="9">
      <t>サンポウ</t>
    </rPh>
    <rPh sb="9" eb="10">
      <t>シキ</t>
    </rPh>
    <rPh sb="10" eb="12">
      <t>タイオウ</t>
    </rPh>
    <rPh sb="12" eb="14">
      <t>クウキ</t>
    </rPh>
    <phoneticPr fontId="1"/>
  </si>
  <si>
    <t xml:space="preserve">・パンク修理キット、・タイヤレバー3セット、 
・プラス＆マイナスドライバー、
・各種サイズのアレンキー（六角レンチ）、 
・フリーホイールリムーバー、 
・フリーホイールターナー 、
・オープンエンドレンチ（レンチスパナ）、 
・アジャスタブル鍛鋼レンチ（モンキレンチ）、
・ヘッドセットレンチ、・スポークアジャスター 
・ボトムブラケットツール 、・チェーンカッター、
・ペダルレンチ、・6/8/9/10mm六角レンチ </t>
    <rPh sb="41" eb="43">
      <t>カクシュ</t>
    </rPh>
    <phoneticPr fontId="1"/>
  </si>
  <si>
    <t>シール（A５サイズ）</t>
    <phoneticPr fontId="1"/>
  </si>
  <si>
    <t>屋外用、PCV77kg、一般接着（ラミネートあり）、
ヨコ210mm×タテ148mm、カラー2色刷り</t>
    <rPh sb="0" eb="3">
      <t>オクガイヨウ</t>
    </rPh>
    <rPh sb="12" eb="14">
      <t>イッパン</t>
    </rPh>
    <rPh sb="14" eb="16">
      <t>セッチャク</t>
    </rPh>
    <rPh sb="47" eb="48">
      <t>ショク</t>
    </rPh>
    <rPh sb="48" eb="49">
      <t>ズ</t>
    </rPh>
    <phoneticPr fontId="1"/>
  </si>
  <si>
    <t>本体：1.6m～3m(伸縮式)　　横棒：85cm
各部直径：ポール上部／直径22mm，ポール下部／直径25mm，下部キャップ／直径25mm</t>
    <rPh sb="0" eb="2">
      <t>ホンタイ</t>
    </rPh>
    <rPh sb="11" eb="13">
      <t>シンシュク</t>
    </rPh>
    <rPh sb="13" eb="14">
      <t>シキ</t>
    </rPh>
    <rPh sb="17" eb="19">
      <t>ヨコボウ</t>
    </rPh>
    <rPh sb="25" eb="27">
      <t>カクブ</t>
    </rPh>
    <rPh sb="27" eb="29">
      <t>チョッケイ</t>
    </rPh>
    <rPh sb="33" eb="35">
      <t>ジョウブ</t>
    </rPh>
    <rPh sb="36" eb="38">
      <t>チョッケイ</t>
    </rPh>
    <rPh sb="46" eb="48">
      <t>カブ</t>
    </rPh>
    <rPh sb="49" eb="51">
      <t>チョッケイ</t>
    </rPh>
    <rPh sb="56" eb="58">
      <t>カブ</t>
    </rPh>
    <rPh sb="63" eb="65">
      <t>チョッケイ</t>
    </rPh>
    <phoneticPr fontId="1"/>
  </si>
  <si>
    <t>担当者：</t>
    <rPh sb="0" eb="3">
      <t>タントウシャ</t>
    </rPh>
    <phoneticPr fontId="1"/>
  </si>
  <si>
    <t>施設名：</t>
    <rPh sb="0" eb="2">
      <t>シセツ</t>
    </rPh>
    <rPh sb="2" eb="3">
      <t>メイ</t>
    </rPh>
    <phoneticPr fontId="1"/>
  </si>
  <si>
    <t>TEL：</t>
    <phoneticPr fontId="1"/>
  </si>
  <si>
    <t>価格</t>
    <rPh sb="0" eb="2">
      <t>カカク</t>
    </rPh>
    <phoneticPr fontId="1"/>
  </si>
  <si>
    <t>個数</t>
    <rPh sb="0" eb="2">
      <t>コスウ</t>
    </rPh>
    <phoneticPr fontId="1"/>
  </si>
  <si>
    <t>のぼり旗（サポステ）</t>
    <rPh sb="3" eb="4">
      <t>ハタ</t>
    </rPh>
    <phoneticPr fontId="1"/>
  </si>
  <si>
    <t>のぼり旗（ビワイチの日）</t>
    <rPh sb="3" eb="4">
      <t>ハタ</t>
    </rPh>
    <rPh sb="10" eb="11">
      <t>ヒ</t>
    </rPh>
    <phoneticPr fontId="1"/>
  </si>
  <si>
    <t>幅600mm×高さ1800mm、
白チチ・取付位置左、全面縫製</t>
    <phoneticPr fontId="1"/>
  </si>
  <si>
    <t>サイクルサポートステーション備品発注票</t>
    <rPh sb="14" eb="16">
      <t>ビヒン</t>
    </rPh>
    <rPh sb="16" eb="18">
      <t>ハッチュウ</t>
    </rPh>
    <rPh sb="18" eb="19">
      <t>ヒョウ</t>
    </rPh>
    <phoneticPr fontId="1"/>
  </si>
  <si>
    <t>本票記載の価格は参考価格です。支払金額については、本票提出時点の価格をもとに請求致します。</t>
    <rPh sb="0" eb="1">
      <t>ホン</t>
    </rPh>
    <rPh sb="1" eb="2">
      <t>ピョウ</t>
    </rPh>
    <rPh sb="2" eb="4">
      <t>キサイ</t>
    </rPh>
    <rPh sb="5" eb="7">
      <t>カカク</t>
    </rPh>
    <rPh sb="8" eb="10">
      <t>サンコウ</t>
    </rPh>
    <rPh sb="10" eb="12">
      <t>カカク</t>
    </rPh>
    <rPh sb="15" eb="17">
      <t>シハラ</t>
    </rPh>
    <rPh sb="17" eb="19">
      <t>キンガク</t>
    </rPh>
    <rPh sb="25" eb="26">
      <t>ホン</t>
    </rPh>
    <rPh sb="26" eb="27">
      <t>ピョウ</t>
    </rPh>
    <rPh sb="27" eb="29">
      <t>テイシュツ</t>
    </rPh>
    <rPh sb="29" eb="31">
      <t>ジテン</t>
    </rPh>
    <rPh sb="32" eb="34">
      <t>カカク</t>
    </rPh>
    <rPh sb="38" eb="40">
      <t>セイキュウ</t>
    </rPh>
    <rPh sb="40" eb="41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</si>
</sst>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ashed">
        <color auto="1"/>
      </bottom>
      <diagonal/>
    </border>
    <border>
      <left/>
      <right/>
      <top style="thin">
        <color indexed="64"/>
      </top>
      <bottom style="dashed">
        <color auto="1"/>
      </bottom>
      <diagonal/>
    </border>
    <border>
      <left/>
      <right style="thin">
        <color indexed="64"/>
      </right>
      <top style="thin">
        <color indexed="64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41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41" fontId="2" fillId="0" borderId="3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>
      <alignment vertical="center"/>
    </xf>
    <xf numFmtId="41" fontId="0" fillId="0" borderId="3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1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176" fontId="12" fillId="0" borderId="2" xfId="0" applyNumberFormat="1" applyFont="1" applyBorder="1" applyAlignment="1">
      <alignment horizontal="right" vertical="center"/>
    </xf>
    <xf numFmtId="0" fontId="10" fillId="3" borderId="12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horizontal="left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616285</xdr:colOff>
      <xdr:row>0</xdr:row>
      <xdr:rowOff>46790</xdr:rowOff>
    </xdr:from>
    <xdr:to>
      <xdr:col>5</xdr:col>
      <xdr:colOff>700170</xdr:colOff>
      <xdr:row>0</xdr:row>
      <xdr:rowOff>408740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2443" y="46790"/>
          <a:ext cx="785727" cy="361950"/>
        </a:xfrm>
        <a:prstGeom prst="rect">
          <a:avLst/>
        </a:prstGeom>
      </xdr:spPr>
    </xdr:pic>
    <xdr:clientData/>
  </xdr:twoCellAnchor>
  <xdr:twoCellAnchor editAs="oneCell">
    <xdr:from>
      <xdr:col>9</xdr:col>
      <xdr:colOff>69384</xdr:colOff>
      <xdr:row>6</xdr:row>
      <xdr:rowOff>103503</xdr:rowOff>
    </xdr:from>
    <xdr:to>
      <xdr:col>11</xdr:col>
      <xdr:colOff>507420</xdr:colOff>
      <xdr:row>8</xdr:row>
      <xdr:rowOff>182033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91384" y="2523187"/>
          <a:ext cx="1413931" cy="142874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88320</xdr:colOff>
      <xdr:row>2</xdr:row>
      <xdr:rowOff>95512</xdr:rowOff>
    </xdr:from>
    <xdr:to>
      <xdr:col>8</xdr:col>
      <xdr:colOff>1873250</xdr:colOff>
      <xdr:row>9</xdr:row>
      <xdr:rowOff>49600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7162"/>
        <a:stretch/>
      </xdr:blipFill>
      <xdr:spPr>
        <a:xfrm>
          <a:off x="9147653" y="1069179"/>
          <a:ext cx="1784930" cy="3679421"/>
        </a:xfrm>
        <a:prstGeom prst="rect">
          <a:avLst/>
        </a:prstGeom>
      </xdr:spPr>
    </xdr:pic>
    <xdr:clientData/>
  </xdr:twoCellAnchor>
  <xdr:twoCellAnchor editAs="oneCell">
    <xdr:from>
      <xdr:col>8</xdr:col>
      <xdr:colOff>648961</xdr:colOff>
      <xdr:row>14</xdr:row>
      <xdr:rowOff>170520</xdr:rowOff>
    </xdr:from>
    <xdr:to>
      <xdr:col>8</xdr:col>
      <xdr:colOff>1548961</xdr:colOff>
      <xdr:row>15</xdr:row>
      <xdr:rowOff>1535462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5224" y="7991046"/>
          <a:ext cx="900000" cy="2040048"/>
        </a:xfrm>
        <a:prstGeom prst="rect">
          <a:avLst/>
        </a:prstGeom>
      </xdr:spPr>
    </xdr:pic>
    <xdr:clientData/>
  </xdr:twoCellAnchor>
  <xdr:twoCellAnchor editAs="oneCell">
    <xdr:from>
      <xdr:col>9</xdr:col>
      <xdr:colOff>103459</xdr:colOff>
      <xdr:row>2</xdr:row>
      <xdr:rowOff>93484</xdr:rowOff>
    </xdr:from>
    <xdr:to>
      <xdr:col>11</xdr:col>
      <xdr:colOff>376084</xdr:colOff>
      <xdr:row>5</xdr:row>
      <xdr:rowOff>141342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5459" y="828747"/>
          <a:ext cx="1248520" cy="1057174"/>
        </a:xfrm>
        <a:prstGeom prst="rect">
          <a:avLst/>
        </a:prstGeom>
      </xdr:spPr>
    </xdr:pic>
    <xdr:clientData/>
  </xdr:twoCellAnchor>
  <xdr:oneCellAnchor>
    <xdr:from>
      <xdr:col>7</xdr:col>
      <xdr:colOff>319638</xdr:colOff>
      <xdr:row>9</xdr:row>
      <xdr:rowOff>4892</xdr:rowOff>
    </xdr:from>
    <xdr:ext cx="1193853" cy="225703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222462" y="4427480"/>
          <a:ext cx="1193853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１　のぼり旗（サポステ）</a:t>
          </a:r>
        </a:p>
      </xdr:txBody>
    </xdr:sp>
    <xdr:clientData/>
  </xdr:oneCellAnchor>
  <xdr:oneCellAnchor>
    <xdr:from>
      <xdr:col>9</xdr:col>
      <xdr:colOff>319997</xdr:colOff>
      <xdr:row>5</xdr:row>
      <xdr:rowOff>191614</xdr:rowOff>
    </xdr:from>
    <xdr:ext cx="842218" cy="225703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241997" y="1936193"/>
          <a:ext cx="84221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3</a:t>
          </a:r>
          <a:r>
            <a:rPr kumimoji="1" lang="ja-JP" altLang="en-US" sz="800"/>
            <a:t>　注水スタンド</a:t>
          </a:r>
        </a:p>
      </xdr:txBody>
    </xdr:sp>
    <xdr:clientData/>
  </xdr:oneCellAnchor>
  <xdr:oneCellAnchor>
    <xdr:from>
      <xdr:col>8</xdr:col>
      <xdr:colOff>531106</xdr:colOff>
      <xdr:row>9</xdr:row>
      <xdr:rowOff>190503</xdr:rowOff>
    </xdr:from>
    <xdr:ext cx="988156" cy="225703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590439" y="4889503"/>
          <a:ext cx="98815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/>
            <a:t>2</a:t>
          </a:r>
          <a:r>
            <a:rPr kumimoji="1" lang="ja-JP" altLang="en-US" sz="800"/>
            <a:t>　のぼり旗ポール</a:t>
          </a:r>
        </a:p>
      </xdr:txBody>
    </xdr:sp>
    <xdr:clientData/>
  </xdr:oneCellAnchor>
  <xdr:oneCellAnchor>
    <xdr:from>
      <xdr:col>9</xdr:col>
      <xdr:colOff>153751</xdr:colOff>
      <xdr:row>8</xdr:row>
      <xdr:rowOff>221137</xdr:rowOff>
    </xdr:from>
    <xdr:ext cx="1344471" cy="225703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075751" y="3991032"/>
          <a:ext cx="134447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５・７　タペストリー</a:t>
          </a:r>
          <a:r>
            <a:rPr kumimoji="1" lang="en-US" altLang="ja-JP" sz="800"/>
            <a:t>(</a:t>
          </a:r>
          <a:r>
            <a:rPr kumimoji="1" lang="ja-JP" altLang="en-US" sz="800"/>
            <a:t>正方形）</a:t>
          </a:r>
        </a:p>
      </xdr:txBody>
    </xdr:sp>
    <xdr:clientData/>
  </xdr:oneCellAnchor>
  <xdr:oneCellAnchor>
    <xdr:from>
      <xdr:col>7</xdr:col>
      <xdr:colOff>282702</xdr:colOff>
      <xdr:row>15</xdr:row>
      <xdr:rowOff>18939</xdr:rowOff>
    </xdr:from>
    <xdr:ext cx="1364669" cy="225703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180807" y="8514571"/>
          <a:ext cx="136466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６・８　タペストリー（長方形）</a:t>
          </a:r>
        </a:p>
      </xdr:txBody>
    </xdr:sp>
    <xdr:clientData/>
  </xdr:oneCellAnchor>
  <xdr:oneCellAnchor>
    <xdr:from>
      <xdr:col>8</xdr:col>
      <xdr:colOff>328656</xdr:colOff>
      <xdr:row>13</xdr:row>
      <xdr:rowOff>369579</xdr:rowOff>
    </xdr:from>
    <xdr:ext cx="1373325" cy="225703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064919" y="7515000"/>
          <a:ext cx="137332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９　注水式スタンド看板（小）</a:t>
          </a:r>
        </a:p>
      </xdr:txBody>
    </xdr:sp>
    <xdr:clientData/>
  </xdr:oneCellAnchor>
  <xdr:oneCellAnchor>
    <xdr:from>
      <xdr:col>9</xdr:col>
      <xdr:colOff>52376</xdr:colOff>
      <xdr:row>13</xdr:row>
      <xdr:rowOff>345629</xdr:rowOff>
    </xdr:from>
    <xdr:ext cx="1443472" cy="225703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974376" y="7491050"/>
          <a:ext cx="1443472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１０　注水式スタンド看板（大）</a:t>
          </a:r>
        </a:p>
      </xdr:txBody>
    </xdr:sp>
    <xdr:clientData/>
  </xdr:oneCellAnchor>
  <xdr:oneCellAnchor>
    <xdr:from>
      <xdr:col>8</xdr:col>
      <xdr:colOff>119217</xdr:colOff>
      <xdr:row>15</xdr:row>
      <xdr:rowOff>1611451</xdr:rowOff>
    </xdr:from>
    <xdr:ext cx="1987724" cy="225703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5480" y="10107083"/>
          <a:ext cx="198772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１１　空気圧計付き三方式対応空気ポンプ</a:t>
          </a:r>
        </a:p>
      </xdr:txBody>
    </xdr:sp>
    <xdr:clientData/>
  </xdr:oneCellAnchor>
  <xdr:oneCellAnchor>
    <xdr:from>
      <xdr:col>9</xdr:col>
      <xdr:colOff>243430</xdr:colOff>
      <xdr:row>15</xdr:row>
      <xdr:rowOff>1314004</xdr:rowOff>
    </xdr:from>
    <xdr:ext cx="1244380" cy="225703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165430" y="9809636"/>
          <a:ext cx="124438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１２　自転車用工具セット</a:t>
          </a:r>
        </a:p>
      </xdr:txBody>
    </xdr:sp>
    <xdr:clientData/>
  </xdr:oneCellAnchor>
  <xdr:twoCellAnchor>
    <xdr:from>
      <xdr:col>8</xdr:col>
      <xdr:colOff>1968605</xdr:colOff>
      <xdr:row>9</xdr:row>
      <xdr:rowOff>601494</xdr:rowOff>
    </xdr:from>
    <xdr:to>
      <xdr:col>11</xdr:col>
      <xdr:colOff>648842</xdr:colOff>
      <xdr:row>13</xdr:row>
      <xdr:rowOff>321077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10699855" y="5046494"/>
          <a:ext cx="1839362" cy="2418333"/>
          <a:chOff x="10711552" y="5721599"/>
          <a:chExt cx="1841869" cy="2420004"/>
        </a:xfrm>
      </xdr:grpSpPr>
      <xdr:pic>
        <xdr:nvPicPr>
          <xdr:cNvPr id="14" name="図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711552" y="5721599"/>
            <a:ext cx="1841869" cy="2420004"/>
          </a:xfrm>
          <a:prstGeom prst="rect">
            <a:avLst/>
          </a:prstGeom>
        </xdr:spPr>
      </xdr:pic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1691540" y="5871527"/>
            <a:ext cx="767829" cy="1992446"/>
          </a:xfrm>
          <a:custGeom>
            <a:avLst/>
            <a:gdLst>
              <a:gd name="connsiteX0" fmla="*/ 0 w 916782"/>
              <a:gd name="connsiteY0" fmla="*/ 0 h 1631157"/>
              <a:gd name="connsiteX1" fmla="*/ 916782 w 916782"/>
              <a:gd name="connsiteY1" fmla="*/ 0 h 1631157"/>
              <a:gd name="connsiteX2" fmla="*/ 916782 w 916782"/>
              <a:gd name="connsiteY2" fmla="*/ 1631157 h 1631157"/>
              <a:gd name="connsiteX3" fmla="*/ 0 w 916782"/>
              <a:gd name="connsiteY3" fmla="*/ 1631157 h 1631157"/>
              <a:gd name="connsiteX4" fmla="*/ 0 w 916782"/>
              <a:gd name="connsiteY4" fmla="*/ 0 h 1631157"/>
              <a:gd name="connsiteX0" fmla="*/ 0 w 2071688"/>
              <a:gd name="connsiteY0" fmla="*/ 0 h 1678782"/>
              <a:gd name="connsiteX1" fmla="*/ 2071688 w 2071688"/>
              <a:gd name="connsiteY1" fmla="*/ 47625 h 1678782"/>
              <a:gd name="connsiteX2" fmla="*/ 2071688 w 2071688"/>
              <a:gd name="connsiteY2" fmla="*/ 1678782 h 1678782"/>
              <a:gd name="connsiteX3" fmla="*/ 1154906 w 2071688"/>
              <a:gd name="connsiteY3" fmla="*/ 1678782 h 1678782"/>
              <a:gd name="connsiteX4" fmla="*/ 0 w 2071688"/>
              <a:gd name="connsiteY4" fmla="*/ 0 h 1678782"/>
              <a:gd name="connsiteX0" fmla="*/ 23812 w 2095500"/>
              <a:gd name="connsiteY0" fmla="*/ 0 h 1678782"/>
              <a:gd name="connsiteX1" fmla="*/ 2095500 w 2095500"/>
              <a:gd name="connsiteY1" fmla="*/ 47625 h 1678782"/>
              <a:gd name="connsiteX2" fmla="*/ 2095500 w 2095500"/>
              <a:gd name="connsiteY2" fmla="*/ 1678782 h 1678782"/>
              <a:gd name="connsiteX3" fmla="*/ 0 w 2095500"/>
              <a:gd name="connsiteY3" fmla="*/ 1631157 h 1678782"/>
              <a:gd name="connsiteX4" fmla="*/ 23812 w 2095500"/>
              <a:gd name="connsiteY4" fmla="*/ 0 h 1678782"/>
              <a:gd name="connsiteX0" fmla="*/ 23812 w 2095500"/>
              <a:gd name="connsiteY0" fmla="*/ 0 h 1654970"/>
              <a:gd name="connsiteX1" fmla="*/ 2095500 w 2095500"/>
              <a:gd name="connsiteY1" fmla="*/ 47625 h 1654970"/>
              <a:gd name="connsiteX2" fmla="*/ 738187 w 2095500"/>
              <a:gd name="connsiteY2" fmla="*/ 1654970 h 1654970"/>
              <a:gd name="connsiteX3" fmla="*/ 0 w 2095500"/>
              <a:gd name="connsiteY3" fmla="*/ 1631157 h 1654970"/>
              <a:gd name="connsiteX4" fmla="*/ 23812 w 2095500"/>
              <a:gd name="connsiteY4" fmla="*/ 0 h 1654970"/>
              <a:gd name="connsiteX0" fmla="*/ 23812 w 797719"/>
              <a:gd name="connsiteY0" fmla="*/ 0 h 1654970"/>
              <a:gd name="connsiteX1" fmla="*/ 797719 w 797719"/>
              <a:gd name="connsiteY1" fmla="*/ 11906 h 1654970"/>
              <a:gd name="connsiteX2" fmla="*/ 738187 w 797719"/>
              <a:gd name="connsiteY2" fmla="*/ 1654970 h 1654970"/>
              <a:gd name="connsiteX3" fmla="*/ 0 w 797719"/>
              <a:gd name="connsiteY3" fmla="*/ 1631157 h 1654970"/>
              <a:gd name="connsiteX4" fmla="*/ 23812 w 797719"/>
              <a:gd name="connsiteY4" fmla="*/ 0 h 1654970"/>
              <a:gd name="connsiteX0" fmla="*/ 163344 w 797719"/>
              <a:gd name="connsiteY0" fmla="*/ 156334 h 1643064"/>
              <a:gd name="connsiteX1" fmla="*/ 797719 w 797719"/>
              <a:gd name="connsiteY1" fmla="*/ 0 h 1643064"/>
              <a:gd name="connsiteX2" fmla="*/ 738187 w 797719"/>
              <a:gd name="connsiteY2" fmla="*/ 1643064 h 1643064"/>
              <a:gd name="connsiteX3" fmla="*/ 0 w 797719"/>
              <a:gd name="connsiteY3" fmla="*/ 1619251 h 1643064"/>
              <a:gd name="connsiteX4" fmla="*/ 163344 w 797719"/>
              <a:gd name="connsiteY4" fmla="*/ 156334 h 1643064"/>
              <a:gd name="connsiteX0" fmla="*/ 23812 w 797719"/>
              <a:gd name="connsiteY0" fmla="*/ 0 h 1684229"/>
              <a:gd name="connsiteX1" fmla="*/ 797719 w 797719"/>
              <a:gd name="connsiteY1" fmla="*/ 41165 h 1684229"/>
              <a:gd name="connsiteX2" fmla="*/ 738187 w 797719"/>
              <a:gd name="connsiteY2" fmla="*/ 1684229 h 1684229"/>
              <a:gd name="connsiteX3" fmla="*/ 0 w 797719"/>
              <a:gd name="connsiteY3" fmla="*/ 1660416 h 1684229"/>
              <a:gd name="connsiteX4" fmla="*/ 23812 w 797719"/>
              <a:gd name="connsiteY4" fmla="*/ 0 h 1684229"/>
              <a:gd name="connsiteX0" fmla="*/ 0 w 773907"/>
              <a:gd name="connsiteY0" fmla="*/ 0 h 1684229"/>
              <a:gd name="connsiteX1" fmla="*/ 773907 w 773907"/>
              <a:gd name="connsiteY1" fmla="*/ 41165 h 1684229"/>
              <a:gd name="connsiteX2" fmla="*/ 714375 w 773907"/>
              <a:gd name="connsiteY2" fmla="*/ 1684229 h 1684229"/>
              <a:gd name="connsiteX3" fmla="*/ 115720 w 773907"/>
              <a:gd name="connsiteY3" fmla="*/ 1543380 h 1684229"/>
              <a:gd name="connsiteX4" fmla="*/ 0 w 773907"/>
              <a:gd name="connsiteY4" fmla="*/ 0 h 1684229"/>
              <a:gd name="connsiteX0" fmla="*/ 45844 w 819751"/>
              <a:gd name="connsiteY0" fmla="*/ 0 h 1684229"/>
              <a:gd name="connsiteX1" fmla="*/ 819751 w 819751"/>
              <a:gd name="connsiteY1" fmla="*/ 41165 h 1684229"/>
              <a:gd name="connsiteX2" fmla="*/ 760219 w 819751"/>
              <a:gd name="connsiteY2" fmla="*/ 1684229 h 1684229"/>
              <a:gd name="connsiteX3" fmla="*/ 0 w 819751"/>
              <a:gd name="connsiteY3" fmla="*/ 1653102 h 1684229"/>
              <a:gd name="connsiteX4" fmla="*/ 45844 w 819751"/>
              <a:gd name="connsiteY4" fmla="*/ 0 h 1684229"/>
              <a:gd name="connsiteX0" fmla="*/ 45844 w 819751"/>
              <a:gd name="connsiteY0" fmla="*/ 0 h 1653102"/>
              <a:gd name="connsiteX1" fmla="*/ 819751 w 819751"/>
              <a:gd name="connsiteY1" fmla="*/ 41165 h 1653102"/>
              <a:gd name="connsiteX2" fmla="*/ 635375 w 819751"/>
              <a:gd name="connsiteY2" fmla="*/ 1442841 h 1653102"/>
              <a:gd name="connsiteX3" fmla="*/ 0 w 819751"/>
              <a:gd name="connsiteY3" fmla="*/ 1653102 h 1653102"/>
              <a:gd name="connsiteX4" fmla="*/ 45844 w 819751"/>
              <a:gd name="connsiteY4" fmla="*/ 0 h 1653102"/>
              <a:gd name="connsiteX0" fmla="*/ 45844 w 819751"/>
              <a:gd name="connsiteY0" fmla="*/ 0 h 1698859"/>
              <a:gd name="connsiteX1" fmla="*/ 819751 w 819751"/>
              <a:gd name="connsiteY1" fmla="*/ 41165 h 1698859"/>
              <a:gd name="connsiteX2" fmla="*/ 804282 w 819751"/>
              <a:gd name="connsiteY2" fmla="*/ 1698859 h 1698859"/>
              <a:gd name="connsiteX3" fmla="*/ 0 w 819751"/>
              <a:gd name="connsiteY3" fmla="*/ 1653102 h 1698859"/>
              <a:gd name="connsiteX4" fmla="*/ 45844 w 819751"/>
              <a:gd name="connsiteY4" fmla="*/ 0 h 1698859"/>
              <a:gd name="connsiteX0" fmla="*/ 45844 w 804282"/>
              <a:gd name="connsiteY0" fmla="*/ 0 h 1698859"/>
              <a:gd name="connsiteX1" fmla="*/ 459906 w 804282"/>
              <a:gd name="connsiteY1" fmla="*/ 677550 h 1698859"/>
              <a:gd name="connsiteX2" fmla="*/ 804282 w 804282"/>
              <a:gd name="connsiteY2" fmla="*/ 1698859 h 1698859"/>
              <a:gd name="connsiteX3" fmla="*/ 0 w 804282"/>
              <a:gd name="connsiteY3" fmla="*/ 1653102 h 1698859"/>
              <a:gd name="connsiteX4" fmla="*/ 45844 w 804282"/>
              <a:gd name="connsiteY4" fmla="*/ 0 h 1698859"/>
              <a:gd name="connsiteX0" fmla="*/ 45844 w 841782"/>
              <a:gd name="connsiteY0" fmla="*/ 0 h 1698859"/>
              <a:gd name="connsiteX1" fmla="*/ 841782 w 841782"/>
              <a:gd name="connsiteY1" fmla="*/ 19220 h 1698859"/>
              <a:gd name="connsiteX2" fmla="*/ 804282 w 841782"/>
              <a:gd name="connsiteY2" fmla="*/ 1698859 h 1698859"/>
              <a:gd name="connsiteX3" fmla="*/ 0 w 841782"/>
              <a:gd name="connsiteY3" fmla="*/ 1653102 h 1698859"/>
              <a:gd name="connsiteX4" fmla="*/ 45844 w 841782"/>
              <a:gd name="connsiteY4" fmla="*/ 0 h 169885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841782" h="1698859">
                <a:moveTo>
                  <a:pt x="45844" y="0"/>
                </a:moveTo>
                <a:lnTo>
                  <a:pt x="841782" y="19220"/>
                </a:lnTo>
                <a:lnTo>
                  <a:pt x="804282" y="1698859"/>
                </a:lnTo>
                <a:lnTo>
                  <a:pt x="0" y="1653102"/>
                </a:lnTo>
                <a:lnTo>
                  <a:pt x="45844" y="0"/>
                </a:lnTo>
                <a:close/>
              </a:path>
            </a:pathLst>
          </a:custGeom>
          <a:blipFill dpi="0" rotWithShape="1"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1743378</xdr:colOff>
      <xdr:row>9</xdr:row>
      <xdr:rowOff>588125</xdr:rowOff>
    </xdr:from>
    <xdr:to>
      <xdr:col>8</xdr:col>
      <xdr:colOff>1873778</xdr:colOff>
      <xdr:row>13</xdr:row>
      <xdr:rowOff>307708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8641066" y="5033125"/>
          <a:ext cx="1963962" cy="2418333"/>
          <a:chOff x="8534536" y="5721599"/>
          <a:chExt cx="1968558" cy="2420004"/>
        </a:xfrm>
      </xdr:grpSpPr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34536" y="5721599"/>
            <a:ext cx="1968558" cy="2420004"/>
          </a:xfrm>
          <a:prstGeom prst="rect">
            <a:avLst/>
          </a:prstGeom>
        </xdr:spPr>
      </xdr:pic>
      <xdr:sp macro="" textlink="">
        <xdr:nvSpPr>
          <xdr:cNvPr id="26" name="正方形/長方形 6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611485" y="5887551"/>
            <a:ext cx="661312" cy="1902896"/>
          </a:xfrm>
          <a:custGeom>
            <a:avLst/>
            <a:gdLst>
              <a:gd name="connsiteX0" fmla="*/ 0 w 916782"/>
              <a:gd name="connsiteY0" fmla="*/ 0 h 1631157"/>
              <a:gd name="connsiteX1" fmla="*/ 916782 w 916782"/>
              <a:gd name="connsiteY1" fmla="*/ 0 h 1631157"/>
              <a:gd name="connsiteX2" fmla="*/ 916782 w 916782"/>
              <a:gd name="connsiteY2" fmla="*/ 1631157 h 1631157"/>
              <a:gd name="connsiteX3" fmla="*/ 0 w 916782"/>
              <a:gd name="connsiteY3" fmla="*/ 1631157 h 1631157"/>
              <a:gd name="connsiteX4" fmla="*/ 0 w 916782"/>
              <a:gd name="connsiteY4" fmla="*/ 0 h 1631157"/>
              <a:gd name="connsiteX0" fmla="*/ 0 w 2071688"/>
              <a:gd name="connsiteY0" fmla="*/ 0 h 1678782"/>
              <a:gd name="connsiteX1" fmla="*/ 2071688 w 2071688"/>
              <a:gd name="connsiteY1" fmla="*/ 47625 h 1678782"/>
              <a:gd name="connsiteX2" fmla="*/ 2071688 w 2071688"/>
              <a:gd name="connsiteY2" fmla="*/ 1678782 h 1678782"/>
              <a:gd name="connsiteX3" fmla="*/ 1154906 w 2071688"/>
              <a:gd name="connsiteY3" fmla="*/ 1678782 h 1678782"/>
              <a:gd name="connsiteX4" fmla="*/ 0 w 2071688"/>
              <a:gd name="connsiteY4" fmla="*/ 0 h 1678782"/>
              <a:gd name="connsiteX0" fmla="*/ 23812 w 2095500"/>
              <a:gd name="connsiteY0" fmla="*/ 0 h 1678782"/>
              <a:gd name="connsiteX1" fmla="*/ 2095500 w 2095500"/>
              <a:gd name="connsiteY1" fmla="*/ 47625 h 1678782"/>
              <a:gd name="connsiteX2" fmla="*/ 2095500 w 2095500"/>
              <a:gd name="connsiteY2" fmla="*/ 1678782 h 1678782"/>
              <a:gd name="connsiteX3" fmla="*/ 0 w 2095500"/>
              <a:gd name="connsiteY3" fmla="*/ 1631157 h 1678782"/>
              <a:gd name="connsiteX4" fmla="*/ 23812 w 2095500"/>
              <a:gd name="connsiteY4" fmla="*/ 0 h 1678782"/>
              <a:gd name="connsiteX0" fmla="*/ 23812 w 2095500"/>
              <a:gd name="connsiteY0" fmla="*/ 0 h 1654970"/>
              <a:gd name="connsiteX1" fmla="*/ 2095500 w 2095500"/>
              <a:gd name="connsiteY1" fmla="*/ 47625 h 1654970"/>
              <a:gd name="connsiteX2" fmla="*/ 738187 w 2095500"/>
              <a:gd name="connsiteY2" fmla="*/ 1654970 h 1654970"/>
              <a:gd name="connsiteX3" fmla="*/ 0 w 2095500"/>
              <a:gd name="connsiteY3" fmla="*/ 1631157 h 1654970"/>
              <a:gd name="connsiteX4" fmla="*/ 23812 w 2095500"/>
              <a:gd name="connsiteY4" fmla="*/ 0 h 1654970"/>
              <a:gd name="connsiteX0" fmla="*/ 23812 w 797719"/>
              <a:gd name="connsiteY0" fmla="*/ 0 h 1654970"/>
              <a:gd name="connsiteX1" fmla="*/ 797719 w 797719"/>
              <a:gd name="connsiteY1" fmla="*/ 11906 h 1654970"/>
              <a:gd name="connsiteX2" fmla="*/ 738187 w 797719"/>
              <a:gd name="connsiteY2" fmla="*/ 1654970 h 1654970"/>
              <a:gd name="connsiteX3" fmla="*/ 0 w 797719"/>
              <a:gd name="connsiteY3" fmla="*/ 1631157 h 1654970"/>
              <a:gd name="connsiteX4" fmla="*/ 23812 w 797719"/>
              <a:gd name="connsiteY4" fmla="*/ 0 h 1654970"/>
              <a:gd name="connsiteX0" fmla="*/ 163344 w 797719"/>
              <a:gd name="connsiteY0" fmla="*/ 156334 h 1643064"/>
              <a:gd name="connsiteX1" fmla="*/ 797719 w 797719"/>
              <a:gd name="connsiteY1" fmla="*/ 0 h 1643064"/>
              <a:gd name="connsiteX2" fmla="*/ 738187 w 797719"/>
              <a:gd name="connsiteY2" fmla="*/ 1643064 h 1643064"/>
              <a:gd name="connsiteX3" fmla="*/ 0 w 797719"/>
              <a:gd name="connsiteY3" fmla="*/ 1619251 h 1643064"/>
              <a:gd name="connsiteX4" fmla="*/ 163344 w 797719"/>
              <a:gd name="connsiteY4" fmla="*/ 156334 h 1643064"/>
              <a:gd name="connsiteX0" fmla="*/ 23812 w 797719"/>
              <a:gd name="connsiteY0" fmla="*/ 0 h 1684229"/>
              <a:gd name="connsiteX1" fmla="*/ 797719 w 797719"/>
              <a:gd name="connsiteY1" fmla="*/ 41165 h 1684229"/>
              <a:gd name="connsiteX2" fmla="*/ 738187 w 797719"/>
              <a:gd name="connsiteY2" fmla="*/ 1684229 h 1684229"/>
              <a:gd name="connsiteX3" fmla="*/ 0 w 797719"/>
              <a:gd name="connsiteY3" fmla="*/ 1660416 h 1684229"/>
              <a:gd name="connsiteX4" fmla="*/ 23812 w 797719"/>
              <a:gd name="connsiteY4" fmla="*/ 0 h 1684229"/>
              <a:gd name="connsiteX0" fmla="*/ 0 w 773907"/>
              <a:gd name="connsiteY0" fmla="*/ 0 h 1684229"/>
              <a:gd name="connsiteX1" fmla="*/ 773907 w 773907"/>
              <a:gd name="connsiteY1" fmla="*/ 41165 h 1684229"/>
              <a:gd name="connsiteX2" fmla="*/ 714375 w 773907"/>
              <a:gd name="connsiteY2" fmla="*/ 1684229 h 1684229"/>
              <a:gd name="connsiteX3" fmla="*/ 115720 w 773907"/>
              <a:gd name="connsiteY3" fmla="*/ 1543380 h 1684229"/>
              <a:gd name="connsiteX4" fmla="*/ 0 w 773907"/>
              <a:gd name="connsiteY4" fmla="*/ 0 h 1684229"/>
              <a:gd name="connsiteX0" fmla="*/ 45844 w 819751"/>
              <a:gd name="connsiteY0" fmla="*/ 0 h 1684229"/>
              <a:gd name="connsiteX1" fmla="*/ 819751 w 819751"/>
              <a:gd name="connsiteY1" fmla="*/ 41165 h 1684229"/>
              <a:gd name="connsiteX2" fmla="*/ 760219 w 819751"/>
              <a:gd name="connsiteY2" fmla="*/ 1684229 h 1684229"/>
              <a:gd name="connsiteX3" fmla="*/ 0 w 819751"/>
              <a:gd name="connsiteY3" fmla="*/ 1653102 h 1684229"/>
              <a:gd name="connsiteX4" fmla="*/ 45844 w 819751"/>
              <a:gd name="connsiteY4" fmla="*/ 0 h 1684229"/>
              <a:gd name="connsiteX0" fmla="*/ 45844 w 819751"/>
              <a:gd name="connsiteY0" fmla="*/ 0 h 1653102"/>
              <a:gd name="connsiteX1" fmla="*/ 819751 w 819751"/>
              <a:gd name="connsiteY1" fmla="*/ 41165 h 1653102"/>
              <a:gd name="connsiteX2" fmla="*/ 635375 w 819751"/>
              <a:gd name="connsiteY2" fmla="*/ 1442841 h 1653102"/>
              <a:gd name="connsiteX3" fmla="*/ 0 w 819751"/>
              <a:gd name="connsiteY3" fmla="*/ 1653102 h 1653102"/>
              <a:gd name="connsiteX4" fmla="*/ 45844 w 819751"/>
              <a:gd name="connsiteY4" fmla="*/ 0 h 1653102"/>
              <a:gd name="connsiteX0" fmla="*/ 45844 w 819751"/>
              <a:gd name="connsiteY0" fmla="*/ 0 h 1698859"/>
              <a:gd name="connsiteX1" fmla="*/ 819751 w 819751"/>
              <a:gd name="connsiteY1" fmla="*/ 41165 h 1698859"/>
              <a:gd name="connsiteX2" fmla="*/ 804282 w 819751"/>
              <a:gd name="connsiteY2" fmla="*/ 1698859 h 1698859"/>
              <a:gd name="connsiteX3" fmla="*/ 0 w 819751"/>
              <a:gd name="connsiteY3" fmla="*/ 1653102 h 1698859"/>
              <a:gd name="connsiteX4" fmla="*/ 45844 w 819751"/>
              <a:gd name="connsiteY4" fmla="*/ 0 h 1698859"/>
              <a:gd name="connsiteX0" fmla="*/ 45844 w 804282"/>
              <a:gd name="connsiteY0" fmla="*/ 0 h 1698859"/>
              <a:gd name="connsiteX1" fmla="*/ 459906 w 804282"/>
              <a:gd name="connsiteY1" fmla="*/ 677550 h 1698859"/>
              <a:gd name="connsiteX2" fmla="*/ 804282 w 804282"/>
              <a:gd name="connsiteY2" fmla="*/ 1698859 h 1698859"/>
              <a:gd name="connsiteX3" fmla="*/ 0 w 804282"/>
              <a:gd name="connsiteY3" fmla="*/ 1653102 h 1698859"/>
              <a:gd name="connsiteX4" fmla="*/ 45844 w 804282"/>
              <a:gd name="connsiteY4" fmla="*/ 0 h 1698859"/>
              <a:gd name="connsiteX0" fmla="*/ 45844 w 841782"/>
              <a:gd name="connsiteY0" fmla="*/ 0 h 1698859"/>
              <a:gd name="connsiteX1" fmla="*/ 841782 w 841782"/>
              <a:gd name="connsiteY1" fmla="*/ 19220 h 1698859"/>
              <a:gd name="connsiteX2" fmla="*/ 804282 w 841782"/>
              <a:gd name="connsiteY2" fmla="*/ 1698859 h 1698859"/>
              <a:gd name="connsiteX3" fmla="*/ 0 w 841782"/>
              <a:gd name="connsiteY3" fmla="*/ 1653102 h 1698859"/>
              <a:gd name="connsiteX4" fmla="*/ 45844 w 841782"/>
              <a:gd name="connsiteY4" fmla="*/ 0 h 1698859"/>
              <a:gd name="connsiteX0" fmla="*/ 0 w 972188"/>
              <a:gd name="connsiteY0" fmla="*/ 0 h 1793951"/>
              <a:gd name="connsiteX1" fmla="*/ 972188 w 972188"/>
              <a:gd name="connsiteY1" fmla="*/ 114312 h 1793951"/>
              <a:gd name="connsiteX2" fmla="*/ 934688 w 972188"/>
              <a:gd name="connsiteY2" fmla="*/ 1793951 h 1793951"/>
              <a:gd name="connsiteX3" fmla="*/ 130406 w 972188"/>
              <a:gd name="connsiteY3" fmla="*/ 1748194 h 1793951"/>
              <a:gd name="connsiteX4" fmla="*/ 0 w 972188"/>
              <a:gd name="connsiteY4" fmla="*/ 0 h 1793951"/>
              <a:gd name="connsiteX0" fmla="*/ 0 w 972188"/>
              <a:gd name="connsiteY0" fmla="*/ 0 h 1793951"/>
              <a:gd name="connsiteX1" fmla="*/ 972188 w 972188"/>
              <a:gd name="connsiteY1" fmla="*/ 114312 h 1793951"/>
              <a:gd name="connsiteX2" fmla="*/ 934688 w 972188"/>
              <a:gd name="connsiteY2" fmla="*/ 1793951 h 1793951"/>
              <a:gd name="connsiteX3" fmla="*/ 5562 w 972188"/>
              <a:gd name="connsiteY3" fmla="*/ 1389770 h 1793951"/>
              <a:gd name="connsiteX4" fmla="*/ 0 w 972188"/>
              <a:gd name="connsiteY4" fmla="*/ 0 h 1793951"/>
              <a:gd name="connsiteX0" fmla="*/ 0 w 972188"/>
              <a:gd name="connsiteY0" fmla="*/ 0 h 1389770"/>
              <a:gd name="connsiteX1" fmla="*/ 972188 w 972188"/>
              <a:gd name="connsiteY1" fmla="*/ 114312 h 1389770"/>
              <a:gd name="connsiteX2" fmla="*/ 530780 w 972188"/>
              <a:gd name="connsiteY2" fmla="*/ 1296547 h 1389770"/>
              <a:gd name="connsiteX3" fmla="*/ 5562 w 972188"/>
              <a:gd name="connsiteY3" fmla="*/ 1389770 h 1389770"/>
              <a:gd name="connsiteX4" fmla="*/ 0 w 972188"/>
              <a:gd name="connsiteY4" fmla="*/ 0 h 1389770"/>
              <a:gd name="connsiteX0" fmla="*/ 0 w 972188"/>
              <a:gd name="connsiteY0" fmla="*/ 0 h 1537934"/>
              <a:gd name="connsiteX1" fmla="*/ 972188 w 972188"/>
              <a:gd name="connsiteY1" fmla="*/ 114312 h 1537934"/>
              <a:gd name="connsiteX2" fmla="*/ 648281 w 972188"/>
              <a:gd name="connsiteY2" fmla="*/ 1537934 h 1537934"/>
              <a:gd name="connsiteX3" fmla="*/ 5562 w 972188"/>
              <a:gd name="connsiteY3" fmla="*/ 1389770 h 1537934"/>
              <a:gd name="connsiteX4" fmla="*/ 0 w 972188"/>
              <a:gd name="connsiteY4" fmla="*/ 0 h 1537934"/>
              <a:gd name="connsiteX0" fmla="*/ 0 w 700468"/>
              <a:gd name="connsiteY0" fmla="*/ 0 h 1537934"/>
              <a:gd name="connsiteX1" fmla="*/ 700468 w 700468"/>
              <a:gd name="connsiteY1" fmla="*/ 19220 h 1537934"/>
              <a:gd name="connsiteX2" fmla="*/ 648281 w 700468"/>
              <a:gd name="connsiteY2" fmla="*/ 1537934 h 1537934"/>
              <a:gd name="connsiteX3" fmla="*/ 5562 w 700468"/>
              <a:gd name="connsiteY3" fmla="*/ 1389770 h 1537934"/>
              <a:gd name="connsiteX4" fmla="*/ 0 w 700468"/>
              <a:gd name="connsiteY4" fmla="*/ 0 h 15379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700468" h="1537934">
                <a:moveTo>
                  <a:pt x="0" y="0"/>
                </a:moveTo>
                <a:lnTo>
                  <a:pt x="700468" y="19220"/>
                </a:lnTo>
                <a:lnTo>
                  <a:pt x="648281" y="1537934"/>
                </a:lnTo>
                <a:lnTo>
                  <a:pt x="5562" y="1389770"/>
                </a:lnTo>
                <a:lnTo>
                  <a:pt x="0" y="0"/>
                </a:lnTo>
                <a:close/>
              </a:path>
            </a:pathLst>
          </a:custGeom>
          <a:blipFill dpi="0" rotWithShape="1"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9</xdr:col>
      <xdr:colOff>49751</xdr:colOff>
      <xdr:row>14</xdr:row>
      <xdr:rowOff>193363</xdr:rowOff>
    </xdr:from>
    <xdr:to>
      <xdr:col>11</xdr:col>
      <xdr:colOff>624970</xdr:colOff>
      <xdr:row>15</xdr:row>
      <xdr:rowOff>1245447</xdr:rowOff>
    </xdr:to>
    <xdr:pic>
      <xdr:nvPicPr>
        <xdr:cNvPr id="28" name="fullImg" descr="- 自転車専用工具セット モノタロウ 0106626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1751" y="8013889"/>
          <a:ext cx="1551114" cy="17271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276433</xdr:colOff>
      <xdr:row>2</xdr:row>
      <xdr:rowOff>105832</xdr:rowOff>
    </xdr:from>
    <xdr:to>
      <xdr:col>7</xdr:col>
      <xdr:colOff>1576917</xdr:colOff>
      <xdr:row>8</xdr:row>
      <xdr:rowOff>621184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7335516" y="1079499"/>
          <a:ext cx="1300484" cy="3563353"/>
        </a:xfrm>
        <a:prstGeom prst="rect">
          <a:avLst/>
        </a:prstGeom>
      </xdr:spPr>
    </xdr:pic>
    <xdr:clientData/>
  </xdr:twoCellAnchor>
  <xdr:twoCellAnchor>
    <xdr:from>
      <xdr:col>7</xdr:col>
      <xdr:colOff>353298</xdr:colOff>
      <xdr:row>9</xdr:row>
      <xdr:rowOff>366106</xdr:rowOff>
    </xdr:from>
    <xdr:to>
      <xdr:col>7</xdr:col>
      <xdr:colOff>1469298</xdr:colOff>
      <xdr:row>14</xdr:row>
      <xdr:rowOff>604741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pSpPr/>
      </xdr:nvGrpSpPr>
      <xdr:grpSpPr>
        <a:xfrm>
          <a:off x="7250986" y="4811106"/>
          <a:ext cx="1116000" cy="3612073"/>
          <a:chOff x="7224666" y="5025001"/>
          <a:chExt cx="1116000" cy="3614161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224666" y="5025001"/>
            <a:ext cx="1116000" cy="3614161"/>
          </a:xfrm>
          <a:prstGeom prst="rect">
            <a:avLst/>
          </a:prstGeom>
        </xdr:spPr>
      </xdr:pic>
      <xdr:sp macro="" textlink="">
        <xdr:nvSpPr>
          <xdr:cNvPr id="25" name="正方形/長方形 6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358918" y="5250721"/>
            <a:ext cx="791920" cy="3184754"/>
          </a:xfrm>
          <a:custGeom>
            <a:avLst/>
            <a:gdLst>
              <a:gd name="connsiteX0" fmla="*/ 0 w 916782"/>
              <a:gd name="connsiteY0" fmla="*/ 0 h 1631157"/>
              <a:gd name="connsiteX1" fmla="*/ 916782 w 916782"/>
              <a:gd name="connsiteY1" fmla="*/ 0 h 1631157"/>
              <a:gd name="connsiteX2" fmla="*/ 916782 w 916782"/>
              <a:gd name="connsiteY2" fmla="*/ 1631157 h 1631157"/>
              <a:gd name="connsiteX3" fmla="*/ 0 w 916782"/>
              <a:gd name="connsiteY3" fmla="*/ 1631157 h 1631157"/>
              <a:gd name="connsiteX4" fmla="*/ 0 w 916782"/>
              <a:gd name="connsiteY4" fmla="*/ 0 h 1631157"/>
              <a:gd name="connsiteX0" fmla="*/ 0 w 2071688"/>
              <a:gd name="connsiteY0" fmla="*/ 0 h 1678782"/>
              <a:gd name="connsiteX1" fmla="*/ 2071688 w 2071688"/>
              <a:gd name="connsiteY1" fmla="*/ 47625 h 1678782"/>
              <a:gd name="connsiteX2" fmla="*/ 2071688 w 2071688"/>
              <a:gd name="connsiteY2" fmla="*/ 1678782 h 1678782"/>
              <a:gd name="connsiteX3" fmla="*/ 1154906 w 2071688"/>
              <a:gd name="connsiteY3" fmla="*/ 1678782 h 1678782"/>
              <a:gd name="connsiteX4" fmla="*/ 0 w 2071688"/>
              <a:gd name="connsiteY4" fmla="*/ 0 h 1678782"/>
              <a:gd name="connsiteX0" fmla="*/ 23812 w 2095500"/>
              <a:gd name="connsiteY0" fmla="*/ 0 h 1678782"/>
              <a:gd name="connsiteX1" fmla="*/ 2095500 w 2095500"/>
              <a:gd name="connsiteY1" fmla="*/ 47625 h 1678782"/>
              <a:gd name="connsiteX2" fmla="*/ 2095500 w 2095500"/>
              <a:gd name="connsiteY2" fmla="*/ 1678782 h 1678782"/>
              <a:gd name="connsiteX3" fmla="*/ 0 w 2095500"/>
              <a:gd name="connsiteY3" fmla="*/ 1631157 h 1678782"/>
              <a:gd name="connsiteX4" fmla="*/ 23812 w 2095500"/>
              <a:gd name="connsiteY4" fmla="*/ 0 h 1678782"/>
              <a:gd name="connsiteX0" fmla="*/ 23812 w 2095500"/>
              <a:gd name="connsiteY0" fmla="*/ 0 h 1654970"/>
              <a:gd name="connsiteX1" fmla="*/ 2095500 w 2095500"/>
              <a:gd name="connsiteY1" fmla="*/ 47625 h 1654970"/>
              <a:gd name="connsiteX2" fmla="*/ 738187 w 2095500"/>
              <a:gd name="connsiteY2" fmla="*/ 1654970 h 1654970"/>
              <a:gd name="connsiteX3" fmla="*/ 0 w 2095500"/>
              <a:gd name="connsiteY3" fmla="*/ 1631157 h 1654970"/>
              <a:gd name="connsiteX4" fmla="*/ 23812 w 2095500"/>
              <a:gd name="connsiteY4" fmla="*/ 0 h 1654970"/>
              <a:gd name="connsiteX0" fmla="*/ 23812 w 797719"/>
              <a:gd name="connsiteY0" fmla="*/ 0 h 1654970"/>
              <a:gd name="connsiteX1" fmla="*/ 797719 w 797719"/>
              <a:gd name="connsiteY1" fmla="*/ 11906 h 1654970"/>
              <a:gd name="connsiteX2" fmla="*/ 738187 w 797719"/>
              <a:gd name="connsiteY2" fmla="*/ 1654970 h 1654970"/>
              <a:gd name="connsiteX3" fmla="*/ 0 w 797719"/>
              <a:gd name="connsiteY3" fmla="*/ 1631157 h 1654970"/>
              <a:gd name="connsiteX4" fmla="*/ 23812 w 797719"/>
              <a:gd name="connsiteY4" fmla="*/ 0 h 1654970"/>
              <a:gd name="connsiteX0" fmla="*/ 163344 w 797719"/>
              <a:gd name="connsiteY0" fmla="*/ 156334 h 1643064"/>
              <a:gd name="connsiteX1" fmla="*/ 797719 w 797719"/>
              <a:gd name="connsiteY1" fmla="*/ 0 h 1643064"/>
              <a:gd name="connsiteX2" fmla="*/ 738187 w 797719"/>
              <a:gd name="connsiteY2" fmla="*/ 1643064 h 1643064"/>
              <a:gd name="connsiteX3" fmla="*/ 0 w 797719"/>
              <a:gd name="connsiteY3" fmla="*/ 1619251 h 1643064"/>
              <a:gd name="connsiteX4" fmla="*/ 163344 w 797719"/>
              <a:gd name="connsiteY4" fmla="*/ 156334 h 1643064"/>
              <a:gd name="connsiteX0" fmla="*/ 23812 w 797719"/>
              <a:gd name="connsiteY0" fmla="*/ 0 h 1684229"/>
              <a:gd name="connsiteX1" fmla="*/ 797719 w 797719"/>
              <a:gd name="connsiteY1" fmla="*/ 41165 h 1684229"/>
              <a:gd name="connsiteX2" fmla="*/ 738187 w 797719"/>
              <a:gd name="connsiteY2" fmla="*/ 1684229 h 1684229"/>
              <a:gd name="connsiteX3" fmla="*/ 0 w 797719"/>
              <a:gd name="connsiteY3" fmla="*/ 1660416 h 1684229"/>
              <a:gd name="connsiteX4" fmla="*/ 23812 w 797719"/>
              <a:gd name="connsiteY4" fmla="*/ 0 h 1684229"/>
              <a:gd name="connsiteX0" fmla="*/ 0 w 773907"/>
              <a:gd name="connsiteY0" fmla="*/ 0 h 1684229"/>
              <a:gd name="connsiteX1" fmla="*/ 773907 w 773907"/>
              <a:gd name="connsiteY1" fmla="*/ 41165 h 1684229"/>
              <a:gd name="connsiteX2" fmla="*/ 714375 w 773907"/>
              <a:gd name="connsiteY2" fmla="*/ 1684229 h 1684229"/>
              <a:gd name="connsiteX3" fmla="*/ 115720 w 773907"/>
              <a:gd name="connsiteY3" fmla="*/ 1543380 h 1684229"/>
              <a:gd name="connsiteX4" fmla="*/ 0 w 773907"/>
              <a:gd name="connsiteY4" fmla="*/ 0 h 1684229"/>
              <a:gd name="connsiteX0" fmla="*/ 45844 w 819751"/>
              <a:gd name="connsiteY0" fmla="*/ 0 h 1684229"/>
              <a:gd name="connsiteX1" fmla="*/ 819751 w 819751"/>
              <a:gd name="connsiteY1" fmla="*/ 41165 h 1684229"/>
              <a:gd name="connsiteX2" fmla="*/ 760219 w 819751"/>
              <a:gd name="connsiteY2" fmla="*/ 1684229 h 1684229"/>
              <a:gd name="connsiteX3" fmla="*/ 0 w 819751"/>
              <a:gd name="connsiteY3" fmla="*/ 1653102 h 1684229"/>
              <a:gd name="connsiteX4" fmla="*/ 45844 w 819751"/>
              <a:gd name="connsiteY4" fmla="*/ 0 h 1684229"/>
              <a:gd name="connsiteX0" fmla="*/ 45844 w 819751"/>
              <a:gd name="connsiteY0" fmla="*/ 0 h 1653102"/>
              <a:gd name="connsiteX1" fmla="*/ 819751 w 819751"/>
              <a:gd name="connsiteY1" fmla="*/ 41165 h 1653102"/>
              <a:gd name="connsiteX2" fmla="*/ 635375 w 819751"/>
              <a:gd name="connsiteY2" fmla="*/ 1442841 h 1653102"/>
              <a:gd name="connsiteX3" fmla="*/ 0 w 819751"/>
              <a:gd name="connsiteY3" fmla="*/ 1653102 h 1653102"/>
              <a:gd name="connsiteX4" fmla="*/ 45844 w 819751"/>
              <a:gd name="connsiteY4" fmla="*/ 0 h 1653102"/>
              <a:gd name="connsiteX0" fmla="*/ 45844 w 819751"/>
              <a:gd name="connsiteY0" fmla="*/ 0 h 1698859"/>
              <a:gd name="connsiteX1" fmla="*/ 819751 w 819751"/>
              <a:gd name="connsiteY1" fmla="*/ 41165 h 1698859"/>
              <a:gd name="connsiteX2" fmla="*/ 804282 w 819751"/>
              <a:gd name="connsiteY2" fmla="*/ 1698859 h 1698859"/>
              <a:gd name="connsiteX3" fmla="*/ 0 w 819751"/>
              <a:gd name="connsiteY3" fmla="*/ 1653102 h 1698859"/>
              <a:gd name="connsiteX4" fmla="*/ 45844 w 819751"/>
              <a:gd name="connsiteY4" fmla="*/ 0 h 1698859"/>
              <a:gd name="connsiteX0" fmla="*/ 45844 w 804282"/>
              <a:gd name="connsiteY0" fmla="*/ 0 h 1698859"/>
              <a:gd name="connsiteX1" fmla="*/ 459906 w 804282"/>
              <a:gd name="connsiteY1" fmla="*/ 677550 h 1698859"/>
              <a:gd name="connsiteX2" fmla="*/ 804282 w 804282"/>
              <a:gd name="connsiteY2" fmla="*/ 1698859 h 1698859"/>
              <a:gd name="connsiteX3" fmla="*/ 0 w 804282"/>
              <a:gd name="connsiteY3" fmla="*/ 1653102 h 1698859"/>
              <a:gd name="connsiteX4" fmla="*/ 45844 w 804282"/>
              <a:gd name="connsiteY4" fmla="*/ 0 h 1698859"/>
              <a:gd name="connsiteX0" fmla="*/ 45844 w 841782"/>
              <a:gd name="connsiteY0" fmla="*/ 0 h 1698859"/>
              <a:gd name="connsiteX1" fmla="*/ 841782 w 841782"/>
              <a:gd name="connsiteY1" fmla="*/ 19220 h 1698859"/>
              <a:gd name="connsiteX2" fmla="*/ 804282 w 841782"/>
              <a:gd name="connsiteY2" fmla="*/ 1698859 h 1698859"/>
              <a:gd name="connsiteX3" fmla="*/ 0 w 841782"/>
              <a:gd name="connsiteY3" fmla="*/ 1653102 h 1698859"/>
              <a:gd name="connsiteX4" fmla="*/ 45844 w 841782"/>
              <a:gd name="connsiteY4" fmla="*/ 0 h 1698859"/>
              <a:gd name="connsiteX0" fmla="*/ 33941 w 841782"/>
              <a:gd name="connsiteY0" fmla="*/ 0 h 2020314"/>
              <a:gd name="connsiteX1" fmla="*/ 841782 w 841782"/>
              <a:gd name="connsiteY1" fmla="*/ 340675 h 2020314"/>
              <a:gd name="connsiteX2" fmla="*/ 804282 w 841782"/>
              <a:gd name="connsiteY2" fmla="*/ 2020314 h 2020314"/>
              <a:gd name="connsiteX3" fmla="*/ 0 w 841782"/>
              <a:gd name="connsiteY3" fmla="*/ 1974557 h 2020314"/>
              <a:gd name="connsiteX4" fmla="*/ 33941 w 841782"/>
              <a:gd name="connsiteY4" fmla="*/ 0 h 2020314"/>
              <a:gd name="connsiteX0" fmla="*/ 57756 w 865597"/>
              <a:gd name="connsiteY0" fmla="*/ 0 h 2807874"/>
              <a:gd name="connsiteX1" fmla="*/ 865597 w 865597"/>
              <a:gd name="connsiteY1" fmla="*/ 340675 h 2807874"/>
              <a:gd name="connsiteX2" fmla="*/ 828097 w 865597"/>
              <a:gd name="connsiteY2" fmla="*/ 2020314 h 2807874"/>
              <a:gd name="connsiteX3" fmla="*/ 0 w 865597"/>
              <a:gd name="connsiteY3" fmla="*/ 2807874 h 2807874"/>
              <a:gd name="connsiteX4" fmla="*/ 57756 w 865597"/>
              <a:gd name="connsiteY4" fmla="*/ 0 h 2807874"/>
              <a:gd name="connsiteX0" fmla="*/ 57756 w 865597"/>
              <a:gd name="connsiteY0" fmla="*/ 0 h 2984592"/>
              <a:gd name="connsiteX1" fmla="*/ 865597 w 865597"/>
              <a:gd name="connsiteY1" fmla="*/ 340675 h 2984592"/>
              <a:gd name="connsiteX2" fmla="*/ 852012 w 865597"/>
              <a:gd name="connsiteY2" fmla="*/ 2984592 h 2984592"/>
              <a:gd name="connsiteX3" fmla="*/ 0 w 865597"/>
              <a:gd name="connsiteY3" fmla="*/ 2807874 h 2984592"/>
              <a:gd name="connsiteX4" fmla="*/ 57756 w 865597"/>
              <a:gd name="connsiteY4" fmla="*/ 0 h 2984592"/>
              <a:gd name="connsiteX0" fmla="*/ 57756 w 877608"/>
              <a:gd name="connsiteY0" fmla="*/ 266533 h 3251125"/>
              <a:gd name="connsiteX1" fmla="*/ 877608 w 877608"/>
              <a:gd name="connsiteY1" fmla="*/ 0 h 3251125"/>
              <a:gd name="connsiteX2" fmla="*/ 852012 w 877608"/>
              <a:gd name="connsiteY2" fmla="*/ 3251125 h 3251125"/>
              <a:gd name="connsiteX3" fmla="*/ 0 w 877608"/>
              <a:gd name="connsiteY3" fmla="*/ 3074407 h 3251125"/>
              <a:gd name="connsiteX4" fmla="*/ 57756 w 877608"/>
              <a:gd name="connsiteY4" fmla="*/ 266533 h 325112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877608" h="3251125">
                <a:moveTo>
                  <a:pt x="57756" y="266533"/>
                </a:moveTo>
                <a:lnTo>
                  <a:pt x="877608" y="0"/>
                </a:lnTo>
                <a:cubicBezTo>
                  <a:pt x="873080" y="881306"/>
                  <a:pt x="856540" y="2369819"/>
                  <a:pt x="852012" y="3251125"/>
                </a:cubicBezTo>
                <a:lnTo>
                  <a:pt x="0" y="3074407"/>
                </a:lnTo>
                <a:lnTo>
                  <a:pt x="57756" y="266533"/>
                </a:lnTo>
                <a:close/>
              </a:path>
            </a:pathLst>
          </a:custGeom>
          <a:blipFill dpi="0" rotWithShape="1"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a:blip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40103</xdr:colOff>
      <xdr:row>14</xdr:row>
      <xdr:rowOff>220579</xdr:rowOff>
    </xdr:from>
    <xdr:to>
      <xdr:col>5</xdr:col>
      <xdr:colOff>1042737</xdr:colOff>
      <xdr:row>14</xdr:row>
      <xdr:rowOff>508000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224419" y="8281737"/>
          <a:ext cx="2406318" cy="28742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独自調達ください。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aseline="0"/>
            <a:t> </a:t>
          </a:r>
          <a:endParaRPr kumimoji="1" lang="ja-JP" altLang="en-US" sz="1400"/>
        </a:p>
      </xdr:txBody>
    </xdr:sp>
    <xdr:clientData/>
  </xdr:twoCellAnchor>
  <xdr:twoCellAnchor editAs="oneCell">
    <xdr:from>
      <xdr:col>7</xdr:col>
      <xdr:colOff>404092</xdr:colOff>
      <xdr:row>15</xdr:row>
      <xdr:rowOff>299670</xdr:rowOff>
    </xdr:from>
    <xdr:to>
      <xdr:col>7</xdr:col>
      <xdr:colOff>1547091</xdr:colOff>
      <xdr:row>19</xdr:row>
      <xdr:rowOff>78646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728" y="8727852"/>
          <a:ext cx="1142999" cy="3203221"/>
        </a:xfrm>
        <a:prstGeom prst="rect">
          <a:avLst/>
        </a:prstGeom>
      </xdr:spPr>
    </xdr:pic>
    <xdr:clientData/>
  </xdr:twoCellAnchor>
  <xdr:oneCellAnchor>
    <xdr:from>
      <xdr:col>7</xdr:col>
      <xdr:colOff>361151</xdr:colOff>
      <xdr:row>19</xdr:row>
      <xdr:rowOff>289284</xdr:rowOff>
    </xdr:from>
    <xdr:ext cx="1444306" cy="225703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263975" y="12010637"/>
          <a:ext cx="144430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１３　のぼり旗（ビワイチの日）</a:t>
          </a:r>
        </a:p>
      </xdr:txBody>
    </xdr:sp>
    <xdr:clientData/>
  </xdr:oneCellAnchor>
  <xdr:twoCellAnchor>
    <xdr:from>
      <xdr:col>3</xdr:col>
      <xdr:colOff>31750</xdr:colOff>
      <xdr:row>15</xdr:row>
      <xdr:rowOff>1166812</xdr:rowOff>
    </xdr:from>
    <xdr:to>
      <xdr:col>5</xdr:col>
      <xdr:colOff>1034384</xdr:colOff>
      <xdr:row>15</xdr:row>
      <xdr:rowOff>1454233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997048A-52FB-4815-9A00-4F9384150C44}"/>
            </a:ext>
          </a:extLst>
        </xdr:cNvPr>
        <xdr:cNvSpPr txBox="1"/>
      </xdr:nvSpPr>
      <xdr:spPr>
        <a:xfrm>
          <a:off x="4214813" y="9659937"/>
          <a:ext cx="2415509" cy="28742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　　　　　独自調達ください。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 baseline="0"/>
            <a:t> </a:t>
          </a:r>
          <a:endParaRPr kumimoji="1" lang="ja-JP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1"/>
  <sheetViews>
    <sheetView tabSelected="1" view="pageBreakPreview" zoomScale="80" zoomScaleNormal="80" zoomScaleSheetLayoutView="80" workbookViewId="0">
      <selection activeCell="D7" sqref="D7"/>
    </sheetView>
  </sheetViews>
  <sheetFormatPr defaultRowHeight="13" x14ac:dyDescent="0.2"/>
  <cols>
    <col min="1" max="1" width="8" customWidth="1"/>
    <col min="2" max="2" width="26.90625" customWidth="1"/>
    <col min="3" max="3" width="25" customWidth="1"/>
    <col min="4" max="5" width="10.08984375" customWidth="1"/>
    <col min="6" max="6" width="15.26953125" customWidth="1"/>
    <col min="7" max="7" width="3.453125" customWidth="1"/>
    <col min="8" max="8" width="26.26953125" customWidth="1"/>
    <col min="9" max="9" width="31.26953125" customWidth="1"/>
    <col min="10" max="10" width="5.26953125" customWidth="1"/>
    <col min="12" max="12" width="9.90625" customWidth="1"/>
  </cols>
  <sheetData>
    <row r="1" spans="1:13" ht="35.5" customHeight="1" x14ac:dyDescent="0.2">
      <c r="A1" s="33" t="s">
        <v>35</v>
      </c>
      <c r="B1" s="34"/>
      <c r="C1" s="34"/>
      <c r="D1" s="34"/>
      <c r="E1" s="34"/>
      <c r="F1" s="34"/>
    </row>
    <row r="2" spans="1:13" ht="22.5" customHeight="1" x14ac:dyDescent="0.2">
      <c r="A2" s="35" t="s">
        <v>28</v>
      </c>
      <c r="B2" s="36"/>
      <c r="C2" s="14" t="s">
        <v>27</v>
      </c>
      <c r="D2" s="36" t="s">
        <v>29</v>
      </c>
      <c r="E2" s="36"/>
      <c r="F2" s="40"/>
      <c r="G2" s="37" t="str">
        <f>A2</f>
        <v>施設名：</v>
      </c>
      <c r="H2" s="38"/>
      <c r="I2" s="15" t="str">
        <f>C2</f>
        <v>担当者：</v>
      </c>
      <c r="J2" s="38" t="str">
        <f>D2</f>
        <v>TEL：</v>
      </c>
      <c r="K2" s="38"/>
      <c r="L2" s="39"/>
    </row>
    <row r="3" spans="1:13" x14ac:dyDescent="0.2">
      <c r="A3" s="13"/>
      <c r="B3" s="13"/>
      <c r="C3" s="13"/>
      <c r="D3" s="13"/>
      <c r="E3" s="13"/>
      <c r="F3" s="13"/>
    </row>
    <row r="4" spans="1:13" x14ac:dyDescent="0.2">
      <c r="A4" s="2" t="s">
        <v>1</v>
      </c>
      <c r="B4" s="3" t="s">
        <v>0</v>
      </c>
      <c r="C4" s="3" t="s">
        <v>2</v>
      </c>
      <c r="D4" s="3" t="s">
        <v>30</v>
      </c>
      <c r="E4" s="3" t="s">
        <v>31</v>
      </c>
      <c r="F4" s="4" t="s">
        <v>13</v>
      </c>
    </row>
    <row r="5" spans="1:13" ht="53.25" customHeight="1" x14ac:dyDescent="0.2">
      <c r="A5" s="2">
        <v>1</v>
      </c>
      <c r="B5" s="5" t="s">
        <v>32</v>
      </c>
      <c r="C5" s="16" t="s">
        <v>4</v>
      </c>
      <c r="D5" s="20">
        <v>1200</v>
      </c>
      <c r="E5" s="7"/>
      <c r="F5" s="19">
        <f>D5*E5</f>
        <v>0</v>
      </c>
    </row>
    <row r="6" spans="1:13" ht="53.25" customHeight="1" x14ac:dyDescent="0.2">
      <c r="A6" s="2">
        <v>2</v>
      </c>
      <c r="B6" s="7" t="s">
        <v>3</v>
      </c>
      <c r="C6" s="17" t="s">
        <v>26</v>
      </c>
      <c r="D6" s="20">
        <v>1400</v>
      </c>
      <c r="E6" s="7"/>
      <c r="F6" s="19">
        <f t="shared" ref="F6:F17" si="0">D6*E6</f>
        <v>0</v>
      </c>
    </row>
    <row r="7" spans="1:13" ht="53.25" customHeight="1" x14ac:dyDescent="0.2">
      <c r="A7" s="2">
        <v>3</v>
      </c>
      <c r="B7" s="7" t="s">
        <v>5</v>
      </c>
      <c r="C7" s="17" t="s">
        <v>6</v>
      </c>
      <c r="D7" s="20">
        <v>2100</v>
      </c>
      <c r="E7" s="7"/>
      <c r="F7" s="19">
        <f t="shared" si="0"/>
        <v>0</v>
      </c>
    </row>
    <row r="8" spans="1:13" ht="53.25" customHeight="1" x14ac:dyDescent="0.2">
      <c r="A8" s="2">
        <v>4</v>
      </c>
      <c r="B8" s="7" t="s">
        <v>24</v>
      </c>
      <c r="C8" s="17" t="s">
        <v>25</v>
      </c>
      <c r="D8" s="20">
        <v>700</v>
      </c>
      <c r="E8" s="7"/>
      <c r="F8" s="19">
        <f t="shared" si="0"/>
        <v>0</v>
      </c>
    </row>
    <row r="9" spans="1:13" ht="53.25" customHeight="1" x14ac:dyDescent="0.2">
      <c r="A9" s="2">
        <v>5</v>
      </c>
      <c r="B9" s="7" t="s">
        <v>14</v>
      </c>
      <c r="C9" s="17" t="s">
        <v>7</v>
      </c>
      <c r="D9" s="20">
        <v>4500</v>
      </c>
      <c r="E9" s="7"/>
      <c r="F9" s="19">
        <f t="shared" si="0"/>
        <v>0</v>
      </c>
    </row>
    <row r="10" spans="1:13" ht="53.25" customHeight="1" x14ac:dyDescent="0.2">
      <c r="A10" s="2">
        <v>6</v>
      </c>
      <c r="B10" s="7" t="s">
        <v>15</v>
      </c>
      <c r="C10" s="17" t="s">
        <v>10</v>
      </c>
      <c r="D10" s="20">
        <v>7400</v>
      </c>
      <c r="E10" s="7"/>
      <c r="F10" s="19">
        <f t="shared" si="0"/>
        <v>0</v>
      </c>
    </row>
    <row r="11" spans="1:13" ht="53.25" customHeight="1" x14ac:dyDescent="0.2">
      <c r="A11" s="2">
        <v>7</v>
      </c>
      <c r="B11" s="7" t="s">
        <v>16</v>
      </c>
      <c r="C11" s="17" t="s">
        <v>8</v>
      </c>
      <c r="D11" s="20">
        <v>6400</v>
      </c>
      <c r="E11" s="7"/>
      <c r="F11" s="19">
        <f t="shared" si="0"/>
        <v>0</v>
      </c>
    </row>
    <row r="12" spans="1:13" ht="53.25" customHeight="1" x14ac:dyDescent="0.2">
      <c r="A12" s="2">
        <v>8</v>
      </c>
      <c r="B12" s="7" t="s">
        <v>17</v>
      </c>
      <c r="C12" s="17" t="s">
        <v>9</v>
      </c>
      <c r="D12" s="20">
        <v>6600</v>
      </c>
      <c r="E12" s="7"/>
      <c r="F12" s="19">
        <f t="shared" si="0"/>
        <v>0</v>
      </c>
    </row>
    <row r="13" spans="1:13" ht="53.25" customHeight="1" x14ac:dyDescent="0.2">
      <c r="A13" s="2">
        <v>9</v>
      </c>
      <c r="B13" s="7" t="s">
        <v>11</v>
      </c>
      <c r="C13" s="17" t="s">
        <v>19</v>
      </c>
      <c r="D13" s="26">
        <v>16500</v>
      </c>
      <c r="E13" s="7"/>
      <c r="F13" s="19">
        <f t="shared" si="0"/>
        <v>0</v>
      </c>
    </row>
    <row r="14" spans="1:13" ht="53.25" customHeight="1" x14ac:dyDescent="0.2">
      <c r="A14" s="2">
        <v>10</v>
      </c>
      <c r="B14" s="7" t="s">
        <v>12</v>
      </c>
      <c r="C14" s="17" t="s">
        <v>20</v>
      </c>
      <c r="D14" s="26">
        <v>26000</v>
      </c>
      <c r="E14" s="7"/>
      <c r="F14" s="19">
        <f t="shared" si="0"/>
        <v>0</v>
      </c>
    </row>
    <row r="15" spans="1:13" ht="53.25" customHeight="1" x14ac:dyDescent="0.2">
      <c r="A15" s="2">
        <v>11</v>
      </c>
      <c r="B15" s="6" t="s">
        <v>22</v>
      </c>
      <c r="C15" s="17" t="s">
        <v>21</v>
      </c>
      <c r="D15" s="20"/>
      <c r="E15" s="7"/>
      <c r="F15" s="19">
        <f t="shared" si="0"/>
        <v>0</v>
      </c>
    </row>
    <row r="16" spans="1:13" ht="204" customHeight="1" x14ac:dyDescent="0.2">
      <c r="A16" s="2">
        <v>12</v>
      </c>
      <c r="B16" s="7" t="s">
        <v>18</v>
      </c>
      <c r="C16" s="17" t="s">
        <v>23</v>
      </c>
      <c r="D16" s="20"/>
      <c r="E16" s="7"/>
      <c r="F16" s="19">
        <f t="shared" si="0"/>
        <v>0</v>
      </c>
      <c r="M16" s="18"/>
    </row>
    <row r="17" spans="1:6" ht="40.5" customHeight="1" x14ac:dyDescent="0.2">
      <c r="A17" s="2">
        <v>13</v>
      </c>
      <c r="B17" s="5" t="s">
        <v>33</v>
      </c>
      <c r="C17" s="17" t="s">
        <v>34</v>
      </c>
      <c r="D17" s="20">
        <v>1200</v>
      </c>
      <c r="E17" s="7"/>
      <c r="F17" s="19">
        <f t="shared" si="0"/>
        <v>0</v>
      </c>
    </row>
    <row r="18" spans="1:6" ht="12.75" customHeight="1" x14ac:dyDescent="0.2">
      <c r="A18" s="8"/>
      <c r="B18" s="9"/>
      <c r="C18" s="10"/>
      <c r="D18" s="11" t="s">
        <v>13</v>
      </c>
      <c r="E18" s="7"/>
      <c r="F18" s="12">
        <f>SUM(F5:F17)</f>
        <v>0</v>
      </c>
    </row>
    <row r="19" spans="1:6" ht="12.75" customHeight="1" thickBot="1" x14ac:dyDescent="0.25">
      <c r="A19" s="21"/>
      <c r="B19" s="22"/>
      <c r="C19" s="23"/>
      <c r="D19" s="24"/>
      <c r="E19" s="22"/>
      <c r="F19" s="25"/>
    </row>
    <row r="20" spans="1:6" ht="23.5" customHeight="1" x14ac:dyDescent="0.2">
      <c r="B20" s="27" t="s">
        <v>36</v>
      </c>
      <c r="C20" s="28"/>
      <c r="D20" s="28"/>
      <c r="E20" s="29"/>
      <c r="F20" s="1"/>
    </row>
    <row r="21" spans="1:6" ht="13.5" thickBot="1" x14ac:dyDescent="0.25">
      <c r="B21" s="30"/>
      <c r="C21" s="31"/>
      <c r="D21" s="31"/>
      <c r="E21" s="32"/>
      <c r="F21" s="1"/>
    </row>
  </sheetData>
  <mergeCells count="6">
    <mergeCell ref="B20:E21"/>
    <mergeCell ref="A1:F1"/>
    <mergeCell ref="A2:B2"/>
    <mergeCell ref="G2:H2"/>
    <mergeCell ref="J2:L2"/>
    <mergeCell ref="D2:F2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81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大根田　啓介</cp:lastModifiedBy>
  <cp:lastPrinted>2024-01-09T00:53:56Z</cp:lastPrinted>
  <dcterms:created xsi:type="dcterms:W3CDTF">2017-06-28T10:46:23Z</dcterms:created>
  <dcterms:modified xsi:type="dcterms:W3CDTF">2024-03-04T07:13:37Z</dcterms:modified>
</cp:coreProperties>
</file>