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w02\GC00$\★農業経営課共有\02　水田農業・作物振興係共有\■産地生産基盤パワーアップ事業\【No.2023030502】産地生産基盤パワーアップ事業実施状況報告\240300 農政局で行った評価結果について\"/>
    </mc:Choice>
  </mc:AlternateContent>
  <xr:revisionPtr revIDLastSave="0" documentId="13_ncr:1_{728BE79B-2A90-468C-B12A-C4D54122410A}" xr6:coauthVersionLast="47" xr6:coauthVersionMax="47" xr10:uidLastSave="{00000000-0000-0000-0000-000000000000}"/>
  <bookViews>
    <workbookView xWindow="-120" yWindow="-120" windowWidth="29040" windowHeight="15840" tabRatio="859" activeTab="2" xr2:uid="{00000000-000D-0000-FFFF-FFFF00000000}"/>
  </bookViews>
  <sheets>
    <sheet name="R3評価" sheetId="38" r:id="rId1"/>
    <sheet name="R4評価" sheetId="37" r:id="rId2"/>
    <sheet name="R5評価" sheetId="39" r:id="rId3"/>
  </sheets>
  <externalReferences>
    <externalReference r:id="rId4"/>
  </externalReferences>
  <definedNames>
    <definedName name="_xlnm.Print_Area" localSheetId="0">'R3評価'!$A$1:$EI$16</definedName>
    <definedName name="_xlnm.Print_Area" localSheetId="1">'R4評価'!$A$1:$EI$23</definedName>
    <definedName name="_xlnm.Print_Area" localSheetId="2">'R5評価'!$A$1:$EI$32</definedName>
    <definedName name="管轄局">[1]Sheet1!$B$3:$B$11</definedName>
    <definedName name="政策目的">[1]Sheet1!$G$3:$G$5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F15" i="38" l="1"/>
  <c r="BL22" i="37" l="1"/>
  <c r="AR22" i="37"/>
  <c r="X22" i="37"/>
</calcChain>
</file>

<file path=xl/sharedStrings.xml><?xml version="1.0" encoding="utf-8"?>
<sst xmlns="http://schemas.openxmlformats.org/spreadsheetml/2006/main" count="565" uniqueCount="196">
  <si>
    <t>都道府県名</t>
    <rPh sb="0" eb="4">
      <t>トドウフケン</t>
    </rPh>
    <rPh sb="4" eb="5">
      <t>メイ</t>
    </rPh>
    <phoneticPr fontId="3"/>
  </si>
  <si>
    <t>対象作物</t>
    <rPh sb="0" eb="2">
      <t>タイショウ</t>
    </rPh>
    <rPh sb="2" eb="4">
      <t>サクモツ</t>
    </rPh>
    <phoneticPr fontId="3"/>
  </si>
  <si>
    <t>地域協議会名</t>
    <rPh sb="0" eb="2">
      <t>チイキ</t>
    </rPh>
    <rPh sb="2" eb="5">
      <t>キョウギカイ</t>
    </rPh>
    <rPh sb="5" eb="6">
      <t>メイ</t>
    </rPh>
    <phoneticPr fontId="3"/>
  </si>
  <si>
    <t>整理番号</t>
    <rPh sb="0" eb="2">
      <t>セイリ</t>
    </rPh>
    <rPh sb="2" eb="4">
      <t>バンゴウ</t>
    </rPh>
    <phoneticPr fontId="3"/>
  </si>
  <si>
    <t>取組内容</t>
    <rPh sb="0" eb="2">
      <t>トリクミ</t>
    </rPh>
    <rPh sb="2" eb="4">
      <t>ナイヨウ</t>
    </rPh>
    <phoneticPr fontId="3"/>
  </si>
  <si>
    <t>地区名</t>
    <rPh sb="0" eb="2">
      <t>チク</t>
    </rPh>
    <rPh sb="2" eb="3">
      <t>メイ</t>
    </rPh>
    <phoneticPr fontId="3"/>
  </si>
  <si>
    <t>成果目標</t>
    <rPh sb="0" eb="2">
      <t>セイカ</t>
    </rPh>
    <rPh sb="2" eb="4">
      <t>モクヒョウ</t>
    </rPh>
    <phoneticPr fontId="3"/>
  </si>
  <si>
    <t>現状</t>
    <rPh sb="0" eb="2">
      <t>ゲンジョウ</t>
    </rPh>
    <phoneticPr fontId="3"/>
  </si>
  <si>
    <t>目標</t>
    <rPh sb="0" eb="2">
      <t>モクヒョウ</t>
    </rPh>
    <phoneticPr fontId="3"/>
  </si>
  <si>
    <t>実績</t>
    <rPh sb="0" eb="2">
      <t>ジッセキ</t>
    </rPh>
    <phoneticPr fontId="3"/>
  </si>
  <si>
    <t>備考</t>
    <rPh sb="0" eb="2">
      <t>ビコウ</t>
    </rPh>
    <phoneticPr fontId="3"/>
  </si>
  <si>
    <t>面積</t>
    <rPh sb="0" eb="2">
      <t>メンセキ</t>
    </rPh>
    <phoneticPr fontId="1"/>
  </si>
  <si>
    <t>ha</t>
    <phoneticPr fontId="1"/>
  </si>
  <si>
    <t>事後評価の検証方法(※定量的な検証ができること。)</t>
    <rPh sb="0" eb="2">
      <t>ジゴ</t>
    </rPh>
    <rPh sb="2" eb="4">
      <t>ヒョウカ</t>
    </rPh>
    <rPh sb="5" eb="7">
      <t>ケンショウ</t>
    </rPh>
    <rPh sb="7" eb="9">
      <t>ホウホウ</t>
    </rPh>
    <rPh sb="11" eb="14">
      <t>テイリョウテキ</t>
    </rPh>
    <rPh sb="15" eb="17">
      <t>ケンショウ</t>
    </rPh>
    <phoneticPr fontId="3"/>
  </si>
  <si>
    <t>達成率（％）</t>
    <rPh sb="0" eb="3">
      <t>タッセイリツ</t>
    </rPh>
    <phoneticPr fontId="3"/>
  </si>
  <si>
    <t>地域協議会等の評価</t>
    <rPh sb="0" eb="2">
      <t>チイキ</t>
    </rPh>
    <rPh sb="2" eb="5">
      <t>キョウギカイ</t>
    </rPh>
    <rPh sb="5" eb="6">
      <t>トウ</t>
    </rPh>
    <rPh sb="7" eb="9">
      <t>ヒョウカ</t>
    </rPh>
    <phoneticPr fontId="3"/>
  </si>
  <si>
    <t>補正係数</t>
    <rPh sb="0" eb="2">
      <t>ホセイ</t>
    </rPh>
    <rPh sb="2" eb="4">
      <t>ケイスウ</t>
    </rPh>
    <phoneticPr fontId="1"/>
  </si>
  <si>
    <t>価格補正後の実績</t>
    <rPh sb="0" eb="2">
      <t>カカク</t>
    </rPh>
    <rPh sb="2" eb="5">
      <t>ホセイゴ</t>
    </rPh>
    <rPh sb="6" eb="8">
      <t>ジッセキ</t>
    </rPh>
    <phoneticPr fontId="1"/>
  </si>
  <si>
    <t>価格
(販売単価)</t>
    <rPh sb="0" eb="2">
      <t>カカク</t>
    </rPh>
    <rPh sb="4" eb="6">
      <t>ハンバイ</t>
    </rPh>
    <rPh sb="6" eb="8">
      <t>タンカ</t>
    </rPh>
    <phoneticPr fontId="1"/>
  </si>
  <si>
    <t>事業実施前年度</t>
    <rPh sb="0" eb="2">
      <t>ジギョウ</t>
    </rPh>
    <rPh sb="2" eb="4">
      <t>ジッシ</t>
    </rPh>
    <rPh sb="4" eb="7">
      <t>ゼンネンド</t>
    </rPh>
    <phoneticPr fontId="1"/>
  </si>
  <si>
    <t>目標年度</t>
    <rPh sb="0" eb="2">
      <t>モクヒョウ</t>
    </rPh>
    <rPh sb="2" eb="4">
      <t>ネンド</t>
    </rPh>
    <phoneticPr fontId="1"/>
  </si>
  <si>
    <t>都道府県の評価</t>
    <rPh sb="0" eb="4">
      <t>トドウフケン</t>
    </rPh>
    <rPh sb="5" eb="7">
      <t>ヒョウカ</t>
    </rPh>
    <phoneticPr fontId="3"/>
  </si>
  <si>
    <t>（５）農産物輸出の取組（直近年の輸出実績がある場合の輸出向け出荷量又は出荷額の10％以上の増加、新規の取組の場合又は直近年の輸出実績がない場合の総出荷額に占める輸出向け出荷額の割合５％以上又は輸出向け年間出荷量10トン以上）</t>
    <rPh sb="3" eb="6">
      <t>ノウサンブツ</t>
    </rPh>
    <rPh sb="6" eb="8">
      <t>ユシュツ</t>
    </rPh>
    <rPh sb="9" eb="11">
      <t>トリクミ</t>
    </rPh>
    <rPh sb="12" eb="14">
      <t>チョッキン</t>
    </rPh>
    <rPh sb="14" eb="15">
      <t>ネン</t>
    </rPh>
    <rPh sb="54" eb="56">
      <t>バアイ</t>
    </rPh>
    <phoneticPr fontId="1"/>
  </si>
  <si>
    <t>年度</t>
    <rPh sb="0" eb="2">
      <t>ネンド</t>
    </rPh>
    <phoneticPr fontId="1"/>
  </si>
  <si>
    <t>単位</t>
    <rPh sb="0" eb="2">
      <t>タンイ</t>
    </rPh>
    <phoneticPr fontId="1"/>
  </si>
  <si>
    <t>地域(県又は国を含む)
の価格(販売単価)</t>
    <rPh sb="0" eb="2">
      <t>チイキ</t>
    </rPh>
    <rPh sb="3" eb="4">
      <t>ケン</t>
    </rPh>
    <rPh sb="4" eb="5">
      <t>マタ</t>
    </rPh>
    <rPh sb="6" eb="7">
      <t>クニ</t>
    </rPh>
    <rPh sb="8" eb="9">
      <t>フク</t>
    </rPh>
    <rPh sb="13" eb="15">
      <t>カカク</t>
    </rPh>
    <rPh sb="16" eb="18">
      <t>ハンバイ</t>
    </rPh>
    <rPh sb="18" eb="20">
      <t>タンカ</t>
    </rPh>
    <phoneticPr fontId="1"/>
  </si>
  <si>
    <t>生産量又は</t>
    <rPh sb="0" eb="3">
      <t>セイサンリョウ</t>
    </rPh>
    <rPh sb="3" eb="4">
      <t>マタ</t>
    </rPh>
    <phoneticPr fontId="1"/>
  </si>
  <si>
    <t>出荷量</t>
    <rPh sb="0" eb="3">
      <t>シュッカリョウ</t>
    </rPh>
    <phoneticPr fontId="1"/>
  </si>
  <si>
    <t>総出荷量又は</t>
    <rPh sb="0" eb="1">
      <t>ソウ</t>
    </rPh>
    <rPh sb="1" eb="4">
      <t>シュッカリョウ</t>
    </rPh>
    <rPh sb="4" eb="5">
      <t>マタ</t>
    </rPh>
    <phoneticPr fontId="1"/>
  </si>
  <si>
    <t>輸出向出荷量</t>
    <rPh sb="0" eb="2">
      <t>ユシュツ</t>
    </rPh>
    <rPh sb="2" eb="3">
      <t>ム</t>
    </rPh>
    <rPh sb="3" eb="6">
      <t>シュッカリョウ</t>
    </rPh>
    <phoneticPr fontId="1"/>
  </si>
  <si>
    <t>総出荷額</t>
    <rPh sb="0" eb="1">
      <t>ソウ</t>
    </rPh>
    <rPh sb="1" eb="4">
      <t>シュッカガク</t>
    </rPh>
    <phoneticPr fontId="1"/>
  </si>
  <si>
    <t>又は出荷額</t>
    <rPh sb="0" eb="1">
      <t>マタ</t>
    </rPh>
    <rPh sb="2" eb="5">
      <t>シュッカガク</t>
    </rPh>
    <phoneticPr fontId="1"/>
  </si>
  <si>
    <t>労働時間</t>
    <rPh sb="0" eb="2">
      <t>ロウドウ</t>
    </rPh>
    <rPh sb="2" eb="4">
      <t>ジカン</t>
    </rPh>
    <phoneticPr fontId="1"/>
  </si>
  <si>
    <t>（６）労働生産性の10％以上の向上</t>
    <rPh sb="3" eb="5">
      <t>ロウドウ</t>
    </rPh>
    <rPh sb="5" eb="8">
      <t>セイサンセイ</t>
    </rPh>
    <rPh sb="12" eb="14">
      <t>イジョウ</t>
    </rPh>
    <rPh sb="15" eb="17">
      <t>コウジョウ</t>
    </rPh>
    <phoneticPr fontId="1"/>
  </si>
  <si>
    <t>産地生産基盤パワーアップ事業</t>
    <phoneticPr fontId="3"/>
  </si>
  <si>
    <t>Ⅰ　産地パワーアップ計画（収益性向上タイプ）</t>
    <rPh sb="2" eb="4">
      <t>サンチ</t>
    </rPh>
    <rPh sb="10" eb="12">
      <t>ケイカク</t>
    </rPh>
    <rPh sb="13" eb="18">
      <t>シュウエキセイコウジョウ</t>
    </rPh>
    <phoneticPr fontId="3"/>
  </si>
  <si>
    <t>スマート農業推進枠</t>
    <rPh sb="4" eb="9">
      <t>ノウギョウスイシンワク</t>
    </rPh>
    <phoneticPr fontId="3"/>
  </si>
  <si>
    <t>導入・定着の取組の実施内容</t>
    <rPh sb="0" eb="2">
      <t>ドウニュウ</t>
    </rPh>
    <rPh sb="3" eb="5">
      <t>テイチャク</t>
    </rPh>
    <rPh sb="6" eb="8">
      <t>トリクミ</t>
    </rPh>
    <rPh sb="9" eb="11">
      <t>ジッシ</t>
    </rPh>
    <rPh sb="11" eb="13">
      <t>ナイヨウ</t>
    </rPh>
    <phoneticPr fontId="1"/>
  </si>
  <si>
    <t>小麦</t>
    <rPh sb="0" eb="2">
      <t>コムギ</t>
    </rPh>
    <phoneticPr fontId="1"/>
  </si>
  <si>
    <t>滋賀県</t>
    <rPh sb="0" eb="3">
      <t>シガケン</t>
    </rPh>
    <phoneticPr fontId="1"/>
  </si>
  <si>
    <t>kg</t>
    <phoneticPr fontId="1"/>
  </si>
  <si>
    <t>-</t>
    <phoneticPr fontId="1"/>
  </si>
  <si>
    <t>東近江市水田農業活性化協議会</t>
    <phoneticPr fontId="3"/>
  </si>
  <si>
    <t>蒲生地区</t>
    <rPh sb="0" eb="2">
      <t>ガモウ</t>
    </rPh>
    <rPh sb="2" eb="4">
      <t>チク</t>
    </rPh>
    <phoneticPr fontId="1"/>
  </si>
  <si>
    <t>水稲</t>
    <rPh sb="0" eb="2">
      <t>スイトウ</t>
    </rPh>
    <phoneticPr fontId="1"/>
  </si>
  <si>
    <t>■R1
■整備事業
色彩選別機8t/h、トラックスケール10t×２台
■生産支援事業
コンバイン（刃幅2,237mm）１台、コンバイン（刃幅1,990mm）１台、コンバイン（刃幅1,940mm）１台、コンバイン（刃幅1,725mm）３台、田植機（８条刈）４台、ウイングハロー１台、サイバーハロー１台、畦塗機２台、レーザーレベラー１台、リバーシブルプラウ１台</t>
    <rPh sb="50" eb="51">
      <t>ハ</t>
    </rPh>
    <rPh sb="51" eb="52">
      <t>ハバ</t>
    </rPh>
    <rPh sb="69" eb="70">
      <t>ハ</t>
    </rPh>
    <rPh sb="70" eb="71">
      <t>ハバ</t>
    </rPh>
    <rPh sb="80" eb="81">
      <t>ダイ</t>
    </rPh>
    <rPh sb="88" eb="89">
      <t>ハ</t>
    </rPh>
    <rPh sb="89" eb="90">
      <t>ハバ</t>
    </rPh>
    <rPh sb="99" eb="100">
      <t>ダイ</t>
    </rPh>
    <rPh sb="107" eb="108">
      <t>ハ</t>
    </rPh>
    <rPh sb="108" eb="109">
      <t>ハバ</t>
    </rPh>
    <rPh sb="118" eb="119">
      <t>ダイ</t>
    </rPh>
    <rPh sb="125" eb="126">
      <t>ジョウ</t>
    </rPh>
    <rPh sb="126" eb="127">
      <t>カ</t>
    </rPh>
    <rPh sb="139" eb="140">
      <t>ダイ</t>
    </rPh>
    <rPh sb="149" eb="150">
      <t>ダイ</t>
    </rPh>
    <rPh sb="151" eb="152">
      <t>アゼ</t>
    </rPh>
    <rPh sb="152" eb="153">
      <t>ヌリ</t>
    </rPh>
    <rPh sb="153" eb="154">
      <t>キ</t>
    </rPh>
    <rPh sb="155" eb="156">
      <t>ダイ</t>
    </rPh>
    <rPh sb="166" eb="167">
      <t>ダイ</t>
    </rPh>
    <rPh sb="178" eb="179">
      <t>ダイ</t>
    </rPh>
    <phoneticPr fontId="1"/>
  </si>
  <si>
    <t>輸出向け出荷量の10％以上の増加</t>
    <phoneticPr fontId="1"/>
  </si>
  <si>
    <t>H30</t>
    <phoneticPr fontId="1"/>
  </si>
  <si>
    <t>kg</t>
    <phoneticPr fontId="1"/>
  </si>
  <si>
    <t>kg</t>
    <phoneticPr fontId="1"/>
  </si>
  <si>
    <t>R3</t>
    <phoneticPr fontId="1"/>
  </si>
  <si>
    <t>t</t>
    <phoneticPr fontId="1"/>
  </si>
  <si>
    <t>t</t>
    <phoneticPr fontId="1"/>
  </si>
  <si>
    <t>東近江市水田農業活性化協議会</t>
    <phoneticPr fontId="3"/>
  </si>
  <si>
    <t>湖東・愛東地域</t>
    <rPh sb="0" eb="2">
      <t>コトウ</t>
    </rPh>
    <rPh sb="3" eb="5">
      <t>アイトウ</t>
    </rPh>
    <rPh sb="5" eb="7">
      <t>チイキ</t>
    </rPh>
    <phoneticPr fontId="1"/>
  </si>
  <si>
    <t>■R1
荷受施設
粗選機（20t/h）</t>
    <rPh sb="6" eb="8">
      <t>シセツ</t>
    </rPh>
    <phoneticPr fontId="1"/>
  </si>
  <si>
    <t>労働生産性の10％以上の向上</t>
    <rPh sb="0" eb="2">
      <t>ロウドウ</t>
    </rPh>
    <rPh sb="2" eb="5">
      <t>セイサンセイ</t>
    </rPh>
    <rPh sb="9" eb="11">
      <t>イジョウ</t>
    </rPh>
    <rPh sb="12" eb="14">
      <t>コウジョウ</t>
    </rPh>
    <phoneticPr fontId="1"/>
  </si>
  <si>
    <t>H
30</t>
  </si>
  <si>
    <t>円/h</t>
    <rPh sb="0" eb="1">
      <t>エン</t>
    </rPh>
    <phoneticPr fontId="1"/>
  </si>
  <si>
    <t>t</t>
    <phoneticPr fontId="1"/>
  </si>
  <si>
    <t>千円</t>
    <rPh sb="0" eb="2">
      <t>センエン</t>
    </rPh>
    <phoneticPr fontId="1"/>
  </si>
  <si>
    <t>h</t>
    <phoneticPr fontId="1"/>
  </si>
  <si>
    <t>R3</t>
    <phoneticPr fontId="1"/>
  </si>
  <si>
    <t>ha</t>
    <phoneticPr fontId="1"/>
  </si>
  <si>
    <t>t</t>
    <phoneticPr fontId="1"/>
  </si>
  <si>
    <t>h</t>
    <phoneticPr fontId="1"/>
  </si>
  <si>
    <t>新規需要米生産集出荷数量一覧</t>
    <rPh sb="0" eb="2">
      <t>シンキ</t>
    </rPh>
    <rPh sb="2" eb="4">
      <t>ジュヨウ</t>
    </rPh>
    <rPh sb="4" eb="5">
      <t>マイ</t>
    </rPh>
    <rPh sb="5" eb="7">
      <t>セイサン</t>
    </rPh>
    <rPh sb="7" eb="8">
      <t>シュウ</t>
    </rPh>
    <rPh sb="8" eb="10">
      <t>シュッカ</t>
    </rPh>
    <rPh sb="10" eb="12">
      <t>スウリョウ</t>
    </rPh>
    <rPh sb="12" eb="14">
      <t>イチラン</t>
    </rPh>
    <phoneticPr fontId="1"/>
  </si>
  <si>
    <t>-</t>
    <phoneticPr fontId="1"/>
  </si>
  <si>
    <t>輸出向け出荷量
707</t>
    <rPh sb="0" eb="2">
      <t>ユシュツ</t>
    </rPh>
    <rPh sb="2" eb="3">
      <t>ム</t>
    </rPh>
    <rPh sb="4" eb="6">
      <t>シュッカ</t>
    </rPh>
    <rPh sb="6" eb="7">
      <t>リョウ</t>
    </rPh>
    <phoneticPr fontId="1"/>
  </si>
  <si>
    <t>kg</t>
    <phoneticPr fontId="1"/>
  </si>
  <si>
    <t>kg</t>
    <phoneticPr fontId="1"/>
  </si>
  <si>
    <t>計画通り目標達成できた。</t>
    <rPh sb="0" eb="2">
      <t>ケイカク</t>
    </rPh>
    <rPh sb="2" eb="3">
      <t>トオ</t>
    </rPh>
    <rPh sb="4" eb="6">
      <t>モクヒョウ</t>
    </rPh>
    <rPh sb="6" eb="8">
      <t>タッセイ</t>
    </rPh>
    <phoneticPr fontId="3"/>
  </si>
  <si>
    <t>ha</t>
    <phoneticPr fontId="1"/>
  </si>
  <si>
    <t>t</t>
    <phoneticPr fontId="1"/>
  </si>
  <si>
    <t>千円</t>
    <rPh sb="0" eb="1">
      <t>セン</t>
    </rPh>
    <rPh sb="1" eb="2">
      <t>エン</t>
    </rPh>
    <phoneticPr fontId="1"/>
  </si>
  <si>
    <t>-</t>
    <phoneticPr fontId="1"/>
  </si>
  <si>
    <t>-</t>
    <phoneticPr fontId="1"/>
  </si>
  <si>
    <t>作業日誌により確認</t>
    <rPh sb="0" eb="2">
      <t>サギョウ</t>
    </rPh>
    <rPh sb="2" eb="4">
      <t>ニッシ</t>
    </rPh>
    <rPh sb="7" eb="9">
      <t>カクニン</t>
    </rPh>
    <phoneticPr fontId="1"/>
  </si>
  <si>
    <t>労働時間が計画通りの削減には至らなかったが、目標達成できた。</t>
    <rPh sb="0" eb="2">
      <t>ロウドウ</t>
    </rPh>
    <rPh sb="2" eb="4">
      <t>ジカン</t>
    </rPh>
    <rPh sb="5" eb="7">
      <t>ケイカク</t>
    </rPh>
    <rPh sb="7" eb="8">
      <t>ドオ</t>
    </rPh>
    <rPh sb="8" eb="9">
      <t>メドオ</t>
    </rPh>
    <rPh sb="10" eb="12">
      <t>サクゲン</t>
    </rPh>
    <rPh sb="14" eb="15">
      <t>イタ</t>
    </rPh>
    <rPh sb="22" eb="24">
      <t>モクヒョウ</t>
    </rPh>
    <rPh sb="24" eb="26">
      <t>タッセイ</t>
    </rPh>
    <phoneticPr fontId="3"/>
  </si>
  <si>
    <t>目標を大きく上回る成果をあげており、今後さらなる推進に期待される。</t>
    <phoneticPr fontId="1"/>
  </si>
  <si>
    <t>目標を大きく上回る成果をあげており、今後さらなる推進に期待される。</t>
    <rPh sb="0" eb="2">
      <t>モクヒョウ</t>
    </rPh>
    <rPh sb="3" eb="4">
      <t>オオ</t>
    </rPh>
    <rPh sb="6" eb="8">
      <t>ウワマワ</t>
    </rPh>
    <rPh sb="9" eb="11">
      <t>セイカ</t>
    </rPh>
    <rPh sb="18" eb="20">
      <t>コンゴ</t>
    </rPh>
    <rPh sb="24" eb="26">
      <t>スイシン</t>
    </rPh>
    <rPh sb="27" eb="29">
      <t>キタイ</t>
    </rPh>
    <phoneticPr fontId="1"/>
  </si>
  <si>
    <t>都道府県事業実施状況報告書兼評価報告書</t>
    <rPh sb="0" eb="4">
      <t>トドウフケン</t>
    </rPh>
    <rPh sb="4" eb="6">
      <t>ジギョウ</t>
    </rPh>
    <rPh sb="6" eb="8">
      <t>ジッシ</t>
    </rPh>
    <rPh sb="8" eb="10">
      <t>ジョウキョウ</t>
    </rPh>
    <rPh sb="10" eb="13">
      <t>ホウコクショ</t>
    </rPh>
    <rPh sb="13" eb="14">
      <t>カ</t>
    </rPh>
    <rPh sb="14" eb="16">
      <t>ヒョウカ</t>
    </rPh>
    <rPh sb="16" eb="19">
      <t>ホウコクショ</t>
    </rPh>
    <phoneticPr fontId="3"/>
  </si>
  <si>
    <t>輸出向け出荷量
234</t>
    <rPh sb="0" eb="2">
      <t>ユシュツ</t>
    </rPh>
    <rPh sb="2" eb="3">
      <t>ム</t>
    </rPh>
    <rPh sb="4" eb="6">
      <t>シュッカ</t>
    </rPh>
    <rPh sb="6" eb="7">
      <t>リョウ</t>
    </rPh>
    <phoneticPr fontId="1"/>
  </si>
  <si>
    <t>輸出向け出荷量
361</t>
    <rPh sb="0" eb="2">
      <t>ユシュツ</t>
    </rPh>
    <rPh sb="2" eb="3">
      <t>ム</t>
    </rPh>
    <rPh sb="4" eb="6">
      <t>シュッカ</t>
    </rPh>
    <rPh sb="6" eb="7">
      <t>リョウ</t>
    </rPh>
    <phoneticPr fontId="1"/>
  </si>
  <si>
    <t>単位面積当たりの販売額については目標値を若干達成できなかったが、作付面積、生産量ともに目標値を超えたことから、目標は概ね達成されたものと判断する。</t>
    <phoneticPr fontId="3"/>
  </si>
  <si>
    <t>当初の目標面積は達成しており、引き続き産地の拡大を図るとともに、販売単価、単収の増加を目指していただきたい。</t>
    <rPh sb="0" eb="2">
      <t>トウショ</t>
    </rPh>
    <rPh sb="3" eb="5">
      <t>モクヒョウ</t>
    </rPh>
    <rPh sb="5" eb="7">
      <t>メンセキ</t>
    </rPh>
    <rPh sb="8" eb="10">
      <t>タッセイ</t>
    </rPh>
    <rPh sb="15" eb="16">
      <t>ヒ</t>
    </rPh>
    <rPh sb="17" eb="18">
      <t>ツヅ</t>
    </rPh>
    <rPh sb="19" eb="21">
      <t>サンチ</t>
    </rPh>
    <rPh sb="22" eb="24">
      <t>カクダイ</t>
    </rPh>
    <rPh sb="25" eb="26">
      <t>ハカ</t>
    </rPh>
    <rPh sb="32" eb="34">
      <t>ハンバイ</t>
    </rPh>
    <rPh sb="34" eb="36">
      <t>タンカ</t>
    </rPh>
    <rPh sb="37" eb="39">
      <t>タンシュウ</t>
    </rPh>
    <rPh sb="40" eb="42">
      <t>ゾウカ</t>
    </rPh>
    <rPh sb="43" eb="45">
      <t>メザ</t>
    </rPh>
    <phoneticPr fontId="3"/>
  </si>
  <si>
    <t>北びわこ農業協同組合の販売額と各農業者の作付面積により検証</t>
    <phoneticPr fontId="3"/>
  </si>
  <si>
    <t>円</t>
    <rPh sb="0" eb="1">
      <t>エン</t>
    </rPh>
    <phoneticPr fontId="3"/>
  </si>
  <si>
    <t>(円/kg)</t>
    <phoneticPr fontId="3"/>
  </si>
  <si>
    <t>kg</t>
    <phoneticPr fontId="3"/>
  </si>
  <si>
    <t>加工
868,688</t>
    <phoneticPr fontId="3"/>
  </si>
  <si>
    <t>ha</t>
    <phoneticPr fontId="1"/>
  </si>
  <si>
    <t>円/10a</t>
    <phoneticPr fontId="3"/>
  </si>
  <si>
    <t>R2</t>
    <phoneticPr fontId="3"/>
  </si>
  <si>
    <t>-</t>
    <phoneticPr fontId="3"/>
  </si>
  <si>
    <t>円/kg</t>
    <phoneticPr fontId="3"/>
  </si>
  <si>
    <t>kg</t>
    <phoneticPr fontId="3"/>
  </si>
  <si>
    <t>キャベツ
加工
455,280</t>
    <phoneticPr fontId="3"/>
  </si>
  <si>
    <t>キャベツ
14.0</t>
    <phoneticPr fontId="3"/>
  </si>
  <si>
    <t>R2</t>
    <phoneticPr fontId="3"/>
  </si>
  <si>
    <t>円/kg</t>
    <phoneticPr fontId="3"/>
  </si>
  <si>
    <t>キャベツ加工
52.7
キャベツ市場
 194.5
大豆
369.6</t>
    <rPh sb="26" eb="28">
      <t>ダイズ</t>
    </rPh>
    <phoneticPr fontId="3"/>
  </si>
  <si>
    <t>kg</t>
    <phoneticPr fontId="3"/>
  </si>
  <si>
    <t>キャベツ加工
183,232
キャベツ市場
 5,380
大豆
12,136</t>
    <rPh sb="29" eb="31">
      <t>ダイズ</t>
    </rPh>
    <phoneticPr fontId="3"/>
  </si>
  <si>
    <t>ha</t>
    <phoneticPr fontId="1"/>
  </si>
  <si>
    <t>キャベツ
5.8
大豆
8.2</t>
    <rPh sb="10" eb="12">
      <t>ダイズ</t>
    </rPh>
    <phoneticPr fontId="3"/>
  </si>
  <si>
    <t>円/10a</t>
    <phoneticPr fontId="3"/>
  </si>
  <si>
    <t>H28</t>
    <phoneticPr fontId="3"/>
  </si>
  <si>
    <t>販売額の
１０％以上の増加</t>
    <phoneticPr fontId="3"/>
  </si>
  <si>
    <t>■H30
生産用機械（トラクター(28ps)、畝立て成形機、移植機、ブームスプレヤー、収穫機）</t>
    <rPh sb="5" eb="8">
      <t>セイサンヨウ</t>
    </rPh>
    <rPh sb="8" eb="10">
      <t>キカイ</t>
    </rPh>
    <rPh sb="23" eb="24">
      <t>ウネ</t>
    </rPh>
    <rPh sb="24" eb="25">
      <t>タ</t>
    </rPh>
    <rPh sb="26" eb="29">
      <t>セイケイキ</t>
    </rPh>
    <rPh sb="30" eb="32">
      <t>イショク</t>
    </rPh>
    <rPh sb="32" eb="33">
      <t>キ</t>
    </rPh>
    <rPh sb="43" eb="45">
      <t>シュウカク</t>
    </rPh>
    <rPh sb="45" eb="46">
      <t>キ</t>
    </rPh>
    <phoneticPr fontId="3"/>
  </si>
  <si>
    <t>露地野菜（キャベツ）</t>
    <rPh sb="0" eb="2">
      <t>ロジ</t>
    </rPh>
    <rPh sb="2" eb="4">
      <t>ヤサイ</t>
    </rPh>
    <phoneticPr fontId="3"/>
  </si>
  <si>
    <t>JA北びわこ管内</t>
    <rPh sb="2" eb="3">
      <t>キタ</t>
    </rPh>
    <rPh sb="6" eb="8">
      <t>カンナイ</t>
    </rPh>
    <phoneticPr fontId="3"/>
  </si>
  <si>
    <t>長浜市農業再生協議会</t>
    <phoneticPr fontId="3"/>
  </si>
  <si>
    <t>生産コスト</t>
    <rPh sb="0" eb="2">
      <t>セイサン</t>
    </rPh>
    <phoneticPr fontId="1"/>
  </si>
  <si>
    <t>（２）販売額又は所得額の10％以上の増加</t>
    <rPh sb="3" eb="6">
      <t>ハンバイガク</t>
    </rPh>
    <rPh sb="6" eb="7">
      <t>マタ</t>
    </rPh>
    <rPh sb="8" eb="11">
      <t>ショトクガク</t>
    </rPh>
    <rPh sb="15" eb="17">
      <t>イジョウ</t>
    </rPh>
    <rPh sb="18" eb="20">
      <t>ゾウカ</t>
    </rPh>
    <phoneticPr fontId="1"/>
  </si>
  <si>
    <t>産地生産基盤パワーアップ事業</t>
    <phoneticPr fontId="3"/>
  </si>
  <si>
    <t>都道府県評価報告書</t>
    <phoneticPr fontId="1"/>
  </si>
  <si>
    <t>目標の
実現可能性</t>
    <phoneticPr fontId="1"/>
  </si>
  <si>
    <t>コロナ後も茶の需要および単価が回復しない中、需要のあるてん茶に力を入れ、品種転換にも積極的に取り組んでいる。
労働生産性について、導入機による労働時間の短縮および適期防除で品質と単収が向上し、目標を達成することができた。</t>
    <rPh sb="3" eb="4">
      <t>ゴ</t>
    </rPh>
    <rPh sb="5" eb="6">
      <t>チャ</t>
    </rPh>
    <rPh sb="7" eb="9">
      <t>ジュヨウ</t>
    </rPh>
    <rPh sb="12" eb="14">
      <t>タンカ</t>
    </rPh>
    <rPh sb="15" eb="17">
      <t>カイフク</t>
    </rPh>
    <rPh sb="20" eb="21">
      <t>ナカ</t>
    </rPh>
    <rPh sb="22" eb="24">
      <t>ジュヨウ</t>
    </rPh>
    <rPh sb="29" eb="30">
      <t>チャ</t>
    </rPh>
    <rPh sb="31" eb="32">
      <t>チカラ</t>
    </rPh>
    <rPh sb="33" eb="34">
      <t>イ</t>
    </rPh>
    <rPh sb="36" eb="38">
      <t>ヒンシュ</t>
    </rPh>
    <rPh sb="38" eb="40">
      <t>テンカン</t>
    </rPh>
    <rPh sb="42" eb="44">
      <t>セッキョク</t>
    </rPh>
    <rPh sb="44" eb="45">
      <t>テキ</t>
    </rPh>
    <rPh sb="46" eb="47">
      <t>ト</t>
    </rPh>
    <rPh sb="48" eb="49">
      <t>ク</t>
    </rPh>
    <rPh sb="55" eb="57">
      <t>ロウドウ</t>
    </rPh>
    <rPh sb="57" eb="60">
      <t>セイサンセイ</t>
    </rPh>
    <phoneticPr fontId="1"/>
  </si>
  <si>
    <t>コロナ後の需要が伸びずに単価の面で苦戦しているが、生産量も多く、販売額も大きく伸ばしている。</t>
    <rPh sb="3" eb="4">
      <t>ゴ</t>
    </rPh>
    <rPh sb="5" eb="7">
      <t>ジュヨウ</t>
    </rPh>
    <rPh sb="8" eb="9">
      <t>ノ</t>
    </rPh>
    <rPh sb="12" eb="14">
      <t>タンカ</t>
    </rPh>
    <rPh sb="15" eb="16">
      <t>メン</t>
    </rPh>
    <rPh sb="17" eb="19">
      <t>クセン</t>
    </rPh>
    <rPh sb="25" eb="27">
      <t>セイサン</t>
    </rPh>
    <rPh sb="27" eb="28">
      <t>リョウ</t>
    </rPh>
    <rPh sb="29" eb="30">
      <t>オオ</t>
    </rPh>
    <rPh sb="32" eb="34">
      <t>ハンバイ</t>
    </rPh>
    <rPh sb="34" eb="35">
      <t>ガク</t>
    </rPh>
    <rPh sb="36" eb="37">
      <t>オオ</t>
    </rPh>
    <rPh sb="39" eb="40">
      <t>ノ</t>
    </rPh>
    <phoneticPr fontId="3"/>
  </si>
  <si>
    <t>作業日誌・決算報告書により検証</t>
    <rPh sb="0" eb="2">
      <t>サギョウ</t>
    </rPh>
    <rPh sb="2" eb="4">
      <t>ニッシ</t>
    </rPh>
    <rPh sb="5" eb="7">
      <t>ケッサン</t>
    </rPh>
    <rPh sb="7" eb="10">
      <t>ホウコクショ</t>
    </rPh>
    <rPh sb="13" eb="15">
      <t>ケンショウ</t>
    </rPh>
    <phoneticPr fontId="3"/>
  </si>
  <si>
    <t>10.828
円/h</t>
    <phoneticPr fontId="1"/>
  </si>
  <si>
    <t>円/kg</t>
    <rPh sb="0" eb="1">
      <t>エン</t>
    </rPh>
    <phoneticPr fontId="1"/>
  </si>
  <si>
    <t>円/
kg</t>
    <rPh sb="0" eb="1">
      <t>エン</t>
    </rPh>
    <phoneticPr fontId="3"/>
  </si>
  <si>
    <t>R4</t>
    <phoneticPr fontId="1"/>
  </si>
  <si>
    <t>R1</t>
    <phoneticPr fontId="1"/>
  </si>
  <si>
    <t>労働生産性の6％以上の向上</t>
  </si>
  <si>
    <t>■R2
乗用防除機　1台
(22.7ps/2800rpm,12分/10a）</t>
    <rPh sb="4" eb="6">
      <t>ジョウヨウ</t>
    </rPh>
    <rPh sb="6" eb="8">
      <t>ボウジョ</t>
    </rPh>
    <rPh sb="8" eb="9">
      <t>キ</t>
    </rPh>
    <rPh sb="11" eb="12">
      <t>ダイ</t>
    </rPh>
    <rPh sb="31" eb="32">
      <t>フン</t>
    </rPh>
    <phoneticPr fontId="3"/>
  </si>
  <si>
    <t>茶</t>
    <rPh sb="0" eb="1">
      <t>チャ</t>
    </rPh>
    <phoneticPr fontId="3"/>
  </si>
  <si>
    <t>甲賀市土山地区</t>
    <rPh sb="0" eb="3">
      <t>コウカシ</t>
    </rPh>
    <rPh sb="3" eb="5">
      <t>ツチヤマ</t>
    </rPh>
    <rPh sb="5" eb="7">
      <t>チク</t>
    </rPh>
    <phoneticPr fontId="3"/>
  </si>
  <si>
    <t>甲賀市農業再生協議会</t>
    <rPh sb="0" eb="3">
      <t>コウカシ</t>
    </rPh>
    <rPh sb="3" eb="10">
      <t>ノウギョウサイセイキョウギカイ</t>
    </rPh>
    <phoneticPr fontId="24"/>
  </si>
  <si>
    <t>それぞれ独立した経営体の若手農業者で組織し、高性能機械により徹底した作業の効率化が行われている。また、防除および収穫作業の受託により、地域に貢献し、機械を有効活用されている。
労働生産性について、導入機により労働時間を短縮し、目標を達成することができた。</t>
    <phoneticPr fontId="1"/>
  </si>
  <si>
    <t>労働時間の省力化により労働生産性が目標を大きく上回った。</t>
    <rPh sb="0" eb="2">
      <t>ロウドウ</t>
    </rPh>
    <rPh sb="2" eb="4">
      <t>ジカン</t>
    </rPh>
    <rPh sb="5" eb="8">
      <t>ショウリョクカ</t>
    </rPh>
    <rPh sb="11" eb="13">
      <t>ロウドウ</t>
    </rPh>
    <rPh sb="13" eb="16">
      <t>セイサンセイ</t>
    </rPh>
    <rPh sb="17" eb="19">
      <t>モクヒョウ</t>
    </rPh>
    <rPh sb="20" eb="21">
      <t>オオ</t>
    </rPh>
    <rPh sb="23" eb="24">
      <t>ウワ</t>
    </rPh>
    <rPh sb="24" eb="25">
      <t>マワ</t>
    </rPh>
    <phoneticPr fontId="3"/>
  </si>
  <si>
    <t>共同ファーム構成員の決算書
作業日誌</t>
    <phoneticPr fontId="1"/>
  </si>
  <si>
    <t>13,818
円/h</t>
    <phoneticPr fontId="1"/>
  </si>
  <si>
    <t>水稲:1.174
麦:0.709
大豆:0.806</t>
    <rPh sb="0" eb="2">
      <t>スイトウ</t>
    </rPh>
    <rPh sb="9" eb="10">
      <t>ムギ</t>
    </rPh>
    <rPh sb="17" eb="19">
      <t>ダイズ</t>
    </rPh>
    <phoneticPr fontId="1"/>
  </si>
  <si>
    <t>水稲:11,340円/俵
麦:29.49円/㎏
大豆:93.0円/㎏</t>
    <rPh sb="0" eb="2">
      <t>スイトウ</t>
    </rPh>
    <rPh sb="9" eb="10">
      <t>エン</t>
    </rPh>
    <rPh sb="11" eb="12">
      <t>タワラ</t>
    </rPh>
    <rPh sb="13" eb="14">
      <t>ムギ</t>
    </rPh>
    <rPh sb="20" eb="21">
      <t>エン</t>
    </rPh>
    <rPh sb="24" eb="26">
      <t>ダイズ</t>
    </rPh>
    <rPh sb="31" eb="32">
      <t>エン</t>
    </rPh>
    <phoneticPr fontId="1"/>
  </si>
  <si>
    <t>水稲:13,308円/俵
麦:20.90円/㎏
大豆:75.0円/㎏</t>
    <rPh sb="0" eb="2">
      <t>スイトウ</t>
    </rPh>
    <rPh sb="9" eb="10">
      <t>エン</t>
    </rPh>
    <rPh sb="11" eb="12">
      <t>タワラ</t>
    </rPh>
    <rPh sb="13" eb="14">
      <t>ムギ</t>
    </rPh>
    <rPh sb="20" eb="21">
      <t>エン</t>
    </rPh>
    <rPh sb="24" eb="26">
      <t>ダイズ</t>
    </rPh>
    <rPh sb="31" eb="32">
      <t>エン</t>
    </rPh>
    <phoneticPr fontId="1"/>
  </si>
  <si>
    <t>労働生産性の6％以上の増加</t>
  </si>
  <si>
    <t>■R2
防除用無人ヘリコプター　(散布幅 7.5m 2台）</t>
  </si>
  <si>
    <t>水稲・麦・大豆</t>
  </si>
  <si>
    <t>甲賀市</t>
    <rPh sb="0" eb="2">
      <t>コウガ</t>
    </rPh>
    <rPh sb="2" eb="3">
      <t>シ</t>
    </rPh>
    <phoneticPr fontId="3"/>
  </si>
  <si>
    <t>甲賀市農業再生協議会</t>
    <rPh sb="0" eb="3">
      <t>コウカシ</t>
    </rPh>
    <rPh sb="3" eb="10">
      <t>ノウギョウサイセイキョウギカイ</t>
    </rPh>
    <phoneticPr fontId="3"/>
  </si>
  <si>
    <t>目標の
実現可能性</t>
    <rPh sb="0" eb="2">
      <t>モクヒョウ</t>
    </rPh>
    <rPh sb="4" eb="6">
      <t>ジツゲン</t>
    </rPh>
    <rPh sb="6" eb="9">
      <t>カノウセイ</t>
    </rPh>
    <phoneticPr fontId="1"/>
  </si>
  <si>
    <t>契約取引数量およびその割合を着実に拡大し、目標達成となったものの、生産調整との兼ね合いで作付面積および総出荷量は目標に達していない。計画的な面積拡大で面積、出荷量についても目標が達成されるよう、引き続き状況把握と改善に向けた指導を行う。</t>
    <rPh sb="33" eb="35">
      <t>セイサン</t>
    </rPh>
    <rPh sb="35" eb="37">
      <t>チョウセイ</t>
    </rPh>
    <rPh sb="39" eb="40">
      <t>カ</t>
    </rPh>
    <rPh sb="41" eb="42">
      <t>ア</t>
    </rPh>
    <rPh sb="44" eb="46">
      <t>サクツ</t>
    </rPh>
    <rPh sb="46" eb="48">
      <t>メンセキ</t>
    </rPh>
    <rPh sb="51" eb="54">
      <t>ソウシュッカ</t>
    </rPh>
    <rPh sb="54" eb="55">
      <t>リョウ</t>
    </rPh>
    <rPh sb="56" eb="58">
      <t>モクヒョウ</t>
    </rPh>
    <rPh sb="59" eb="60">
      <t>タッ</t>
    </rPh>
    <rPh sb="66" eb="69">
      <t>ケイカクテキ</t>
    </rPh>
    <rPh sb="70" eb="72">
      <t>メンセキ</t>
    </rPh>
    <rPh sb="72" eb="74">
      <t>カクダイ</t>
    </rPh>
    <rPh sb="75" eb="77">
      <t>メンセキ</t>
    </rPh>
    <rPh sb="78" eb="80">
      <t>シュッカ</t>
    </rPh>
    <rPh sb="80" eb="81">
      <t>リョウ</t>
    </rPh>
    <rPh sb="97" eb="98">
      <t>ヒ</t>
    </rPh>
    <rPh sb="99" eb="100">
      <t>ツヅ</t>
    </rPh>
    <rPh sb="101" eb="103">
      <t>ジョウキョウ</t>
    </rPh>
    <rPh sb="103" eb="105">
      <t>ハアク</t>
    </rPh>
    <rPh sb="106" eb="108">
      <t>カイゼン</t>
    </rPh>
    <rPh sb="109" eb="110">
      <t>ム</t>
    </rPh>
    <rPh sb="112" eb="114">
      <t>シドウ</t>
    </rPh>
    <rPh sb="115" eb="116">
      <t>オコナ</t>
    </rPh>
    <phoneticPr fontId="1"/>
  </si>
  <si>
    <t>目標は達成しているが、生産調整に係る面積が増加したため、水稲の作付面積及び米の総出荷量は目標値に達していない。今後は経営面積の増加とともに計画的に水稲の作付面積を増やし、それに伴う総出荷量が目標通り達成するよう指導する。</t>
    <rPh sb="0" eb="2">
      <t>モクヒョウ</t>
    </rPh>
    <rPh sb="3" eb="5">
      <t>タッセイ</t>
    </rPh>
    <rPh sb="11" eb="15">
      <t>セイサンチョウセイ</t>
    </rPh>
    <rPh sb="16" eb="17">
      <t>カカ</t>
    </rPh>
    <rPh sb="18" eb="20">
      <t>メンセキ</t>
    </rPh>
    <rPh sb="21" eb="23">
      <t>ゾウカ</t>
    </rPh>
    <rPh sb="28" eb="30">
      <t>スイトウ</t>
    </rPh>
    <rPh sb="55" eb="57">
      <t>コンゴ</t>
    </rPh>
    <rPh sb="58" eb="62">
      <t>ケイエイメンセキ</t>
    </rPh>
    <rPh sb="63" eb="65">
      <t>ゾウカ</t>
    </rPh>
    <rPh sb="69" eb="72">
      <t>ケイカクテキ</t>
    </rPh>
    <rPh sb="73" eb="75">
      <t>スイトウ</t>
    </rPh>
    <rPh sb="76" eb="78">
      <t>サクヅ</t>
    </rPh>
    <rPh sb="78" eb="80">
      <t>メンセキ</t>
    </rPh>
    <rPh sb="81" eb="82">
      <t>フ</t>
    </rPh>
    <rPh sb="88" eb="89">
      <t>トモナ</t>
    </rPh>
    <rPh sb="90" eb="94">
      <t>ソウシュッカリョウ</t>
    </rPh>
    <rPh sb="95" eb="98">
      <t>モクヒョウドオ</t>
    </rPh>
    <rPh sb="99" eb="101">
      <t>タッセイ</t>
    </rPh>
    <rPh sb="105" eb="107">
      <t>シドウ</t>
    </rPh>
    <phoneticPr fontId="1"/>
  </si>
  <si>
    <t>出荷伝票および契約書による確認</t>
    <rPh sb="0" eb="2">
      <t>シュッカ</t>
    </rPh>
    <rPh sb="2" eb="4">
      <t>デンピョウ</t>
    </rPh>
    <rPh sb="7" eb="10">
      <t>ケイヤクショ</t>
    </rPh>
    <rPh sb="13" eb="15">
      <t>カクニン</t>
    </rPh>
    <phoneticPr fontId="1"/>
  </si>
  <si>
    <t>%</t>
    <phoneticPr fontId="1"/>
  </si>
  <si>
    <t>契約栽培の割合
78</t>
    <rPh sb="0" eb="2">
      <t>ケイヤク</t>
    </rPh>
    <rPh sb="2" eb="4">
      <t>サイバイ</t>
    </rPh>
    <rPh sb="5" eb="7">
      <t>ワリアイ</t>
    </rPh>
    <phoneticPr fontId="1"/>
  </si>
  <si>
    <t>％</t>
    <phoneticPr fontId="1"/>
  </si>
  <si>
    <t>契約栽培の割合
56</t>
    <rPh sb="0" eb="2">
      <t>ケイヤク</t>
    </rPh>
    <rPh sb="2" eb="4">
      <t>サイバイ</t>
    </rPh>
    <rPh sb="5" eb="7">
      <t>ワリアイ</t>
    </rPh>
    <phoneticPr fontId="3"/>
  </si>
  <si>
    <t>R4</t>
    <phoneticPr fontId="3"/>
  </si>
  <si>
    <t xml:space="preserve">契約栽培の割合
26
</t>
    <rPh sb="0" eb="2">
      <t>ケイヤク</t>
    </rPh>
    <rPh sb="2" eb="4">
      <t>サイバイ</t>
    </rPh>
    <rPh sb="5" eb="7">
      <t>ワリアイ</t>
    </rPh>
    <phoneticPr fontId="3"/>
  </si>
  <si>
    <t>R1</t>
    <phoneticPr fontId="3"/>
  </si>
  <si>
    <t>契約栽培の割合の10%以上の増加かつ50％以上とすること</t>
    <rPh sb="0" eb="2">
      <t>ケイヤク</t>
    </rPh>
    <rPh sb="2" eb="4">
      <t>サイバイ</t>
    </rPh>
    <rPh sb="5" eb="7">
      <t>ワリアイ</t>
    </rPh>
    <rPh sb="11" eb="13">
      <t>イジョウ</t>
    </rPh>
    <rPh sb="14" eb="16">
      <t>ゾウカ</t>
    </rPh>
    <rPh sb="21" eb="23">
      <t>イジョウ</t>
    </rPh>
    <phoneticPr fontId="3"/>
  </si>
  <si>
    <t>建屋（645㎡）、乾燥機（400石）、籾摺り機、色彩選別機、袋取り及びフレコン取りライン</t>
    <rPh sb="0" eb="2">
      <t>タテヤ</t>
    </rPh>
    <rPh sb="9" eb="11">
      <t>カンソウ</t>
    </rPh>
    <rPh sb="11" eb="12">
      <t>キ</t>
    </rPh>
    <rPh sb="16" eb="17">
      <t>イシ</t>
    </rPh>
    <rPh sb="19" eb="20">
      <t>モミ</t>
    </rPh>
    <rPh sb="20" eb="21">
      <t>ス</t>
    </rPh>
    <rPh sb="22" eb="23">
      <t>キ</t>
    </rPh>
    <rPh sb="24" eb="26">
      <t>シキサイ</t>
    </rPh>
    <rPh sb="26" eb="28">
      <t>センベツ</t>
    </rPh>
    <rPh sb="28" eb="29">
      <t>キ</t>
    </rPh>
    <rPh sb="30" eb="31">
      <t>フクロ</t>
    </rPh>
    <rPh sb="31" eb="32">
      <t>ト</t>
    </rPh>
    <rPh sb="33" eb="34">
      <t>オヨ</t>
    </rPh>
    <rPh sb="39" eb="40">
      <t>ト</t>
    </rPh>
    <phoneticPr fontId="3"/>
  </si>
  <si>
    <t>水稲</t>
    <rPh sb="0" eb="2">
      <t>スイトウ</t>
    </rPh>
    <phoneticPr fontId="3"/>
  </si>
  <si>
    <t>野洲市堤地区、吉川地区、井口地区</t>
    <rPh sb="0" eb="3">
      <t>ヤスシ</t>
    </rPh>
    <rPh sb="3" eb="4">
      <t>ツツミ</t>
    </rPh>
    <rPh sb="4" eb="6">
      <t>チク</t>
    </rPh>
    <rPh sb="7" eb="9">
      <t>ヨシカワ</t>
    </rPh>
    <rPh sb="9" eb="11">
      <t>チク</t>
    </rPh>
    <rPh sb="12" eb="14">
      <t>イグチ</t>
    </rPh>
    <rPh sb="14" eb="16">
      <t>チク</t>
    </rPh>
    <phoneticPr fontId="3"/>
  </si>
  <si>
    <t>野洲市農業再生協議会</t>
    <rPh sb="0" eb="3">
      <t>ヤスシ</t>
    </rPh>
    <rPh sb="3" eb="10">
      <t>ノウギョウサイセイキョウギカイ</t>
    </rPh>
    <phoneticPr fontId="3"/>
  </si>
  <si>
    <t>総出荷量</t>
    <rPh sb="0" eb="1">
      <t>ソウ</t>
    </rPh>
    <rPh sb="1" eb="4">
      <t>シュッカリョウ</t>
    </rPh>
    <phoneticPr fontId="1"/>
  </si>
  <si>
    <t>契約取引量</t>
    <rPh sb="0" eb="2">
      <t>ケイヤク</t>
    </rPh>
    <rPh sb="2" eb="4">
      <t>トリヒキ</t>
    </rPh>
    <rPh sb="4" eb="5">
      <t>リョウ</t>
    </rPh>
    <phoneticPr fontId="1"/>
  </si>
  <si>
    <t>総生産量又は</t>
    <rPh sb="0" eb="3">
      <t>ソウセイサン</t>
    </rPh>
    <rPh sb="3" eb="4">
      <t>リョウ</t>
    </rPh>
    <rPh sb="4" eb="5">
      <t>マタ</t>
    </rPh>
    <phoneticPr fontId="1"/>
  </si>
  <si>
    <t>（３）契約栽培の割合の10％以上の増加かつ50％以上とすること</t>
    <rPh sb="3" eb="5">
      <t>ケイヤク</t>
    </rPh>
    <rPh sb="5" eb="7">
      <t>サイバイ</t>
    </rPh>
    <rPh sb="8" eb="10">
      <t>ワリアイ</t>
    </rPh>
    <rPh sb="14" eb="16">
      <t>イジョウ</t>
    </rPh>
    <rPh sb="17" eb="19">
      <t>ゾウカ</t>
    </rPh>
    <rPh sb="24" eb="26">
      <t>イジョウ</t>
    </rPh>
    <phoneticPr fontId="1"/>
  </si>
  <si>
    <t>基準値を大幅に上回る目標達成となった。全量が「種子大豆」として合格したことには、当事業による色彩選別機の導入が功を奏したものと考えられる。
今後とも、本県大豆生産の基礎となる優良種子の安定確保が図られるよう、継続的な取組を進められたい。</t>
    <phoneticPr fontId="1"/>
  </si>
  <si>
    <t>優良大豆の生産および的確な選別調製により、目標値を大幅に上回る実績となった。今後とも引き続き高品質大豆生産の確保に努められたい。</t>
    <phoneticPr fontId="3"/>
  </si>
  <si>
    <t>JA精算書等で確認</t>
    <phoneticPr fontId="1"/>
  </si>
  <si>
    <t>円/ 60kg</t>
    <phoneticPr fontId="1"/>
  </si>
  <si>
    <t>円</t>
    <rPh sb="0" eb="1">
      <t>エン</t>
    </rPh>
    <phoneticPr fontId="1"/>
  </si>
  <si>
    <t>総販売額の11.1％の増加</t>
    <rPh sb="0" eb="1">
      <t>ソウ</t>
    </rPh>
    <rPh sb="1" eb="3">
      <t>ハンバイ</t>
    </rPh>
    <rPh sb="3" eb="4">
      <t>ガク</t>
    </rPh>
    <rPh sb="11" eb="13">
      <t>ゾウカ</t>
    </rPh>
    <phoneticPr fontId="3"/>
  </si>
  <si>
    <t>■R2整備事業
種子生産高度化施設（色彩選別機：ベルト幅30㎝）</t>
    <rPh sb="3" eb="5">
      <t>セイビ</t>
    </rPh>
    <rPh sb="5" eb="7">
      <t>ジギョウ</t>
    </rPh>
    <rPh sb="8" eb="10">
      <t>シュシ</t>
    </rPh>
    <rPh sb="10" eb="12">
      <t>セイサン</t>
    </rPh>
    <rPh sb="12" eb="15">
      <t>コウドカ</t>
    </rPh>
    <rPh sb="15" eb="17">
      <t>シセツ</t>
    </rPh>
    <rPh sb="18" eb="20">
      <t>シキサイ</t>
    </rPh>
    <rPh sb="20" eb="22">
      <t>センベツ</t>
    </rPh>
    <rPh sb="22" eb="23">
      <t>キ</t>
    </rPh>
    <rPh sb="27" eb="28">
      <t>ハバ</t>
    </rPh>
    <phoneticPr fontId="3"/>
  </si>
  <si>
    <t>種子大豆</t>
    <rPh sb="0" eb="2">
      <t>シュシ</t>
    </rPh>
    <rPh sb="2" eb="4">
      <t>ダイズ</t>
    </rPh>
    <phoneticPr fontId="3"/>
  </si>
  <si>
    <t>加茂町</t>
    <rPh sb="0" eb="3">
      <t>カモチョウ</t>
    </rPh>
    <phoneticPr fontId="3"/>
  </si>
  <si>
    <t>近江八幡市農業再生協議会</t>
    <rPh sb="0" eb="4">
      <t>オウミハチマン</t>
    </rPh>
    <phoneticPr fontId="3"/>
  </si>
  <si>
    <t>小麦からの転換が図られ、面積および販売単価については目標を達成した。単位面積あたりの販売額について、目標が達成されるよう単収の増加を目指されたい。</t>
    <rPh sb="0" eb="2">
      <t>コムギ</t>
    </rPh>
    <rPh sb="5" eb="7">
      <t>テンカン</t>
    </rPh>
    <rPh sb="8" eb="9">
      <t>ハカ</t>
    </rPh>
    <rPh sb="12" eb="14">
      <t>メンセキ</t>
    </rPh>
    <rPh sb="17" eb="19">
      <t>ハンバイ</t>
    </rPh>
    <rPh sb="19" eb="21">
      <t>タンカ</t>
    </rPh>
    <rPh sb="26" eb="28">
      <t>モクヒョウ</t>
    </rPh>
    <rPh sb="29" eb="31">
      <t>タッセイ</t>
    </rPh>
    <rPh sb="34" eb="36">
      <t>タンイ</t>
    </rPh>
    <rPh sb="36" eb="38">
      <t>メンセキ</t>
    </rPh>
    <rPh sb="42" eb="44">
      <t>ハンバイ</t>
    </rPh>
    <rPh sb="44" eb="45">
      <t>ガク</t>
    </rPh>
    <rPh sb="50" eb="52">
      <t>モクヒョウ</t>
    </rPh>
    <rPh sb="53" eb="55">
      <t>タッセイ</t>
    </rPh>
    <rPh sb="60" eb="62">
      <t>タンシュウ</t>
    </rPh>
    <rPh sb="63" eb="65">
      <t>ゾウカ</t>
    </rPh>
    <rPh sb="66" eb="68">
      <t>メザ</t>
    </rPh>
    <phoneticPr fontId="1"/>
  </si>
  <si>
    <t>目標面積は達成しており、引き続き産地の拡大を図るとともに、販売単価、単収の増加を目指す。</t>
    <rPh sb="34" eb="35">
      <t>タン</t>
    </rPh>
    <phoneticPr fontId="1"/>
  </si>
  <si>
    <t>レーク伊吹農業協同組合の販売額と各農業者の作付面積（生産履歴記載面積）により検証</t>
    <phoneticPr fontId="1"/>
  </si>
  <si>
    <t xml:space="preserve">141,511
円/10a
</t>
    <phoneticPr fontId="1"/>
  </si>
  <si>
    <t>円/kg</t>
    <phoneticPr fontId="1"/>
  </si>
  <si>
    <t>タマネギ
82.012</t>
    <phoneticPr fontId="1"/>
  </si>
  <si>
    <t>タマネギ
531,925</t>
    <phoneticPr fontId="1"/>
  </si>
  <si>
    <r>
      <t xml:space="preserve">タマネギ
</t>
    </r>
    <r>
      <rPr>
        <sz val="10"/>
        <rFont val="ＭＳ ゴシック"/>
        <family val="3"/>
        <charset val="128"/>
      </rPr>
      <t>29.53</t>
    </r>
    <phoneticPr fontId="1"/>
  </si>
  <si>
    <t>円
/10a</t>
    <phoneticPr fontId="3"/>
  </si>
  <si>
    <t>円/kg</t>
  </si>
  <si>
    <t>タマネギ
54.69</t>
    <phoneticPr fontId="1"/>
  </si>
  <si>
    <r>
      <t>タマネギ</t>
    </r>
    <r>
      <rPr>
        <sz val="11"/>
        <rFont val="ＭＳ ゴシック"/>
        <family val="3"/>
        <charset val="128"/>
      </rPr>
      <t xml:space="preserve">
</t>
    </r>
    <r>
      <rPr>
        <sz val="9"/>
        <rFont val="ＭＳ ゴシック"/>
        <family val="3"/>
        <charset val="128"/>
      </rPr>
      <t>1,125,000</t>
    </r>
    <phoneticPr fontId="1"/>
  </si>
  <si>
    <t>タマネギ
25</t>
    <phoneticPr fontId="1"/>
  </si>
  <si>
    <t>タマネギ
150.5
小麦
274.682</t>
    <phoneticPr fontId="1"/>
  </si>
  <si>
    <t>タマネギ10,464
小麦56,667</t>
    <phoneticPr fontId="1"/>
  </si>
  <si>
    <r>
      <t xml:space="preserve">タマネギ　1.09
小麦 </t>
    </r>
    <r>
      <rPr>
        <sz val="10"/>
        <rFont val="ＭＳ ゴシック"/>
        <family val="3"/>
        <charset val="128"/>
      </rPr>
      <t>23.91</t>
    </r>
    <phoneticPr fontId="1"/>
  </si>
  <si>
    <t>円
/10a</t>
    <phoneticPr fontId="1"/>
  </si>
  <si>
    <t>H29</t>
    <phoneticPr fontId="1"/>
  </si>
  <si>
    <t>販売額の
１０％以上の増加</t>
    <phoneticPr fontId="1"/>
  </si>
  <si>
    <t>■H30
集出荷施設
20m×12m 240㎡
■H31（R1)
乾燥装置2台×4セット（1セットあたり処理量40ｔ、処理期間8日）
調製ライン（処理能力21ｔ/日）
■R2
調製装置1台(日処理量35t)
自走式収穫機1台
生産用機械一式（全自動乗用4条移植機、トラクター32ps(根切り機、掘取り機、コンテナリフト付き)、自走式収穫機、カットロータリー(幅290㎝)　各1台）</t>
    <phoneticPr fontId="1"/>
  </si>
  <si>
    <t>露地野菜（タマネギ）</t>
    <phoneticPr fontId="1"/>
  </si>
  <si>
    <t>旧長浜市
、米原市</t>
    <phoneticPr fontId="1"/>
  </si>
  <si>
    <t>長浜市農業再生協議会・米原市農業再生協議会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</si>
</sst>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_ "/>
    <numFmt numFmtId="177" formatCode="0.0%"/>
    <numFmt numFmtId="178" formatCode="#,##0_ "/>
    <numFmt numFmtId="179" formatCode="0.000"/>
    <numFmt numFmtId="180" formatCode="0.0"/>
    <numFmt numFmtId="181" formatCode="#,##0.0;[Red]\-#,##0.0"/>
  </numFmts>
  <fonts count="25" x14ac:knownFonts="1">
    <font>
      <sz val="11"/>
      <color theme="1"/>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6"/>
      <name val="ＭＳ ゴシック"/>
      <family val="3"/>
      <charset val="128"/>
    </font>
    <font>
      <sz val="11"/>
      <name val="ＭＳ 明朝"/>
      <family val="1"/>
      <charset val="128"/>
    </font>
    <font>
      <sz val="12"/>
      <name val="ＭＳ ゴシック"/>
      <family val="3"/>
      <charset val="128"/>
    </font>
    <font>
      <sz val="14"/>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trike/>
      <sz val="12"/>
      <name val="ＭＳ ゴシック"/>
      <family val="3"/>
      <charset val="128"/>
    </font>
    <font>
      <sz val="9"/>
      <name val="MS UI Gothic"/>
      <family val="3"/>
      <charset val="128"/>
    </font>
    <font>
      <sz val="11"/>
      <color theme="1"/>
      <name val="ＭＳ 明朝"/>
      <family val="1"/>
      <charset val="128"/>
    </font>
    <font>
      <sz val="11"/>
      <color theme="1"/>
      <name val="ＭＳ Ｐゴシック"/>
      <family val="3"/>
      <charset val="128"/>
      <scheme val="minor"/>
    </font>
    <font>
      <sz val="12"/>
      <color rgb="FFFF0000"/>
      <name val="ＭＳ ゴシック"/>
      <family val="3"/>
      <charset val="128"/>
    </font>
    <font>
      <strike/>
      <sz val="12"/>
      <color rgb="FFFF0000"/>
      <name val="ＭＳ ゴシック"/>
      <family val="3"/>
      <charset val="128"/>
    </font>
    <font>
      <sz val="12"/>
      <color theme="1"/>
      <name val="ＭＳ ゴシック"/>
      <family val="3"/>
      <charset val="128"/>
    </font>
    <font>
      <strike/>
      <sz val="12"/>
      <color theme="1"/>
      <name val="ＭＳ ゴシック"/>
      <family val="3"/>
      <charset val="128"/>
    </font>
    <font>
      <sz val="8"/>
      <name val="ＭＳ ゴシック"/>
      <family val="3"/>
      <charset val="128"/>
    </font>
    <font>
      <sz val="11"/>
      <color theme="1"/>
      <name val="ＭＳ ゴシック"/>
      <family val="3"/>
      <charset val="128"/>
    </font>
    <font>
      <sz val="14"/>
      <color theme="1"/>
      <name val="ＭＳ ゴシック"/>
      <family val="3"/>
      <charset val="128"/>
    </font>
    <font>
      <i/>
      <sz val="12"/>
      <name val="ＭＳ ゴシック"/>
      <family val="3"/>
      <charset val="128"/>
    </font>
    <font>
      <sz val="12"/>
      <name val="ＭＳ 明朝"/>
      <family val="1"/>
      <charset val="128"/>
    </font>
    <font>
      <i/>
      <sz val="9"/>
      <name val="ＭＳ ゴシック"/>
      <family val="3"/>
      <charset val="128"/>
    </font>
  </fonts>
  <fills count="2">
    <fill>
      <patternFill patternType="none"/>
    </fill>
    <fill>
      <patternFill patternType="gray125"/>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8"/>
      </left>
      <right style="thin">
        <color indexed="8"/>
      </right>
      <top style="thin">
        <color indexed="8"/>
      </top>
      <bottom style="thin">
        <color indexed="8"/>
      </bottom>
      <diagonal/>
    </border>
  </borders>
  <cellStyleXfs count="24">
    <xf numFmtId="0" fontId="0" fillId="0" borderId="0">
      <alignment vertical="center"/>
    </xf>
    <xf numFmtId="9" fontId="1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6" fontId="13" fillId="0" borderId="0" applyFont="0" applyFill="0" applyBorder="0" applyAlignment="0" applyProtection="0">
      <alignment vertical="center"/>
    </xf>
    <xf numFmtId="6" fontId="13" fillId="0" borderId="0" applyFont="0" applyFill="0" applyBorder="0" applyAlignment="0" applyProtection="0">
      <alignment vertical="center"/>
    </xf>
    <xf numFmtId="6" fontId="13" fillId="0" borderId="0" applyFont="0" applyFill="0" applyBorder="0" applyAlignment="0" applyProtection="0">
      <alignment vertical="center"/>
    </xf>
    <xf numFmtId="6" fontId="13" fillId="0" borderId="0" applyFont="0" applyFill="0" applyBorder="0" applyAlignment="0" applyProtection="0">
      <alignment vertical="center"/>
    </xf>
    <xf numFmtId="6" fontId="13" fillId="0" borderId="0" applyFont="0" applyFill="0" applyBorder="0" applyAlignment="0" applyProtection="0">
      <alignment vertical="center"/>
    </xf>
    <xf numFmtId="6" fontId="13" fillId="0" borderId="0" applyFont="0" applyFill="0" applyBorder="0" applyAlignment="0" applyProtection="0">
      <alignment vertical="center"/>
    </xf>
    <xf numFmtId="0" fontId="2" fillId="0" borderId="0">
      <alignment vertical="center"/>
    </xf>
    <xf numFmtId="0" fontId="14" fillId="0" borderId="0">
      <alignment vertical="center"/>
    </xf>
    <xf numFmtId="0" fontId="14" fillId="0" borderId="0">
      <alignment vertical="center"/>
    </xf>
    <xf numFmtId="0" fontId="5" fillId="0" borderId="0">
      <alignment vertical="center"/>
    </xf>
    <xf numFmtId="0" fontId="2" fillId="0" borderId="0">
      <alignment vertical="center"/>
    </xf>
    <xf numFmtId="0" fontId="14" fillId="0" borderId="0">
      <alignment vertical="center"/>
    </xf>
    <xf numFmtId="0" fontId="13" fillId="0" borderId="0">
      <alignment vertical="center"/>
    </xf>
    <xf numFmtId="0" fontId="13" fillId="0" borderId="0">
      <alignment vertical="center"/>
    </xf>
    <xf numFmtId="0" fontId="2" fillId="0" borderId="0"/>
    <xf numFmtId="0" fontId="5" fillId="0" borderId="0">
      <alignment vertical="center"/>
    </xf>
    <xf numFmtId="9" fontId="13" fillId="0" borderId="0" applyFont="0" applyFill="0" applyBorder="0" applyAlignment="0" applyProtection="0">
      <alignment vertical="center"/>
    </xf>
    <xf numFmtId="38" fontId="13" fillId="0" borderId="0" applyFont="0" applyFill="0" applyBorder="0" applyAlignment="0" applyProtection="0">
      <alignment vertical="center"/>
    </xf>
  </cellStyleXfs>
  <cellXfs count="485">
    <xf numFmtId="0" fontId="0" fillId="0" borderId="0" xfId="0">
      <alignment vertical="center"/>
    </xf>
    <xf numFmtId="0" fontId="6" fillId="0" borderId="9" xfId="0" applyFont="1" applyFill="1" applyBorder="1" applyAlignment="1">
      <alignment vertical="center"/>
    </xf>
    <xf numFmtId="0" fontId="6" fillId="0" borderId="11" xfId="0" applyFont="1" applyFill="1" applyBorder="1" applyAlignment="1">
      <alignment vertical="center" wrapText="1"/>
    </xf>
    <xf numFmtId="0" fontId="6" fillId="0" borderId="0" xfId="12" applyFont="1">
      <alignment vertical="center"/>
    </xf>
    <xf numFmtId="0" fontId="7" fillId="0" borderId="0" xfId="12" applyFont="1">
      <alignment vertical="center"/>
    </xf>
    <xf numFmtId="0" fontId="6" fillId="0" borderId="0" xfId="12" applyFont="1" applyBorder="1">
      <alignment vertical="center"/>
    </xf>
    <xf numFmtId="49" fontId="6" fillId="0" borderId="0" xfId="12" applyNumberFormat="1" applyFont="1" applyBorder="1">
      <alignment vertical="center"/>
    </xf>
    <xf numFmtId="0" fontId="8" fillId="0" borderId="10" xfId="0" applyFont="1" applyFill="1" applyBorder="1" applyAlignment="1">
      <alignment vertical="center"/>
    </xf>
    <xf numFmtId="49" fontId="11" fillId="0" borderId="0" xfId="12" applyNumberFormat="1" applyFont="1" applyBorder="1">
      <alignment vertical="center"/>
    </xf>
    <xf numFmtId="0" fontId="11" fillId="0" borderId="0" xfId="12" applyFont="1">
      <alignment vertical="center"/>
    </xf>
    <xf numFmtId="0" fontId="6" fillId="0" borderId="0" xfId="0" applyFont="1" applyFill="1" applyBorder="1" applyAlignment="1">
      <alignment vertical="center"/>
    </xf>
    <xf numFmtId="0" fontId="6" fillId="0" borderId="14" xfId="0" applyFont="1" applyFill="1" applyBorder="1" applyAlignment="1">
      <alignment vertical="center" wrapText="1"/>
    </xf>
    <xf numFmtId="0" fontId="8" fillId="0" borderId="7" xfId="0" applyFont="1" applyFill="1" applyBorder="1" applyAlignment="1">
      <alignment vertical="top"/>
    </xf>
    <xf numFmtId="0" fontId="10" fillId="0" borderId="12" xfId="0" applyFont="1" applyFill="1" applyBorder="1" applyAlignment="1">
      <alignment horizontal="center" vertical="top" wrapText="1"/>
    </xf>
    <xf numFmtId="49" fontId="6" fillId="0" borderId="0" xfId="12" applyNumberFormat="1" applyFont="1" applyAlignment="1">
      <alignment horizontal="right" vertical="center"/>
    </xf>
    <xf numFmtId="49" fontId="6" fillId="0" borderId="0" xfId="12" applyNumberFormat="1" applyFont="1">
      <alignment vertical="center"/>
    </xf>
    <xf numFmtId="0" fontId="15" fillId="0" borderId="0" xfId="12" applyFont="1">
      <alignment vertical="center"/>
    </xf>
    <xf numFmtId="0" fontId="16" fillId="0" borderId="0" xfId="12" applyFont="1">
      <alignment vertical="center"/>
    </xf>
    <xf numFmtId="0" fontId="16" fillId="0" borderId="0" xfId="12" applyFont="1" applyBorder="1">
      <alignment vertical="center"/>
    </xf>
    <xf numFmtId="0" fontId="15" fillId="0" borderId="0" xfId="12" applyFont="1" applyBorder="1">
      <alignment vertical="center"/>
    </xf>
    <xf numFmtId="0" fontId="6" fillId="0" borderId="0" xfId="0" applyFont="1" applyFill="1" applyBorder="1">
      <alignment vertical="center"/>
    </xf>
    <xf numFmtId="0" fontId="6" fillId="0" borderId="0" xfId="0" applyFont="1" applyFill="1">
      <alignment vertical="center"/>
    </xf>
    <xf numFmtId="49" fontId="6" fillId="0" borderId="0" xfId="12" applyNumberFormat="1" applyFont="1" applyFill="1" applyBorder="1" applyAlignment="1">
      <alignment horizontal="right" vertical="center"/>
    </xf>
    <xf numFmtId="0" fontId="6" fillId="0" borderId="0" xfId="12" applyFont="1" applyFill="1" applyBorder="1" applyAlignment="1">
      <alignment vertical="center"/>
    </xf>
    <xf numFmtId="0" fontId="6" fillId="0" borderId="0" xfId="12" applyFont="1" applyFill="1" applyBorder="1">
      <alignment vertical="center"/>
    </xf>
    <xf numFmtId="0" fontId="6" fillId="0" borderId="0" xfId="12" applyFont="1" applyFill="1">
      <alignment vertical="center"/>
    </xf>
    <xf numFmtId="0" fontId="8" fillId="0" borderId="0" xfId="0" applyFont="1" applyFill="1" applyBorder="1" applyAlignment="1">
      <alignment vertical="center"/>
    </xf>
    <xf numFmtId="0" fontId="8" fillId="0" borderId="0" xfId="0" applyFont="1" applyFill="1" applyAlignment="1">
      <alignment vertical="center"/>
    </xf>
    <xf numFmtId="0" fontId="8" fillId="0" borderId="6" xfId="0" applyFont="1" applyFill="1" applyBorder="1" applyAlignment="1">
      <alignment vertical="top"/>
    </xf>
    <xf numFmtId="0" fontId="6" fillId="0" borderId="0" xfId="0" applyFont="1" applyFill="1" applyAlignment="1">
      <alignment vertical="center"/>
    </xf>
    <xf numFmtId="0" fontId="6" fillId="0" borderId="0" xfId="12" applyFont="1" applyFill="1" applyBorder="1" applyAlignment="1">
      <alignment horizontal="center" vertical="center"/>
    </xf>
    <xf numFmtId="0" fontId="8" fillId="0" borderId="6" xfId="0" applyFont="1" applyFill="1" applyBorder="1" applyAlignment="1">
      <alignment vertical="center"/>
    </xf>
    <xf numFmtId="0" fontId="8" fillId="0" borderId="7" xfId="0" applyFont="1" applyFill="1" applyBorder="1" applyAlignment="1">
      <alignment vertical="center"/>
    </xf>
    <xf numFmtId="0" fontId="10" fillId="0" borderId="16" xfId="0" applyFont="1" applyFill="1" applyBorder="1" applyAlignment="1">
      <alignment horizontal="center" vertical="top" wrapText="1"/>
    </xf>
    <xf numFmtId="0" fontId="6" fillId="0" borderId="16" xfId="0" applyFont="1" applyFill="1" applyBorder="1" applyAlignment="1">
      <alignment horizontal="center" vertical="center" wrapText="1"/>
    </xf>
    <xf numFmtId="0" fontId="6" fillId="0" borderId="14" xfId="0" applyFont="1" applyFill="1" applyBorder="1" applyAlignment="1">
      <alignment vertical="center" shrinkToFit="1"/>
    </xf>
    <xf numFmtId="0" fontId="10" fillId="0" borderId="16" xfId="0" applyFont="1" applyFill="1" applyBorder="1" applyAlignment="1">
      <alignment horizontal="center" vertical="center" wrapText="1"/>
    </xf>
    <xf numFmtId="0" fontId="6" fillId="0" borderId="13" xfId="0" applyFont="1" applyFill="1" applyBorder="1" applyAlignment="1">
      <alignment horizontal="center" vertical="center" shrinkToFit="1"/>
    </xf>
    <xf numFmtId="0" fontId="10" fillId="0" borderId="16" xfId="0" applyFont="1" applyFill="1" applyBorder="1" applyAlignment="1">
      <alignment horizontal="center" vertical="center" shrinkToFit="1"/>
    </xf>
    <xf numFmtId="0" fontId="6" fillId="0" borderId="14" xfId="0" applyFont="1" applyFill="1" applyBorder="1" applyAlignment="1">
      <alignment horizontal="center" vertical="center" wrapText="1"/>
    </xf>
    <xf numFmtId="0" fontId="6" fillId="0" borderId="14" xfId="0" applyFont="1" applyFill="1" applyBorder="1" applyAlignment="1">
      <alignment horizontal="center" vertical="center" shrinkToFit="1"/>
    </xf>
    <xf numFmtId="0" fontId="8" fillId="0" borderId="14"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8" fillId="0" borderId="14" xfId="0" applyFont="1" applyFill="1" applyBorder="1" applyAlignment="1">
      <alignment vertical="center" wrapText="1"/>
    </xf>
    <xf numFmtId="0" fontId="5" fillId="0" borderId="11" xfId="0" applyFont="1" applyFill="1" applyBorder="1" applyAlignment="1">
      <alignment horizontal="center" vertical="center" wrapText="1"/>
    </xf>
    <xf numFmtId="0" fontId="8" fillId="0" borderId="11" xfId="0" applyFont="1" applyFill="1" applyBorder="1" applyAlignment="1">
      <alignment vertical="center" wrapText="1"/>
    </xf>
    <xf numFmtId="0" fontId="8" fillId="0" borderId="3" xfId="0" applyFont="1" applyFill="1" applyBorder="1" applyAlignment="1">
      <alignment vertical="center" wrapText="1"/>
    </xf>
    <xf numFmtId="0" fontId="6" fillId="0" borderId="10" xfId="0" applyFont="1" applyFill="1" applyBorder="1" applyAlignment="1">
      <alignment vertical="center" wrapText="1"/>
    </xf>
    <xf numFmtId="0" fontId="8" fillId="0" borderId="15" xfId="0" applyFont="1" applyFill="1" applyBorder="1" applyAlignment="1">
      <alignment horizontal="center" vertical="top" wrapText="1"/>
    </xf>
    <xf numFmtId="0" fontId="6" fillId="0" borderId="0" xfId="12" applyFont="1" applyFill="1" applyAlignment="1">
      <alignment vertical="center"/>
    </xf>
    <xf numFmtId="0" fontId="7" fillId="0" borderId="7" xfId="12" applyFont="1" applyFill="1" applyBorder="1" applyAlignment="1">
      <alignment vertical="center"/>
    </xf>
    <xf numFmtId="0" fontId="6" fillId="0" borderId="7" xfId="12" applyFont="1" applyFill="1" applyBorder="1">
      <alignment vertical="center"/>
    </xf>
    <xf numFmtId="0" fontId="7" fillId="0" borderId="0" xfId="12" applyFont="1" applyFill="1" applyBorder="1" applyAlignment="1">
      <alignment vertical="center"/>
    </xf>
    <xf numFmtId="0" fontId="6" fillId="0" borderId="0" xfId="13" applyFont="1" applyFill="1">
      <alignment vertical="center"/>
    </xf>
    <xf numFmtId="0" fontId="7" fillId="0" borderId="0" xfId="13" applyFont="1" applyFill="1">
      <alignment vertical="center"/>
    </xf>
    <xf numFmtId="49" fontId="6" fillId="0" borderId="0" xfId="12" applyNumberFormat="1" applyFont="1" applyFill="1">
      <alignment vertical="center"/>
    </xf>
    <xf numFmtId="0" fontId="7" fillId="0" borderId="0" xfId="12" applyFont="1" applyFill="1">
      <alignment vertical="center"/>
    </xf>
    <xf numFmtId="49" fontId="6" fillId="0" borderId="0" xfId="12" applyNumberFormat="1" applyFont="1" applyFill="1" applyBorder="1">
      <alignment vertical="center"/>
    </xf>
    <xf numFmtId="49" fontId="6" fillId="0" borderId="0" xfId="12" applyNumberFormat="1" applyFont="1" applyFill="1" applyBorder="1" applyAlignment="1">
      <alignment horizontal="center" vertical="center"/>
    </xf>
    <xf numFmtId="0" fontId="7" fillId="0" borderId="7" xfId="12" applyFont="1" applyFill="1" applyBorder="1">
      <alignment vertical="center"/>
    </xf>
    <xf numFmtId="0" fontId="8" fillId="0" borderId="2" xfId="0" applyFont="1" applyFill="1" applyBorder="1" applyAlignment="1">
      <alignment vertical="center"/>
    </xf>
    <xf numFmtId="0" fontId="8" fillId="0" borderId="4" xfId="0" applyFont="1" applyFill="1" applyBorder="1" applyAlignment="1">
      <alignment vertical="center"/>
    </xf>
    <xf numFmtId="0" fontId="8" fillId="0" borderId="0" xfId="0" applyFont="1" applyFill="1" applyBorder="1" applyAlignment="1">
      <alignment vertical="top"/>
    </xf>
    <xf numFmtId="0" fontId="8" fillId="0" borderId="3" xfId="0" applyFont="1" applyFill="1" applyBorder="1" applyAlignment="1">
      <alignment vertical="center"/>
    </xf>
    <xf numFmtId="0" fontId="8"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9" xfId="19" applyFont="1" applyFill="1" applyBorder="1" applyAlignment="1">
      <alignment vertical="center" wrapText="1"/>
    </xf>
    <xf numFmtId="0" fontId="8" fillId="0" borderId="3" xfId="0" applyFont="1" applyFill="1" applyBorder="1" applyAlignment="1">
      <alignment vertical="center" wrapText="1"/>
    </xf>
    <xf numFmtId="49" fontId="17" fillId="0" borderId="0" xfId="12" applyNumberFormat="1" applyFont="1" applyFill="1" applyBorder="1">
      <alignment vertical="center"/>
    </xf>
    <xf numFmtId="0" fontId="11" fillId="0" borderId="0" xfId="12" applyFont="1" applyFill="1">
      <alignment vertical="center"/>
    </xf>
    <xf numFmtId="0" fontId="11" fillId="0" borderId="0" xfId="12" applyFont="1" applyFill="1" applyBorder="1">
      <alignment vertical="center"/>
    </xf>
    <xf numFmtId="49" fontId="18" fillId="0" borderId="0" xfId="12" applyNumberFormat="1" applyFont="1" applyFill="1" applyBorder="1">
      <alignment vertical="center"/>
    </xf>
    <xf numFmtId="0" fontId="6" fillId="0" borderId="14" xfId="0" applyFont="1" applyFill="1" applyBorder="1" applyAlignment="1">
      <alignment vertical="top" wrapText="1"/>
    </xf>
    <xf numFmtId="0" fontId="6" fillId="0" borderId="14" xfId="19" applyFont="1" applyFill="1" applyBorder="1" applyAlignment="1">
      <alignment vertical="center" wrapText="1"/>
    </xf>
    <xf numFmtId="0" fontId="6" fillId="0" borderId="11" xfId="13" applyFont="1" applyFill="1" applyBorder="1" applyAlignment="1">
      <alignment vertical="center" wrapText="1"/>
    </xf>
    <xf numFmtId="0" fontId="6" fillId="0" borderId="16" xfId="19" applyFont="1" applyFill="1" applyBorder="1" applyAlignment="1">
      <alignment vertical="center" wrapText="1"/>
    </xf>
    <xf numFmtId="0" fontId="6" fillId="0" borderId="8" xfId="13" applyFont="1" applyFill="1" applyBorder="1" applyAlignment="1">
      <alignment vertical="center" wrapText="1"/>
    </xf>
    <xf numFmtId="0" fontId="19" fillId="0" borderId="15" xfId="19" applyFont="1" applyFill="1" applyBorder="1" applyAlignment="1">
      <alignment vertical="center" wrapText="1"/>
    </xf>
    <xf numFmtId="0" fontId="19" fillId="0" borderId="9" xfId="19" applyFont="1" applyFill="1" applyBorder="1" applyAlignment="1">
      <alignment vertical="center" wrapText="1"/>
    </xf>
    <xf numFmtId="0" fontId="20" fillId="0" borderId="0" xfId="0" applyFont="1" applyFill="1" applyBorder="1" applyAlignment="1">
      <alignment vertical="center"/>
    </xf>
    <xf numFmtId="0" fontId="17" fillId="0" borderId="0" xfId="0" applyFont="1" applyFill="1" applyBorder="1">
      <alignment vertical="center"/>
    </xf>
    <xf numFmtId="49" fontId="17" fillId="0" borderId="0" xfId="12" applyNumberFormat="1" applyFont="1" applyFill="1" applyBorder="1" applyAlignment="1">
      <alignment horizontal="right" vertical="center"/>
    </xf>
    <xf numFmtId="0" fontId="21" fillId="0" borderId="0" xfId="12" applyFont="1" applyFill="1" applyBorder="1" applyAlignment="1">
      <alignment vertical="center"/>
    </xf>
    <xf numFmtId="49" fontId="17" fillId="0" borderId="0" xfId="12" applyNumberFormat="1" applyFont="1" applyFill="1" applyBorder="1" applyAlignment="1">
      <alignment horizontal="center" vertical="center"/>
    </xf>
    <xf numFmtId="0" fontId="6" fillId="0" borderId="7" xfId="12" applyFont="1" applyBorder="1">
      <alignment vertical="center"/>
    </xf>
    <xf numFmtId="0" fontId="6" fillId="0" borderId="0" xfId="12" applyFont="1" applyAlignment="1">
      <alignment horizontal="center" vertical="center"/>
    </xf>
    <xf numFmtId="0" fontId="8" fillId="0" borderId="0" xfId="0" applyFont="1">
      <alignment vertical="center"/>
    </xf>
    <xf numFmtId="0" fontId="6" fillId="0" borderId="0" xfId="0" applyFont="1">
      <alignment vertical="center"/>
    </xf>
    <xf numFmtId="0" fontId="6" fillId="0" borderId="11" xfId="0" applyFont="1" applyBorder="1">
      <alignment vertical="center"/>
    </xf>
    <xf numFmtId="0" fontId="6" fillId="0" borderId="10" xfId="0" applyFont="1" applyBorder="1">
      <alignment vertical="center"/>
    </xf>
    <xf numFmtId="0" fontId="6" fillId="0" borderId="9" xfId="0" applyFont="1" applyBorder="1">
      <alignment vertical="center"/>
    </xf>
    <xf numFmtId="0" fontId="6" fillId="0" borderId="11" xfId="0" applyFont="1" applyBorder="1" applyAlignment="1">
      <alignment vertical="center" wrapText="1"/>
    </xf>
    <xf numFmtId="0" fontId="6" fillId="0" borderId="9" xfId="0" applyFont="1" applyBorder="1" applyAlignment="1">
      <alignmen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10" fillId="0" borderId="12" xfId="0" applyFont="1" applyBorder="1" applyAlignment="1">
      <alignment horizontal="center" vertical="top" wrapText="1"/>
    </xf>
    <xf numFmtId="0" fontId="8" fillId="0" borderId="7" xfId="0" applyFont="1" applyBorder="1" applyAlignment="1">
      <alignment vertical="top"/>
    </xf>
    <xf numFmtId="0" fontId="8" fillId="0" borderId="6" xfId="0" applyFont="1" applyBorder="1" applyAlignment="1">
      <alignment vertical="top"/>
    </xf>
    <xf numFmtId="0" fontId="8" fillId="0" borderId="7" xfId="0" applyFont="1" applyBorder="1">
      <alignment vertical="center"/>
    </xf>
    <xf numFmtId="0" fontId="8" fillId="0" borderId="6" xfId="0" applyFont="1" applyBorder="1">
      <alignment vertical="center"/>
    </xf>
    <xf numFmtId="0" fontId="8" fillId="0" borderId="0" xfId="0" applyFont="1" applyAlignment="1">
      <alignment vertical="top"/>
    </xf>
    <xf numFmtId="0" fontId="8" fillId="0" borderId="4" xfId="0" applyFont="1" applyBorder="1">
      <alignment vertical="center"/>
    </xf>
    <xf numFmtId="0" fontId="8" fillId="0" borderId="2" xfId="0" applyFont="1" applyBorder="1">
      <alignment vertical="center"/>
    </xf>
    <xf numFmtId="0" fontId="6" fillId="0" borderId="14" xfId="0" applyFont="1" applyBorder="1" applyAlignment="1">
      <alignment horizontal="center" vertical="center" wrapText="1"/>
    </xf>
    <xf numFmtId="0" fontId="6" fillId="0" borderId="14" xfId="12" applyFont="1" applyBorder="1" applyAlignment="1">
      <alignment horizontal="center" vertical="center" wrapText="1"/>
    </xf>
    <xf numFmtId="0" fontId="8" fillId="0" borderId="11" xfId="0" applyFont="1" applyBorder="1" applyAlignment="1">
      <alignment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shrinkToFit="1"/>
    </xf>
    <xf numFmtId="0" fontId="6" fillId="0" borderId="14" xfId="12" applyFont="1" applyBorder="1" applyAlignment="1">
      <alignment vertical="center" wrapText="1"/>
    </xf>
    <xf numFmtId="0" fontId="8" fillId="0" borderId="14" xfId="0" applyFont="1" applyBorder="1" applyAlignment="1">
      <alignment vertical="center" wrapText="1"/>
    </xf>
    <xf numFmtId="0" fontId="10" fillId="0" borderId="16" xfId="0" applyFont="1" applyBorder="1" applyAlignment="1">
      <alignment horizontal="center" vertical="center" wrapText="1"/>
    </xf>
    <xf numFmtId="0" fontId="8" fillId="0" borderId="14" xfId="0" applyFont="1" applyBorder="1" applyAlignment="1">
      <alignment horizontal="center" vertical="center" wrapText="1"/>
    </xf>
    <xf numFmtId="0" fontId="6" fillId="0" borderId="13" xfId="0" applyFont="1" applyBorder="1" applyAlignment="1">
      <alignment vertical="center" shrinkToFit="1"/>
    </xf>
    <xf numFmtId="0" fontId="17" fillId="0" borderId="13" xfId="12" applyFont="1" applyBorder="1" applyAlignment="1">
      <alignment horizontal="center" vertical="center" shrinkToFit="1"/>
    </xf>
    <xf numFmtId="0" fontId="8" fillId="0" borderId="3" xfId="0" applyFont="1" applyBorder="1">
      <alignment vertical="center"/>
    </xf>
    <xf numFmtId="0" fontId="8" fillId="0" borderId="3" xfId="0" applyFont="1" applyBorder="1" applyAlignment="1">
      <alignment vertical="center" wrapText="1"/>
    </xf>
    <xf numFmtId="0" fontId="6" fillId="0" borderId="11" xfId="0" applyFont="1" applyBorder="1" applyAlignment="1">
      <alignment horizontal="center" vertical="center" wrapText="1"/>
    </xf>
    <xf numFmtId="38" fontId="6" fillId="0" borderId="14" xfId="23" applyFont="1" applyFill="1" applyBorder="1" applyAlignment="1">
      <alignment vertical="center" wrapText="1"/>
    </xf>
    <xf numFmtId="38" fontId="6" fillId="0" borderId="13" xfId="23" applyFont="1" applyFill="1" applyBorder="1" applyAlignment="1">
      <alignment vertical="center" wrapText="1"/>
    </xf>
    <xf numFmtId="38" fontId="6" fillId="0" borderId="13" xfId="23" applyFont="1" applyFill="1" applyBorder="1" applyAlignment="1">
      <alignment horizontal="center" vertical="center" wrapText="1"/>
    </xf>
    <xf numFmtId="38" fontId="6" fillId="0" borderId="16" xfId="23" applyFont="1" applyFill="1" applyBorder="1" applyAlignment="1">
      <alignment horizontal="center" vertical="center" wrapText="1"/>
    </xf>
    <xf numFmtId="38" fontId="6" fillId="0" borderId="8" xfId="23" applyFont="1" applyFill="1" applyBorder="1" applyAlignment="1">
      <alignment horizontal="center" vertical="center" wrapText="1"/>
    </xf>
    <xf numFmtId="38" fontId="6" fillId="0" borderId="8" xfId="23" applyFont="1" applyFill="1" applyBorder="1" applyAlignment="1">
      <alignment horizontal="left" vertical="center" wrapText="1"/>
    </xf>
    <xf numFmtId="38" fontId="6" fillId="0" borderId="15" xfId="23" applyFont="1" applyFill="1" applyBorder="1" applyAlignment="1">
      <alignment horizontal="center" vertical="center" wrapText="1"/>
    </xf>
    <xf numFmtId="38" fontId="6" fillId="0" borderId="16" xfId="23" applyFont="1" applyFill="1" applyBorder="1" applyAlignment="1">
      <alignment vertical="center" wrapText="1"/>
    </xf>
    <xf numFmtId="0" fontId="6" fillId="0" borderId="9" xfId="19" applyFont="1" applyBorder="1" applyAlignment="1">
      <alignment horizontal="center" vertical="center" wrapText="1"/>
    </xf>
    <xf numFmtId="38" fontId="8" fillId="0" borderId="11" xfId="23" applyFont="1" applyFill="1" applyBorder="1" applyAlignment="1">
      <alignment horizontal="left" vertical="center" wrapText="1"/>
    </xf>
    <xf numFmtId="0" fontId="6" fillId="0" borderId="11" xfId="0" applyFont="1" applyBorder="1" applyAlignment="1">
      <alignment horizontal="left" vertical="center" wrapText="1"/>
    </xf>
    <xf numFmtId="0" fontId="6" fillId="0" borderId="14" xfId="0" applyFont="1" applyBorder="1" applyAlignment="1">
      <alignment horizontal="left" vertical="center" wrapText="1"/>
    </xf>
    <xf numFmtId="0" fontId="19" fillId="0" borderId="9" xfId="0" applyFont="1" applyBorder="1" applyAlignment="1">
      <alignment horizontal="center" vertical="center" wrapText="1"/>
    </xf>
    <xf numFmtId="49" fontId="6" fillId="0" borderId="0" xfId="12" applyNumberFormat="1" applyFont="1" applyAlignment="1">
      <alignment horizontal="center" vertical="center"/>
    </xf>
    <xf numFmtId="0" fontId="7" fillId="0" borderId="7" xfId="12" applyFont="1" applyBorder="1">
      <alignment vertical="center"/>
    </xf>
    <xf numFmtId="0" fontId="6" fillId="0" borderId="9" xfId="0" applyFont="1" applyFill="1" applyBorder="1" applyAlignment="1">
      <alignment horizontal="center" vertical="top" wrapText="1"/>
    </xf>
    <xf numFmtId="0" fontId="6" fillId="0" borderId="10" xfId="0" applyFont="1" applyFill="1" applyBorder="1" applyAlignment="1">
      <alignment horizontal="center" vertical="top" wrapText="1"/>
    </xf>
    <xf numFmtId="0" fontId="6" fillId="0" borderId="11" xfId="0" applyFont="1" applyFill="1" applyBorder="1" applyAlignment="1">
      <alignment horizontal="center" vertical="top" wrapText="1"/>
    </xf>
    <xf numFmtId="177" fontId="6" fillId="0" borderId="9" xfId="22" applyNumberFormat="1" applyFont="1" applyFill="1" applyBorder="1" applyAlignment="1">
      <alignment horizontal="center" vertical="center" wrapText="1"/>
    </xf>
    <xf numFmtId="177" fontId="6" fillId="0" borderId="10" xfId="22" applyNumberFormat="1" applyFont="1" applyFill="1" applyBorder="1" applyAlignment="1">
      <alignment horizontal="center" vertical="center" wrapText="1"/>
    </xf>
    <xf numFmtId="177" fontId="6" fillId="0" borderId="11" xfId="22"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9" fillId="0" borderId="6" xfId="0" applyFont="1" applyFill="1" applyBorder="1" applyAlignment="1">
      <alignment horizontal="center" vertical="top"/>
    </xf>
    <xf numFmtId="0" fontId="9" fillId="0" borderId="7" xfId="0" applyFont="1" applyFill="1" applyBorder="1" applyAlignment="1">
      <alignment horizontal="center" vertical="top"/>
    </xf>
    <xf numFmtId="0" fontId="9" fillId="0" borderId="24" xfId="0" applyFont="1" applyFill="1" applyBorder="1" applyAlignment="1">
      <alignment horizontal="center" vertical="top"/>
    </xf>
    <xf numFmtId="0" fontId="8" fillId="0" borderId="3"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30" xfId="0" applyFont="1" applyFill="1" applyBorder="1" applyAlignment="1">
      <alignment vertical="center" wrapText="1"/>
    </xf>
    <xf numFmtId="0" fontId="8" fillId="0" borderId="29" xfId="0" applyFont="1" applyFill="1" applyBorder="1" applyAlignment="1">
      <alignment vertical="center" wrapText="1"/>
    </xf>
    <xf numFmtId="0" fontId="8" fillId="0" borderId="28" xfId="0" applyFont="1" applyFill="1" applyBorder="1" applyAlignment="1">
      <alignment vertical="center" wrapText="1"/>
    </xf>
    <xf numFmtId="0" fontId="10" fillId="0" borderId="1" xfId="0" applyFont="1" applyFill="1" applyBorder="1" applyAlignment="1">
      <alignment horizontal="center" vertical="top"/>
    </xf>
    <xf numFmtId="0" fontId="10" fillId="0" borderId="2" xfId="0" applyFont="1" applyFill="1" applyBorder="1" applyAlignment="1">
      <alignment horizontal="center" vertical="top"/>
    </xf>
    <xf numFmtId="0" fontId="10" fillId="0" borderId="3" xfId="0" applyFont="1" applyFill="1" applyBorder="1" applyAlignment="1">
      <alignment horizontal="center" vertical="top"/>
    </xf>
    <xf numFmtId="0" fontId="6" fillId="0" borderId="9" xfId="19" applyFont="1" applyFill="1" applyBorder="1" applyAlignment="1">
      <alignment horizontal="center" vertical="center" wrapText="1"/>
    </xf>
    <xf numFmtId="0" fontId="6" fillId="0" borderId="10" xfId="19" applyFont="1" applyFill="1" applyBorder="1" applyAlignment="1">
      <alignment horizontal="center" vertical="center" wrapText="1"/>
    </xf>
    <xf numFmtId="0" fontId="6" fillId="0" borderId="17" xfId="19" applyFont="1" applyFill="1" applyBorder="1" applyAlignment="1">
      <alignment horizontal="center" vertical="center" wrapText="1"/>
    </xf>
    <xf numFmtId="0" fontId="6" fillId="0" borderId="9" xfId="13" applyFont="1" applyFill="1" applyBorder="1" applyAlignment="1">
      <alignment horizontal="left" vertical="center" wrapText="1"/>
    </xf>
    <xf numFmtId="0" fontId="6" fillId="0" borderId="10" xfId="13" applyFont="1" applyFill="1" applyBorder="1" applyAlignment="1">
      <alignment horizontal="left" vertical="center" wrapText="1"/>
    </xf>
    <xf numFmtId="0" fontId="6" fillId="0" borderId="11" xfId="13" applyFont="1" applyFill="1" applyBorder="1" applyAlignment="1">
      <alignment horizontal="left" vertical="center" wrapText="1"/>
    </xf>
    <xf numFmtId="3" fontId="6" fillId="0" borderId="18" xfId="13" applyNumberFormat="1" applyFont="1" applyFill="1" applyBorder="1" applyAlignment="1">
      <alignment horizontal="center" vertical="center" wrapText="1"/>
    </xf>
    <xf numFmtId="3" fontId="6" fillId="0" borderId="10" xfId="13" applyNumberFormat="1" applyFont="1" applyFill="1" applyBorder="1" applyAlignment="1">
      <alignment horizontal="center" vertical="center" wrapText="1"/>
    </xf>
    <xf numFmtId="0" fontId="6" fillId="0" borderId="17" xfId="0" applyFont="1" applyFill="1" applyBorder="1" applyAlignment="1">
      <alignment horizontal="center" vertical="top" wrapText="1"/>
    </xf>
    <xf numFmtId="0" fontId="6" fillId="0" borderId="9" xfId="19" applyFont="1" applyFill="1" applyBorder="1" applyAlignment="1">
      <alignment horizontal="left" vertical="center" wrapText="1"/>
    </xf>
    <xf numFmtId="0" fontId="6" fillId="0" borderId="10" xfId="19" applyFont="1" applyFill="1" applyBorder="1" applyAlignment="1">
      <alignment horizontal="left" vertical="center" wrapText="1"/>
    </xf>
    <xf numFmtId="0" fontId="6" fillId="0" borderId="11" xfId="19" applyFont="1" applyFill="1" applyBorder="1" applyAlignment="1">
      <alignment horizontal="left" vertical="center" wrapText="1"/>
    </xf>
    <xf numFmtId="0" fontId="7" fillId="0" borderId="0" xfId="12" applyFont="1" applyFill="1" applyAlignment="1">
      <alignment horizontal="left" vertical="center"/>
    </xf>
    <xf numFmtId="0" fontId="8" fillId="0" borderId="4" xfId="0" applyFont="1" applyFill="1" applyBorder="1" applyAlignment="1">
      <alignment vertical="center" wrapText="1"/>
    </xf>
    <xf numFmtId="0" fontId="8" fillId="0" borderId="0" xfId="0" applyFont="1" applyFill="1" applyBorder="1" applyAlignment="1">
      <alignment vertical="center" wrapText="1"/>
    </xf>
    <xf numFmtId="0" fontId="8" fillId="0" borderId="5" xfId="0" applyFont="1" applyFill="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8" fillId="0" borderId="8" xfId="0" applyFont="1" applyFill="1" applyBorder="1" applyAlignment="1">
      <alignment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8" fillId="0" borderId="9" xfId="0" applyFont="1" applyFill="1" applyBorder="1" applyAlignment="1">
      <alignment vertical="center" wrapText="1"/>
    </xf>
    <xf numFmtId="0" fontId="8" fillId="0" borderId="10" xfId="0" applyFont="1" applyFill="1" applyBorder="1" applyAlignment="1">
      <alignment vertical="center" wrapText="1"/>
    </xf>
    <xf numFmtId="0" fontId="8" fillId="0" borderId="11" xfId="0" applyFont="1" applyFill="1" applyBorder="1" applyAlignment="1">
      <alignment vertical="center" wrapText="1"/>
    </xf>
    <xf numFmtId="0" fontId="4" fillId="0" borderId="0" xfId="12" applyFont="1" applyFill="1" applyAlignment="1">
      <alignment horizontal="center" vertical="center"/>
    </xf>
    <xf numFmtId="0" fontId="8" fillId="0" borderId="1" xfId="0" applyFont="1" applyFill="1" applyBorder="1" applyAlignment="1">
      <alignment horizontal="center" vertical="top"/>
    </xf>
    <xf numFmtId="0" fontId="8" fillId="0" borderId="2" xfId="0" applyFont="1" applyFill="1" applyBorder="1" applyAlignment="1">
      <alignment horizontal="center" vertical="top"/>
    </xf>
    <xf numFmtId="0" fontId="8" fillId="0" borderId="3" xfId="0" applyFont="1" applyFill="1" applyBorder="1" applyAlignment="1">
      <alignment horizontal="center" vertical="top"/>
    </xf>
    <xf numFmtId="0" fontId="9" fillId="0" borderId="1" xfId="0" applyFont="1" applyFill="1" applyBorder="1" applyAlignment="1">
      <alignment horizontal="center" vertical="top"/>
    </xf>
    <xf numFmtId="0" fontId="9" fillId="0" borderId="2" xfId="0" applyFont="1" applyFill="1" applyBorder="1" applyAlignment="1">
      <alignment horizontal="center" vertical="top"/>
    </xf>
    <xf numFmtId="0" fontId="9" fillId="0" borderId="3" xfId="0" applyFont="1" applyFill="1" applyBorder="1" applyAlignment="1">
      <alignment horizontal="center" vertical="top"/>
    </xf>
    <xf numFmtId="0" fontId="8" fillId="0" borderId="19" xfId="0" applyFont="1" applyFill="1" applyBorder="1" applyAlignment="1">
      <alignment horizontal="center" vertical="top" wrapText="1"/>
    </xf>
    <xf numFmtId="0" fontId="8" fillId="0" borderId="15" xfId="0" applyFont="1" applyFill="1" applyBorder="1" applyAlignment="1">
      <alignment horizontal="center" vertical="top" wrapText="1"/>
    </xf>
    <xf numFmtId="0" fontId="10" fillId="0" borderId="1" xfId="0" applyFont="1" applyFill="1" applyBorder="1" applyAlignment="1">
      <alignment horizontal="center" vertical="top" wrapText="1"/>
    </xf>
    <xf numFmtId="0" fontId="10" fillId="0" borderId="2" xfId="0" applyFont="1" applyFill="1" applyBorder="1" applyAlignment="1">
      <alignment horizontal="center" vertical="top" wrapText="1"/>
    </xf>
    <xf numFmtId="0" fontId="10" fillId="0" borderId="3" xfId="0" applyFont="1" applyFill="1" applyBorder="1" applyAlignment="1">
      <alignment horizontal="center" vertical="top" wrapText="1"/>
    </xf>
    <xf numFmtId="0" fontId="8" fillId="0" borderId="20" xfId="0" applyFont="1" applyFill="1" applyBorder="1" applyAlignment="1">
      <alignment vertical="center" wrapText="1"/>
    </xf>
    <xf numFmtId="0" fontId="8" fillId="0" borderId="21" xfId="0" applyFont="1" applyFill="1" applyBorder="1" applyAlignment="1">
      <alignment vertical="center" wrapText="1"/>
    </xf>
    <xf numFmtId="0" fontId="8" fillId="0" borderId="22" xfId="0" applyFont="1" applyFill="1" applyBorder="1" applyAlignment="1">
      <alignment vertical="center" wrapText="1"/>
    </xf>
    <xf numFmtId="0" fontId="8" fillId="0" borderId="23" xfId="0" applyFont="1" applyFill="1" applyBorder="1" applyAlignment="1">
      <alignment vertical="center" wrapText="1"/>
    </xf>
    <xf numFmtId="0" fontId="10" fillId="0" borderId="9" xfId="19" applyFont="1" applyFill="1" applyBorder="1" applyAlignment="1">
      <alignment horizontal="center" vertical="center" wrapText="1"/>
    </xf>
    <xf numFmtId="0" fontId="10" fillId="0" borderId="10" xfId="19" applyFont="1" applyFill="1" applyBorder="1" applyAlignment="1">
      <alignment horizontal="center" vertical="center" wrapText="1"/>
    </xf>
    <xf numFmtId="0" fontId="10" fillId="0" borderId="17" xfId="19" applyFont="1" applyFill="1" applyBorder="1" applyAlignment="1">
      <alignment horizontal="center" vertical="center" wrapText="1"/>
    </xf>
    <xf numFmtId="0" fontId="8" fillId="0" borderId="9" xfId="13" applyFont="1" applyFill="1" applyBorder="1" applyAlignment="1">
      <alignment horizontal="center" vertical="center" wrapText="1"/>
    </xf>
    <xf numFmtId="0" fontId="8" fillId="0" borderId="10" xfId="13" applyFont="1" applyFill="1" applyBorder="1" applyAlignment="1">
      <alignment horizontal="center" vertical="center" wrapText="1"/>
    </xf>
    <xf numFmtId="0" fontId="8" fillId="0" borderId="11" xfId="13" applyFont="1" applyFill="1" applyBorder="1" applyAlignment="1">
      <alignment horizontal="center" vertical="center" wrapText="1"/>
    </xf>
    <xf numFmtId="0" fontId="6" fillId="0" borderId="9" xfId="19" applyFont="1" applyFill="1" applyBorder="1" applyAlignment="1">
      <alignment vertical="center" wrapText="1"/>
    </xf>
    <xf numFmtId="0" fontId="6" fillId="0" borderId="10" xfId="19" applyFont="1" applyFill="1" applyBorder="1" applyAlignment="1">
      <alignment vertical="center" wrapText="1"/>
    </xf>
    <xf numFmtId="0" fontId="6" fillId="0" borderId="11" xfId="19" applyFont="1" applyFill="1" applyBorder="1" applyAlignment="1">
      <alignment vertical="center" wrapText="1"/>
    </xf>
    <xf numFmtId="0" fontId="8" fillId="0" borderId="9" xfId="12" applyFont="1" applyFill="1" applyBorder="1" applyAlignment="1">
      <alignment vertical="center" wrapText="1"/>
    </xf>
    <xf numFmtId="0" fontId="8" fillId="0" borderId="10" xfId="12" applyFont="1" applyFill="1" applyBorder="1" applyAlignment="1">
      <alignment vertical="center" wrapText="1"/>
    </xf>
    <xf numFmtId="0" fontId="8" fillId="0" borderId="11" xfId="12" applyFont="1" applyFill="1" applyBorder="1" applyAlignment="1">
      <alignment vertical="center" wrapText="1"/>
    </xf>
    <xf numFmtId="0" fontId="6" fillId="0" borderId="9" xfId="13" applyFont="1" applyFill="1" applyBorder="1" applyAlignment="1">
      <alignment horizontal="center" vertical="center" wrapText="1"/>
    </xf>
    <xf numFmtId="0" fontId="6" fillId="0" borderId="10" xfId="13" applyFont="1" applyFill="1" applyBorder="1" applyAlignment="1">
      <alignment horizontal="center" vertical="center" wrapText="1"/>
    </xf>
    <xf numFmtId="0" fontId="6" fillId="0" borderId="11" xfId="13" applyFont="1" applyFill="1" applyBorder="1" applyAlignment="1">
      <alignment horizontal="center" vertical="center" wrapText="1"/>
    </xf>
    <xf numFmtId="176" fontId="10" fillId="0" borderId="9" xfId="19" applyNumberFormat="1" applyFont="1" applyFill="1" applyBorder="1" applyAlignment="1">
      <alignment horizontal="center" vertical="center" wrapText="1"/>
    </xf>
    <xf numFmtId="176" fontId="10" fillId="0" borderId="17" xfId="19" applyNumberFormat="1" applyFont="1" applyFill="1" applyBorder="1" applyAlignment="1">
      <alignment horizontal="center" vertical="center" wrapText="1"/>
    </xf>
    <xf numFmtId="176" fontId="9" fillId="0" borderId="9" xfId="19" applyNumberFormat="1" applyFont="1" applyFill="1" applyBorder="1" applyAlignment="1">
      <alignment horizontal="center" vertical="center" wrapText="1"/>
    </xf>
    <xf numFmtId="176" fontId="9" fillId="0" borderId="17" xfId="19" applyNumberFormat="1" applyFont="1" applyFill="1" applyBorder="1" applyAlignment="1">
      <alignment horizontal="center" vertical="center" wrapText="1"/>
    </xf>
    <xf numFmtId="0" fontId="6" fillId="0" borderId="27" xfId="0" applyFont="1" applyFill="1" applyBorder="1" applyAlignment="1">
      <alignment horizontal="center" vertical="top" wrapText="1"/>
    </xf>
    <xf numFmtId="0" fontId="6" fillId="0" borderId="26" xfId="0" applyFont="1" applyFill="1" applyBorder="1" applyAlignment="1">
      <alignment horizontal="center" vertical="top" wrapText="1"/>
    </xf>
    <xf numFmtId="0" fontId="6" fillId="0" borderId="25" xfId="0" applyFont="1" applyFill="1" applyBorder="1" applyAlignment="1">
      <alignment horizontal="center" vertical="top" wrapText="1"/>
    </xf>
    <xf numFmtId="178" fontId="6" fillId="0" borderId="9" xfId="19" applyNumberFormat="1" applyFont="1" applyFill="1" applyBorder="1" applyAlignment="1">
      <alignment horizontal="center" vertical="center" shrinkToFit="1"/>
    </xf>
    <xf numFmtId="178" fontId="6" fillId="0" borderId="10" xfId="19" applyNumberFormat="1" applyFont="1" applyFill="1" applyBorder="1" applyAlignment="1">
      <alignment horizontal="center" vertical="center" shrinkToFit="1"/>
    </xf>
    <xf numFmtId="178" fontId="6" fillId="0" borderId="17" xfId="19" applyNumberFormat="1" applyFont="1" applyFill="1" applyBorder="1" applyAlignment="1">
      <alignment horizontal="center" vertical="center" shrinkToFit="1"/>
    </xf>
    <xf numFmtId="0" fontId="6" fillId="0" borderId="11" xfId="19" applyFont="1" applyFill="1" applyBorder="1" applyAlignment="1">
      <alignment horizontal="center" vertical="center" wrapText="1"/>
    </xf>
    <xf numFmtId="0" fontId="6" fillId="0" borderId="9" xfId="0" applyFont="1" applyFill="1" applyBorder="1" applyAlignment="1">
      <alignment horizontal="left" vertical="center" shrinkToFit="1"/>
    </xf>
    <xf numFmtId="0" fontId="6" fillId="0" borderId="10" xfId="0" applyFont="1" applyFill="1" applyBorder="1" applyAlignment="1">
      <alignment horizontal="left" vertical="center" shrinkToFit="1"/>
    </xf>
    <xf numFmtId="0" fontId="6" fillId="0" borderId="11" xfId="0" applyFont="1" applyFill="1" applyBorder="1" applyAlignment="1">
      <alignment horizontal="left" vertical="center" shrinkToFi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8" fillId="0" borderId="6" xfId="0" applyFont="1" applyFill="1" applyBorder="1" applyAlignment="1">
      <alignment horizontal="center" vertical="top"/>
    </xf>
    <xf numFmtId="0" fontId="8" fillId="0" borderId="7" xfId="0" applyFont="1" applyFill="1" applyBorder="1" applyAlignment="1">
      <alignment horizontal="center" vertical="top"/>
    </xf>
    <xf numFmtId="0" fontId="8" fillId="0" borderId="24" xfId="0" applyFont="1" applyFill="1" applyBorder="1" applyAlignment="1">
      <alignment horizontal="center" vertical="top"/>
    </xf>
    <xf numFmtId="3" fontId="6" fillId="0" borderId="9" xfId="0" applyNumberFormat="1" applyFont="1" applyFill="1" applyBorder="1" applyAlignment="1">
      <alignment horizontal="right" vertical="center" wrapText="1"/>
    </xf>
    <xf numFmtId="0" fontId="6" fillId="0" borderId="10" xfId="0" applyFont="1" applyFill="1" applyBorder="1" applyAlignment="1">
      <alignment horizontal="right" vertical="center" wrapText="1"/>
    </xf>
    <xf numFmtId="0" fontId="6" fillId="0" borderId="17" xfId="0" applyFont="1" applyFill="1" applyBorder="1" applyAlignment="1">
      <alignment horizontal="right" vertical="center" wrapText="1"/>
    </xf>
    <xf numFmtId="38" fontId="6" fillId="0" borderId="9" xfId="5" applyFont="1" applyFill="1" applyBorder="1" applyAlignment="1">
      <alignment horizontal="right" vertical="center" shrinkToFit="1"/>
    </xf>
    <xf numFmtId="38" fontId="6" fillId="0" borderId="10" xfId="5" applyFont="1" applyFill="1" applyBorder="1" applyAlignment="1">
      <alignment horizontal="right" vertical="center" shrinkToFit="1"/>
    </xf>
    <xf numFmtId="38" fontId="6" fillId="0" borderId="17" xfId="5" applyFont="1" applyFill="1" applyBorder="1" applyAlignment="1">
      <alignment horizontal="right" vertical="center" shrinkToFit="1"/>
    </xf>
    <xf numFmtId="0" fontId="6" fillId="0" borderId="9" xfId="0" applyFont="1" applyFill="1" applyBorder="1" applyAlignment="1">
      <alignment horizontal="right" vertical="center" wrapText="1"/>
    </xf>
    <xf numFmtId="3" fontId="10" fillId="0" borderId="9" xfId="0" applyNumberFormat="1" applyFont="1" applyFill="1" applyBorder="1" applyAlignment="1">
      <alignment horizontal="right" vertical="center" wrapText="1"/>
    </xf>
    <xf numFmtId="0" fontId="10" fillId="0" borderId="10" xfId="0" applyFont="1" applyFill="1" applyBorder="1" applyAlignment="1">
      <alignment horizontal="right" vertical="center" wrapText="1"/>
    </xf>
    <xf numFmtId="0" fontId="10" fillId="0" borderId="17" xfId="0" applyFont="1" applyFill="1" applyBorder="1" applyAlignment="1">
      <alignment horizontal="right" vertical="center" wrapText="1"/>
    </xf>
    <xf numFmtId="0" fontId="8" fillId="0" borderId="1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9" xfId="0" applyFont="1" applyFill="1" applyBorder="1" applyAlignment="1">
      <alignment horizontal="right" vertical="center"/>
    </xf>
    <xf numFmtId="0" fontId="8" fillId="0" borderId="17" xfId="0" applyFont="1" applyFill="1" applyBorder="1" applyAlignment="1">
      <alignment horizontal="right" vertical="center"/>
    </xf>
    <xf numFmtId="3" fontId="6" fillId="0" borderId="9" xfId="0" applyNumberFormat="1" applyFont="1" applyFill="1" applyBorder="1" applyAlignment="1">
      <alignment horizontal="right" vertical="center"/>
    </xf>
    <xf numFmtId="0" fontId="6" fillId="0" borderId="10" xfId="0" applyFont="1" applyFill="1" applyBorder="1" applyAlignment="1">
      <alignment horizontal="right" vertical="center"/>
    </xf>
    <xf numFmtId="0" fontId="6" fillId="0" borderId="17" xfId="0" applyFont="1" applyFill="1" applyBorder="1" applyAlignment="1">
      <alignment horizontal="right" vertical="center"/>
    </xf>
    <xf numFmtId="3" fontId="6" fillId="0" borderId="18" xfId="0" applyNumberFormat="1" applyFont="1" applyFill="1" applyBorder="1" applyAlignment="1">
      <alignment horizontal="right" vertical="center"/>
    </xf>
    <xf numFmtId="3" fontId="8" fillId="0" borderId="9" xfId="0" applyNumberFormat="1" applyFont="1" applyFill="1" applyBorder="1" applyAlignment="1">
      <alignment horizontal="right" vertical="center"/>
    </xf>
    <xf numFmtId="0" fontId="8" fillId="0" borderId="10" xfId="0" applyFont="1" applyFill="1" applyBorder="1" applyAlignment="1">
      <alignment horizontal="right" vertical="center"/>
    </xf>
    <xf numFmtId="0" fontId="6" fillId="0" borderId="9" xfId="0" applyFont="1" applyFill="1" applyBorder="1" applyAlignment="1">
      <alignment horizontal="left" vertical="center" wrapText="1" shrinkToFit="1"/>
    </xf>
    <xf numFmtId="0" fontId="6" fillId="0" borderId="10" xfId="0" applyFont="1" applyFill="1" applyBorder="1" applyAlignment="1">
      <alignment horizontal="left" vertical="center" wrapText="1" shrinkToFit="1"/>
    </xf>
    <xf numFmtId="0" fontId="6" fillId="0" borderId="11" xfId="0" applyFont="1" applyFill="1" applyBorder="1" applyAlignment="1">
      <alignment horizontal="left" vertical="center" wrapText="1" shrinkToFit="1"/>
    </xf>
    <xf numFmtId="38" fontId="6" fillId="0" borderId="9" xfId="5" applyNumberFormat="1" applyFont="1" applyFill="1" applyBorder="1" applyAlignment="1">
      <alignment horizontal="right" vertical="center" shrinkToFit="1"/>
    </xf>
    <xf numFmtId="38" fontId="6" fillId="0" borderId="10" xfId="5" applyNumberFormat="1" applyFont="1" applyFill="1" applyBorder="1" applyAlignment="1">
      <alignment horizontal="right" vertical="center" shrinkToFit="1"/>
    </xf>
    <xf numFmtId="38" fontId="6" fillId="0" borderId="17" xfId="5" applyNumberFormat="1" applyFont="1" applyFill="1" applyBorder="1" applyAlignment="1">
      <alignment horizontal="right" vertical="center" shrinkToFit="1"/>
    </xf>
    <xf numFmtId="0" fontId="6" fillId="0" borderId="9" xfId="0" applyFont="1" applyFill="1" applyBorder="1" applyAlignment="1">
      <alignment horizontal="right" vertical="center"/>
    </xf>
    <xf numFmtId="3" fontId="8" fillId="0" borderId="18" xfId="0" applyNumberFormat="1" applyFont="1" applyFill="1" applyBorder="1" applyAlignment="1">
      <alignment horizontal="right" vertical="center"/>
    </xf>
    <xf numFmtId="38" fontId="6" fillId="0" borderId="9" xfId="5" applyFont="1" applyFill="1" applyBorder="1" applyAlignment="1">
      <alignment horizontal="right" vertical="center" wrapText="1"/>
    </xf>
    <xf numFmtId="38" fontId="6" fillId="0" borderId="10" xfId="5" applyFont="1" applyFill="1" applyBorder="1" applyAlignment="1">
      <alignment horizontal="right" vertical="center" wrapText="1"/>
    </xf>
    <xf numFmtId="38" fontId="6" fillId="0" borderId="17" xfId="5" applyFont="1" applyFill="1" applyBorder="1" applyAlignment="1">
      <alignment horizontal="right" vertical="center" wrapText="1"/>
    </xf>
    <xf numFmtId="0" fontId="6" fillId="0" borderId="9" xfId="18" applyFont="1" applyFill="1" applyBorder="1" applyAlignment="1">
      <alignment horizontal="left" vertical="center" wrapText="1"/>
    </xf>
    <xf numFmtId="0" fontId="6" fillId="0" borderId="10" xfId="18" applyFont="1" applyFill="1" applyBorder="1" applyAlignment="1">
      <alignment horizontal="left" vertical="center" wrapText="1"/>
    </xf>
    <xf numFmtId="0" fontId="6" fillId="0" borderId="11" xfId="18" applyFont="1" applyFill="1" applyBorder="1" applyAlignment="1">
      <alignment horizontal="left" vertical="center" wrapText="1"/>
    </xf>
    <xf numFmtId="176" fontId="6" fillId="0" borderId="18" xfId="0" applyNumberFormat="1" applyFont="1" applyFill="1" applyBorder="1" applyAlignment="1">
      <alignment horizontal="left" vertical="center" wrapText="1"/>
    </xf>
    <xf numFmtId="176" fontId="6" fillId="0" borderId="10" xfId="0" applyNumberFormat="1"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17" xfId="0" applyFont="1" applyFill="1" applyBorder="1" applyAlignment="1">
      <alignment horizontal="left" vertical="center" wrapText="1"/>
    </xf>
    <xf numFmtId="177" fontId="6" fillId="0" borderId="9" xfId="0" applyNumberFormat="1" applyFont="1" applyFill="1" applyBorder="1" applyAlignment="1">
      <alignment horizontal="center" vertical="center" wrapText="1"/>
    </xf>
    <xf numFmtId="177" fontId="6" fillId="0" borderId="10" xfId="0" applyNumberFormat="1" applyFont="1" applyFill="1" applyBorder="1" applyAlignment="1">
      <alignment horizontal="center" vertical="center" wrapText="1"/>
    </xf>
    <xf numFmtId="177" fontId="6" fillId="0" borderId="11" xfId="0" applyNumberFormat="1" applyFont="1" applyFill="1" applyBorder="1" applyAlignment="1">
      <alignment horizontal="center" vertical="center" wrapText="1"/>
    </xf>
    <xf numFmtId="0" fontId="13" fillId="0" borderId="10" xfId="19" applyFill="1" applyBorder="1" applyAlignment="1">
      <alignment vertical="center"/>
    </xf>
    <xf numFmtId="0" fontId="13" fillId="0" borderId="11" xfId="19" applyFill="1" applyBorder="1" applyAlignment="1">
      <alignment vertical="center"/>
    </xf>
    <xf numFmtId="0" fontId="8" fillId="0" borderId="17"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7" xfId="0" applyFont="1" applyFill="1" applyBorder="1" applyAlignment="1">
      <alignment horizontal="center" vertical="center"/>
    </xf>
    <xf numFmtId="177" fontId="8" fillId="0" borderId="9" xfId="0" applyNumberFormat="1" applyFont="1" applyFill="1" applyBorder="1" applyAlignment="1">
      <alignment horizontal="center" vertical="center" wrapText="1"/>
    </xf>
    <xf numFmtId="177" fontId="8" fillId="0" borderId="10" xfId="0" applyNumberFormat="1" applyFont="1" applyFill="1" applyBorder="1" applyAlignment="1">
      <alignment horizontal="center" vertical="center" wrapText="1"/>
    </xf>
    <xf numFmtId="177" fontId="8" fillId="0" borderId="11" xfId="0" applyNumberFormat="1" applyFont="1" applyFill="1" applyBorder="1" applyAlignment="1">
      <alignment horizontal="center" vertical="center" wrapText="1"/>
    </xf>
    <xf numFmtId="0" fontId="4" fillId="0" borderId="0" xfId="12" applyFont="1" applyAlignment="1">
      <alignment horizontal="center"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0" xfId="0" applyFont="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Alignment="1">
      <alignment horizontal="center" vertical="center" wrapText="1"/>
    </xf>
    <xf numFmtId="0" fontId="8" fillId="0" borderId="19" xfId="0" applyFont="1" applyBorder="1" applyAlignment="1">
      <alignment horizontal="center" vertical="top" wrapText="1"/>
    </xf>
    <xf numFmtId="0" fontId="8" fillId="0" borderId="15" xfId="0" applyFont="1" applyBorder="1" applyAlignment="1">
      <alignment horizontal="center" vertical="top" wrapText="1"/>
    </xf>
    <xf numFmtId="0" fontId="8" fillId="0" borderId="20" xfId="0" applyFont="1" applyBorder="1" applyAlignment="1">
      <alignment vertical="center" wrapText="1"/>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3" xfId="0" applyFont="1" applyBorder="1" applyAlignment="1">
      <alignment vertical="center" wrapText="1"/>
    </xf>
    <xf numFmtId="0" fontId="8" fillId="0" borderId="1" xfId="0" applyFont="1" applyBorder="1" applyAlignment="1">
      <alignment horizontal="center" vertical="top"/>
    </xf>
    <xf numFmtId="0" fontId="8" fillId="0" borderId="2" xfId="0" applyFont="1" applyBorder="1" applyAlignment="1">
      <alignment horizontal="center" vertical="top"/>
    </xf>
    <xf numFmtId="0" fontId="8" fillId="0" borderId="3" xfId="0" applyFont="1" applyBorder="1" applyAlignment="1">
      <alignment horizontal="center" vertical="top"/>
    </xf>
    <xf numFmtId="0" fontId="9" fillId="0" borderId="1" xfId="0" applyFont="1" applyBorder="1" applyAlignment="1">
      <alignment horizontal="center" vertical="top"/>
    </xf>
    <xf numFmtId="0" fontId="9" fillId="0" borderId="2" xfId="0" applyFont="1" applyBorder="1" applyAlignment="1">
      <alignment horizontal="center" vertical="top"/>
    </xf>
    <xf numFmtId="0" fontId="9" fillId="0" borderId="3" xfId="0" applyFont="1" applyBorder="1" applyAlignment="1">
      <alignment horizontal="center" vertical="top"/>
    </xf>
    <xf numFmtId="0" fontId="10" fillId="0" borderId="1" xfId="0" applyFont="1" applyBorder="1" applyAlignment="1">
      <alignment horizontal="center" vertical="top"/>
    </xf>
    <xf numFmtId="0" fontId="10" fillId="0" borderId="2" xfId="0" applyFont="1" applyBorder="1" applyAlignment="1">
      <alignment horizontal="center" vertical="top"/>
    </xf>
    <xf numFmtId="0" fontId="10" fillId="0" borderId="3" xfId="0" applyFont="1" applyBorder="1" applyAlignment="1">
      <alignment horizontal="center" vertical="top"/>
    </xf>
    <xf numFmtId="0" fontId="9" fillId="0" borderId="6" xfId="0" applyFont="1" applyBorder="1" applyAlignment="1">
      <alignment horizontal="center" vertical="top"/>
    </xf>
    <xf numFmtId="0" fontId="9" fillId="0" borderId="7" xfId="0" applyFont="1" applyBorder="1" applyAlignment="1">
      <alignment horizontal="center" vertical="top"/>
    </xf>
    <xf numFmtId="0" fontId="9" fillId="0" borderId="24" xfId="0" applyFont="1" applyBorder="1" applyAlignment="1">
      <alignment horizontal="center" vertical="top"/>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3" fontId="6" fillId="0" borderId="18" xfId="0" applyNumberFormat="1" applyFont="1" applyBorder="1" applyAlignment="1">
      <alignment horizontal="right" vertical="center" wrapText="1"/>
    </xf>
    <xf numFmtId="0" fontId="6" fillId="0" borderId="10" xfId="0" applyFont="1" applyBorder="1" applyAlignment="1">
      <alignment horizontal="right" vertical="center" wrapText="1"/>
    </xf>
    <xf numFmtId="0" fontId="6" fillId="0" borderId="17" xfId="0" applyFont="1" applyBorder="1" applyAlignment="1">
      <alignment horizontal="right" vertical="center" wrapText="1"/>
    </xf>
    <xf numFmtId="0" fontId="6" fillId="0" borderId="17" xfId="0" applyFont="1" applyBorder="1" applyAlignment="1">
      <alignment horizontal="left" vertical="center" wrapText="1"/>
    </xf>
    <xf numFmtId="0" fontId="6" fillId="0" borderId="17" xfId="0" applyFont="1" applyBorder="1" applyAlignment="1">
      <alignment horizontal="center" vertical="center" wrapText="1"/>
    </xf>
    <xf numFmtId="3" fontId="6" fillId="0" borderId="10" xfId="0" applyNumberFormat="1" applyFont="1" applyBorder="1" applyAlignment="1">
      <alignment horizontal="right" vertical="center" wrapText="1"/>
    </xf>
    <xf numFmtId="3" fontId="6" fillId="0" borderId="17" xfId="0" applyNumberFormat="1" applyFont="1" applyBorder="1" applyAlignment="1">
      <alignment horizontal="right" vertical="center" wrapText="1"/>
    </xf>
    <xf numFmtId="0" fontId="6" fillId="0" borderId="9" xfId="0" applyFont="1" applyBorder="1" applyAlignment="1">
      <alignment horizontal="center" vertical="center" wrapText="1"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177" fontId="17" fillId="0" borderId="9" xfId="22" applyNumberFormat="1" applyFont="1" applyFill="1" applyBorder="1" applyAlignment="1">
      <alignment horizontal="center" vertical="center" wrapText="1"/>
    </xf>
    <xf numFmtId="177" fontId="17" fillId="0" borderId="10" xfId="22" applyNumberFormat="1" applyFont="1" applyFill="1" applyBorder="1" applyAlignment="1">
      <alignment horizontal="center" vertical="center" wrapText="1"/>
    </xf>
    <xf numFmtId="177" fontId="17" fillId="0" borderId="11" xfId="22" applyNumberFormat="1" applyFont="1" applyFill="1" applyBorder="1" applyAlignment="1">
      <alignment horizontal="center"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6" fillId="0" borderId="9" xfId="13" applyFont="1" applyBorder="1" applyAlignment="1">
      <alignment horizontal="left" vertical="center" wrapText="1"/>
    </xf>
    <xf numFmtId="0" fontId="6" fillId="0" borderId="10" xfId="13" applyFont="1" applyBorder="1" applyAlignment="1">
      <alignment horizontal="left" vertical="center" wrapText="1"/>
    </xf>
    <xf numFmtId="0" fontId="6" fillId="0" borderId="11" xfId="13" applyFont="1" applyBorder="1" applyAlignment="1">
      <alignment horizontal="left" vertical="center" wrapText="1"/>
    </xf>
    <xf numFmtId="0" fontId="6" fillId="0" borderId="9" xfId="12" applyFont="1" applyBorder="1" applyAlignment="1">
      <alignment horizontal="center"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6" fillId="0" borderId="9" xfId="19" applyFont="1" applyBorder="1" applyAlignment="1">
      <alignment horizontal="left" vertical="center" wrapText="1"/>
    </xf>
    <xf numFmtId="0" fontId="6" fillId="0" borderId="10" xfId="19" applyFont="1" applyBorder="1" applyAlignment="1">
      <alignment horizontal="left" vertical="center" wrapText="1"/>
    </xf>
    <xf numFmtId="0" fontId="6" fillId="0" borderId="11" xfId="19" applyFont="1" applyBorder="1" applyAlignment="1">
      <alignment horizontal="left" vertical="center" wrapText="1"/>
    </xf>
    <xf numFmtId="38" fontId="6" fillId="0" borderId="18" xfId="23" applyFont="1" applyFill="1" applyBorder="1" applyAlignment="1">
      <alignment horizontal="right" vertical="center" shrinkToFit="1"/>
    </xf>
    <xf numFmtId="38" fontId="6" fillId="0" borderId="10" xfId="23" applyFont="1" applyFill="1" applyBorder="1" applyAlignment="1">
      <alignment horizontal="right" vertical="center" shrinkToFit="1"/>
    </xf>
    <xf numFmtId="38" fontId="6" fillId="0" borderId="17" xfId="23" applyFont="1" applyFill="1" applyBorder="1" applyAlignment="1">
      <alignment horizontal="right" vertical="center" shrinkToFit="1"/>
    </xf>
    <xf numFmtId="181" fontId="6" fillId="0" borderId="6" xfId="23" applyNumberFormat="1" applyFont="1" applyFill="1" applyBorder="1" applyAlignment="1">
      <alignment horizontal="right" vertical="center" shrinkToFit="1"/>
    </xf>
    <xf numFmtId="181" fontId="6" fillId="0" borderId="24" xfId="23" applyNumberFormat="1" applyFont="1" applyFill="1" applyBorder="1" applyAlignment="1">
      <alignment horizontal="right" vertical="center" shrinkToFit="1"/>
    </xf>
    <xf numFmtId="38" fontId="6" fillId="0" borderId="6" xfId="23" applyFont="1" applyFill="1" applyBorder="1" applyAlignment="1">
      <alignment horizontal="right" vertical="center" shrinkToFit="1"/>
    </xf>
    <xf numFmtId="38" fontId="6" fillId="0" borderId="7" xfId="23" applyFont="1" applyFill="1" applyBorder="1" applyAlignment="1">
      <alignment horizontal="right" vertical="center" shrinkToFit="1"/>
    </xf>
    <xf numFmtId="38" fontId="6" fillId="0" borderId="24" xfId="23" applyFont="1" applyFill="1" applyBorder="1" applyAlignment="1">
      <alignment horizontal="right" vertical="center" shrinkToFit="1"/>
    </xf>
    <xf numFmtId="3" fontId="6" fillId="0" borderId="9" xfId="0" applyNumberFormat="1" applyFont="1" applyBorder="1" applyAlignment="1">
      <alignment horizontal="center" vertical="center" wrapText="1"/>
    </xf>
    <xf numFmtId="181" fontId="9" fillId="0" borderId="6" xfId="23" applyNumberFormat="1" applyFont="1" applyFill="1" applyBorder="1" applyAlignment="1">
      <alignment horizontal="right" vertical="center" shrinkToFit="1"/>
    </xf>
    <xf numFmtId="181" fontId="9" fillId="0" borderId="24" xfId="23" applyNumberFormat="1" applyFont="1" applyFill="1" applyBorder="1" applyAlignment="1">
      <alignment horizontal="right" vertical="center" shrinkToFit="1"/>
    </xf>
    <xf numFmtId="3" fontId="19" fillId="0" borderId="18" xfId="0" applyNumberFormat="1" applyFont="1" applyBorder="1" applyAlignment="1">
      <alignment horizontal="right" vertical="center" wrapText="1"/>
    </xf>
    <xf numFmtId="0" fontId="19" fillId="0" borderId="10" xfId="0" applyFont="1" applyBorder="1" applyAlignment="1">
      <alignment horizontal="right" vertical="center" wrapText="1"/>
    </xf>
    <xf numFmtId="0" fontId="19" fillId="0" borderId="17" xfId="0" applyFont="1" applyBorder="1" applyAlignment="1">
      <alignment horizontal="right" vertical="center" wrapText="1"/>
    </xf>
    <xf numFmtId="0" fontId="6" fillId="0" borderId="9" xfId="0" applyFont="1" applyBorder="1" applyAlignment="1">
      <alignment horizontal="right" vertical="center" wrapText="1"/>
    </xf>
    <xf numFmtId="38" fontId="6" fillId="0" borderId="9" xfId="23" applyFont="1" applyFill="1" applyBorder="1" applyAlignment="1">
      <alignment horizontal="right" vertical="center" wrapText="1"/>
    </xf>
    <xf numFmtId="38" fontId="6" fillId="0" borderId="10" xfId="23" applyFont="1" applyFill="1" applyBorder="1" applyAlignment="1">
      <alignment horizontal="right" vertical="center" wrapText="1"/>
    </xf>
    <xf numFmtId="178" fontId="6" fillId="0" borderId="9" xfId="0" applyNumberFormat="1" applyFont="1" applyBorder="1" applyAlignment="1">
      <alignment horizontal="right" vertical="center" wrapText="1"/>
    </xf>
    <xf numFmtId="178" fontId="6" fillId="0" borderId="10" xfId="0" applyNumberFormat="1" applyFont="1" applyBorder="1" applyAlignment="1">
      <alignment horizontal="right" vertical="center" wrapText="1"/>
    </xf>
    <xf numFmtId="178" fontId="6" fillId="0" borderId="17" xfId="0" applyNumberFormat="1" applyFont="1" applyBorder="1" applyAlignment="1">
      <alignment horizontal="right" vertical="center" wrapText="1"/>
    </xf>
    <xf numFmtId="0" fontId="17" fillId="0" borderId="9" xfId="0" applyFont="1" applyBorder="1" applyAlignment="1">
      <alignment horizontal="left" vertical="center" shrinkToFit="1"/>
    </xf>
    <xf numFmtId="0" fontId="17" fillId="0" borderId="10" xfId="0" applyFont="1" applyBorder="1" applyAlignment="1">
      <alignment horizontal="left" vertical="center" shrinkToFit="1"/>
    </xf>
    <xf numFmtId="0" fontId="17" fillId="0" borderId="11" xfId="0" applyFont="1" applyBorder="1" applyAlignment="1">
      <alignment horizontal="left" vertical="center" shrinkToFit="1"/>
    </xf>
    <xf numFmtId="0" fontId="6" fillId="0" borderId="9" xfId="18" applyFont="1" applyBorder="1" applyAlignment="1">
      <alignment horizontal="left" vertical="center" wrapText="1"/>
    </xf>
    <xf numFmtId="0" fontId="6" fillId="0" borderId="10" xfId="18" applyFont="1" applyBorder="1" applyAlignment="1">
      <alignment horizontal="left" vertical="center" wrapText="1"/>
    </xf>
    <xf numFmtId="0" fontId="6" fillId="0" borderId="11" xfId="18" applyFont="1" applyBorder="1" applyAlignment="1">
      <alignment horizontal="left"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38" fontId="6" fillId="0" borderId="9" xfId="23" applyFont="1" applyFill="1" applyBorder="1" applyAlignment="1">
      <alignment horizontal="left" vertical="center" wrapText="1"/>
    </xf>
    <xf numFmtId="38" fontId="6" fillId="0" borderId="10" xfId="23" applyFont="1" applyFill="1" applyBorder="1" applyAlignment="1">
      <alignment horizontal="left" vertical="center" wrapText="1"/>
    </xf>
    <xf numFmtId="38" fontId="6" fillId="0" borderId="11" xfId="23" applyFont="1" applyFill="1" applyBorder="1" applyAlignment="1">
      <alignment horizontal="left" vertical="center" wrapText="1"/>
    </xf>
    <xf numFmtId="38" fontId="6" fillId="0" borderId="9" xfId="23" applyFont="1" applyFill="1" applyBorder="1" applyAlignment="1">
      <alignment horizontal="center" vertical="center"/>
    </xf>
    <xf numFmtId="38" fontId="6" fillId="0" borderId="11" xfId="23" applyFont="1" applyFill="1" applyBorder="1" applyAlignment="1">
      <alignment horizontal="center" vertical="center"/>
    </xf>
    <xf numFmtId="38" fontId="6" fillId="0" borderId="9" xfId="23" applyFont="1" applyFill="1" applyBorder="1" applyAlignment="1">
      <alignment horizontal="center" vertical="center" wrapText="1"/>
    </xf>
    <xf numFmtId="38" fontId="6" fillId="0" borderId="10" xfId="23" applyFont="1" applyFill="1" applyBorder="1" applyAlignment="1">
      <alignment horizontal="center" vertical="center" wrapText="1"/>
    </xf>
    <xf numFmtId="38" fontId="6" fillId="0" borderId="11" xfId="23" applyFont="1" applyFill="1" applyBorder="1" applyAlignment="1">
      <alignment horizontal="center" vertical="center" wrapText="1"/>
    </xf>
    <xf numFmtId="38" fontId="6" fillId="0" borderId="17" xfId="23" applyFont="1" applyFill="1" applyBorder="1" applyAlignment="1">
      <alignment horizontal="right" vertical="center" wrapText="1"/>
    </xf>
    <xf numFmtId="38" fontId="6" fillId="0" borderId="18" xfId="23" applyFont="1" applyFill="1" applyBorder="1" applyAlignment="1">
      <alignment horizontal="left" vertical="center" wrapText="1"/>
    </xf>
    <xf numFmtId="0" fontId="8" fillId="0" borderId="6" xfId="0" applyFont="1" applyBorder="1" applyAlignment="1">
      <alignment horizontal="center" vertical="top"/>
    </xf>
    <xf numFmtId="0" fontId="8" fillId="0" borderId="7" xfId="0" applyFont="1" applyBorder="1" applyAlignment="1">
      <alignment horizontal="center" vertical="top"/>
    </xf>
    <xf numFmtId="0" fontId="8" fillId="0" borderId="24" xfId="0" applyFont="1" applyBorder="1" applyAlignment="1">
      <alignment horizontal="center" vertical="top"/>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177" fontId="6" fillId="0" borderId="9" xfId="0" applyNumberFormat="1" applyFont="1" applyBorder="1" applyAlignment="1">
      <alignment horizontal="center" vertical="center" wrapText="1"/>
    </xf>
    <xf numFmtId="177" fontId="6" fillId="0" borderId="10" xfId="0" applyNumberFormat="1" applyFont="1" applyBorder="1" applyAlignment="1">
      <alignment horizontal="center" vertical="center" wrapText="1"/>
    </xf>
    <xf numFmtId="177" fontId="6" fillId="0" borderId="11" xfId="0" applyNumberFormat="1" applyFont="1" applyBorder="1" applyAlignment="1">
      <alignment horizontal="center" vertical="center" wrapText="1"/>
    </xf>
    <xf numFmtId="0" fontId="6" fillId="0" borderId="31" xfId="0" applyFont="1" applyBorder="1" applyAlignment="1">
      <alignment vertical="center"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8" xfId="0" applyFont="1" applyBorder="1" applyAlignment="1">
      <alignment horizontal="left" vertical="center" wrapText="1"/>
    </xf>
    <xf numFmtId="3" fontId="6" fillId="0" borderId="9" xfId="0" applyNumberFormat="1" applyFont="1" applyBorder="1" applyAlignment="1">
      <alignment horizontal="right" vertical="center" wrapText="1"/>
    </xf>
    <xf numFmtId="0" fontId="10" fillId="0" borderId="1" xfId="0" applyFont="1" applyBorder="1" applyAlignment="1">
      <alignment horizontal="center" vertical="top" wrapText="1"/>
    </xf>
    <xf numFmtId="0" fontId="6" fillId="0" borderId="9"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1" xfId="0" applyFont="1" applyBorder="1" applyAlignment="1">
      <alignment horizontal="left" vertical="center" shrinkToFit="1"/>
    </xf>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180" fontId="6" fillId="0" borderId="9" xfId="0" applyNumberFormat="1" applyFont="1" applyBorder="1" applyAlignment="1">
      <alignment horizontal="right" vertical="center" shrinkToFit="1"/>
    </xf>
    <xf numFmtId="180" fontId="6" fillId="0" borderId="17" xfId="0" applyNumberFormat="1" applyFont="1" applyBorder="1" applyAlignment="1">
      <alignment horizontal="right" vertical="center" shrinkToFit="1"/>
    </xf>
    <xf numFmtId="3" fontId="6" fillId="0" borderId="9" xfId="0" applyNumberFormat="1" applyFont="1" applyBorder="1" applyAlignment="1">
      <alignment vertical="center" wrapText="1"/>
    </xf>
    <xf numFmtId="0" fontId="6" fillId="0" borderId="10" xfId="0" applyFont="1" applyBorder="1" applyAlignment="1">
      <alignment vertical="center" wrapText="1"/>
    </xf>
    <xf numFmtId="0" fontId="6" fillId="0" borderId="17" xfId="0" applyFont="1" applyBorder="1" applyAlignment="1">
      <alignment vertical="center" wrapText="1"/>
    </xf>
    <xf numFmtId="38" fontId="6" fillId="0" borderId="9" xfId="8" applyNumberFormat="1" applyFont="1" applyFill="1" applyBorder="1" applyAlignment="1">
      <alignment horizontal="right" vertical="center" wrapText="1"/>
    </xf>
    <xf numFmtId="38" fontId="6" fillId="0" borderId="10" xfId="8" applyNumberFormat="1" applyFont="1" applyFill="1" applyBorder="1" applyAlignment="1">
      <alignment horizontal="right" vertical="center" wrapText="1"/>
    </xf>
    <xf numFmtId="38" fontId="6" fillId="0" borderId="17" xfId="8" applyNumberFormat="1" applyFont="1" applyFill="1" applyBorder="1" applyAlignment="1">
      <alignment horizontal="right" vertical="center" wrapText="1"/>
    </xf>
    <xf numFmtId="38" fontId="6" fillId="0" borderId="9" xfId="2" applyFont="1" applyFill="1" applyBorder="1" applyAlignment="1">
      <alignment horizontal="right" vertical="center" wrapText="1"/>
    </xf>
    <xf numFmtId="38" fontId="6" fillId="0" borderId="10" xfId="2" applyFont="1" applyFill="1" applyBorder="1" applyAlignment="1">
      <alignment horizontal="right" vertical="center" wrapText="1"/>
    </xf>
    <xf numFmtId="38" fontId="6" fillId="0" borderId="17" xfId="2" applyFont="1" applyFill="1" applyBorder="1" applyAlignment="1">
      <alignment horizontal="right" vertical="center" wrapText="1"/>
    </xf>
    <xf numFmtId="180" fontId="8" fillId="0" borderId="9" xfId="0" applyNumberFormat="1" applyFont="1" applyBorder="1" applyAlignment="1">
      <alignment horizontal="center" vertical="center" wrapText="1"/>
    </xf>
    <xf numFmtId="180" fontId="8" fillId="0" borderId="17" xfId="0" applyNumberFormat="1" applyFont="1" applyBorder="1" applyAlignment="1">
      <alignment horizontal="center" vertical="center" wrapText="1"/>
    </xf>
    <xf numFmtId="180" fontId="6" fillId="0" borderId="9" xfId="0" applyNumberFormat="1" applyFont="1" applyBorder="1" applyAlignment="1">
      <alignment horizontal="center" vertical="center" wrapText="1"/>
    </xf>
    <xf numFmtId="180" fontId="6" fillId="0" borderId="10" xfId="0" applyNumberFormat="1" applyFont="1" applyBorder="1" applyAlignment="1">
      <alignment horizontal="center" vertical="center" wrapText="1"/>
    </xf>
    <xf numFmtId="180" fontId="6" fillId="0" borderId="17" xfId="0" applyNumberFormat="1" applyFont="1" applyBorder="1" applyAlignment="1">
      <alignment horizontal="center" vertical="center" wrapText="1"/>
    </xf>
    <xf numFmtId="38" fontId="17" fillId="0" borderId="9" xfId="2" applyFont="1" applyFill="1" applyBorder="1" applyAlignment="1">
      <alignment horizontal="right" vertical="center" wrapText="1"/>
    </xf>
    <xf numFmtId="38" fontId="17" fillId="0" borderId="10" xfId="2" applyFont="1" applyFill="1" applyBorder="1" applyAlignment="1">
      <alignment horizontal="right" vertical="center" wrapText="1"/>
    </xf>
    <xf numFmtId="38" fontId="17" fillId="0" borderId="17" xfId="2" applyFont="1" applyFill="1" applyBorder="1" applyAlignment="1">
      <alignment horizontal="right" vertical="center" wrapText="1"/>
    </xf>
    <xf numFmtId="0" fontId="6" fillId="0" borderId="18" xfId="0" applyFont="1" applyBorder="1" applyAlignment="1">
      <alignment horizontal="center" vertical="center" wrapText="1"/>
    </xf>
    <xf numFmtId="0" fontId="10" fillId="0" borderId="9" xfId="0" applyFont="1" applyBorder="1" applyAlignment="1">
      <alignment vertical="center"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6" fillId="0" borderId="9" xfId="18" applyFont="1" applyBorder="1" applyAlignment="1">
      <alignment vertical="center" wrapText="1"/>
    </xf>
    <xf numFmtId="0" fontId="6" fillId="0" borderId="10" xfId="18" applyFont="1" applyBorder="1" applyAlignment="1">
      <alignment vertical="center" wrapText="1"/>
    </xf>
    <xf numFmtId="0" fontId="6" fillId="0" borderId="11" xfId="18" applyFont="1" applyBorder="1" applyAlignment="1">
      <alignment vertical="center" wrapText="1"/>
    </xf>
    <xf numFmtId="0" fontId="6" fillId="0" borderId="9"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11" xfId="0" applyFont="1" applyBorder="1" applyAlignment="1">
      <alignment horizontal="left" vertical="center" wrapText="1" shrinkToFit="1"/>
    </xf>
    <xf numFmtId="0" fontId="6" fillId="0" borderId="9" xfId="16" applyFont="1" applyBorder="1" applyAlignment="1">
      <alignment horizontal="left" vertical="center" wrapText="1"/>
    </xf>
    <xf numFmtId="0" fontId="6" fillId="0" borderId="10" xfId="16" applyFont="1" applyBorder="1" applyAlignment="1">
      <alignment horizontal="left" vertical="center" wrapText="1"/>
    </xf>
    <xf numFmtId="0" fontId="6" fillId="0" borderId="11" xfId="16" applyFont="1" applyBorder="1" applyAlignment="1">
      <alignment horizontal="left" vertical="center" wrapText="1"/>
    </xf>
    <xf numFmtId="38" fontId="6" fillId="0" borderId="18" xfId="23" applyFont="1" applyFill="1" applyBorder="1" applyAlignment="1">
      <alignment horizontal="right" vertical="center" wrapText="1"/>
    </xf>
    <xf numFmtId="38" fontId="6" fillId="0" borderId="17" xfId="23" applyFont="1" applyFill="1" applyBorder="1" applyAlignment="1">
      <alignment horizontal="center" vertical="center" wrapText="1"/>
    </xf>
    <xf numFmtId="179" fontId="6" fillId="0" borderId="9" xfId="0" applyNumberFormat="1" applyFont="1" applyBorder="1" applyAlignment="1">
      <alignment horizontal="center" vertical="center" wrapText="1"/>
    </xf>
    <xf numFmtId="179" fontId="6" fillId="0" borderId="10" xfId="0" applyNumberFormat="1" applyFont="1" applyBorder="1" applyAlignment="1">
      <alignment horizontal="center" vertical="center" wrapText="1"/>
    </xf>
    <xf numFmtId="179" fontId="6" fillId="0" borderId="11" xfId="0" applyNumberFormat="1" applyFont="1" applyBorder="1" applyAlignment="1">
      <alignment horizontal="center" vertical="center" wrapText="1"/>
    </xf>
    <xf numFmtId="0" fontId="6" fillId="0" borderId="9" xfId="12" applyFont="1" applyBorder="1" applyAlignment="1">
      <alignment vertical="center" wrapText="1"/>
    </xf>
    <xf numFmtId="0" fontId="6" fillId="0" borderId="10" xfId="12" applyFont="1" applyBorder="1" applyAlignment="1">
      <alignment vertical="center" wrapText="1"/>
    </xf>
    <xf numFmtId="0" fontId="6" fillId="0" borderId="11" xfId="12" applyFont="1" applyBorder="1" applyAlignment="1">
      <alignment vertical="center" wrapText="1"/>
    </xf>
    <xf numFmtId="177" fontId="6" fillId="0" borderId="9" xfId="12" applyNumberFormat="1" applyFont="1" applyBorder="1" applyAlignment="1">
      <alignment horizontal="center" vertical="center" wrapText="1"/>
    </xf>
    <xf numFmtId="177" fontId="6" fillId="0" borderId="10" xfId="12" applyNumberFormat="1" applyFont="1" applyBorder="1" applyAlignment="1">
      <alignment horizontal="center" vertical="center" wrapText="1"/>
    </xf>
    <xf numFmtId="177" fontId="6" fillId="0" borderId="11" xfId="12" applyNumberFormat="1" applyFont="1" applyBorder="1" applyAlignment="1">
      <alignment horizontal="center" vertical="center" wrapText="1"/>
    </xf>
    <xf numFmtId="0" fontId="6" fillId="0" borderId="9" xfId="12" applyFont="1" applyBorder="1" applyAlignment="1">
      <alignment horizontal="left" vertical="center" wrapText="1"/>
    </xf>
    <xf numFmtId="0" fontId="6" fillId="0" borderId="10" xfId="12" applyFont="1" applyBorder="1" applyAlignment="1">
      <alignment horizontal="left" vertical="center" wrapText="1"/>
    </xf>
    <xf numFmtId="0" fontId="6" fillId="0" borderId="11" xfId="12" applyFont="1" applyBorder="1" applyAlignment="1">
      <alignment horizontal="left" vertical="center" wrapText="1"/>
    </xf>
  </cellXfs>
  <cellStyles count="24">
    <cellStyle name="パーセント" xfId="22" builtinId="5"/>
    <cellStyle name="パーセント 2" xfId="1" xr:uid="{00000000-0005-0000-0000-000001000000}"/>
    <cellStyle name="桁区切り" xfId="23" builtinId="6"/>
    <cellStyle name="桁区切り 2" xfId="2" xr:uid="{00000000-0005-0000-0000-000002000000}"/>
    <cellStyle name="桁区切り 3" xfId="3" xr:uid="{00000000-0005-0000-0000-000003000000}"/>
    <cellStyle name="桁区切り 4" xfId="4" xr:uid="{00000000-0005-0000-0000-000004000000}"/>
    <cellStyle name="桁区切り 5" xfId="5" xr:uid="{00000000-0005-0000-0000-000005000000}"/>
    <cellStyle name="通貨 2" xfId="6" xr:uid="{00000000-0005-0000-0000-000006000000}"/>
    <cellStyle name="通貨 3" xfId="7" xr:uid="{00000000-0005-0000-0000-000007000000}"/>
    <cellStyle name="通貨 4" xfId="8" xr:uid="{00000000-0005-0000-0000-000008000000}"/>
    <cellStyle name="通貨 5" xfId="9" xr:uid="{00000000-0005-0000-0000-000009000000}"/>
    <cellStyle name="通貨 6" xfId="10" xr:uid="{00000000-0005-0000-0000-00000A000000}"/>
    <cellStyle name="通貨 7" xfId="11" xr:uid="{00000000-0005-0000-0000-00000B000000}"/>
    <cellStyle name="標準" xfId="0" builtinId="0"/>
    <cellStyle name="標準 2" xfId="12" xr:uid="{00000000-0005-0000-0000-00000D000000}"/>
    <cellStyle name="標準 2 2" xfId="13" xr:uid="{00000000-0005-0000-0000-00000E000000}"/>
    <cellStyle name="標準 2 2 2" xfId="14" xr:uid="{00000000-0005-0000-0000-00000F000000}"/>
    <cellStyle name="標準 2 3" xfId="15" xr:uid="{00000000-0005-0000-0000-000010000000}"/>
    <cellStyle name="標準 2 4" xfId="16" xr:uid="{00000000-0005-0000-0000-000011000000}"/>
    <cellStyle name="標準 3" xfId="17" xr:uid="{00000000-0005-0000-0000-000012000000}"/>
    <cellStyle name="標準 3 3" xfId="18" xr:uid="{00000000-0005-0000-0000-000013000000}"/>
    <cellStyle name="標準 4" xfId="19" xr:uid="{00000000-0005-0000-0000-000014000000}"/>
    <cellStyle name="標準 6" xfId="20" xr:uid="{00000000-0005-0000-0000-000015000000}"/>
    <cellStyle name="標準 8" xfId="21"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 val="非表示マスタ"/>
      <sheetName val="コンボボックス用シート"/>
      <sheetName val="リスト"/>
      <sheetName val="単価表一覧"/>
      <sheetName val="機構P"/>
      <sheetName val="単価等"/>
      <sheetName val="番号表"/>
      <sheetName val="リスト（取組）"/>
      <sheetName val="様式⑨ー1（相談窓口実績）"/>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EX17"/>
  <sheetViews>
    <sheetView showGridLines="0" view="pageBreakPreview" topLeftCell="N1" zoomScale="55" zoomScaleNormal="90" zoomScaleSheetLayoutView="55" workbookViewId="0">
      <selection activeCell="Z7" sqref="Z7"/>
    </sheetView>
  </sheetViews>
  <sheetFormatPr defaultColWidth="8.875" defaultRowHeight="14.25" x14ac:dyDescent="0.15"/>
  <cols>
    <col min="1" max="1" width="3.125" style="68" customWidth="1"/>
    <col min="2" max="96" width="3.125" style="25" customWidth="1"/>
    <col min="97" max="111" width="2.875" style="25" customWidth="1"/>
    <col min="112" max="112" width="3" style="24" customWidth="1"/>
    <col min="113" max="181" width="2.75" style="25" customWidth="1"/>
    <col min="182" max="16384" width="8.875" style="25"/>
  </cols>
  <sheetData>
    <row r="2" spans="1:154" ht="24" customHeight="1" x14ac:dyDescent="0.15">
      <c r="A2" s="83"/>
      <c r="B2" s="193" t="s">
        <v>115</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M2" s="193"/>
      <c r="BN2" s="193"/>
      <c r="BO2" s="193"/>
      <c r="BP2" s="193"/>
      <c r="BQ2" s="193"/>
      <c r="BR2" s="193"/>
      <c r="BS2" s="193"/>
      <c r="BT2" s="193"/>
      <c r="BU2" s="193"/>
      <c r="BV2" s="193"/>
      <c r="BW2" s="193"/>
      <c r="BX2" s="193"/>
      <c r="BY2" s="193"/>
      <c r="BZ2" s="193"/>
      <c r="CA2" s="193"/>
      <c r="CB2" s="193"/>
      <c r="CC2" s="193"/>
      <c r="CD2" s="193"/>
      <c r="CE2" s="193"/>
      <c r="CF2" s="193"/>
      <c r="CG2" s="193"/>
      <c r="CH2" s="193"/>
      <c r="CI2" s="193"/>
      <c r="CJ2" s="193"/>
      <c r="CK2" s="193"/>
      <c r="CL2" s="193"/>
      <c r="CM2" s="193"/>
      <c r="CN2" s="193"/>
      <c r="CO2" s="193"/>
      <c r="CP2" s="193"/>
      <c r="CQ2" s="193"/>
      <c r="CR2" s="193"/>
      <c r="CS2" s="193"/>
      <c r="CT2" s="193"/>
      <c r="CU2" s="193"/>
      <c r="CV2" s="193"/>
      <c r="CW2" s="193"/>
      <c r="CX2" s="193"/>
      <c r="CY2" s="193"/>
      <c r="CZ2" s="193"/>
      <c r="DA2" s="193"/>
      <c r="DB2" s="193"/>
      <c r="DC2" s="193"/>
      <c r="DD2" s="193"/>
      <c r="DE2" s="193"/>
      <c r="DF2" s="193"/>
      <c r="DG2" s="193"/>
      <c r="DH2" s="193"/>
      <c r="DI2" s="193"/>
      <c r="DJ2" s="193"/>
      <c r="DK2" s="193"/>
      <c r="DL2" s="193"/>
      <c r="DM2" s="193"/>
      <c r="DN2" s="193"/>
      <c r="DO2" s="193"/>
      <c r="DP2" s="193"/>
      <c r="DQ2" s="193"/>
      <c r="DR2" s="193"/>
      <c r="DS2" s="193"/>
      <c r="DT2" s="193"/>
      <c r="DU2" s="193"/>
      <c r="DV2" s="193"/>
      <c r="DW2" s="193"/>
      <c r="DX2" s="193"/>
      <c r="DY2" s="193"/>
      <c r="DZ2" s="193"/>
      <c r="EA2" s="193"/>
      <c r="EB2" s="193"/>
      <c r="EC2" s="193"/>
      <c r="ED2" s="193"/>
      <c r="EE2" s="193"/>
      <c r="EF2" s="193"/>
    </row>
    <row r="3" spans="1:154" ht="24" customHeight="1" x14ac:dyDescent="0.15">
      <c r="A3" s="83"/>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3"/>
      <c r="BU3" s="193"/>
      <c r="BV3" s="193"/>
      <c r="BW3" s="193"/>
      <c r="BX3" s="193"/>
      <c r="BY3" s="193"/>
      <c r="BZ3" s="193"/>
      <c r="CA3" s="193"/>
      <c r="CB3" s="193"/>
      <c r="CC3" s="193"/>
      <c r="CD3" s="193"/>
      <c r="CE3" s="193"/>
      <c r="CF3" s="193"/>
      <c r="CG3" s="193"/>
      <c r="CH3" s="193"/>
      <c r="CI3" s="193"/>
      <c r="CJ3" s="193"/>
      <c r="CK3" s="193"/>
      <c r="CL3" s="193"/>
      <c r="CM3" s="193"/>
      <c r="CN3" s="193"/>
      <c r="CO3" s="193"/>
      <c r="CP3" s="193"/>
      <c r="CQ3" s="193"/>
      <c r="CR3" s="193"/>
      <c r="CS3" s="193"/>
      <c r="CT3" s="193"/>
      <c r="CU3" s="193"/>
      <c r="CV3" s="193"/>
      <c r="CW3" s="193"/>
      <c r="CX3" s="193"/>
      <c r="CY3" s="193"/>
      <c r="CZ3" s="193"/>
      <c r="DA3" s="193"/>
      <c r="DB3" s="193"/>
      <c r="DC3" s="193"/>
      <c r="DD3" s="193"/>
      <c r="DE3" s="193"/>
      <c r="DF3" s="193"/>
      <c r="DG3" s="193"/>
      <c r="DH3" s="193"/>
      <c r="DI3" s="193"/>
      <c r="DJ3" s="193"/>
      <c r="DK3" s="193"/>
      <c r="DL3" s="193"/>
      <c r="DM3" s="193"/>
      <c r="DN3" s="193"/>
      <c r="DO3" s="193"/>
      <c r="DP3" s="193"/>
      <c r="DQ3" s="193"/>
      <c r="DR3" s="193"/>
      <c r="DS3" s="193"/>
      <c r="DT3" s="193"/>
      <c r="DU3" s="193"/>
      <c r="DV3" s="193"/>
      <c r="DW3" s="193"/>
      <c r="DX3" s="193"/>
      <c r="DY3" s="193"/>
      <c r="DZ3" s="193"/>
      <c r="EA3" s="193"/>
      <c r="EB3" s="193"/>
      <c r="EC3" s="193"/>
      <c r="ED3" s="193"/>
      <c r="EE3" s="193"/>
      <c r="EF3" s="193"/>
    </row>
    <row r="4" spans="1:154" ht="24" customHeight="1" x14ac:dyDescent="0.15">
      <c r="A4" s="83"/>
      <c r="B4" s="193" t="s">
        <v>116</v>
      </c>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c r="AZ4" s="193"/>
      <c r="BA4" s="193"/>
      <c r="BB4" s="193"/>
      <c r="BC4" s="193"/>
      <c r="BD4" s="193"/>
      <c r="BE4" s="193"/>
      <c r="BF4" s="193"/>
      <c r="BG4" s="193"/>
      <c r="BH4" s="193"/>
      <c r="BI4" s="193"/>
      <c r="BJ4" s="193"/>
      <c r="BK4" s="193"/>
      <c r="BL4" s="193"/>
      <c r="BM4" s="193"/>
      <c r="BN4" s="193"/>
      <c r="BO4" s="193"/>
      <c r="BP4" s="193"/>
      <c r="BQ4" s="193"/>
      <c r="BR4" s="193"/>
      <c r="BS4" s="193"/>
      <c r="BT4" s="193"/>
      <c r="BU4" s="193"/>
      <c r="BV4" s="193"/>
      <c r="BW4" s="193"/>
      <c r="BX4" s="193"/>
      <c r="BY4" s="193"/>
      <c r="BZ4" s="193"/>
      <c r="CA4" s="193"/>
      <c r="CB4" s="193"/>
      <c r="CC4" s="193"/>
      <c r="CD4" s="193"/>
      <c r="CE4" s="193"/>
      <c r="CF4" s="193"/>
      <c r="CG4" s="193"/>
      <c r="CH4" s="193"/>
      <c r="CI4" s="193"/>
      <c r="CJ4" s="193"/>
      <c r="CK4" s="193"/>
      <c r="CL4" s="193"/>
      <c r="CM4" s="193"/>
      <c r="CN4" s="193"/>
      <c r="CO4" s="193"/>
      <c r="CP4" s="193"/>
      <c r="CQ4" s="193"/>
      <c r="CR4" s="193"/>
      <c r="CS4" s="193"/>
      <c r="CT4" s="193"/>
      <c r="CU4" s="193"/>
      <c r="CV4" s="193"/>
      <c r="CW4" s="193"/>
      <c r="CX4" s="193"/>
      <c r="CY4" s="193"/>
      <c r="CZ4" s="193"/>
      <c r="DA4" s="193"/>
      <c r="DB4" s="193"/>
      <c r="DC4" s="193"/>
      <c r="DD4" s="193"/>
      <c r="DE4" s="193"/>
      <c r="DF4" s="193"/>
      <c r="DG4" s="193"/>
      <c r="DH4" s="193"/>
      <c r="DI4" s="193"/>
      <c r="DJ4" s="193"/>
      <c r="DK4" s="193"/>
      <c r="DL4" s="193"/>
      <c r="DM4" s="193"/>
      <c r="DN4" s="193"/>
      <c r="DO4" s="193"/>
      <c r="DP4" s="193"/>
      <c r="DQ4" s="193"/>
      <c r="DR4" s="193"/>
      <c r="DS4" s="193"/>
      <c r="DT4" s="193"/>
      <c r="DU4" s="193"/>
      <c r="DV4" s="193"/>
      <c r="DW4" s="193"/>
      <c r="DX4" s="193"/>
      <c r="DY4" s="193"/>
      <c r="DZ4" s="193"/>
      <c r="EA4" s="193"/>
      <c r="EB4" s="193"/>
      <c r="EC4" s="193"/>
      <c r="ED4" s="193"/>
      <c r="EE4" s="193"/>
      <c r="EF4" s="193"/>
    </row>
    <row r="5" spans="1:154" ht="24" customHeight="1" x14ac:dyDescent="0.15">
      <c r="A5" s="83"/>
      <c r="B5" s="49"/>
      <c r="DL5" s="171"/>
      <c r="DM5" s="171"/>
      <c r="DN5" s="171"/>
      <c r="DO5" s="171"/>
      <c r="DP5" s="171"/>
      <c r="DQ5" s="171"/>
      <c r="DR5" s="171"/>
      <c r="DS5" s="171"/>
      <c r="DT5" s="171"/>
      <c r="DU5" s="171"/>
      <c r="DV5" s="171"/>
      <c r="DW5" s="171"/>
      <c r="DX5" s="171"/>
      <c r="DY5" s="171"/>
      <c r="DZ5" s="171"/>
    </row>
    <row r="6" spans="1:154" ht="24" customHeight="1" x14ac:dyDescent="0.15">
      <c r="A6" s="83"/>
      <c r="B6" s="50" t="s">
        <v>0</v>
      </c>
      <c r="C6" s="51"/>
      <c r="D6" s="51"/>
      <c r="E6" s="51"/>
      <c r="F6" s="51"/>
      <c r="G6" s="51"/>
      <c r="H6" s="51"/>
      <c r="I6" s="51" t="s">
        <v>39</v>
      </c>
      <c r="J6" s="51"/>
      <c r="K6" s="51"/>
      <c r="L6" s="51"/>
      <c r="M6" s="51"/>
      <c r="N6" s="51"/>
      <c r="O6" s="51"/>
      <c r="P6" s="51"/>
      <c r="Q6" s="51"/>
      <c r="DL6" s="171"/>
      <c r="DM6" s="171"/>
      <c r="DN6" s="171"/>
      <c r="DO6" s="171"/>
      <c r="DP6" s="171"/>
      <c r="DQ6" s="171"/>
      <c r="DR6" s="171"/>
      <c r="DS6" s="171"/>
      <c r="DT6" s="171"/>
      <c r="DU6" s="171"/>
      <c r="DV6" s="171"/>
      <c r="DW6" s="171"/>
      <c r="DX6" s="171"/>
      <c r="DY6" s="171"/>
      <c r="DZ6" s="171"/>
    </row>
    <row r="7" spans="1:154" ht="24" customHeight="1" x14ac:dyDescent="0.15">
      <c r="A7" s="83"/>
      <c r="B7" s="52"/>
      <c r="C7" s="24"/>
      <c r="D7" s="24"/>
      <c r="E7" s="24"/>
      <c r="F7" s="24"/>
      <c r="G7" s="24"/>
      <c r="H7" s="24"/>
      <c r="I7" s="24"/>
      <c r="J7" s="24"/>
      <c r="K7" s="24"/>
      <c r="L7" s="24"/>
      <c r="M7" s="24"/>
      <c r="N7" s="24"/>
      <c r="O7" s="24"/>
      <c r="P7" s="24"/>
      <c r="Q7" s="24"/>
      <c r="BQ7" s="56"/>
    </row>
    <row r="8" spans="1:154" ht="24" customHeight="1" x14ac:dyDescent="0.15">
      <c r="A8" s="82" t="s">
        <v>35</v>
      </c>
      <c r="F8" s="49"/>
      <c r="G8" s="49"/>
      <c r="H8" s="49"/>
      <c r="I8" s="49"/>
      <c r="J8" s="49"/>
      <c r="K8" s="49"/>
      <c r="L8" s="49"/>
      <c r="BM8" s="30"/>
      <c r="BN8" s="24"/>
      <c r="BO8" s="24"/>
      <c r="BP8" s="24"/>
      <c r="BQ8" s="24"/>
      <c r="BR8" s="24"/>
      <c r="BS8" s="24"/>
      <c r="BT8" s="24"/>
      <c r="BU8" s="24"/>
    </row>
    <row r="9" spans="1:154" ht="15" customHeight="1" x14ac:dyDescent="0.15">
      <c r="A9" s="81"/>
      <c r="B9" s="24"/>
      <c r="C9" s="24"/>
      <c r="D9" s="24"/>
      <c r="E9" s="24"/>
      <c r="F9" s="24"/>
      <c r="G9" s="24"/>
      <c r="H9" s="24"/>
      <c r="I9" s="24"/>
      <c r="J9" s="24"/>
      <c r="K9" s="23"/>
      <c r="L9" s="23"/>
      <c r="M9" s="24"/>
      <c r="N9" s="24"/>
      <c r="O9" s="24"/>
      <c r="P9" s="24"/>
      <c r="Q9" s="24"/>
      <c r="R9" s="24"/>
      <c r="S9" s="24"/>
      <c r="T9" s="24"/>
      <c r="U9" s="24"/>
      <c r="V9" s="24"/>
      <c r="W9" s="24"/>
      <c r="X9" s="24"/>
      <c r="Y9" s="24"/>
      <c r="Z9" s="24"/>
      <c r="AA9" s="24"/>
      <c r="AB9" s="24"/>
      <c r="AC9" s="24"/>
      <c r="AD9" s="23"/>
      <c r="AE9" s="23"/>
      <c r="AF9" s="23"/>
      <c r="AG9" s="23"/>
      <c r="AH9" s="23"/>
      <c r="AI9" s="23"/>
      <c r="AJ9" s="23"/>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30"/>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I9" s="24"/>
      <c r="DJ9" s="24"/>
      <c r="DK9" s="24"/>
      <c r="DL9" s="24"/>
      <c r="DM9" s="24"/>
      <c r="DN9" s="24"/>
      <c r="DO9" s="24"/>
      <c r="DP9" s="24"/>
      <c r="DQ9" s="24"/>
      <c r="DR9" s="24"/>
      <c r="DS9" s="24"/>
      <c r="DT9" s="24"/>
      <c r="DU9" s="24"/>
      <c r="DV9" s="24"/>
      <c r="DW9" s="24"/>
      <c r="DX9" s="24"/>
      <c r="DY9" s="24"/>
      <c r="DZ9" s="24"/>
      <c r="EA9" s="24"/>
      <c r="EB9" s="24"/>
      <c r="EC9" s="24"/>
      <c r="ED9" s="24"/>
      <c r="EE9" s="24"/>
      <c r="EF9" s="24"/>
      <c r="EG9" s="24"/>
      <c r="EH9" s="24"/>
      <c r="EI9" s="24"/>
      <c r="EJ9" s="24"/>
      <c r="EK9" s="24"/>
      <c r="EL9" s="24"/>
      <c r="EM9" s="24"/>
      <c r="EN9" s="24"/>
      <c r="EO9" s="24"/>
      <c r="EP9" s="24"/>
      <c r="EQ9" s="24"/>
    </row>
    <row r="10" spans="1:154" s="21" customFormat="1" ht="23.1" customHeight="1" x14ac:dyDescent="0.15">
      <c r="A10" s="80"/>
      <c r="B10" s="10"/>
      <c r="C10" s="20" t="s">
        <v>114</v>
      </c>
      <c r="D10" s="20"/>
      <c r="E10" s="20"/>
      <c r="F10" s="10"/>
      <c r="G10" s="10"/>
      <c r="H10" s="10"/>
      <c r="I10" s="10"/>
      <c r="J10" s="10"/>
      <c r="K10" s="10"/>
      <c r="L10" s="1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row>
    <row r="11" spans="1:154" s="27" customFormat="1" ht="23.1" customHeight="1" x14ac:dyDescent="0.15">
      <c r="A11" s="79"/>
      <c r="B11" s="150" t="s">
        <v>2</v>
      </c>
      <c r="C11" s="151"/>
      <c r="D11" s="152"/>
      <c r="E11" s="138" t="s">
        <v>3</v>
      </c>
      <c r="F11" s="145"/>
      <c r="G11" s="178" t="s">
        <v>5</v>
      </c>
      <c r="H11" s="179"/>
      <c r="I11" s="180"/>
      <c r="J11" s="178" t="s">
        <v>1</v>
      </c>
      <c r="K11" s="179"/>
      <c r="L11" s="180"/>
      <c r="M11" s="178" t="s">
        <v>4</v>
      </c>
      <c r="N11" s="179"/>
      <c r="O11" s="179"/>
      <c r="P11" s="179"/>
      <c r="Q11" s="179"/>
      <c r="R11" s="180"/>
      <c r="S11" s="178" t="s">
        <v>6</v>
      </c>
      <c r="T11" s="179"/>
      <c r="U11" s="179"/>
      <c r="V11" s="179"/>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150" t="s">
        <v>36</v>
      </c>
      <c r="CF11" s="151"/>
      <c r="CG11" s="151"/>
      <c r="CH11" s="151"/>
      <c r="CI11" s="151"/>
      <c r="CJ11" s="151"/>
      <c r="CK11" s="152"/>
      <c r="CL11" s="138" t="s">
        <v>25</v>
      </c>
      <c r="CM11" s="139"/>
      <c r="CN11" s="139"/>
      <c r="CO11" s="139"/>
      <c r="CP11" s="139"/>
      <c r="CQ11" s="139"/>
      <c r="CR11" s="139"/>
      <c r="CS11" s="145"/>
      <c r="CT11" s="138" t="s">
        <v>16</v>
      </c>
      <c r="CU11" s="139"/>
      <c r="CV11" s="145"/>
      <c r="CW11" s="138" t="s">
        <v>17</v>
      </c>
      <c r="CX11" s="139"/>
      <c r="CY11" s="145"/>
      <c r="CZ11" s="150" t="s">
        <v>13</v>
      </c>
      <c r="DA11" s="151"/>
      <c r="DB11" s="151"/>
      <c r="DC11" s="151"/>
      <c r="DD11" s="151"/>
      <c r="DE11" s="152"/>
      <c r="DF11" s="138" t="s">
        <v>14</v>
      </c>
      <c r="DG11" s="139"/>
      <c r="DH11" s="145"/>
      <c r="DI11" s="178" t="s">
        <v>15</v>
      </c>
      <c r="DJ11" s="179"/>
      <c r="DK11" s="179"/>
      <c r="DL11" s="179"/>
      <c r="DM11" s="179"/>
      <c r="DN11" s="179"/>
      <c r="DO11" s="179"/>
      <c r="DP11" s="180"/>
      <c r="DQ11" s="138" t="s">
        <v>21</v>
      </c>
      <c r="DR11" s="139"/>
      <c r="DS11" s="139"/>
      <c r="DT11" s="139"/>
      <c r="DU11" s="139"/>
      <c r="DV11" s="139"/>
      <c r="DW11" s="139"/>
      <c r="DX11" s="145"/>
      <c r="DY11" s="138" t="s">
        <v>10</v>
      </c>
      <c r="DZ11" s="139"/>
      <c r="EA11" s="139"/>
      <c r="EB11" s="145"/>
      <c r="EC11" s="26"/>
      <c r="ED11" s="26"/>
      <c r="EE11" s="26"/>
      <c r="EF11" s="26"/>
      <c r="EG11" s="26"/>
      <c r="EH11" s="26"/>
      <c r="EI11" s="26"/>
      <c r="EJ11" s="26"/>
      <c r="EK11" s="26"/>
      <c r="EL11" s="26"/>
      <c r="EM11" s="26"/>
      <c r="EN11" s="26"/>
      <c r="EO11" s="26"/>
      <c r="EP11" s="26"/>
      <c r="EQ11" s="26"/>
      <c r="ER11" s="26"/>
      <c r="ES11" s="26"/>
      <c r="ET11" s="26"/>
      <c r="EU11" s="26"/>
      <c r="EV11" s="26"/>
      <c r="EW11" s="26"/>
      <c r="EX11" s="26"/>
    </row>
    <row r="12" spans="1:154" s="27" customFormat="1" ht="23.1" customHeight="1" x14ac:dyDescent="0.15">
      <c r="A12" s="79"/>
      <c r="B12" s="172"/>
      <c r="C12" s="173"/>
      <c r="D12" s="174"/>
      <c r="E12" s="147"/>
      <c r="F12" s="149"/>
      <c r="G12" s="181"/>
      <c r="H12" s="182"/>
      <c r="I12" s="183"/>
      <c r="J12" s="181"/>
      <c r="K12" s="182"/>
      <c r="L12" s="183"/>
      <c r="M12" s="181"/>
      <c r="N12" s="182"/>
      <c r="O12" s="182"/>
      <c r="P12" s="182"/>
      <c r="Q12" s="182"/>
      <c r="R12" s="183"/>
      <c r="S12" s="61"/>
      <c r="T12" s="26"/>
      <c r="U12" s="26"/>
      <c r="V12" s="26"/>
      <c r="W12" s="178" t="s">
        <v>7</v>
      </c>
      <c r="X12" s="179"/>
      <c r="Y12" s="179"/>
      <c r="Z12" s="179"/>
      <c r="AA12" s="179"/>
      <c r="AB12" s="60"/>
      <c r="AC12" s="60"/>
      <c r="AD12" s="60"/>
      <c r="AE12" s="60"/>
      <c r="AF12" s="60"/>
      <c r="AG12" s="60"/>
      <c r="AH12" s="60"/>
      <c r="AI12" s="60"/>
      <c r="AJ12" s="60"/>
      <c r="AK12" s="60"/>
      <c r="AL12" s="60"/>
      <c r="AM12" s="60"/>
      <c r="AN12" s="60"/>
      <c r="AO12" s="60"/>
      <c r="AP12" s="60"/>
      <c r="AQ12" s="178" t="s">
        <v>8</v>
      </c>
      <c r="AR12" s="179"/>
      <c r="AS12" s="179"/>
      <c r="AT12" s="179"/>
      <c r="AU12" s="179"/>
      <c r="AV12" s="60"/>
      <c r="AW12" s="60"/>
      <c r="AX12" s="60"/>
      <c r="AY12" s="60"/>
      <c r="AZ12" s="60"/>
      <c r="BA12" s="60"/>
      <c r="BB12" s="60"/>
      <c r="BC12" s="60"/>
      <c r="BD12" s="60"/>
      <c r="BE12" s="60"/>
      <c r="BF12" s="60"/>
      <c r="BG12" s="60"/>
      <c r="BH12" s="60"/>
      <c r="BI12" s="60"/>
      <c r="BJ12" s="60"/>
      <c r="BK12" s="178" t="s">
        <v>9</v>
      </c>
      <c r="BL12" s="179"/>
      <c r="BM12" s="179"/>
      <c r="BN12" s="179"/>
      <c r="BO12" s="179"/>
      <c r="BP12" s="60"/>
      <c r="BQ12" s="60"/>
      <c r="BR12" s="60"/>
      <c r="BS12" s="60"/>
      <c r="BT12" s="60"/>
      <c r="BU12" s="60"/>
      <c r="BV12" s="60"/>
      <c r="BW12" s="60"/>
      <c r="BX12" s="60"/>
      <c r="BY12" s="60"/>
      <c r="BZ12" s="60"/>
      <c r="CA12" s="60"/>
      <c r="CB12" s="60"/>
      <c r="CC12" s="60"/>
      <c r="CD12" s="60"/>
      <c r="CE12" s="153"/>
      <c r="CF12" s="154"/>
      <c r="CG12" s="154"/>
      <c r="CH12" s="154"/>
      <c r="CI12" s="154"/>
      <c r="CJ12" s="154"/>
      <c r="CK12" s="155"/>
      <c r="CL12" s="140"/>
      <c r="CM12" s="141"/>
      <c r="CN12" s="141"/>
      <c r="CO12" s="141"/>
      <c r="CP12" s="141"/>
      <c r="CQ12" s="141"/>
      <c r="CR12" s="141"/>
      <c r="CS12" s="146"/>
      <c r="CT12" s="147"/>
      <c r="CU12" s="148"/>
      <c r="CV12" s="149"/>
      <c r="CW12" s="147"/>
      <c r="CX12" s="148"/>
      <c r="CY12" s="149"/>
      <c r="CZ12" s="172"/>
      <c r="DA12" s="173"/>
      <c r="DB12" s="173"/>
      <c r="DC12" s="173"/>
      <c r="DD12" s="173"/>
      <c r="DE12" s="174"/>
      <c r="DF12" s="147"/>
      <c r="DG12" s="148"/>
      <c r="DH12" s="149"/>
      <c r="DI12" s="181"/>
      <c r="DJ12" s="182"/>
      <c r="DK12" s="182"/>
      <c r="DL12" s="182"/>
      <c r="DM12" s="182"/>
      <c r="DN12" s="182"/>
      <c r="DO12" s="182"/>
      <c r="DP12" s="183"/>
      <c r="DQ12" s="147"/>
      <c r="DR12" s="148"/>
      <c r="DS12" s="148"/>
      <c r="DT12" s="148"/>
      <c r="DU12" s="148"/>
      <c r="DV12" s="148"/>
      <c r="DW12" s="148"/>
      <c r="DX12" s="149"/>
      <c r="DY12" s="147"/>
      <c r="DZ12" s="148"/>
      <c r="EA12" s="148"/>
      <c r="EB12" s="149"/>
      <c r="EC12" s="26"/>
      <c r="ED12" s="26"/>
      <c r="EE12" s="26"/>
      <c r="EF12" s="26"/>
      <c r="EG12" s="26"/>
      <c r="EH12" s="26"/>
      <c r="EI12" s="26"/>
      <c r="EJ12" s="26"/>
      <c r="EK12" s="26"/>
      <c r="EL12" s="26"/>
      <c r="EM12" s="26"/>
      <c r="EN12" s="26"/>
      <c r="EO12" s="26"/>
      <c r="EP12" s="26"/>
      <c r="EQ12" s="26"/>
      <c r="ER12" s="26"/>
      <c r="ES12" s="26"/>
      <c r="ET12" s="26"/>
      <c r="EU12" s="26"/>
      <c r="EV12" s="26"/>
      <c r="EW12" s="26"/>
      <c r="EX12" s="26"/>
    </row>
    <row r="13" spans="1:154" s="27" customFormat="1" ht="24" customHeight="1" x14ac:dyDescent="0.15">
      <c r="A13" s="79"/>
      <c r="B13" s="172"/>
      <c r="C13" s="173"/>
      <c r="D13" s="174"/>
      <c r="E13" s="147"/>
      <c r="F13" s="149"/>
      <c r="G13" s="181"/>
      <c r="H13" s="182"/>
      <c r="I13" s="183"/>
      <c r="J13" s="181"/>
      <c r="K13" s="182"/>
      <c r="L13" s="183"/>
      <c r="M13" s="181"/>
      <c r="N13" s="182"/>
      <c r="O13" s="182"/>
      <c r="P13" s="182"/>
      <c r="Q13" s="182"/>
      <c r="R13" s="183"/>
      <c r="S13" s="61"/>
      <c r="T13" s="26"/>
      <c r="U13" s="26"/>
      <c r="V13" s="26"/>
      <c r="W13" s="200" t="s">
        <v>23</v>
      </c>
      <c r="X13" s="62"/>
      <c r="Y13" s="62"/>
      <c r="Z13" s="62"/>
      <c r="AA13" s="62"/>
      <c r="AB13" s="194" t="s">
        <v>11</v>
      </c>
      <c r="AC13" s="195"/>
      <c r="AD13" s="196"/>
      <c r="AE13" s="197" t="s">
        <v>26</v>
      </c>
      <c r="AF13" s="198"/>
      <c r="AG13" s="198"/>
      <c r="AH13" s="199"/>
      <c r="AI13" s="202" t="s">
        <v>18</v>
      </c>
      <c r="AJ13" s="203"/>
      <c r="AK13" s="203"/>
      <c r="AL13" s="204"/>
      <c r="AM13" s="194" t="s">
        <v>113</v>
      </c>
      <c r="AN13" s="195"/>
      <c r="AO13" s="195"/>
      <c r="AP13" s="196"/>
      <c r="AQ13" s="200" t="s">
        <v>23</v>
      </c>
      <c r="AR13" s="62"/>
      <c r="AS13" s="62"/>
      <c r="AT13" s="62"/>
      <c r="AU13" s="62"/>
      <c r="AV13" s="194" t="s">
        <v>11</v>
      </c>
      <c r="AW13" s="195"/>
      <c r="AX13" s="196"/>
      <c r="AY13" s="197" t="s">
        <v>26</v>
      </c>
      <c r="AZ13" s="198"/>
      <c r="BA13" s="198"/>
      <c r="BB13" s="199"/>
      <c r="BC13" s="156" t="s">
        <v>18</v>
      </c>
      <c r="BD13" s="157"/>
      <c r="BE13" s="157"/>
      <c r="BF13" s="158"/>
      <c r="BG13" s="194" t="s">
        <v>113</v>
      </c>
      <c r="BH13" s="195"/>
      <c r="BI13" s="195"/>
      <c r="BJ13" s="196"/>
      <c r="BK13" s="200" t="s">
        <v>23</v>
      </c>
      <c r="BL13" s="62"/>
      <c r="BM13" s="62"/>
      <c r="BN13" s="62"/>
      <c r="BO13" s="62"/>
      <c r="BP13" s="194" t="s">
        <v>11</v>
      </c>
      <c r="BQ13" s="195"/>
      <c r="BR13" s="196"/>
      <c r="BS13" s="197" t="s">
        <v>26</v>
      </c>
      <c r="BT13" s="198"/>
      <c r="BU13" s="198"/>
      <c r="BV13" s="199"/>
      <c r="BW13" s="156" t="s">
        <v>18</v>
      </c>
      <c r="BX13" s="157"/>
      <c r="BY13" s="157"/>
      <c r="BZ13" s="158"/>
      <c r="CA13" s="194" t="s">
        <v>113</v>
      </c>
      <c r="CB13" s="195"/>
      <c r="CC13" s="195"/>
      <c r="CD13" s="196"/>
      <c r="CE13" s="200" t="s">
        <v>23</v>
      </c>
      <c r="CF13" s="205" t="s">
        <v>37</v>
      </c>
      <c r="CG13" s="206"/>
      <c r="CH13" s="206"/>
      <c r="CI13" s="206"/>
      <c r="CJ13" s="206"/>
      <c r="CK13" s="207"/>
      <c r="CL13" s="138" t="s">
        <v>19</v>
      </c>
      <c r="CM13" s="139"/>
      <c r="CN13" s="139"/>
      <c r="CO13" s="67"/>
      <c r="CP13" s="178" t="s">
        <v>20</v>
      </c>
      <c r="CQ13" s="179"/>
      <c r="CR13" s="179"/>
      <c r="CS13" s="63"/>
      <c r="CT13" s="147"/>
      <c r="CU13" s="148"/>
      <c r="CV13" s="149"/>
      <c r="CW13" s="147"/>
      <c r="CX13" s="148"/>
      <c r="CY13" s="149"/>
      <c r="CZ13" s="172"/>
      <c r="DA13" s="173"/>
      <c r="DB13" s="173"/>
      <c r="DC13" s="173"/>
      <c r="DD13" s="173"/>
      <c r="DE13" s="174"/>
      <c r="DF13" s="147"/>
      <c r="DG13" s="148"/>
      <c r="DH13" s="149"/>
      <c r="DI13" s="181"/>
      <c r="DJ13" s="182"/>
      <c r="DK13" s="182"/>
      <c r="DL13" s="182"/>
      <c r="DM13" s="182"/>
      <c r="DN13" s="182"/>
      <c r="DO13" s="182"/>
      <c r="DP13" s="183"/>
      <c r="DQ13" s="147"/>
      <c r="DR13" s="148"/>
      <c r="DS13" s="148"/>
      <c r="DT13" s="148"/>
      <c r="DU13" s="148"/>
      <c r="DV13" s="148"/>
      <c r="DW13" s="148"/>
      <c r="DX13" s="149"/>
      <c r="DY13" s="147"/>
      <c r="DZ13" s="148"/>
      <c r="EA13" s="148"/>
      <c r="EB13" s="149"/>
      <c r="EC13" s="26"/>
      <c r="ED13" s="26"/>
      <c r="EE13" s="26"/>
      <c r="EF13" s="26"/>
      <c r="EG13" s="26"/>
      <c r="EH13" s="26"/>
      <c r="EI13" s="26"/>
      <c r="EJ13" s="26"/>
      <c r="EK13" s="26"/>
      <c r="EL13" s="26"/>
      <c r="EM13" s="26"/>
      <c r="EN13" s="26"/>
      <c r="EO13" s="26"/>
      <c r="EP13" s="26"/>
      <c r="EQ13" s="26"/>
      <c r="ER13" s="26"/>
      <c r="ES13" s="26"/>
      <c r="ET13" s="26"/>
      <c r="EU13" s="26"/>
      <c r="EV13" s="26"/>
      <c r="EW13" s="26"/>
      <c r="EX13" s="26"/>
    </row>
    <row r="14" spans="1:154" s="27" customFormat="1" ht="24" customHeight="1" x14ac:dyDescent="0.15">
      <c r="A14" s="79"/>
      <c r="B14" s="175"/>
      <c r="C14" s="176"/>
      <c r="D14" s="177"/>
      <c r="E14" s="140"/>
      <c r="F14" s="146"/>
      <c r="G14" s="184"/>
      <c r="H14" s="185"/>
      <c r="I14" s="186"/>
      <c r="J14" s="184"/>
      <c r="K14" s="185"/>
      <c r="L14" s="186"/>
      <c r="M14" s="184"/>
      <c r="N14" s="185"/>
      <c r="O14" s="185"/>
      <c r="P14" s="185"/>
      <c r="Q14" s="185"/>
      <c r="R14" s="186"/>
      <c r="S14" s="31"/>
      <c r="T14" s="32"/>
      <c r="U14" s="32"/>
      <c r="V14" s="32"/>
      <c r="W14" s="201"/>
      <c r="X14" s="12"/>
      <c r="Y14" s="12"/>
      <c r="Z14" s="12"/>
      <c r="AA14" s="12"/>
      <c r="AB14" s="28"/>
      <c r="AC14" s="12"/>
      <c r="AD14" s="13" t="s">
        <v>24</v>
      </c>
      <c r="AE14" s="142" t="s">
        <v>27</v>
      </c>
      <c r="AF14" s="143"/>
      <c r="AG14" s="144"/>
      <c r="AH14" s="13" t="s">
        <v>24</v>
      </c>
      <c r="AI14" s="28"/>
      <c r="AJ14" s="12"/>
      <c r="AK14" s="12"/>
      <c r="AL14" s="13" t="s">
        <v>24</v>
      </c>
      <c r="AM14" s="28"/>
      <c r="AN14" s="12"/>
      <c r="AO14" s="12"/>
      <c r="AP14" s="13" t="s">
        <v>24</v>
      </c>
      <c r="AQ14" s="201"/>
      <c r="AR14" s="12"/>
      <c r="AS14" s="12"/>
      <c r="AT14" s="12"/>
      <c r="AU14" s="12"/>
      <c r="AV14" s="28"/>
      <c r="AW14" s="12"/>
      <c r="AX14" s="13" t="s">
        <v>24</v>
      </c>
      <c r="AY14" s="142" t="s">
        <v>27</v>
      </c>
      <c r="AZ14" s="143"/>
      <c r="BA14" s="144"/>
      <c r="BB14" s="13" t="s">
        <v>24</v>
      </c>
      <c r="BC14" s="28"/>
      <c r="BD14" s="12"/>
      <c r="BE14" s="12"/>
      <c r="BF14" s="13" t="s">
        <v>24</v>
      </c>
      <c r="BG14" s="28"/>
      <c r="BH14" s="12"/>
      <c r="BI14" s="12"/>
      <c r="BJ14" s="13" t="s">
        <v>24</v>
      </c>
      <c r="BK14" s="201"/>
      <c r="BL14" s="12"/>
      <c r="BM14" s="12"/>
      <c r="BN14" s="12"/>
      <c r="BO14" s="12"/>
      <c r="BP14" s="28"/>
      <c r="BQ14" s="12"/>
      <c r="BR14" s="13" t="s">
        <v>24</v>
      </c>
      <c r="BS14" s="142" t="s">
        <v>27</v>
      </c>
      <c r="BT14" s="143"/>
      <c r="BU14" s="144"/>
      <c r="BV14" s="13" t="s">
        <v>24</v>
      </c>
      <c r="BW14" s="28"/>
      <c r="BX14" s="12"/>
      <c r="BY14" s="12"/>
      <c r="BZ14" s="13" t="s">
        <v>24</v>
      </c>
      <c r="CA14" s="28"/>
      <c r="CB14" s="12"/>
      <c r="CC14" s="12"/>
      <c r="CD14" s="13" t="s">
        <v>24</v>
      </c>
      <c r="CE14" s="201"/>
      <c r="CF14" s="208"/>
      <c r="CG14" s="176"/>
      <c r="CH14" s="176"/>
      <c r="CI14" s="176"/>
      <c r="CJ14" s="176"/>
      <c r="CK14" s="177"/>
      <c r="CL14" s="140"/>
      <c r="CM14" s="141"/>
      <c r="CN14" s="141"/>
      <c r="CO14" s="13" t="s">
        <v>24</v>
      </c>
      <c r="CP14" s="184"/>
      <c r="CQ14" s="185"/>
      <c r="CR14" s="185"/>
      <c r="CS14" s="13" t="s">
        <v>24</v>
      </c>
      <c r="CT14" s="140"/>
      <c r="CU14" s="141"/>
      <c r="CV14" s="146"/>
      <c r="CW14" s="140"/>
      <c r="CX14" s="141"/>
      <c r="CY14" s="146"/>
      <c r="CZ14" s="175"/>
      <c r="DA14" s="176"/>
      <c r="DB14" s="176"/>
      <c r="DC14" s="176"/>
      <c r="DD14" s="176"/>
      <c r="DE14" s="177"/>
      <c r="DF14" s="140"/>
      <c r="DG14" s="141"/>
      <c r="DH14" s="146"/>
      <c r="DI14" s="184"/>
      <c r="DJ14" s="185"/>
      <c r="DK14" s="185"/>
      <c r="DL14" s="185"/>
      <c r="DM14" s="185"/>
      <c r="DN14" s="185"/>
      <c r="DO14" s="185"/>
      <c r="DP14" s="186"/>
      <c r="DQ14" s="140"/>
      <c r="DR14" s="141"/>
      <c r="DS14" s="141"/>
      <c r="DT14" s="141"/>
      <c r="DU14" s="141"/>
      <c r="DV14" s="141"/>
      <c r="DW14" s="141"/>
      <c r="DX14" s="146"/>
      <c r="DY14" s="140"/>
      <c r="DZ14" s="141"/>
      <c r="EA14" s="141"/>
      <c r="EB14" s="146"/>
      <c r="EC14" s="26"/>
      <c r="ED14" s="26"/>
      <c r="EE14" s="26"/>
      <c r="EF14" s="26"/>
      <c r="EG14" s="26"/>
      <c r="EH14" s="26"/>
      <c r="EI14" s="26"/>
      <c r="EJ14" s="26"/>
      <c r="EK14" s="26"/>
      <c r="EL14" s="26"/>
      <c r="EM14" s="26"/>
      <c r="EN14" s="26"/>
      <c r="EO14" s="26"/>
      <c r="EP14" s="26"/>
      <c r="EQ14" s="26"/>
      <c r="ER14" s="26"/>
      <c r="ES14" s="26"/>
      <c r="ET14" s="26"/>
      <c r="EU14" s="26"/>
      <c r="EV14" s="26"/>
      <c r="EW14" s="26"/>
      <c r="EX14" s="26"/>
    </row>
    <row r="15" spans="1:154" s="29" customFormat="1" ht="132.75" customHeight="1" x14ac:dyDescent="0.15">
      <c r="A15" s="10"/>
      <c r="B15" s="187" t="s">
        <v>112</v>
      </c>
      <c r="C15" s="188"/>
      <c r="D15" s="189"/>
      <c r="E15" s="187">
        <v>10</v>
      </c>
      <c r="F15" s="189"/>
      <c r="G15" s="221" t="s">
        <v>111</v>
      </c>
      <c r="H15" s="222"/>
      <c r="I15" s="223"/>
      <c r="J15" s="218" t="s">
        <v>110</v>
      </c>
      <c r="K15" s="219"/>
      <c r="L15" s="220"/>
      <c r="M15" s="215" t="s">
        <v>109</v>
      </c>
      <c r="N15" s="216"/>
      <c r="O15" s="216"/>
      <c r="P15" s="216"/>
      <c r="Q15" s="216"/>
      <c r="R15" s="217"/>
      <c r="S15" s="212" t="s">
        <v>108</v>
      </c>
      <c r="T15" s="213"/>
      <c r="U15" s="213"/>
      <c r="V15" s="214"/>
      <c r="W15" s="78" t="s">
        <v>107</v>
      </c>
      <c r="X15" s="165">
        <v>108477</v>
      </c>
      <c r="Y15" s="166"/>
      <c r="Z15" s="166"/>
      <c r="AA15" s="76" t="s">
        <v>106</v>
      </c>
      <c r="AB15" s="224" t="s">
        <v>105</v>
      </c>
      <c r="AC15" s="225"/>
      <c r="AD15" s="75" t="s">
        <v>104</v>
      </c>
      <c r="AE15" s="209" t="s">
        <v>103</v>
      </c>
      <c r="AF15" s="210"/>
      <c r="AG15" s="211"/>
      <c r="AH15" s="75" t="s">
        <v>102</v>
      </c>
      <c r="AI15" s="209" t="s">
        <v>101</v>
      </c>
      <c r="AJ15" s="210"/>
      <c r="AK15" s="211"/>
      <c r="AL15" s="75" t="s">
        <v>100</v>
      </c>
      <c r="AM15" s="159" t="s">
        <v>94</v>
      </c>
      <c r="AN15" s="160"/>
      <c r="AO15" s="161"/>
      <c r="AP15" s="75"/>
      <c r="AQ15" s="77" t="s">
        <v>99</v>
      </c>
      <c r="AR15" s="165">
        <v>171380</v>
      </c>
      <c r="AS15" s="166"/>
      <c r="AT15" s="166"/>
      <c r="AU15" s="76" t="s">
        <v>92</v>
      </c>
      <c r="AV15" s="226" t="s">
        <v>98</v>
      </c>
      <c r="AW15" s="227"/>
      <c r="AX15" s="75" t="s">
        <v>91</v>
      </c>
      <c r="AY15" s="159" t="s">
        <v>97</v>
      </c>
      <c r="AZ15" s="160"/>
      <c r="BA15" s="161"/>
      <c r="BB15" s="75" t="s">
        <v>96</v>
      </c>
      <c r="BC15" s="159">
        <v>52.7</v>
      </c>
      <c r="BD15" s="160"/>
      <c r="BE15" s="161"/>
      <c r="BF15" s="75" t="s">
        <v>95</v>
      </c>
      <c r="BG15" s="159" t="s">
        <v>94</v>
      </c>
      <c r="BH15" s="160"/>
      <c r="BI15" s="161"/>
      <c r="BJ15" s="73"/>
      <c r="BK15" s="66" t="s">
        <v>93</v>
      </c>
      <c r="BL15" s="165">
        <v>169614</v>
      </c>
      <c r="BM15" s="166"/>
      <c r="BN15" s="166"/>
      <c r="BO15" s="74" t="s">
        <v>92</v>
      </c>
      <c r="BP15" s="226">
        <v>22.8</v>
      </c>
      <c r="BQ15" s="227"/>
      <c r="BR15" s="73" t="s">
        <v>91</v>
      </c>
      <c r="BS15" s="159" t="s">
        <v>90</v>
      </c>
      <c r="BT15" s="160"/>
      <c r="BU15" s="161"/>
      <c r="BV15" s="73" t="s">
        <v>89</v>
      </c>
      <c r="BW15" s="159">
        <v>44.5</v>
      </c>
      <c r="BX15" s="160"/>
      <c r="BY15" s="161"/>
      <c r="BZ15" s="73" t="s">
        <v>88</v>
      </c>
      <c r="CA15" s="231"/>
      <c r="CB15" s="232"/>
      <c r="CC15" s="233"/>
      <c r="CD15" s="73" t="s">
        <v>87</v>
      </c>
      <c r="CE15" s="228"/>
      <c r="CF15" s="229"/>
      <c r="CG15" s="229"/>
      <c r="CH15" s="229"/>
      <c r="CI15" s="229"/>
      <c r="CJ15" s="229"/>
      <c r="CK15" s="230"/>
      <c r="CL15" s="132"/>
      <c r="CM15" s="133"/>
      <c r="CN15" s="167"/>
      <c r="CO15" s="72"/>
      <c r="CP15" s="132"/>
      <c r="CQ15" s="133"/>
      <c r="CR15" s="167"/>
      <c r="CS15" s="72"/>
      <c r="CT15" s="132"/>
      <c r="CU15" s="133"/>
      <c r="CV15" s="134"/>
      <c r="CW15" s="132"/>
      <c r="CX15" s="133"/>
      <c r="CY15" s="134"/>
      <c r="CZ15" s="162" t="s">
        <v>86</v>
      </c>
      <c r="DA15" s="163"/>
      <c r="DB15" s="163"/>
      <c r="DC15" s="163"/>
      <c r="DD15" s="163"/>
      <c r="DE15" s="164"/>
      <c r="DF15" s="135">
        <f>(BL15-X15)/(AR15-X15)</f>
        <v>0.97192502742317533</v>
      </c>
      <c r="DG15" s="136"/>
      <c r="DH15" s="137"/>
      <c r="DI15" s="168" t="s">
        <v>85</v>
      </c>
      <c r="DJ15" s="169"/>
      <c r="DK15" s="169"/>
      <c r="DL15" s="169"/>
      <c r="DM15" s="169"/>
      <c r="DN15" s="169"/>
      <c r="DO15" s="169"/>
      <c r="DP15" s="170"/>
      <c r="DQ15" s="190" t="s">
        <v>84</v>
      </c>
      <c r="DR15" s="191"/>
      <c r="DS15" s="191"/>
      <c r="DT15" s="191"/>
      <c r="DU15" s="191"/>
      <c r="DV15" s="191"/>
      <c r="DW15" s="191"/>
      <c r="DX15" s="192"/>
      <c r="DY15" s="187"/>
      <c r="DZ15" s="188"/>
      <c r="EA15" s="188"/>
      <c r="EB15" s="189"/>
      <c r="EC15" s="20"/>
      <c r="ED15" s="20"/>
      <c r="EE15" s="20"/>
      <c r="EF15" s="10"/>
      <c r="EG15" s="10"/>
      <c r="EH15" s="10"/>
      <c r="EI15" s="10"/>
      <c r="EJ15" s="10"/>
      <c r="EK15" s="10"/>
      <c r="EL15" s="10"/>
      <c r="EM15" s="10"/>
      <c r="EN15" s="10"/>
      <c r="EO15" s="10"/>
      <c r="EP15" s="10"/>
      <c r="EQ15" s="10"/>
      <c r="ER15" s="10"/>
      <c r="ES15" s="10"/>
      <c r="ET15" s="10"/>
      <c r="EU15" s="10"/>
      <c r="EV15" s="10"/>
      <c r="EW15" s="10"/>
      <c r="EX15" s="10"/>
    </row>
    <row r="16" spans="1:154" s="69" customFormat="1" ht="24.95" customHeight="1" x14ac:dyDescent="0.15">
      <c r="A16" s="71"/>
      <c r="DH16" s="70"/>
    </row>
    <row r="17" spans="1:112" s="69" customFormat="1" ht="24.95" customHeight="1" x14ac:dyDescent="0.15">
      <c r="A17" s="71"/>
      <c r="DH17" s="70"/>
    </row>
  </sheetData>
  <mergeCells count="76">
    <mergeCell ref="AV15:AW15"/>
    <mergeCell ref="AM15:AO15"/>
    <mergeCell ref="CE15:CK15"/>
    <mergeCell ref="CA15:CC15"/>
    <mergeCell ref="BW15:BY15"/>
    <mergeCell ref="BS15:BU15"/>
    <mergeCell ref="BP15:BQ15"/>
    <mergeCell ref="AR15:AT15"/>
    <mergeCell ref="B11:D14"/>
    <mergeCell ref="AI15:AK15"/>
    <mergeCell ref="AE15:AG15"/>
    <mergeCell ref="S15:V15"/>
    <mergeCell ref="M15:R15"/>
    <mergeCell ref="J15:L15"/>
    <mergeCell ref="G15:I15"/>
    <mergeCell ref="E15:F15"/>
    <mergeCell ref="B15:D15"/>
    <mergeCell ref="E11:F14"/>
    <mergeCell ref="X15:Z15"/>
    <mergeCell ref="AB15:AC15"/>
    <mergeCell ref="M11:R14"/>
    <mergeCell ref="J11:L14"/>
    <mergeCell ref="G11:I14"/>
    <mergeCell ref="AQ12:AU12"/>
    <mergeCell ref="CF13:CK14"/>
    <mergeCell ref="CE13:CE14"/>
    <mergeCell ref="BK13:BK14"/>
    <mergeCell ref="BG13:BJ13"/>
    <mergeCell ref="BC13:BF13"/>
    <mergeCell ref="AQ13:AQ14"/>
    <mergeCell ref="AE14:AG14"/>
    <mergeCell ref="W12:AA12"/>
    <mergeCell ref="AY13:BB13"/>
    <mergeCell ref="AV13:AX13"/>
    <mergeCell ref="B2:EF2"/>
    <mergeCell ref="B3:EF3"/>
    <mergeCell ref="B4:EF4"/>
    <mergeCell ref="CW11:CY14"/>
    <mergeCell ref="CP13:CR14"/>
    <mergeCell ref="BS14:BU14"/>
    <mergeCell ref="BP13:BR13"/>
    <mergeCell ref="BS13:BV13"/>
    <mergeCell ref="CA13:CD13"/>
    <mergeCell ref="S11:V11"/>
    <mergeCell ref="BK12:BO12"/>
    <mergeCell ref="W13:W14"/>
    <mergeCell ref="AB13:AD13"/>
    <mergeCell ref="AM13:AP13"/>
    <mergeCell ref="AE13:AH13"/>
    <mergeCell ref="AI13:AL13"/>
    <mergeCell ref="DI15:DP15"/>
    <mergeCell ref="DL5:DZ5"/>
    <mergeCell ref="DL6:DZ6"/>
    <mergeCell ref="CZ11:DE14"/>
    <mergeCell ref="DF11:DH14"/>
    <mergeCell ref="DI11:DP14"/>
    <mergeCell ref="DQ11:DX14"/>
    <mergeCell ref="DY11:EB14"/>
    <mergeCell ref="DY15:EB15"/>
    <mergeCell ref="DQ15:DX15"/>
    <mergeCell ref="CT15:CV15"/>
    <mergeCell ref="DF15:DH15"/>
    <mergeCell ref="CL13:CN14"/>
    <mergeCell ref="AY14:BA14"/>
    <mergeCell ref="CL11:CS12"/>
    <mergeCell ref="CT11:CV14"/>
    <mergeCell ref="CE11:CK12"/>
    <mergeCell ref="BW13:BZ13"/>
    <mergeCell ref="BG15:BI15"/>
    <mergeCell ref="BC15:BE15"/>
    <mergeCell ref="CZ15:DE15"/>
    <mergeCell ref="CW15:CY15"/>
    <mergeCell ref="BL15:BN15"/>
    <mergeCell ref="CL15:CN15"/>
    <mergeCell ref="CP15:CR15"/>
    <mergeCell ref="AY15:BA15"/>
  </mergeCells>
  <phoneticPr fontId="1"/>
  <printOptions horizontalCentered="1"/>
  <pageMargins left="0.19685039370078741" right="0.19685039370078741" top="0.39370078740157483" bottom="0.19685039370078741" header="0.19685039370078741" footer="0"/>
  <pageSetup paperSize="8" scale="49" fitToHeight="0" orientation="landscape" r:id="rId1"/>
  <headerFoot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R28"/>
  <sheetViews>
    <sheetView showGridLines="0" view="pageBreakPreview" zoomScale="40" zoomScaleNormal="90" zoomScaleSheetLayoutView="40" workbookViewId="0">
      <selection activeCell="EC15" sqref="EC15"/>
    </sheetView>
  </sheetViews>
  <sheetFormatPr defaultColWidth="8.875" defaultRowHeight="14.25" x14ac:dyDescent="0.15"/>
  <cols>
    <col min="1" max="1" width="3.125" style="6" customWidth="1"/>
    <col min="2" max="4" width="3.125" style="25" customWidth="1"/>
    <col min="5" max="96" width="3.125" style="3" customWidth="1"/>
    <col min="97" max="111" width="2.875" style="3" customWidth="1"/>
    <col min="112" max="112" width="3" style="5" customWidth="1"/>
    <col min="113" max="181" width="2.75" style="3" customWidth="1"/>
    <col min="182" max="16384" width="8.875" style="3"/>
  </cols>
  <sheetData>
    <row r="1" spans="1:140" s="25" customFormat="1" x14ac:dyDescent="0.15">
      <c r="A1" s="57"/>
      <c r="DH1" s="24"/>
    </row>
    <row r="2" spans="1:140" s="25" customFormat="1" ht="24" customHeight="1" x14ac:dyDescent="0.15">
      <c r="A2" s="58"/>
      <c r="B2" s="193" t="s">
        <v>34</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M2" s="193"/>
      <c r="BN2" s="193"/>
      <c r="BO2" s="193"/>
      <c r="BP2" s="193"/>
      <c r="BQ2" s="193"/>
      <c r="BR2" s="193"/>
      <c r="BS2" s="193"/>
      <c r="BT2" s="193"/>
      <c r="BU2" s="193"/>
      <c r="BV2" s="193"/>
      <c r="BW2" s="193"/>
      <c r="BX2" s="193"/>
      <c r="BY2" s="193"/>
      <c r="BZ2" s="193"/>
      <c r="CA2" s="193"/>
      <c r="CB2" s="193"/>
      <c r="CC2" s="193"/>
      <c r="CD2" s="193"/>
      <c r="CE2" s="193"/>
      <c r="CF2" s="193"/>
      <c r="CG2" s="193"/>
      <c r="CH2" s="193"/>
      <c r="CI2" s="193"/>
      <c r="CJ2" s="193"/>
      <c r="CK2" s="193"/>
      <c r="CL2" s="193"/>
      <c r="CM2" s="193"/>
      <c r="CN2" s="193"/>
      <c r="CO2" s="193"/>
      <c r="CP2" s="193"/>
      <c r="CQ2" s="193"/>
      <c r="CR2" s="193"/>
      <c r="CS2" s="193"/>
      <c r="CT2" s="193"/>
      <c r="CU2" s="193"/>
      <c r="CV2" s="193"/>
      <c r="CW2" s="193"/>
      <c r="CX2" s="193"/>
      <c r="CY2" s="193"/>
      <c r="CZ2" s="193"/>
      <c r="DA2" s="193"/>
      <c r="DB2" s="193"/>
      <c r="DC2" s="193"/>
      <c r="DD2" s="193"/>
      <c r="DE2" s="193"/>
      <c r="DF2" s="193"/>
      <c r="DG2" s="193"/>
      <c r="DH2" s="193"/>
      <c r="DI2" s="193"/>
      <c r="DJ2" s="193"/>
      <c r="DK2" s="193"/>
      <c r="DL2" s="193"/>
      <c r="DM2" s="193"/>
      <c r="DN2" s="193"/>
      <c r="DO2" s="193"/>
      <c r="DP2" s="193"/>
      <c r="DQ2" s="193"/>
      <c r="DR2" s="193"/>
      <c r="DS2" s="193"/>
      <c r="DT2" s="193"/>
      <c r="DU2" s="193"/>
      <c r="DV2" s="193"/>
      <c r="DW2" s="193"/>
      <c r="DX2" s="193"/>
      <c r="DY2" s="193"/>
      <c r="DZ2" s="193"/>
      <c r="EA2" s="193"/>
      <c r="EB2" s="193"/>
      <c r="EC2" s="193"/>
      <c r="ED2" s="193"/>
      <c r="EE2" s="193"/>
      <c r="EF2" s="193"/>
    </row>
    <row r="3" spans="1:140" s="25" customFormat="1" ht="24" customHeight="1" x14ac:dyDescent="0.15">
      <c r="A3" s="58"/>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3"/>
      <c r="BU3" s="193"/>
      <c r="BV3" s="193"/>
      <c r="BW3" s="193"/>
      <c r="BX3" s="193"/>
      <c r="BY3" s="193"/>
      <c r="BZ3" s="193"/>
      <c r="CA3" s="193"/>
      <c r="CB3" s="193"/>
      <c r="CC3" s="193"/>
      <c r="CD3" s="193"/>
      <c r="CE3" s="193"/>
      <c r="CF3" s="193"/>
      <c r="CG3" s="193"/>
      <c r="CH3" s="193"/>
      <c r="CI3" s="193"/>
      <c r="CJ3" s="193"/>
      <c r="CK3" s="193"/>
      <c r="CL3" s="193"/>
      <c r="CM3" s="193"/>
      <c r="CN3" s="193"/>
      <c r="CO3" s="193"/>
      <c r="CP3" s="193"/>
      <c r="CQ3" s="193"/>
      <c r="CR3" s="193"/>
      <c r="CS3" s="193"/>
      <c r="CT3" s="193"/>
      <c r="CU3" s="193"/>
      <c r="CV3" s="193"/>
      <c r="CW3" s="193"/>
      <c r="CX3" s="193"/>
      <c r="CY3" s="193"/>
      <c r="CZ3" s="193"/>
      <c r="DA3" s="193"/>
      <c r="DB3" s="193"/>
      <c r="DC3" s="193"/>
      <c r="DD3" s="193"/>
      <c r="DE3" s="193"/>
      <c r="DF3" s="193"/>
      <c r="DG3" s="193"/>
      <c r="DH3" s="193"/>
      <c r="DI3" s="193"/>
      <c r="DJ3" s="193"/>
      <c r="DK3" s="193"/>
      <c r="DL3" s="193"/>
      <c r="DM3" s="193"/>
      <c r="DN3" s="193"/>
      <c r="DO3" s="193"/>
      <c r="DP3" s="193"/>
      <c r="DQ3" s="193"/>
      <c r="DR3" s="193"/>
      <c r="DS3" s="193"/>
      <c r="DT3" s="193"/>
      <c r="DU3" s="193"/>
      <c r="DV3" s="193"/>
      <c r="DW3" s="193"/>
      <c r="DX3" s="193"/>
      <c r="DY3" s="193"/>
      <c r="DZ3" s="193"/>
      <c r="EA3" s="193"/>
      <c r="EB3" s="193"/>
      <c r="EC3" s="193"/>
      <c r="ED3" s="193"/>
      <c r="EE3" s="193"/>
      <c r="EF3" s="193"/>
    </row>
    <row r="4" spans="1:140" s="25" customFormat="1" ht="24" customHeight="1" x14ac:dyDescent="0.15">
      <c r="A4" s="58"/>
      <c r="B4" s="193" t="s">
        <v>81</v>
      </c>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c r="AZ4" s="193"/>
      <c r="BA4" s="193"/>
      <c r="BB4" s="193"/>
      <c r="BC4" s="193"/>
      <c r="BD4" s="193"/>
      <c r="BE4" s="193"/>
      <c r="BF4" s="193"/>
      <c r="BG4" s="193"/>
      <c r="BH4" s="193"/>
      <c r="BI4" s="193"/>
      <c r="BJ4" s="193"/>
      <c r="BK4" s="193"/>
      <c r="BL4" s="193"/>
      <c r="BM4" s="193"/>
      <c r="BN4" s="193"/>
      <c r="BO4" s="193"/>
      <c r="BP4" s="193"/>
      <c r="BQ4" s="193"/>
      <c r="BR4" s="193"/>
      <c r="BS4" s="193"/>
      <c r="BT4" s="193"/>
      <c r="BU4" s="193"/>
      <c r="BV4" s="193"/>
      <c r="BW4" s="193"/>
      <c r="BX4" s="193"/>
      <c r="BY4" s="193"/>
      <c r="BZ4" s="193"/>
      <c r="CA4" s="193"/>
      <c r="CB4" s="193"/>
      <c r="CC4" s="193"/>
      <c r="CD4" s="193"/>
      <c r="CE4" s="193"/>
      <c r="CF4" s="193"/>
      <c r="CG4" s="193"/>
      <c r="CH4" s="193"/>
      <c r="CI4" s="193"/>
      <c r="CJ4" s="193"/>
      <c r="CK4" s="193"/>
      <c r="CL4" s="193"/>
      <c r="CM4" s="193"/>
      <c r="CN4" s="193"/>
      <c r="CO4" s="193"/>
      <c r="CP4" s="193"/>
      <c r="CQ4" s="193"/>
      <c r="CR4" s="193"/>
      <c r="CS4" s="193"/>
      <c r="CT4" s="193"/>
      <c r="CU4" s="193"/>
      <c r="CV4" s="193"/>
      <c r="CW4" s="193"/>
      <c r="CX4" s="193"/>
      <c r="CY4" s="193"/>
      <c r="CZ4" s="193"/>
      <c r="DA4" s="193"/>
      <c r="DB4" s="193"/>
      <c r="DC4" s="193"/>
      <c r="DD4" s="193"/>
      <c r="DE4" s="193"/>
      <c r="DF4" s="193"/>
      <c r="DG4" s="193"/>
      <c r="DH4" s="193"/>
      <c r="DI4" s="193"/>
      <c r="DJ4" s="193"/>
      <c r="DK4" s="193"/>
      <c r="DL4" s="193"/>
      <c r="DM4" s="193"/>
      <c r="DN4" s="193"/>
      <c r="DO4" s="193"/>
      <c r="DP4" s="193"/>
      <c r="DQ4" s="193"/>
      <c r="DR4" s="193"/>
      <c r="DS4" s="193"/>
      <c r="DT4" s="193"/>
      <c r="DU4" s="193"/>
      <c r="DV4" s="193"/>
      <c r="DW4" s="193"/>
      <c r="DX4" s="193"/>
      <c r="DY4" s="193"/>
      <c r="DZ4" s="193"/>
      <c r="EA4" s="193"/>
      <c r="EB4" s="193"/>
      <c r="EC4" s="193"/>
      <c r="ED4" s="193"/>
      <c r="EE4" s="193"/>
      <c r="EF4" s="193"/>
    </row>
    <row r="5" spans="1:140" s="25" customFormat="1" ht="24" customHeight="1" x14ac:dyDescent="0.15">
      <c r="A5" s="58"/>
      <c r="B5" s="49"/>
      <c r="DH5" s="24"/>
    </row>
    <row r="6" spans="1:140" s="25" customFormat="1" ht="24" customHeight="1" x14ac:dyDescent="0.15">
      <c r="A6" s="58"/>
      <c r="B6" s="50" t="s">
        <v>0</v>
      </c>
      <c r="C6" s="51"/>
      <c r="D6" s="51"/>
      <c r="E6" s="51"/>
      <c r="F6" s="51"/>
      <c r="G6" s="51"/>
      <c r="H6" s="51"/>
      <c r="I6" s="59" t="s">
        <v>39</v>
      </c>
      <c r="J6" s="51"/>
      <c r="K6" s="51"/>
      <c r="L6" s="51"/>
      <c r="M6" s="51"/>
      <c r="N6" s="51"/>
      <c r="O6" s="51"/>
      <c r="P6" s="51"/>
      <c r="Q6" s="51"/>
      <c r="DH6" s="24"/>
      <c r="DL6" s="56"/>
    </row>
    <row r="7" spans="1:140" s="25" customFormat="1" ht="24" customHeight="1" x14ac:dyDescent="0.15">
      <c r="A7" s="58"/>
      <c r="B7" s="52"/>
      <c r="C7" s="24"/>
      <c r="D7" s="24"/>
      <c r="E7" s="24"/>
      <c r="F7" s="24"/>
      <c r="G7" s="24"/>
      <c r="H7" s="24"/>
      <c r="I7" s="24"/>
      <c r="J7" s="24"/>
      <c r="K7" s="24"/>
      <c r="L7" s="24"/>
      <c r="M7" s="24"/>
      <c r="N7" s="24"/>
      <c r="O7" s="24"/>
      <c r="P7" s="24"/>
      <c r="Q7" s="24"/>
      <c r="BQ7" s="56"/>
      <c r="DH7" s="24"/>
    </row>
    <row r="8" spans="1:140" s="25" customFormat="1" ht="24" customHeight="1" x14ac:dyDescent="0.15">
      <c r="A8" s="52" t="s">
        <v>35</v>
      </c>
      <c r="F8" s="49"/>
      <c r="G8" s="49"/>
      <c r="H8" s="49"/>
      <c r="I8" s="49"/>
      <c r="J8" s="49"/>
      <c r="K8" s="49"/>
      <c r="L8" s="49"/>
      <c r="BM8" s="30"/>
      <c r="BN8" s="24"/>
      <c r="BO8" s="24"/>
      <c r="BP8" s="24"/>
      <c r="BQ8" s="24"/>
      <c r="BR8" s="24"/>
      <c r="BS8" s="24"/>
      <c r="BT8" s="24"/>
      <c r="BU8" s="24"/>
      <c r="DH8" s="24"/>
    </row>
    <row r="9" spans="1:140" s="25" customFormat="1" ht="24" customHeight="1" x14ac:dyDescent="0.15">
      <c r="A9" s="52"/>
      <c r="F9" s="49"/>
      <c r="G9" s="49"/>
      <c r="H9" s="49"/>
      <c r="I9" s="49"/>
      <c r="J9" s="49"/>
      <c r="K9" s="49"/>
      <c r="L9" s="49"/>
      <c r="BM9" s="30"/>
      <c r="BN9" s="24"/>
      <c r="BO9" s="24"/>
      <c r="BP9" s="24"/>
      <c r="BQ9" s="24"/>
      <c r="BR9" s="24"/>
      <c r="BS9" s="24"/>
      <c r="BT9" s="24"/>
      <c r="BU9" s="24"/>
      <c r="DH9" s="24"/>
    </row>
    <row r="10" spans="1:140" s="21" customFormat="1" ht="23.1" customHeight="1" x14ac:dyDescent="0.15">
      <c r="A10" s="20"/>
      <c r="B10" s="10"/>
      <c r="C10" s="20" t="s">
        <v>22</v>
      </c>
      <c r="D10" s="20"/>
      <c r="E10" s="20"/>
      <c r="F10" s="10"/>
      <c r="G10" s="10"/>
      <c r="H10" s="10"/>
      <c r="I10" s="10"/>
      <c r="J10" s="10"/>
      <c r="K10" s="10"/>
      <c r="L10" s="1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row>
    <row r="11" spans="1:140" s="27" customFormat="1" ht="23.1" customHeight="1" x14ac:dyDescent="0.15">
      <c r="A11" s="26"/>
      <c r="B11" s="150" t="s">
        <v>2</v>
      </c>
      <c r="C11" s="151"/>
      <c r="D11" s="152"/>
      <c r="E11" s="138" t="s">
        <v>3</v>
      </c>
      <c r="F11" s="145"/>
      <c r="G11" s="178" t="s">
        <v>5</v>
      </c>
      <c r="H11" s="179"/>
      <c r="I11" s="180"/>
      <c r="J11" s="178" t="s">
        <v>1</v>
      </c>
      <c r="K11" s="179"/>
      <c r="L11" s="180"/>
      <c r="M11" s="178" t="s">
        <v>4</v>
      </c>
      <c r="N11" s="179"/>
      <c r="O11" s="179"/>
      <c r="P11" s="179"/>
      <c r="Q11" s="179"/>
      <c r="R11" s="180"/>
      <c r="S11" s="178" t="s">
        <v>6</v>
      </c>
      <c r="T11" s="179"/>
      <c r="U11" s="179"/>
      <c r="V11" s="179"/>
      <c r="W11" s="7"/>
      <c r="X11" s="7"/>
      <c r="Y11" s="7"/>
      <c r="Z11" s="7"/>
      <c r="AA11" s="7"/>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150" t="s">
        <v>13</v>
      </c>
      <c r="BT11" s="151"/>
      <c r="BU11" s="151"/>
      <c r="BV11" s="151"/>
      <c r="BW11" s="151"/>
      <c r="BX11" s="152"/>
      <c r="BY11" s="138" t="s">
        <v>14</v>
      </c>
      <c r="BZ11" s="139"/>
      <c r="CA11" s="145"/>
      <c r="CB11" s="178" t="s">
        <v>15</v>
      </c>
      <c r="CC11" s="179"/>
      <c r="CD11" s="179"/>
      <c r="CE11" s="179"/>
      <c r="CF11" s="179"/>
      <c r="CG11" s="179"/>
      <c r="CH11" s="179"/>
      <c r="CI11" s="180"/>
      <c r="CJ11" s="138" t="s">
        <v>21</v>
      </c>
      <c r="CK11" s="139"/>
      <c r="CL11" s="139"/>
      <c r="CM11" s="139"/>
      <c r="CN11" s="139"/>
      <c r="CO11" s="139"/>
      <c r="CP11" s="139"/>
      <c r="CQ11" s="145"/>
      <c r="CR11" s="138" t="s">
        <v>10</v>
      </c>
      <c r="CS11" s="139"/>
      <c r="CT11" s="139"/>
      <c r="CU11" s="145"/>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row>
    <row r="12" spans="1:140" s="27" customFormat="1" ht="23.1" customHeight="1" x14ac:dyDescent="0.15">
      <c r="A12" s="26"/>
      <c r="B12" s="172"/>
      <c r="C12" s="173"/>
      <c r="D12" s="174"/>
      <c r="E12" s="147"/>
      <c r="F12" s="149"/>
      <c r="G12" s="181"/>
      <c r="H12" s="182"/>
      <c r="I12" s="183"/>
      <c r="J12" s="181"/>
      <c r="K12" s="182"/>
      <c r="L12" s="183"/>
      <c r="M12" s="181"/>
      <c r="N12" s="182"/>
      <c r="O12" s="182"/>
      <c r="P12" s="182"/>
      <c r="Q12" s="182"/>
      <c r="R12" s="183"/>
      <c r="S12" s="61"/>
      <c r="T12" s="26"/>
      <c r="U12" s="26"/>
      <c r="V12" s="26"/>
      <c r="W12" s="178" t="s">
        <v>7</v>
      </c>
      <c r="X12" s="179"/>
      <c r="Y12" s="179"/>
      <c r="Z12" s="179"/>
      <c r="AA12" s="179"/>
      <c r="AB12" s="60"/>
      <c r="AC12" s="60"/>
      <c r="AD12" s="60"/>
      <c r="AE12" s="60"/>
      <c r="AF12" s="60"/>
      <c r="AG12" s="60"/>
      <c r="AH12" s="60"/>
      <c r="AI12" s="60"/>
      <c r="AJ12" s="60"/>
      <c r="AK12" s="60"/>
      <c r="AL12" s="60"/>
      <c r="AM12" s="178" t="s">
        <v>8</v>
      </c>
      <c r="AN12" s="179"/>
      <c r="AO12" s="179"/>
      <c r="AP12" s="179"/>
      <c r="AQ12" s="179"/>
      <c r="AR12" s="60"/>
      <c r="AS12" s="60"/>
      <c r="AT12" s="60"/>
      <c r="AU12" s="60"/>
      <c r="AV12" s="60"/>
      <c r="AW12" s="60"/>
      <c r="AX12" s="60"/>
      <c r="AY12" s="60"/>
      <c r="AZ12" s="60"/>
      <c r="BA12" s="60"/>
      <c r="BB12" s="60"/>
      <c r="BC12" s="178" t="s">
        <v>9</v>
      </c>
      <c r="BD12" s="179"/>
      <c r="BE12" s="179"/>
      <c r="BF12" s="179"/>
      <c r="BG12" s="179"/>
      <c r="BH12" s="60"/>
      <c r="BI12" s="60"/>
      <c r="BJ12" s="60"/>
      <c r="BK12" s="60"/>
      <c r="BL12" s="60"/>
      <c r="BM12" s="60"/>
      <c r="BN12" s="60"/>
      <c r="BO12" s="60"/>
      <c r="BP12" s="60"/>
      <c r="BQ12" s="60"/>
      <c r="BR12" s="60"/>
      <c r="BS12" s="172"/>
      <c r="BT12" s="173"/>
      <c r="BU12" s="173"/>
      <c r="BV12" s="173"/>
      <c r="BW12" s="173"/>
      <c r="BX12" s="174"/>
      <c r="BY12" s="147"/>
      <c r="BZ12" s="148"/>
      <c r="CA12" s="149"/>
      <c r="CB12" s="181"/>
      <c r="CC12" s="182"/>
      <c r="CD12" s="182"/>
      <c r="CE12" s="182"/>
      <c r="CF12" s="182"/>
      <c r="CG12" s="182"/>
      <c r="CH12" s="182"/>
      <c r="CI12" s="183"/>
      <c r="CJ12" s="147"/>
      <c r="CK12" s="148"/>
      <c r="CL12" s="148"/>
      <c r="CM12" s="148"/>
      <c r="CN12" s="148"/>
      <c r="CO12" s="148"/>
      <c r="CP12" s="148"/>
      <c r="CQ12" s="149"/>
      <c r="CR12" s="147"/>
      <c r="CS12" s="148"/>
      <c r="CT12" s="148"/>
      <c r="CU12" s="149"/>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row>
    <row r="13" spans="1:140" s="27" customFormat="1" ht="21.75" customHeight="1" x14ac:dyDescent="0.15">
      <c r="A13" s="26"/>
      <c r="B13" s="172"/>
      <c r="C13" s="173"/>
      <c r="D13" s="174"/>
      <c r="E13" s="147"/>
      <c r="F13" s="149"/>
      <c r="G13" s="181"/>
      <c r="H13" s="182"/>
      <c r="I13" s="183"/>
      <c r="J13" s="181"/>
      <c r="K13" s="182"/>
      <c r="L13" s="183"/>
      <c r="M13" s="181"/>
      <c r="N13" s="182"/>
      <c r="O13" s="182"/>
      <c r="P13" s="182"/>
      <c r="Q13" s="182"/>
      <c r="R13" s="183"/>
      <c r="S13" s="61"/>
      <c r="T13" s="26"/>
      <c r="U13" s="26"/>
      <c r="V13" s="26"/>
      <c r="W13" s="200" t="s">
        <v>23</v>
      </c>
      <c r="X13" s="62"/>
      <c r="Y13" s="62"/>
      <c r="Z13" s="62"/>
      <c r="AA13" s="62"/>
      <c r="AB13" s="194" t="s">
        <v>11</v>
      </c>
      <c r="AC13" s="195"/>
      <c r="AD13" s="196"/>
      <c r="AE13" s="194" t="s">
        <v>28</v>
      </c>
      <c r="AF13" s="195"/>
      <c r="AG13" s="195"/>
      <c r="AH13" s="196"/>
      <c r="AI13" s="194" t="s">
        <v>29</v>
      </c>
      <c r="AJ13" s="195"/>
      <c r="AK13" s="195"/>
      <c r="AL13" s="196"/>
      <c r="AM13" s="200" t="s">
        <v>23</v>
      </c>
      <c r="AN13" s="62"/>
      <c r="AO13" s="62"/>
      <c r="AP13" s="62"/>
      <c r="AQ13" s="62"/>
      <c r="AR13" s="194" t="s">
        <v>11</v>
      </c>
      <c r="AS13" s="195"/>
      <c r="AT13" s="196"/>
      <c r="AU13" s="194" t="s">
        <v>28</v>
      </c>
      <c r="AV13" s="195"/>
      <c r="AW13" s="195"/>
      <c r="AX13" s="196"/>
      <c r="AY13" s="194" t="s">
        <v>29</v>
      </c>
      <c r="AZ13" s="195"/>
      <c r="BA13" s="195"/>
      <c r="BB13" s="196"/>
      <c r="BC13" s="200" t="s">
        <v>23</v>
      </c>
      <c r="BD13" s="62"/>
      <c r="BE13" s="62"/>
      <c r="BF13" s="62"/>
      <c r="BG13" s="62"/>
      <c r="BH13" s="194" t="s">
        <v>11</v>
      </c>
      <c r="BI13" s="195"/>
      <c r="BJ13" s="196"/>
      <c r="BK13" s="194" t="s">
        <v>28</v>
      </c>
      <c r="BL13" s="195"/>
      <c r="BM13" s="195"/>
      <c r="BN13" s="196"/>
      <c r="BO13" s="194" t="s">
        <v>29</v>
      </c>
      <c r="BP13" s="195"/>
      <c r="BQ13" s="195"/>
      <c r="BR13" s="196"/>
      <c r="BS13" s="172"/>
      <c r="BT13" s="173"/>
      <c r="BU13" s="173"/>
      <c r="BV13" s="173"/>
      <c r="BW13" s="173"/>
      <c r="BX13" s="174"/>
      <c r="BY13" s="147"/>
      <c r="BZ13" s="148"/>
      <c r="CA13" s="149"/>
      <c r="CB13" s="181"/>
      <c r="CC13" s="182"/>
      <c r="CD13" s="182"/>
      <c r="CE13" s="182"/>
      <c r="CF13" s="182"/>
      <c r="CG13" s="182"/>
      <c r="CH13" s="182"/>
      <c r="CI13" s="183"/>
      <c r="CJ13" s="147"/>
      <c r="CK13" s="148"/>
      <c r="CL13" s="148"/>
      <c r="CM13" s="148"/>
      <c r="CN13" s="148"/>
      <c r="CO13" s="148"/>
      <c r="CP13" s="148"/>
      <c r="CQ13" s="149"/>
      <c r="CR13" s="147"/>
      <c r="CS13" s="148"/>
      <c r="CT13" s="148"/>
      <c r="CU13" s="149"/>
      <c r="CV13" s="26"/>
      <c r="CW13" s="26"/>
      <c r="CX13" s="26"/>
      <c r="CY13" s="26"/>
      <c r="CZ13" s="26"/>
      <c r="DA13" s="26"/>
      <c r="DB13" s="26"/>
      <c r="DC13" s="26"/>
      <c r="DD13" s="26"/>
      <c r="DE13" s="26"/>
      <c r="DF13" s="26"/>
      <c r="DG13" s="26"/>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row>
    <row r="14" spans="1:140" s="27" customFormat="1" ht="27.75" customHeight="1" x14ac:dyDescent="0.15">
      <c r="A14" s="26"/>
      <c r="B14" s="175"/>
      <c r="C14" s="176"/>
      <c r="D14" s="177"/>
      <c r="E14" s="140"/>
      <c r="F14" s="146"/>
      <c r="G14" s="184"/>
      <c r="H14" s="185"/>
      <c r="I14" s="186"/>
      <c r="J14" s="184"/>
      <c r="K14" s="185"/>
      <c r="L14" s="186"/>
      <c r="M14" s="184"/>
      <c r="N14" s="185"/>
      <c r="O14" s="185"/>
      <c r="P14" s="185"/>
      <c r="Q14" s="185"/>
      <c r="R14" s="186"/>
      <c r="S14" s="31"/>
      <c r="T14" s="32"/>
      <c r="U14" s="32"/>
      <c r="V14" s="32"/>
      <c r="W14" s="201"/>
      <c r="X14" s="12"/>
      <c r="Y14" s="12"/>
      <c r="Z14" s="12"/>
      <c r="AA14" s="12"/>
      <c r="AB14" s="28"/>
      <c r="AC14" s="12"/>
      <c r="AD14" s="13" t="s">
        <v>24</v>
      </c>
      <c r="AE14" s="244" t="s">
        <v>30</v>
      </c>
      <c r="AF14" s="245"/>
      <c r="AG14" s="246"/>
      <c r="AH14" s="13" t="s">
        <v>24</v>
      </c>
      <c r="AI14" s="142" t="s">
        <v>31</v>
      </c>
      <c r="AJ14" s="143"/>
      <c r="AK14" s="143"/>
      <c r="AL14" s="13" t="s">
        <v>24</v>
      </c>
      <c r="AM14" s="201"/>
      <c r="AN14" s="12"/>
      <c r="AO14" s="12"/>
      <c r="AP14" s="12"/>
      <c r="AQ14" s="12"/>
      <c r="AR14" s="28"/>
      <c r="AS14" s="12"/>
      <c r="AT14" s="13" t="s">
        <v>24</v>
      </c>
      <c r="AU14" s="244" t="s">
        <v>30</v>
      </c>
      <c r="AV14" s="245"/>
      <c r="AW14" s="246"/>
      <c r="AX14" s="13" t="s">
        <v>24</v>
      </c>
      <c r="AY14" s="142" t="s">
        <v>31</v>
      </c>
      <c r="AZ14" s="143"/>
      <c r="BA14" s="143"/>
      <c r="BB14" s="13" t="s">
        <v>24</v>
      </c>
      <c r="BC14" s="201"/>
      <c r="BD14" s="12"/>
      <c r="BE14" s="12"/>
      <c r="BF14" s="12"/>
      <c r="BG14" s="12"/>
      <c r="BH14" s="28"/>
      <c r="BI14" s="12"/>
      <c r="BJ14" s="13" t="s">
        <v>24</v>
      </c>
      <c r="BK14" s="244" t="s">
        <v>30</v>
      </c>
      <c r="BL14" s="245"/>
      <c r="BM14" s="246"/>
      <c r="BN14" s="13" t="s">
        <v>24</v>
      </c>
      <c r="BO14" s="142" t="s">
        <v>31</v>
      </c>
      <c r="BP14" s="143"/>
      <c r="BQ14" s="143"/>
      <c r="BR14" s="13" t="s">
        <v>24</v>
      </c>
      <c r="BS14" s="175"/>
      <c r="BT14" s="176"/>
      <c r="BU14" s="176"/>
      <c r="BV14" s="176"/>
      <c r="BW14" s="176"/>
      <c r="BX14" s="177"/>
      <c r="BY14" s="140"/>
      <c r="BZ14" s="141"/>
      <c r="CA14" s="146"/>
      <c r="CB14" s="184"/>
      <c r="CC14" s="185"/>
      <c r="CD14" s="185"/>
      <c r="CE14" s="185"/>
      <c r="CF14" s="185"/>
      <c r="CG14" s="185"/>
      <c r="CH14" s="185"/>
      <c r="CI14" s="186"/>
      <c r="CJ14" s="140"/>
      <c r="CK14" s="141"/>
      <c r="CL14" s="141"/>
      <c r="CM14" s="141"/>
      <c r="CN14" s="141"/>
      <c r="CO14" s="141"/>
      <c r="CP14" s="141"/>
      <c r="CQ14" s="146"/>
      <c r="CR14" s="140"/>
      <c r="CS14" s="141"/>
      <c r="CT14" s="141"/>
      <c r="CU14" s="14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row>
    <row r="15" spans="1:140" s="29" customFormat="1" ht="350.25" customHeight="1" x14ac:dyDescent="0.15">
      <c r="A15" s="10"/>
      <c r="B15" s="168" t="s">
        <v>42</v>
      </c>
      <c r="C15" s="169"/>
      <c r="D15" s="170"/>
      <c r="E15" s="159">
        <v>11</v>
      </c>
      <c r="F15" s="234"/>
      <c r="G15" s="235" t="s">
        <v>43</v>
      </c>
      <c r="H15" s="236"/>
      <c r="I15" s="237"/>
      <c r="J15" s="187" t="s">
        <v>44</v>
      </c>
      <c r="K15" s="188"/>
      <c r="L15" s="189"/>
      <c r="M15" s="238" t="s">
        <v>45</v>
      </c>
      <c r="N15" s="239"/>
      <c r="O15" s="239"/>
      <c r="P15" s="239"/>
      <c r="Q15" s="239"/>
      <c r="R15" s="240"/>
      <c r="S15" s="241" t="s">
        <v>46</v>
      </c>
      <c r="T15" s="242"/>
      <c r="U15" s="242"/>
      <c r="V15" s="243"/>
      <c r="W15" s="37" t="s">
        <v>47</v>
      </c>
      <c r="X15" s="283" t="s">
        <v>82</v>
      </c>
      <c r="Y15" s="284"/>
      <c r="Z15" s="284"/>
      <c r="AA15" s="42" t="s">
        <v>51</v>
      </c>
      <c r="AB15" s="253">
        <v>832.8</v>
      </c>
      <c r="AC15" s="249"/>
      <c r="AD15" s="39" t="s">
        <v>12</v>
      </c>
      <c r="AE15" s="250">
        <v>2694079</v>
      </c>
      <c r="AF15" s="251"/>
      <c r="AG15" s="252"/>
      <c r="AH15" s="40" t="s">
        <v>48</v>
      </c>
      <c r="AI15" s="247">
        <v>234469</v>
      </c>
      <c r="AJ15" s="248"/>
      <c r="AK15" s="249"/>
      <c r="AL15" s="40" t="s">
        <v>49</v>
      </c>
      <c r="AM15" s="37" t="s">
        <v>50</v>
      </c>
      <c r="AN15" s="285" t="s">
        <v>83</v>
      </c>
      <c r="AO15" s="242"/>
      <c r="AP15" s="286"/>
      <c r="AQ15" s="44" t="s">
        <v>52</v>
      </c>
      <c r="AR15" s="253">
        <v>850.7</v>
      </c>
      <c r="AS15" s="249"/>
      <c r="AT15" s="39" t="s">
        <v>12</v>
      </c>
      <c r="AU15" s="250">
        <v>3001000</v>
      </c>
      <c r="AV15" s="251"/>
      <c r="AW15" s="252"/>
      <c r="AX15" s="40" t="s">
        <v>40</v>
      </c>
      <c r="AY15" s="247">
        <v>361000</v>
      </c>
      <c r="AZ15" s="248"/>
      <c r="BA15" s="249"/>
      <c r="BB15" s="40" t="s">
        <v>40</v>
      </c>
      <c r="BC15" s="37" t="s">
        <v>50</v>
      </c>
      <c r="BD15" s="285" t="s">
        <v>68</v>
      </c>
      <c r="BE15" s="242"/>
      <c r="BF15" s="242"/>
      <c r="BG15" s="11" t="s">
        <v>51</v>
      </c>
      <c r="BH15" s="253">
        <v>865</v>
      </c>
      <c r="BI15" s="249"/>
      <c r="BJ15" s="11" t="s">
        <v>12</v>
      </c>
      <c r="BK15" s="254">
        <v>1124850</v>
      </c>
      <c r="BL15" s="255"/>
      <c r="BM15" s="256"/>
      <c r="BN15" s="11" t="s">
        <v>69</v>
      </c>
      <c r="BO15" s="247">
        <v>707068</v>
      </c>
      <c r="BP15" s="248"/>
      <c r="BQ15" s="249"/>
      <c r="BR15" s="11" t="s">
        <v>70</v>
      </c>
      <c r="BS15" s="168" t="s">
        <v>66</v>
      </c>
      <c r="BT15" s="169"/>
      <c r="BU15" s="169"/>
      <c r="BV15" s="169"/>
      <c r="BW15" s="169"/>
      <c r="BX15" s="170"/>
      <c r="BY15" s="287">
        <v>3.7349999999999999</v>
      </c>
      <c r="BZ15" s="288"/>
      <c r="CA15" s="289"/>
      <c r="CB15" s="215" t="s">
        <v>71</v>
      </c>
      <c r="CC15" s="290"/>
      <c r="CD15" s="290"/>
      <c r="CE15" s="290"/>
      <c r="CF15" s="290"/>
      <c r="CG15" s="290"/>
      <c r="CH15" s="290"/>
      <c r="CI15" s="291"/>
      <c r="CJ15" s="241" t="s">
        <v>79</v>
      </c>
      <c r="CK15" s="242"/>
      <c r="CL15" s="242"/>
      <c r="CM15" s="242"/>
      <c r="CN15" s="242"/>
      <c r="CO15" s="242"/>
      <c r="CP15" s="242"/>
      <c r="CQ15" s="243"/>
      <c r="CR15" s="1"/>
      <c r="CS15" s="47"/>
      <c r="CT15" s="47"/>
      <c r="CU15" s="2"/>
      <c r="CV15" s="20"/>
      <c r="CW15" s="20"/>
      <c r="CX15" s="2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row>
    <row r="16" spans="1:140" s="25" customFormat="1" ht="15" customHeight="1" x14ac:dyDescent="0.15">
      <c r="A16" s="22"/>
      <c r="B16" s="24"/>
      <c r="C16" s="24"/>
      <c r="D16" s="24"/>
      <c r="E16" s="24"/>
      <c r="F16" s="24"/>
      <c r="G16" s="24"/>
      <c r="H16" s="24"/>
      <c r="I16" s="24"/>
      <c r="J16" s="24"/>
      <c r="K16" s="23"/>
      <c r="L16" s="23"/>
      <c r="M16" s="24"/>
      <c r="N16" s="24"/>
      <c r="O16" s="24"/>
      <c r="P16" s="24"/>
      <c r="Q16" s="24"/>
      <c r="R16" s="24"/>
      <c r="S16" s="24"/>
      <c r="T16" s="24"/>
      <c r="U16" s="24"/>
      <c r="V16" s="24"/>
      <c r="W16" s="24"/>
      <c r="X16" s="24"/>
      <c r="Y16" s="24"/>
      <c r="Z16" s="24"/>
      <c r="AA16" s="24"/>
      <c r="AB16" s="24"/>
      <c r="AC16" s="24"/>
      <c r="AD16" s="23"/>
      <c r="AE16" s="23"/>
      <c r="AF16" s="23"/>
      <c r="AG16" s="23"/>
      <c r="AH16" s="23"/>
      <c r="AI16" s="23"/>
      <c r="AJ16" s="23"/>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30"/>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row>
    <row r="17" spans="1:148" s="21" customFormat="1" ht="23.1" customHeight="1" x14ac:dyDescent="0.15">
      <c r="A17" s="20"/>
      <c r="B17" s="10"/>
      <c r="C17" s="20" t="s">
        <v>33</v>
      </c>
      <c r="D17" s="20"/>
      <c r="E17" s="20"/>
      <c r="F17" s="10"/>
      <c r="G17" s="10"/>
      <c r="H17" s="10"/>
      <c r="I17" s="10"/>
      <c r="J17" s="10"/>
      <c r="K17" s="10"/>
      <c r="L17" s="1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row>
    <row r="18" spans="1:148" s="27" customFormat="1" ht="23.1" customHeight="1" x14ac:dyDescent="0.15">
      <c r="A18" s="26"/>
      <c r="B18" s="150" t="s">
        <v>2</v>
      </c>
      <c r="C18" s="151"/>
      <c r="D18" s="152"/>
      <c r="E18" s="138" t="s">
        <v>3</v>
      </c>
      <c r="F18" s="145"/>
      <c r="G18" s="178" t="s">
        <v>5</v>
      </c>
      <c r="H18" s="179"/>
      <c r="I18" s="180"/>
      <c r="J18" s="178" t="s">
        <v>1</v>
      </c>
      <c r="K18" s="179"/>
      <c r="L18" s="180"/>
      <c r="M18" s="178" t="s">
        <v>4</v>
      </c>
      <c r="N18" s="179"/>
      <c r="O18" s="179"/>
      <c r="P18" s="179"/>
      <c r="Q18" s="179"/>
      <c r="R18" s="180"/>
      <c r="S18" s="178" t="s">
        <v>6</v>
      </c>
      <c r="T18" s="179"/>
      <c r="U18" s="179"/>
      <c r="V18" s="179"/>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150" t="s">
        <v>36</v>
      </c>
      <c r="CF18" s="151"/>
      <c r="CG18" s="151"/>
      <c r="CH18" s="151"/>
      <c r="CI18" s="151"/>
      <c r="CJ18" s="151"/>
      <c r="CK18" s="152"/>
      <c r="CL18" s="139" t="s">
        <v>25</v>
      </c>
      <c r="CM18" s="139"/>
      <c r="CN18" s="139"/>
      <c r="CO18" s="139"/>
      <c r="CP18" s="139"/>
      <c r="CQ18" s="139"/>
      <c r="CR18" s="139"/>
      <c r="CS18" s="145"/>
      <c r="CT18" s="138" t="s">
        <v>16</v>
      </c>
      <c r="CU18" s="139"/>
      <c r="CV18" s="145"/>
      <c r="CW18" s="138" t="s">
        <v>17</v>
      </c>
      <c r="CX18" s="139"/>
      <c r="CY18" s="145"/>
      <c r="CZ18" s="150" t="s">
        <v>13</v>
      </c>
      <c r="DA18" s="151"/>
      <c r="DB18" s="151"/>
      <c r="DC18" s="151"/>
      <c r="DD18" s="151"/>
      <c r="DE18" s="152"/>
      <c r="DF18" s="138" t="s">
        <v>14</v>
      </c>
      <c r="DG18" s="139"/>
      <c r="DH18" s="145"/>
      <c r="DI18" s="178" t="s">
        <v>15</v>
      </c>
      <c r="DJ18" s="179"/>
      <c r="DK18" s="179"/>
      <c r="DL18" s="179"/>
      <c r="DM18" s="179"/>
      <c r="DN18" s="179"/>
      <c r="DO18" s="179"/>
      <c r="DP18" s="180"/>
      <c r="DQ18" s="138" t="s">
        <v>21</v>
      </c>
      <c r="DR18" s="139"/>
      <c r="DS18" s="139"/>
      <c r="DT18" s="139"/>
      <c r="DU18" s="139"/>
      <c r="DV18" s="139"/>
      <c r="DW18" s="139"/>
      <c r="DX18" s="145"/>
      <c r="DY18" s="138" t="s">
        <v>10</v>
      </c>
      <c r="DZ18" s="139"/>
      <c r="EA18" s="139"/>
      <c r="EB18" s="145"/>
      <c r="EC18" s="26"/>
      <c r="ED18" s="26"/>
      <c r="EE18" s="26"/>
      <c r="EF18" s="26"/>
      <c r="EG18" s="26"/>
      <c r="EH18" s="26"/>
      <c r="EI18" s="26"/>
      <c r="EJ18" s="26"/>
      <c r="EK18" s="26"/>
      <c r="EL18" s="26"/>
      <c r="EM18" s="26"/>
      <c r="EN18" s="26"/>
      <c r="EO18" s="26"/>
      <c r="EP18" s="26"/>
      <c r="EQ18" s="26"/>
      <c r="ER18" s="26"/>
    </row>
    <row r="19" spans="1:148" s="27" customFormat="1" ht="23.1" customHeight="1" x14ac:dyDescent="0.15">
      <c r="A19" s="26"/>
      <c r="B19" s="172"/>
      <c r="C19" s="173"/>
      <c r="D19" s="174"/>
      <c r="E19" s="147"/>
      <c r="F19" s="149"/>
      <c r="G19" s="181"/>
      <c r="H19" s="182"/>
      <c r="I19" s="183"/>
      <c r="J19" s="181"/>
      <c r="K19" s="182"/>
      <c r="L19" s="183"/>
      <c r="M19" s="181"/>
      <c r="N19" s="182"/>
      <c r="O19" s="182"/>
      <c r="P19" s="182"/>
      <c r="Q19" s="182"/>
      <c r="R19" s="183"/>
      <c r="S19" s="61"/>
      <c r="T19" s="26"/>
      <c r="U19" s="26"/>
      <c r="V19" s="26"/>
      <c r="W19" s="178" t="s">
        <v>7</v>
      </c>
      <c r="X19" s="179"/>
      <c r="Y19" s="179"/>
      <c r="Z19" s="179"/>
      <c r="AA19" s="179"/>
      <c r="AB19" s="60"/>
      <c r="AC19" s="60"/>
      <c r="AD19" s="60"/>
      <c r="AE19" s="60"/>
      <c r="AF19" s="60"/>
      <c r="AG19" s="60"/>
      <c r="AH19" s="60"/>
      <c r="AI19" s="60"/>
      <c r="AJ19" s="60"/>
      <c r="AK19" s="60"/>
      <c r="AL19" s="60"/>
      <c r="AM19" s="60"/>
      <c r="AN19" s="60"/>
      <c r="AO19" s="60"/>
      <c r="AP19" s="60"/>
      <c r="AQ19" s="178" t="s">
        <v>8</v>
      </c>
      <c r="AR19" s="179"/>
      <c r="AS19" s="179"/>
      <c r="AT19" s="179"/>
      <c r="AU19" s="179"/>
      <c r="AV19" s="60"/>
      <c r="AW19" s="60"/>
      <c r="AX19" s="60"/>
      <c r="AY19" s="60"/>
      <c r="AZ19" s="60"/>
      <c r="BA19" s="60"/>
      <c r="BB19" s="60"/>
      <c r="BC19" s="60"/>
      <c r="BD19" s="60"/>
      <c r="BE19" s="60"/>
      <c r="BF19" s="60"/>
      <c r="BG19" s="60"/>
      <c r="BH19" s="60"/>
      <c r="BI19" s="60"/>
      <c r="BJ19" s="60"/>
      <c r="BK19" s="178" t="s">
        <v>9</v>
      </c>
      <c r="BL19" s="179"/>
      <c r="BM19" s="179"/>
      <c r="BN19" s="179"/>
      <c r="BO19" s="179"/>
      <c r="BP19" s="60"/>
      <c r="BQ19" s="60"/>
      <c r="BR19" s="60"/>
      <c r="BS19" s="60"/>
      <c r="BT19" s="60"/>
      <c r="BU19" s="60"/>
      <c r="BV19" s="60"/>
      <c r="BW19" s="60"/>
      <c r="BX19" s="60"/>
      <c r="BY19" s="60"/>
      <c r="BZ19" s="60"/>
      <c r="CA19" s="60"/>
      <c r="CB19" s="60"/>
      <c r="CC19" s="60"/>
      <c r="CD19" s="60"/>
      <c r="CE19" s="172"/>
      <c r="CF19" s="173"/>
      <c r="CG19" s="173"/>
      <c r="CH19" s="173"/>
      <c r="CI19" s="173"/>
      <c r="CJ19" s="173"/>
      <c r="CK19" s="174"/>
      <c r="CL19" s="141"/>
      <c r="CM19" s="141"/>
      <c r="CN19" s="141"/>
      <c r="CO19" s="141"/>
      <c r="CP19" s="141"/>
      <c r="CQ19" s="141"/>
      <c r="CR19" s="141"/>
      <c r="CS19" s="146"/>
      <c r="CT19" s="147"/>
      <c r="CU19" s="148"/>
      <c r="CV19" s="149"/>
      <c r="CW19" s="147"/>
      <c r="CX19" s="148"/>
      <c r="CY19" s="149"/>
      <c r="CZ19" s="172"/>
      <c r="DA19" s="173"/>
      <c r="DB19" s="173"/>
      <c r="DC19" s="173"/>
      <c r="DD19" s="173"/>
      <c r="DE19" s="174"/>
      <c r="DF19" s="147"/>
      <c r="DG19" s="148"/>
      <c r="DH19" s="149"/>
      <c r="DI19" s="181"/>
      <c r="DJ19" s="182"/>
      <c r="DK19" s="182"/>
      <c r="DL19" s="182"/>
      <c r="DM19" s="182"/>
      <c r="DN19" s="182"/>
      <c r="DO19" s="182"/>
      <c r="DP19" s="183"/>
      <c r="DQ19" s="147"/>
      <c r="DR19" s="148"/>
      <c r="DS19" s="148"/>
      <c r="DT19" s="148"/>
      <c r="DU19" s="148"/>
      <c r="DV19" s="148"/>
      <c r="DW19" s="148"/>
      <c r="DX19" s="149"/>
      <c r="DY19" s="147"/>
      <c r="DZ19" s="148"/>
      <c r="EA19" s="148"/>
      <c r="EB19" s="149"/>
      <c r="EC19" s="26"/>
      <c r="ED19" s="26"/>
      <c r="EE19" s="26"/>
      <c r="EF19" s="26"/>
      <c r="EG19" s="26"/>
      <c r="EH19" s="26"/>
      <c r="EI19" s="26"/>
      <c r="EJ19" s="26"/>
      <c r="EK19" s="26"/>
      <c r="EL19" s="26"/>
      <c r="EM19" s="26"/>
      <c r="EN19" s="26"/>
      <c r="EO19" s="26"/>
      <c r="EP19" s="26"/>
      <c r="EQ19" s="26"/>
      <c r="ER19" s="26"/>
    </row>
    <row r="20" spans="1:148" s="27" customFormat="1" ht="24" customHeight="1" x14ac:dyDescent="0.15">
      <c r="A20" s="26"/>
      <c r="B20" s="172"/>
      <c r="C20" s="173"/>
      <c r="D20" s="174"/>
      <c r="E20" s="147"/>
      <c r="F20" s="149"/>
      <c r="G20" s="181"/>
      <c r="H20" s="182"/>
      <c r="I20" s="183"/>
      <c r="J20" s="181"/>
      <c r="K20" s="182"/>
      <c r="L20" s="183"/>
      <c r="M20" s="181"/>
      <c r="N20" s="182"/>
      <c r="O20" s="182"/>
      <c r="P20" s="182"/>
      <c r="Q20" s="182"/>
      <c r="R20" s="183"/>
      <c r="S20" s="61"/>
      <c r="T20" s="26"/>
      <c r="U20" s="26"/>
      <c r="V20" s="26"/>
      <c r="W20" s="200" t="s">
        <v>23</v>
      </c>
      <c r="X20" s="62"/>
      <c r="Y20" s="62"/>
      <c r="Z20" s="62"/>
      <c r="AA20" s="62"/>
      <c r="AB20" s="194" t="s">
        <v>11</v>
      </c>
      <c r="AC20" s="195"/>
      <c r="AD20" s="196"/>
      <c r="AE20" s="197" t="s">
        <v>26</v>
      </c>
      <c r="AF20" s="198"/>
      <c r="AG20" s="198"/>
      <c r="AH20" s="199"/>
      <c r="AI20" s="156" t="s">
        <v>18</v>
      </c>
      <c r="AJ20" s="157"/>
      <c r="AK20" s="157"/>
      <c r="AL20" s="158"/>
      <c r="AM20" s="194" t="s">
        <v>32</v>
      </c>
      <c r="AN20" s="195"/>
      <c r="AO20" s="195"/>
      <c r="AP20" s="196"/>
      <c r="AQ20" s="200" t="s">
        <v>23</v>
      </c>
      <c r="AR20" s="62"/>
      <c r="AS20" s="62"/>
      <c r="AT20" s="62"/>
      <c r="AU20" s="62"/>
      <c r="AV20" s="194" t="s">
        <v>11</v>
      </c>
      <c r="AW20" s="195"/>
      <c r="AX20" s="196"/>
      <c r="AY20" s="197" t="s">
        <v>26</v>
      </c>
      <c r="AZ20" s="198"/>
      <c r="BA20" s="198"/>
      <c r="BB20" s="199"/>
      <c r="BC20" s="156" t="s">
        <v>18</v>
      </c>
      <c r="BD20" s="157"/>
      <c r="BE20" s="157"/>
      <c r="BF20" s="158"/>
      <c r="BG20" s="194" t="s">
        <v>32</v>
      </c>
      <c r="BH20" s="195"/>
      <c r="BI20" s="195"/>
      <c r="BJ20" s="196"/>
      <c r="BK20" s="200" t="s">
        <v>23</v>
      </c>
      <c r="BL20" s="62"/>
      <c r="BM20" s="62"/>
      <c r="BN20" s="62"/>
      <c r="BO20" s="62"/>
      <c r="BP20" s="194" t="s">
        <v>11</v>
      </c>
      <c r="BQ20" s="195"/>
      <c r="BR20" s="196"/>
      <c r="BS20" s="197" t="s">
        <v>26</v>
      </c>
      <c r="BT20" s="198"/>
      <c r="BU20" s="198"/>
      <c r="BV20" s="199"/>
      <c r="BW20" s="202" t="s">
        <v>18</v>
      </c>
      <c r="BX20" s="157"/>
      <c r="BY20" s="157"/>
      <c r="BZ20" s="158"/>
      <c r="CA20" s="194" t="s">
        <v>32</v>
      </c>
      <c r="CB20" s="195"/>
      <c r="CC20" s="195"/>
      <c r="CD20" s="196"/>
      <c r="CE20" s="200" t="s">
        <v>23</v>
      </c>
      <c r="CF20" s="205" t="s">
        <v>37</v>
      </c>
      <c r="CG20" s="206"/>
      <c r="CH20" s="206"/>
      <c r="CI20" s="206"/>
      <c r="CJ20" s="206"/>
      <c r="CK20" s="207"/>
      <c r="CL20" s="139" t="s">
        <v>19</v>
      </c>
      <c r="CM20" s="139"/>
      <c r="CN20" s="139"/>
      <c r="CO20" s="46"/>
      <c r="CP20" s="178" t="s">
        <v>20</v>
      </c>
      <c r="CQ20" s="179"/>
      <c r="CR20" s="179"/>
      <c r="CS20" s="63"/>
      <c r="CT20" s="147"/>
      <c r="CU20" s="148"/>
      <c r="CV20" s="149"/>
      <c r="CW20" s="147"/>
      <c r="CX20" s="148"/>
      <c r="CY20" s="149"/>
      <c r="CZ20" s="172"/>
      <c r="DA20" s="173"/>
      <c r="DB20" s="173"/>
      <c r="DC20" s="173"/>
      <c r="DD20" s="173"/>
      <c r="DE20" s="174"/>
      <c r="DF20" s="147"/>
      <c r="DG20" s="148"/>
      <c r="DH20" s="149"/>
      <c r="DI20" s="181"/>
      <c r="DJ20" s="182"/>
      <c r="DK20" s="182"/>
      <c r="DL20" s="182"/>
      <c r="DM20" s="182"/>
      <c r="DN20" s="182"/>
      <c r="DO20" s="182"/>
      <c r="DP20" s="183"/>
      <c r="DQ20" s="147"/>
      <c r="DR20" s="148"/>
      <c r="DS20" s="148"/>
      <c r="DT20" s="148"/>
      <c r="DU20" s="148"/>
      <c r="DV20" s="148"/>
      <c r="DW20" s="148"/>
      <c r="DX20" s="149"/>
      <c r="DY20" s="147"/>
      <c r="DZ20" s="148"/>
      <c r="EA20" s="148"/>
      <c r="EB20" s="149"/>
      <c r="EC20" s="26"/>
      <c r="ED20" s="26"/>
      <c r="EE20" s="26"/>
      <c r="EF20" s="26"/>
      <c r="EG20" s="26"/>
      <c r="EH20" s="26"/>
      <c r="EI20" s="26"/>
      <c r="EJ20" s="26"/>
      <c r="EK20" s="26"/>
      <c r="EL20" s="26"/>
      <c r="EM20" s="26"/>
      <c r="EN20" s="26"/>
      <c r="EO20" s="26"/>
      <c r="EP20" s="26"/>
      <c r="EQ20" s="26"/>
      <c r="ER20" s="26"/>
    </row>
    <row r="21" spans="1:148" s="27" customFormat="1" ht="24" customHeight="1" x14ac:dyDescent="0.15">
      <c r="A21" s="26"/>
      <c r="B21" s="175"/>
      <c r="C21" s="176"/>
      <c r="D21" s="177"/>
      <c r="E21" s="140"/>
      <c r="F21" s="146"/>
      <c r="G21" s="184"/>
      <c r="H21" s="185"/>
      <c r="I21" s="186"/>
      <c r="J21" s="184"/>
      <c r="K21" s="185"/>
      <c r="L21" s="186"/>
      <c r="M21" s="184"/>
      <c r="N21" s="185"/>
      <c r="O21" s="185"/>
      <c r="P21" s="185"/>
      <c r="Q21" s="185"/>
      <c r="R21" s="186"/>
      <c r="S21" s="31"/>
      <c r="T21" s="32"/>
      <c r="U21" s="32"/>
      <c r="V21" s="32"/>
      <c r="W21" s="201"/>
      <c r="X21" s="12"/>
      <c r="Y21" s="12"/>
      <c r="Z21" s="12"/>
      <c r="AA21" s="12"/>
      <c r="AB21" s="28"/>
      <c r="AC21" s="12"/>
      <c r="AD21" s="13" t="s">
        <v>24</v>
      </c>
      <c r="AE21" s="142" t="s">
        <v>27</v>
      </c>
      <c r="AF21" s="143"/>
      <c r="AG21" s="144"/>
      <c r="AH21" s="13" t="s">
        <v>24</v>
      </c>
      <c r="AI21" s="28"/>
      <c r="AJ21" s="12"/>
      <c r="AK21" s="12"/>
      <c r="AL21" s="13" t="s">
        <v>24</v>
      </c>
      <c r="AM21" s="28"/>
      <c r="AN21" s="12"/>
      <c r="AO21" s="12"/>
      <c r="AP21" s="13" t="s">
        <v>24</v>
      </c>
      <c r="AQ21" s="201"/>
      <c r="AR21" s="12"/>
      <c r="AS21" s="12"/>
      <c r="AT21" s="12"/>
      <c r="AU21" s="12"/>
      <c r="AV21" s="28"/>
      <c r="AW21" s="12"/>
      <c r="AX21" s="13" t="s">
        <v>24</v>
      </c>
      <c r="AY21" s="142" t="s">
        <v>27</v>
      </c>
      <c r="AZ21" s="143"/>
      <c r="BA21" s="144"/>
      <c r="BB21" s="13" t="s">
        <v>24</v>
      </c>
      <c r="BC21" s="28"/>
      <c r="BD21" s="12"/>
      <c r="BE21" s="12"/>
      <c r="BF21" s="13" t="s">
        <v>24</v>
      </c>
      <c r="BG21" s="28"/>
      <c r="BH21" s="12"/>
      <c r="BI21" s="12"/>
      <c r="BJ21" s="13" t="s">
        <v>24</v>
      </c>
      <c r="BK21" s="201"/>
      <c r="BL21" s="12"/>
      <c r="BM21" s="12"/>
      <c r="BN21" s="12"/>
      <c r="BO21" s="12"/>
      <c r="BP21" s="28"/>
      <c r="BQ21" s="12"/>
      <c r="BR21" s="13" t="s">
        <v>24</v>
      </c>
      <c r="BS21" s="142" t="s">
        <v>27</v>
      </c>
      <c r="BT21" s="143"/>
      <c r="BU21" s="144"/>
      <c r="BV21" s="13" t="s">
        <v>24</v>
      </c>
      <c r="BW21" s="28"/>
      <c r="BX21" s="12"/>
      <c r="BY21" s="12"/>
      <c r="BZ21" s="13" t="s">
        <v>24</v>
      </c>
      <c r="CA21" s="28"/>
      <c r="CB21" s="12"/>
      <c r="CC21" s="12"/>
      <c r="CD21" s="13" t="s">
        <v>24</v>
      </c>
      <c r="CE21" s="201"/>
      <c r="CF21" s="208"/>
      <c r="CG21" s="176"/>
      <c r="CH21" s="176"/>
      <c r="CI21" s="176"/>
      <c r="CJ21" s="176"/>
      <c r="CK21" s="177"/>
      <c r="CL21" s="141"/>
      <c r="CM21" s="141"/>
      <c r="CN21" s="141"/>
      <c r="CO21" s="13" t="s">
        <v>24</v>
      </c>
      <c r="CP21" s="184"/>
      <c r="CQ21" s="185"/>
      <c r="CR21" s="185"/>
      <c r="CS21" s="13" t="s">
        <v>24</v>
      </c>
      <c r="CT21" s="140"/>
      <c r="CU21" s="141"/>
      <c r="CV21" s="146"/>
      <c r="CW21" s="140"/>
      <c r="CX21" s="141"/>
      <c r="CY21" s="146"/>
      <c r="CZ21" s="175"/>
      <c r="DA21" s="176"/>
      <c r="DB21" s="176"/>
      <c r="DC21" s="176"/>
      <c r="DD21" s="176"/>
      <c r="DE21" s="177"/>
      <c r="DF21" s="140"/>
      <c r="DG21" s="141"/>
      <c r="DH21" s="146"/>
      <c r="DI21" s="184"/>
      <c r="DJ21" s="185"/>
      <c r="DK21" s="185"/>
      <c r="DL21" s="185"/>
      <c r="DM21" s="185"/>
      <c r="DN21" s="185"/>
      <c r="DO21" s="185"/>
      <c r="DP21" s="186"/>
      <c r="DQ21" s="140"/>
      <c r="DR21" s="141"/>
      <c r="DS21" s="141"/>
      <c r="DT21" s="141"/>
      <c r="DU21" s="141"/>
      <c r="DV21" s="141"/>
      <c r="DW21" s="141"/>
      <c r="DX21" s="146"/>
      <c r="DY21" s="140"/>
      <c r="DZ21" s="141"/>
      <c r="EA21" s="141"/>
      <c r="EB21" s="146"/>
      <c r="EC21" s="26"/>
      <c r="ED21" s="26"/>
      <c r="EE21" s="26"/>
      <c r="EF21" s="26"/>
      <c r="EG21" s="26"/>
      <c r="EH21" s="26"/>
      <c r="EI21" s="26"/>
      <c r="EJ21" s="26"/>
      <c r="EK21" s="26"/>
      <c r="EL21" s="26"/>
      <c r="EM21" s="26"/>
      <c r="EN21" s="26"/>
      <c r="EO21" s="26"/>
      <c r="EP21" s="26"/>
      <c r="EQ21" s="26"/>
      <c r="ER21" s="26"/>
    </row>
    <row r="22" spans="1:148" s="27" customFormat="1" ht="87" customHeight="1" x14ac:dyDescent="0.15">
      <c r="A22" s="26"/>
      <c r="B22" s="168" t="s">
        <v>53</v>
      </c>
      <c r="C22" s="169"/>
      <c r="D22" s="170"/>
      <c r="E22" s="260">
        <v>12</v>
      </c>
      <c r="F22" s="259"/>
      <c r="G22" s="269" t="s">
        <v>54</v>
      </c>
      <c r="H22" s="270"/>
      <c r="I22" s="271"/>
      <c r="J22" s="187" t="s">
        <v>38</v>
      </c>
      <c r="K22" s="188"/>
      <c r="L22" s="189"/>
      <c r="M22" s="241" t="s">
        <v>55</v>
      </c>
      <c r="N22" s="242"/>
      <c r="O22" s="242"/>
      <c r="P22" s="242"/>
      <c r="Q22" s="242"/>
      <c r="R22" s="243"/>
      <c r="S22" s="190" t="s">
        <v>56</v>
      </c>
      <c r="T22" s="191"/>
      <c r="U22" s="191"/>
      <c r="V22" s="192"/>
      <c r="W22" s="37" t="s">
        <v>57</v>
      </c>
      <c r="X22" s="266">
        <f>AI22/AM22*1000</f>
        <v>3154.9807125028365</v>
      </c>
      <c r="Y22" s="264"/>
      <c r="Z22" s="264"/>
      <c r="AA22" s="41" t="s">
        <v>58</v>
      </c>
      <c r="AB22" s="261">
        <v>423.4</v>
      </c>
      <c r="AC22" s="262"/>
      <c r="AD22" s="34" t="s">
        <v>12</v>
      </c>
      <c r="AE22" s="263">
        <v>1390</v>
      </c>
      <c r="AF22" s="264"/>
      <c r="AG22" s="265"/>
      <c r="AH22" s="36" t="s">
        <v>59</v>
      </c>
      <c r="AI22" s="267">
        <v>69520</v>
      </c>
      <c r="AJ22" s="268"/>
      <c r="AK22" s="262"/>
      <c r="AL22" s="38" t="s">
        <v>60</v>
      </c>
      <c r="AM22" s="267">
        <v>22035</v>
      </c>
      <c r="AN22" s="268"/>
      <c r="AO22" s="262"/>
      <c r="AP22" s="36" t="s">
        <v>61</v>
      </c>
      <c r="AQ22" s="64" t="s">
        <v>62</v>
      </c>
      <c r="AR22" s="276">
        <f>BC22/BG22*1000</f>
        <v>3483.2898901508102</v>
      </c>
      <c r="AS22" s="268"/>
      <c r="AT22" s="268"/>
      <c r="AU22" s="43" t="s">
        <v>58</v>
      </c>
      <c r="AV22" s="261">
        <v>423.4</v>
      </c>
      <c r="AW22" s="262"/>
      <c r="AX22" s="36" t="s">
        <v>63</v>
      </c>
      <c r="AY22" s="263">
        <v>1482</v>
      </c>
      <c r="AZ22" s="264"/>
      <c r="BA22" s="265"/>
      <c r="BB22" s="36" t="s">
        <v>64</v>
      </c>
      <c r="BC22" s="277">
        <v>74835</v>
      </c>
      <c r="BD22" s="278"/>
      <c r="BE22" s="279"/>
      <c r="BF22" s="35" t="s">
        <v>60</v>
      </c>
      <c r="BG22" s="272">
        <v>21484</v>
      </c>
      <c r="BH22" s="273"/>
      <c r="BI22" s="274"/>
      <c r="BJ22" s="38" t="s">
        <v>65</v>
      </c>
      <c r="BK22" s="65" t="s">
        <v>50</v>
      </c>
      <c r="BL22" s="266">
        <f>BW22/CA22*1000</f>
        <v>4131.0760548929075</v>
      </c>
      <c r="BM22" s="264"/>
      <c r="BN22" s="265"/>
      <c r="BO22" s="45" t="s">
        <v>58</v>
      </c>
      <c r="BP22" s="275">
        <v>399.4</v>
      </c>
      <c r="BQ22" s="265"/>
      <c r="BR22" s="34" t="s">
        <v>72</v>
      </c>
      <c r="BS22" s="263">
        <v>1291</v>
      </c>
      <c r="BT22" s="264"/>
      <c r="BU22" s="265"/>
      <c r="BV22" s="34" t="s">
        <v>73</v>
      </c>
      <c r="BW22" s="263">
        <v>96630</v>
      </c>
      <c r="BX22" s="264"/>
      <c r="BY22" s="265"/>
      <c r="BZ22" s="34" t="s">
        <v>74</v>
      </c>
      <c r="CA22" s="263">
        <v>23391</v>
      </c>
      <c r="CB22" s="264"/>
      <c r="CC22" s="265"/>
      <c r="CD22" s="34" t="s">
        <v>61</v>
      </c>
      <c r="CE22" s="48"/>
      <c r="CF22" s="257" t="s">
        <v>75</v>
      </c>
      <c r="CG22" s="258"/>
      <c r="CH22" s="258"/>
      <c r="CI22" s="258"/>
      <c r="CJ22" s="258"/>
      <c r="CK22" s="259"/>
      <c r="CL22" s="260" t="s">
        <v>41</v>
      </c>
      <c r="CM22" s="258"/>
      <c r="CN22" s="292"/>
      <c r="CO22" s="33"/>
      <c r="CP22" s="293" t="s">
        <v>67</v>
      </c>
      <c r="CQ22" s="294"/>
      <c r="CR22" s="295"/>
      <c r="CS22" s="33"/>
      <c r="CT22" s="260" t="s">
        <v>67</v>
      </c>
      <c r="CU22" s="258"/>
      <c r="CV22" s="259"/>
      <c r="CW22" s="260" t="s">
        <v>76</v>
      </c>
      <c r="CX22" s="258"/>
      <c r="CY22" s="259"/>
      <c r="CZ22" s="241" t="s">
        <v>77</v>
      </c>
      <c r="DA22" s="242"/>
      <c r="DB22" s="242"/>
      <c r="DC22" s="242"/>
      <c r="DD22" s="242"/>
      <c r="DE22" s="243"/>
      <c r="DF22" s="296">
        <v>2.976</v>
      </c>
      <c r="DG22" s="297"/>
      <c r="DH22" s="298"/>
      <c r="DI22" s="280" t="s">
        <v>78</v>
      </c>
      <c r="DJ22" s="281"/>
      <c r="DK22" s="281"/>
      <c r="DL22" s="281"/>
      <c r="DM22" s="281"/>
      <c r="DN22" s="281"/>
      <c r="DO22" s="281"/>
      <c r="DP22" s="282"/>
      <c r="DQ22" s="241" t="s">
        <v>80</v>
      </c>
      <c r="DR22" s="242"/>
      <c r="DS22" s="242"/>
      <c r="DT22" s="242"/>
      <c r="DU22" s="242"/>
      <c r="DV22" s="242"/>
      <c r="DW22" s="242"/>
      <c r="DX22" s="243"/>
      <c r="DY22" s="260"/>
      <c r="DZ22" s="258"/>
      <c r="EA22" s="258"/>
      <c r="EB22" s="259"/>
      <c r="EC22" s="26"/>
      <c r="ED22" s="26"/>
      <c r="EE22" s="26"/>
      <c r="EF22" s="26"/>
      <c r="EG22" s="26"/>
      <c r="EH22" s="26"/>
      <c r="EI22" s="26"/>
      <c r="EJ22" s="26"/>
      <c r="EK22" s="26"/>
      <c r="EL22" s="26"/>
      <c r="EM22" s="26"/>
      <c r="EN22" s="26"/>
      <c r="EO22" s="26"/>
      <c r="EP22" s="26"/>
      <c r="EQ22" s="26"/>
      <c r="ER22" s="26"/>
    </row>
    <row r="23" spans="1:148" s="9" customFormat="1" ht="24.95" customHeight="1" x14ac:dyDescent="0.15">
      <c r="A23" s="8"/>
      <c r="B23" s="54"/>
      <c r="C23" s="53"/>
      <c r="D23" s="53"/>
      <c r="E23" s="3"/>
      <c r="F23" s="3"/>
      <c r="G23" s="3"/>
      <c r="H23" s="3"/>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8"/>
      <c r="DI23" s="17"/>
      <c r="DJ23" s="17"/>
      <c r="DK23" s="17"/>
      <c r="DL23" s="17"/>
      <c r="DM23" s="17"/>
      <c r="DN23" s="17"/>
      <c r="DO23" s="17"/>
      <c r="DP23" s="17"/>
      <c r="DQ23" s="17"/>
      <c r="DR23" s="17"/>
      <c r="DS23" s="17"/>
      <c r="DT23" s="17"/>
      <c r="DU23" s="17"/>
      <c r="DV23" s="17"/>
      <c r="DW23" s="17"/>
      <c r="DX23" s="17"/>
    </row>
    <row r="24" spans="1:148" s="9" customFormat="1" ht="24.95" customHeight="1" x14ac:dyDescent="0.15">
      <c r="A24" s="8"/>
      <c r="B24" s="54"/>
      <c r="C24" s="53"/>
      <c r="D24" s="53"/>
      <c r="E24" s="3"/>
      <c r="F24" s="3"/>
      <c r="G24" s="3"/>
      <c r="H24" s="3"/>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8"/>
      <c r="DI24" s="17"/>
      <c r="DJ24" s="17"/>
      <c r="DK24" s="17"/>
      <c r="DL24" s="17"/>
      <c r="DM24" s="17"/>
      <c r="DN24" s="17"/>
      <c r="DO24" s="17"/>
      <c r="DP24" s="17"/>
      <c r="DQ24" s="17"/>
      <c r="DR24" s="17"/>
      <c r="DS24" s="17"/>
      <c r="DT24" s="17"/>
      <c r="DU24" s="17"/>
      <c r="DV24" s="17"/>
      <c r="DW24" s="17"/>
      <c r="DX24" s="17"/>
    </row>
    <row r="25" spans="1:148" ht="20.25" customHeight="1" x14ac:dyDescent="0.15">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9"/>
      <c r="DI25" s="16"/>
      <c r="DJ25" s="16"/>
      <c r="DK25" s="16"/>
      <c r="DL25" s="16"/>
      <c r="DM25" s="16"/>
      <c r="DN25" s="16"/>
      <c r="DO25" s="16"/>
      <c r="DP25" s="16"/>
      <c r="DQ25" s="16"/>
      <c r="DR25" s="16"/>
      <c r="DS25" s="16"/>
      <c r="DT25" s="16"/>
      <c r="DU25" s="16"/>
      <c r="DV25" s="16"/>
      <c r="DW25" s="16"/>
      <c r="DX25" s="16"/>
    </row>
    <row r="26" spans="1:148" ht="23.1" customHeight="1" x14ac:dyDescent="0.15">
      <c r="A26" s="15"/>
      <c r="B26" s="55"/>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row>
    <row r="27" spans="1:148" ht="24" customHeight="1" x14ac:dyDescent="0.15">
      <c r="A27" s="14"/>
      <c r="B27" s="56"/>
      <c r="R27" s="4"/>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DH27" s="3"/>
    </row>
    <row r="28" spans="1:148" ht="24" customHeight="1" x14ac:dyDescent="0.15">
      <c r="A28" s="15"/>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DH28" s="3"/>
    </row>
  </sheetData>
  <mergeCells count="128">
    <mergeCell ref="DY22:EB22"/>
    <mergeCell ref="CA22:CC22"/>
    <mergeCell ref="DI22:DP22"/>
    <mergeCell ref="X15:Z15"/>
    <mergeCell ref="AN15:AP15"/>
    <mergeCell ref="BD15:BF15"/>
    <mergeCell ref="X22:Z22"/>
    <mergeCell ref="CT18:CV21"/>
    <mergeCell ref="CW18:CY21"/>
    <mergeCell ref="CZ18:DE21"/>
    <mergeCell ref="DF18:DH21"/>
    <mergeCell ref="DY18:EB21"/>
    <mergeCell ref="DQ18:DX21"/>
    <mergeCell ref="BS15:BX15"/>
    <mergeCell ref="BY15:CA15"/>
    <mergeCell ref="CB15:CI15"/>
    <mergeCell ref="CJ15:CQ15"/>
    <mergeCell ref="DQ22:DX22"/>
    <mergeCell ref="CL22:CN22"/>
    <mergeCell ref="CP22:CR22"/>
    <mergeCell ref="BW22:BY22"/>
    <mergeCell ref="CT22:CV22"/>
    <mergeCell ref="CW22:CY22"/>
    <mergeCell ref="DF22:DH22"/>
    <mergeCell ref="M22:R22"/>
    <mergeCell ref="S22:V22"/>
    <mergeCell ref="AM22:AO22"/>
    <mergeCell ref="AV22:AW22"/>
    <mergeCell ref="G22:I22"/>
    <mergeCell ref="J22:L22"/>
    <mergeCell ref="BG22:BI22"/>
    <mergeCell ref="BS22:BU22"/>
    <mergeCell ref="BP22:BQ22"/>
    <mergeCell ref="AR22:AT22"/>
    <mergeCell ref="BC22:BE22"/>
    <mergeCell ref="AI22:AK22"/>
    <mergeCell ref="CZ22:DE22"/>
    <mergeCell ref="CF22:CK22"/>
    <mergeCell ref="S18:V18"/>
    <mergeCell ref="AI14:AK14"/>
    <mergeCell ref="BK19:BO19"/>
    <mergeCell ref="BK20:BK21"/>
    <mergeCell ref="AE21:AG21"/>
    <mergeCell ref="B22:D22"/>
    <mergeCell ref="E22:F22"/>
    <mergeCell ref="AB22:AC22"/>
    <mergeCell ref="AE22:AG22"/>
    <mergeCell ref="BL22:BN22"/>
    <mergeCell ref="AY22:BA22"/>
    <mergeCell ref="CL18:CS19"/>
    <mergeCell ref="W19:AA19"/>
    <mergeCell ref="AQ19:AU19"/>
    <mergeCell ref="AV20:AX20"/>
    <mergeCell ref="AY21:BA21"/>
    <mergeCell ref="BS21:BU21"/>
    <mergeCell ref="BG20:BJ20"/>
    <mergeCell ref="AM20:AP20"/>
    <mergeCell ref="AM13:AM14"/>
    <mergeCell ref="AE14:AG14"/>
    <mergeCell ref="AE15:AG15"/>
    <mergeCell ref="W20:W21"/>
    <mergeCell ref="AB20:AD20"/>
    <mergeCell ref="AE20:AH20"/>
    <mergeCell ref="AI20:AL20"/>
    <mergeCell ref="BK14:BM14"/>
    <mergeCell ref="BY11:CA14"/>
    <mergeCell ref="BS20:BV20"/>
    <mergeCell ref="BC13:BC14"/>
    <mergeCell ref="BS11:BX14"/>
    <mergeCell ref="BH13:BJ13"/>
    <mergeCell ref="BK13:BN13"/>
    <mergeCell ref="BO15:BQ15"/>
    <mergeCell ref="BO13:BR13"/>
    <mergeCell ref="AY15:BA15"/>
    <mergeCell ref="AI15:AK15"/>
    <mergeCell ref="AU15:AW15"/>
    <mergeCell ref="AB15:AC15"/>
    <mergeCell ref="AR15:AS15"/>
    <mergeCell ref="BH15:BI15"/>
    <mergeCell ref="BK15:BM15"/>
    <mergeCell ref="B2:EF2"/>
    <mergeCell ref="B3:EF3"/>
    <mergeCell ref="B4:EF4"/>
    <mergeCell ref="CF20:CK21"/>
    <mergeCell ref="CA20:CD20"/>
    <mergeCell ref="CB11:CI14"/>
    <mergeCell ref="CJ11:CQ14"/>
    <mergeCell ref="CP20:CR21"/>
    <mergeCell ref="W12:AA12"/>
    <mergeCell ref="AM12:AQ12"/>
    <mergeCell ref="BW20:BZ20"/>
    <mergeCell ref="AQ20:AQ21"/>
    <mergeCell ref="AY20:BB20"/>
    <mergeCell ref="BC20:BF20"/>
    <mergeCell ref="BO14:BQ14"/>
    <mergeCell ref="AI13:AL13"/>
    <mergeCell ref="B18:D21"/>
    <mergeCell ref="E18:F21"/>
    <mergeCell ref="G18:I21"/>
    <mergeCell ref="J18:L21"/>
    <mergeCell ref="M18:R21"/>
    <mergeCell ref="CR11:CU14"/>
    <mergeCell ref="BC12:BG12"/>
    <mergeCell ref="W13:W14"/>
    <mergeCell ref="B15:D15"/>
    <mergeCell ref="E15:F15"/>
    <mergeCell ref="G15:I15"/>
    <mergeCell ref="J15:L15"/>
    <mergeCell ref="M15:R15"/>
    <mergeCell ref="S15:V15"/>
    <mergeCell ref="DI18:DP21"/>
    <mergeCell ref="AR13:AT13"/>
    <mergeCell ref="AU13:AX13"/>
    <mergeCell ref="AY13:BB13"/>
    <mergeCell ref="AB13:AD13"/>
    <mergeCell ref="B11:D14"/>
    <mergeCell ref="E11:F14"/>
    <mergeCell ref="G11:I14"/>
    <mergeCell ref="J11:L14"/>
    <mergeCell ref="M11:R14"/>
    <mergeCell ref="AE13:AH13"/>
    <mergeCell ref="S11:V11"/>
    <mergeCell ref="CL20:CN21"/>
    <mergeCell ref="CE18:CK19"/>
    <mergeCell ref="CE20:CE21"/>
    <mergeCell ref="BP20:BR20"/>
    <mergeCell ref="AU14:AW14"/>
    <mergeCell ref="AY14:BA14"/>
  </mergeCells>
  <phoneticPr fontId="1"/>
  <printOptions horizontalCentered="1"/>
  <pageMargins left="0.19685039370078741" right="0.19685039370078741" top="0.39370078740157483" bottom="0.19685039370078741" header="0.19685039370078741" footer="0"/>
  <pageSetup paperSize="8" scale="49" fitToHeight="0" orientation="landscape" r:id="rId1"/>
  <colBreaks count="1" manualBreakCount="1">
    <brk id="37" max="2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87B46-9EC6-47BF-87B8-D7362DE0ED3A}">
  <sheetPr>
    <pageSetUpPr fitToPage="1"/>
  </sheetPr>
  <dimension ref="A2:EF32"/>
  <sheetViews>
    <sheetView showGridLines="0" tabSelected="1" view="pageBreakPreview" topLeftCell="A4" zoomScale="40" zoomScaleNormal="90" zoomScaleSheetLayoutView="40" workbookViewId="0">
      <selection activeCell="CR24" sqref="CR24"/>
    </sheetView>
  </sheetViews>
  <sheetFormatPr defaultColWidth="8.875" defaultRowHeight="14.25" x14ac:dyDescent="0.15"/>
  <cols>
    <col min="1" max="1" width="3.125" style="15" customWidth="1"/>
    <col min="2" max="96" width="3.125" style="3" customWidth="1"/>
    <col min="97" max="111" width="2.875" style="3" customWidth="1"/>
    <col min="112" max="112" width="3" style="3" customWidth="1"/>
    <col min="113" max="181" width="2.75" style="3" customWidth="1"/>
    <col min="182" max="16384" width="8.875" style="3"/>
  </cols>
  <sheetData>
    <row r="2" spans="1:136" ht="24" customHeight="1" x14ac:dyDescent="0.15">
      <c r="A2" s="130"/>
      <c r="B2" s="299" t="s">
        <v>34</v>
      </c>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c r="AX2" s="299"/>
      <c r="AY2" s="299"/>
      <c r="AZ2" s="299"/>
      <c r="BA2" s="299"/>
      <c r="BB2" s="299"/>
      <c r="BC2" s="299"/>
      <c r="BD2" s="299"/>
      <c r="BE2" s="299"/>
      <c r="BF2" s="299"/>
      <c r="BG2" s="299"/>
      <c r="BH2" s="299"/>
      <c r="BI2" s="299"/>
      <c r="BJ2" s="299"/>
      <c r="BK2" s="299"/>
      <c r="BL2" s="299"/>
      <c r="BM2" s="299"/>
      <c r="BN2" s="299"/>
      <c r="BO2" s="299"/>
      <c r="BP2" s="299"/>
      <c r="BQ2" s="299"/>
      <c r="BR2" s="299"/>
      <c r="BS2" s="299"/>
      <c r="BT2" s="299"/>
      <c r="BU2" s="299"/>
      <c r="BV2" s="299"/>
      <c r="BW2" s="299"/>
      <c r="BX2" s="299"/>
      <c r="BY2" s="299"/>
      <c r="BZ2" s="299"/>
      <c r="CA2" s="299"/>
      <c r="CB2" s="299"/>
      <c r="CC2" s="299"/>
      <c r="CD2" s="299"/>
      <c r="CE2" s="299"/>
      <c r="CF2" s="299"/>
      <c r="CG2" s="299"/>
      <c r="CH2" s="299"/>
      <c r="CI2" s="299"/>
      <c r="CJ2" s="299"/>
      <c r="CK2" s="299"/>
      <c r="CL2" s="299"/>
      <c r="CM2" s="299"/>
      <c r="CN2" s="299"/>
      <c r="CO2" s="299"/>
      <c r="CP2" s="299"/>
      <c r="CQ2" s="299"/>
      <c r="CR2" s="299"/>
      <c r="CS2" s="299"/>
      <c r="CT2" s="299"/>
      <c r="CU2" s="299"/>
      <c r="CV2" s="299"/>
      <c r="CW2" s="299"/>
      <c r="CX2" s="299"/>
      <c r="CY2" s="299"/>
      <c r="CZ2" s="299"/>
      <c r="DA2" s="299"/>
      <c r="DB2" s="299"/>
      <c r="DC2" s="299"/>
      <c r="DD2" s="299"/>
      <c r="DE2" s="299"/>
      <c r="DF2" s="299"/>
      <c r="DG2" s="299"/>
      <c r="DH2" s="299"/>
      <c r="DI2" s="299"/>
      <c r="DJ2" s="299"/>
      <c r="DK2" s="299"/>
      <c r="DL2" s="299"/>
      <c r="DM2" s="299"/>
      <c r="DN2" s="299"/>
      <c r="DO2" s="299"/>
      <c r="DP2" s="299"/>
      <c r="DQ2" s="299"/>
      <c r="DR2" s="299"/>
      <c r="DS2" s="299"/>
      <c r="DT2" s="299"/>
      <c r="DU2" s="299"/>
      <c r="DV2" s="299"/>
      <c r="DW2" s="299"/>
      <c r="DX2" s="299"/>
      <c r="DY2" s="299"/>
      <c r="DZ2" s="299"/>
      <c r="EA2" s="299"/>
      <c r="EB2" s="299"/>
      <c r="EC2" s="299"/>
      <c r="ED2" s="299"/>
      <c r="EE2" s="299"/>
      <c r="EF2" s="299"/>
    </row>
    <row r="3" spans="1:136" ht="24" customHeight="1" x14ac:dyDescent="0.15">
      <c r="A3" s="130"/>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299"/>
      <c r="AR3" s="299"/>
      <c r="AS3" s="299"/>
      <c r="AT3" s="299"/>
      <c r="AU3" s="299"/>
      <c r="AV3" s="299"/>
      <c r="AW3" s="299"/>
      <c r="AX3" s="299"/>
      <c r="AY3" s="299"/>
      <c r="AZ3" s="299"/>
      <c r="BA3" s="299"/>
      <c r="BB3" s="299"/>
      <c r="BC3" s="299"/>
      <c r="BD3" s="299"/>
      <c r="BE3" s="299"/>
      <c r="BF3" s="299"/>
      <c r="BG3" s="299"/>
      <c r="BH3" s="299"/>
      <c r="BI3" s="299"/>
      <c r="BJ3" s="299"/>
      <c r="BK3" s="299"/>
      <c r="BL3" s="299"/>
      <c r="BM3" s="299"/>
      <c r="BN3" s="299"/>
      <c r="BO3" s="299"/>
      <c r="BP3" s="299"/>
      <c r="BQ3" s="299"/>
      <c r="BR3" s="299"/>
      <c r="BS3" s="299"/>
      <c r="BT3" s="299"/>
      <c r="BU3" s="299"/>
      <c r="BV3" s="299"/>
      <c r="BW3" s="299"/>
      <c r="BX3" s="299"/>
      <c r="BY3" s="299"/>
      <c r="BZ3" s="299"/>
      <c r="CA3" s="299"/>
      <c r="CB3" s="299"/>
      <c r="CC3" s="299"/>
      <c r="CD3" s="299"/>
      <c r="CE3" s="299"/>
      <c r="CF3" s="299"/>
      <c r="CG3" s="299"/>
      <c r="CH3" s="299"/>
      <c r="CI3" s="299"/>
      <c r="CJ3" s="299"/>
      <c r="CK3" s="299"/>
      <c r="CL3" s="299"/>
      <c r="CM3" s="299"/>
      <c r="CN3" s="299"/>
      <c r="CO3" s="299"/>
      <c r="CP3" s="299"/>
      <c r="CQ3" s="299"/>
      <c r="CR3" s="299"/>
      <c r="CS3" s="299"/>
      <c r="CT3" s="299"/>
      <c r="CU3" s="299"/>
      <c r="CV3" s="299"/>
      <c r="CW3" s="299"/>
      <c r="CX3" s="299"/>
      <c r="CY3" s="299"/>
      <c r="CZ3" s="299"/>
      <c r="DA3" s="299"/>
      <c r="DB3" s="299"/>
      <c r="DC3" s="299"/>
      <c r="DD3" s="299"/>
      <c r="DE3" s="299"/>
      <c r="DF3" s="299"/>
      <c r="DG3" s="299"/>
      <c r="DH3" s="299"/>
      <c r="DI3" s="299"/>
      <c r="DJ3" s="299"/>
      <c r="DK3" s="299"/>
      <c r="DL3" s="299"/>
      <c r="DM3" s="299"/>
      <c r="DN3" s="299"/>
      <c r="DO3" s="299"/>
      <c r="DP3" s="299"/>
      <c r="DQ3" s="299"/>
      <c r="DR3" s="299"/>
      <c r="DS3" s="299"/>
      <c r="DT3" s="299"/>
      <c r="DU3" s="299"/>
      <c r="DV3" s="299"/>
      <c r="DW3" s="299"/>
      <c r="DX3" s="299"/>
      <c r="DY3" s="299"/>
      <c r="DZ3" s="299"/>
      <c r="EA3" s="299"/>
      <c r="EB3" s="299"/>
      <c r="EC3" s="299"/>
      <c r="ED3" s="299"/>
      <c r="EE3" s="299"/>
      <c r="EF3" s="299"/>
    </row>
    <row r="4" spans="1:136" ht="24" customHeight="1" x14ac:dyDescent="0.15">
      <c r="A4" s="130"/>
      <c r="B4" s="299" t="s">
        <v>81</v>
      </c>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99"/>
      <c r="AO4" s="299"/>
      <c r="AP4" s="299"/>
      <c r="AQ4" s="299"/>
      <c r="AR4" s="299"/>
      <c r="AS4" s="299"/>
      <c r="AT4" s="299"/>
      <c r="AU4" s="299"/>
      <c r="AV4" s="299"/>
      <c r="AW4" s="299"/>
      <c r="AX4" s="299"/>
      <c r="AY4" s="299"/>
      <c r="AZ4" s="299"/>
      <c r="BA4" s="299"/>
      <c r="BB4" s="299"/>
      <c r="BC4" s="299"/>
      <c r="BD4" s="299"/>
      <c r="BE4" s="299"/>
      <c r="BF4" s="299"/>
      <c r="BG4" s="299"/>
      <c r="BH4" s="299"/>
      <c r="BI4" s="299"/>
      <c r="BJ4" s="299"/>
      <c r="BK4" s="299"/>
      <c r="BL4" s="299"/>
      <c r="BM4" s="299"/>
      <c r="BN4" s="299"/>
      <c r="BO4" s="299"/>
      <c r="BP4" s="299"/>
      <c r="BQ4" s="299"/>
      <c r="BR4" s="299"/>
      <c r="BS4" s="299"/>
      <c r="BT4" s="299"/>
      <c r="BU4" s="299"/>
      <c r="BV4" s="299"/>
      <c r="BW4" s="299"/>
      <c r="BX4" s="299"/>
      <c r="BY4" s="299"/>
      <c r="BZ4" s="299"/>
      <c r="CA4" s="299"/>
      <c r="CB4" s="299"/>
      <c r="CC4" s="299"/>
      <c r="CD4" s="299"/>
      <c r="CE4" s="299"/>
      <c r="CF4" s="299"/>
      <c r="CG4" s="299"/>
      <c r="CH4" s="299"/>
      <c r="CI4" s="299"/>
      <c r="CJ4" s="299"/>
      <c r="CK4" s="299"/>
      <c r="CL4" s="299"/>
      <c r="CM4" s="299"/>
      <c r="CN4" s="299"/>
      <c r="CO4" s="299"/>
      <c r="CP4" s="299"/>
      <c r="CQ4" s="299"/>
      <c r="CR4" s="299"/>
      <c r="CS4" s="299"/>
      <c r="CT4" s="299"/>
      <c r="CU4" s="299"/>
      <c r="CV4" s="299"/>
      <c r="CW4" s="299"/>
      <c r="CX4" s="299"/>
      <c r="CY4" s="299"/>
      <c r="CZ4" s="299"/>
      <c r="DA4" s="299"/>
      <c r="DB4" s="299"/>
      <c r="DC4" s="299"/>
      <c r="DD4" s="299"/>
      <c r="DE4" s="299"/>
      <c r="DF4" s="299"/>
      <c r="DG4" s="299"/>
      <c r="DH4" s="299"/>
      <c r="DI4" s="299"/>
      <c r="DJ4" s="299"/>
      <c r="DK4" s="299"/>
      <c r="DL4" s="299"/>
      <c r="DM4" s="299"/>
      <c r="DN4" s="299"/>
      <c r="DO4" s="299"/>
      <c r="DP4" s="299"/>
      <c r="DQ4" s="299"/>
      <c r="DR4" s="299"/>
      <c r="DS4" s="299"/>
      <c r="DT4" s="299"/>
      <c r="DU4" s="299"/>
      <c r="DV4" s="299"/>
      <c r="DW4" s="299"/>
      <c r="DX4" s="299"/>
      <c r="DY4" s="299"/>
      <c r="DZ4" s="299"/>
      <c r="EA4" s="299"/>
      <c r="EB4" s="299"/>
      <c r="EC4" s="299"/>
      <c r="ED4" s="299"/>
      <c r="EE4" s="299"/>
      <c r="EF4" s="299"/>
    </row>
    <row r="5" spans="1:136" ht="24" customHeight="1" x14ac:dyDescent="0.15">
      <c r="A5" s="130"/>
    </row>
    <row r="6" spans="1:136" ht="24" customHeight="1" x14ac:dyDescent="0.15">
      <c r="A6" s="130"/>
      <c r="B6" s="131" t="s">
        <v>0</v>
      </c>
      <c r="C6" s="84"/>
      <c r="D6" s="84"/>
      <c r="E6" s="84"/>
      <c r="F6" s="84"/>
      <c r="G6" s="84"/>
      <c r="H6" s="84"/>
      <c r="I6" s="131" t="s">
        <v>39</v>
      </c>
      <c r="J6" s="84"/>
      <c r="K6" s="84"/>
      <c r="L6" s="84"/>
      <c r="M6" s="84"/>
      <c r="N6" s="84"/>
      <c r="O6" s="84"/>
      <c r="P6" s="84"/>
      <c r="Q6" s="84"/>
      <c r="DL6" s="4"/>
    </row>
    <row r="7" spans="1:136" ht="24" customHeight="1" x14ac:dyDescent="0.15">
      <c r="A7" s="130"/>
      <c r="B7" s="4"/>
      <c r="BQ7" s="4"/>
    </row>
    <row r="8" spans="1:136" ht="24" customHeight="1" x14ac:dyDescent="0.15">
      <c r="A8" s="4" t="s">
        <v>35</v>
      </c>
      <c r="BM8" s="85"/>
    </row>
    <row r="9" spans="1:136" ht="15" customHeight="1" x14ac:dyDescent="0.15">
      <c r="A9" s="14"/>
      <c r="BN9" s="85"/>
    </row>
    <row r="10" spans="1:136" s="87" customFormat="1" ht="23.1" customHeight="1" x14ac:dyDescent="0.15">
      <c r="C10" s="87" t="s">
        <v>114</v>
      </c>
    </row>
    <row r="11" spans="1:136" s="86" customFormat="1" ht="23.1" customHeight="1" x14ac:dyDescent="0.15">
      <c r="B11" s="300" t="s">
        <v>2</v>
      </c>
      <c r="C11" s="301"/>
      <c r="D11" s="302"/>
      <c r="E11" s="309" t="s">
        <v>3</v>
      </c>
      <c r="F11" s="310"/>
      <c r="G11" s="315" t="s">
        <v>5</v>
      </c>
      <c r="H11" s="316"/>
      <c r="I11" s="317"/>
      <c r="J11" s="315" t="s">
        <v>1</v>
      </c>
      <c r="K11" s="316"/>
      <c r="L11" s="317"/>
      <c r="M11" s="315" t="s">
        <v>4</v>
      </c>
      <c r="N11" s="316"/>
      <c r="O11" s="316"/>
      <c r="P11" s="316"/>
      <c r="Q11" s="316"/>
      <c r="R11" s="317"/>
      <c r="S11" s="315" t="s">
        <v>6</v>
      </c>
      <c r="T11" s="316"/>
      <c r="U11" s="316"/>
      <c r="V11" s="316"/>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c r="BH11" s="102"/>
      <c r="BI11" s="102"/>
      <c r="BJ11" s="102"/>
      <c r="BK11" s="102"/>
      <c r="BL11" s="102"/>
      <c r="BM11" s="102"/>
      <c r="BN11" s="102"/>
      <c r="BO11" s="102"/>
      <c r="BP11" s="102"/>
      <c r="BQ11" s="102"/>
      <c r="BR11" s="102"/>
      <c r="BS11" s="102"/>
      <c r="BT11" s="102"/>
      <c r="BU11" s="102"/>
      <c r="BV11" s="102"/>
      <c r="BW11" s="102"/>
      <c r="BX11" s="102"/>
      <c r="BY11" s="102"/>
      <c r="BZ11" s="102"/>
      <c r="CA11" s="102"/>
      <c r="CB11" s="102"/>
      <c r="CC11" s="102"/>
      <c r="CD11" s="102"/>
      <c r="CE11" s="300" t="s">
        <v>36</v>
      </c>
      <c r="CF11" s="301"/>
      <c r="CG11" s="301"/>
      <c r="CH11" s="301"/>
      <c r="CI11" s="301"/>
      <c r="CJ11" s="301"/>
      <c r="CK11" s="302"/>
      <c r="CL11" s="324" t="s">
        <v>25</v>
      </c>
      <c r="CM11" s="324"/>
      <c r="CN11" s="324"/>
      <c r="CO11" s="324"/>
      <c r="CP11" s="324"/>
      <c r="CQ11" s="324"/>
      <c r="CR11" s="324"/>
      <c r="CS11" s="310"/>
      <c r="CT11" s="309" t="s">
        <v>16</v>
      </c>
      <c r="CU11" s="324"/>
      <c r="CV11" s="310"/>
      <c r="CW11" s="309" t="s">
        <v>17</v>
      </c>
      <c r="CX11" s="324"/>
      <c r="CY11" s="310"/>
      <c r="CZ11" s="300" t="s">
        <v>13</v>
      </c>
      <c r="DA11" s="301"/>
      <c r="DB11" s="301"/>
      <c r="DC11" s="301"/>
      <c r="DD11" s="301"/>
      <c r="DE11" s="302"/>
      <c r="DF11" s="309" t="s">
        <v>14</v>
      </c>
      <c r="DG11" s="324"/>
      <c r="DH11" s="310"/>
      <c r="DI11" s="315" t="s">
        <v>15</v>
      </c>
      <c r="DJ11" s="316"/>
      <c r="DK11" s="316"/>
      <c r="DL11" s="316"/>
      <c r="DM11" s="316"/>
      <c r="DN11" s="316"/>
      <c r="DO11" s="316"/>
      <c r="DP11" s="317"/>
      <c r="DQ11" s="309" t="s">
        <v>21</v>
      </c>
      <c r="DR11" s="324"/>
      <c r="DS11" s="324"/>
      <c r="DT11" s="324"/>
      <c r="DU11" s="324"/>
      <c r="DV11" s="324"/>
      <c r="DW11" s="324"/>
      <c r="DX11" s="310"/>
      <c r="DY11" s="309" t="s">
        <v>10</v>
      </c>
      <c r="DZ11" s="324"/>
      <c r="EA11" s="324"/>
      <c r="EB11" s="310"/>
      <c r="EC11" s="309" t="s">
        <v>117</v>
      </c>
      <c r="ED11" s="316"/>
      <c r="EE11" s="316"/>
      <c r="EF11" s="317"/>
    </row>
    <row r="12" spans="1:136" s="86" customFormat="1" ht="23.1" customHeight="1" x14ac:dyDescent="0.15">
      <c r="B12" s="303"/>
      <c r="C12" s="304"/>
      <c r="D12" s="305"/>
      <c r="E12" s="311"/>
      <c r="F12" s="312"/>
      <c r="G12" s="318"/>
      <c r="H12" s="319"/>
      <c r="I12" s="320"/>
      <c r="J12" s="318"/>
      <c r="K12" s="319"/>
      <c r="L12" s="320"/>
      <c r="M12" s="318"/>
      <c r="N12" s="319"/>
      <c r="O12" s="319"/>
      <c r="P12" s="319"/>
      <c r="Q12" s="319"/>
      <c r="R12" s="320"/>
      <c r="S12" s="101"/>
      <c r="W12" s="315" t="s">
        <v>7</v>
      </c>
      <c r="X12" s="316"/>
      <c r="Y12" s="316"/>
      <c r="Z12" s="316"/>
      <c r="AA12" s="316"/>
      <c r="AB12" s="102"/>
      <c r="AC12" s="102"/>
      <c r="AD12" s="102"/>
      <c r="AE12" s="102"/>
      <c r="AF12" s="102"/>
      <c r="AG12" s="102"/>
      <c r="AH12" s="102"/>
      <c r="AI12" s="102"/>
      <c r="AJ12" s="102"/>
      <c r="AK12" s="102"/>
      <c r="AL12" s="102"/>
      <c r="AM12" s="102"/>
      <c r="AN12" s="102"/>
      <c r="AO12" s="102"/>
      <c r="AP12" s="102"/>
      <c r="AQ12" s="315" t="s">
        <v>8</v>
      </c>
      <c r="AR12" s="316"/>
      <c r="AS12" s="316"/>
      <c r="AT12" s="316"/>
      <c r="AU12" s="316"/>
      <c r="AV12" s="102"/>
      <c r="AW12" s="102"/>
      <c r="AX12" s="102"/>
      <c r="AY12" s="102"/>
      <c r="AZ12" s="102"/>
      <c r="BA12" s="102"/>
      <c r="BB12" s="102"/>
      <c r="BC12" s="102"/>
      <c r="BD12" s="102"/>
      <c r="BE12" s="102"/>
      <c r="BF12" s="102"/>
      <c r="BG12" s="102"/>
      <c r="BH12" s="102"/>
      <c r="BI12" s="102"/>
      <c r="BJ12" s="102"/>
      <c r="BK12" s="315" t="s">
        <v>9</v>
      </c>
      <c r="BL12" s="316"/>
      <c r="BM12" s="316"/>
      <c r="BN12" s="316"/>
      <c r="BO12" s="316"/>
      <c r="BP12" s="102"/>
      <c r="BQ12" s="102"/>
      <c r="BR12" s="102"/>
      <c r="BS12" s="102"/>
      <c r="BT12" s="102"/>
      <c r="BU12" s="102"/>
      <c r="BV12" s="102"/>
      <c r="BW12" s="102"/>
      <c r="BX12" s="102"/>
      <c r="BY12" s="102"/>
      <c r="BZ12" s="102"/>
      <c r="CA12" s="102"/>
      <c r="CB12" s="102"/>
      <c r="CC12" s="102"/>
      <c r="CD12" s="102"/>
      <c r="CE12" s="303"/>
      <c r="CF12" s="304"/>
      <c r="CG12" s="304"/>
      <c r="CH12" s="304"/>
      <c r="CI12" s="304"/>
      <c r="CJ12" s="304"/>
      <c r="CK12" s="305"/>
      <c r="CL12" s="325"/>
      <c r="CM12" s="325"/>
      <c r="CN12" s="325"/>
      <c r="CO12" s="325"/>
      <c r="CP12" s="325"/>
      <c r="CQ12" s="325"/>
      <c r="CR12" s="325"/>
      <c r="CS12" s="314"/>
      <c r="CT12" s="311"/>
      <c r="CU12" s="326"/>
      <c r="CV12" s="312"/>
      <c r="CW12" s="311"/>
      <c r="CX12" s="326"/>
      <c r="CY12" s="312"/>
      <c r="CZ12" s="303"/>
      <c r="DA12" s="304"/>
      <c r="DB12" s="304"/>
      <c r="DC12" s="304"/>
      <c r="DD12" s="304"/>
      <c r="DE12" s="305"/>
      <c r="DF12" s="311"/>
      <c r="DG12" s="326"/>
      <c r="DH12" s="312"/>
      <c r="DI12" s="318"/>
      <c r="DJ12" s="319"/>
      <c r="DK12" s="319"/>
      <c r="DL12" s="319"/>
      <c r="DM12" s="319"/>
      <c r="DN12" s="319"/>
      <c r="DO12" s="319"/>
      <c r="DP12" s="320"/>
      <c r="DQ12" s="311"/>
      <c r="DR12" s="326"/>
      <c r="DS12" s="326"/>
      <c r="DT12" s="326"/>
      <c r="DU12" s="326"/>
      <c r="DV12" s="326"/>
      <c r="DW12" s="326"/>
      <c r="DX12" s="312"/>
      <c r="DY12" s="311"/>
      <c r="DZ12" s="326"/>
      <c r="EA12" s="326"/>
      <c r="EB12" s="312"/>
      <c r="EC12" s="318"/>
      <c r="ED12" s="319"/>
      <c r="EE12" s="319"/>
      <c r="EF12" s="320"/>
    </row>
    <row r="13" spans="1:136" s="86" customFormat="1" ht="24" customHeight="1" x14ac:dyDescent="0.15">
      <c r="B13" s="303"/>
      <c r="C13" s="304"/>
      <c r="D13" s="305"/>
      <c r="E13" s="311"/>
      <c r="F13" s="312"/>
      <c r="G13" s="318"/>
      <c r="H13" s="319"/>
      <c r="I13" s="320"/>
      <c r="J13" s="318"/>
      <c r="K13" s="319"/>
      <c r="L13" s="320"/>
      <c r="M13" s="318"/>
      <c r="N13" s="319"/>
      <c r="O13" s="319"/>
      <c r="P13" s="319"/>
      <c r="Q13" s="319"/>
      <c r="R13" s="320"/>
      <c r="S13" s="101"/>
      <c r="W13" s="327" t="s">
        <v>23</v>
      </c>
      <c r="X13" s="100"/>
      <c r="Y13" s="100"/>
      <c r="Z13" s="100"/>
      <c r="AA13" s="100"/>
      <c r="AB13" s="333" t="s">
        <v>11</v>
      </c>
      <c r="AC13" s="334"/>
      <c r="AD13" s="335"/>
      <c r="AE13" s="336" t="s">
        <v>26</v>
      </c>
      <c r="AF13" s="337"/>
      <c r="AG13" s="337"/>
      <c r="AH13" s="338"/>
      <c r="AI13" s="339" t="s">
        <v>18</v>
      </c>
      <c r="AJ13" s="340"/>
      <c r="AK13" s="340"/>
      <c r="AL13" s="341"/>
      <c r="AM13" s="333" t="s">
        <v>113</v>
      </c>
      <c r="AN13" s="334"/>
      <c r="AO13" s="334"/>
      <c r="AP13" s="335"/>
      <c r="AQ13" s="327" t="s">
        <v>23</v>
      </c>
      <c r="AR13" s="100"/>
      <c r="AS13" s="100"/>
      <c r="AT13" s="100"/>
      <c r="AU13" s="100"/>
      <c r="AV13" s="333" t="s">
        <v>11</v>
      </c>
      <c r="AW13" s="334"/>
      <c r="AX13" s="335"/>
      <c r="AY13" s="336" t="s">
        <v>26</v>
      </c>
      <c r="AZ13" s="337"/>
      <c r="BA13" s="337"/>
      <c r="BB13" s="338"/>
      <c r="BC13" s="339" t="s">
        <v>18</v>
      </c>
      <c r="BD13" s="340"/>
      <c r="BE13" s="340"/>
      <c r="BF13" s="341"/>
      <c r="BG13" s="333" t="s">
        <v>113</v>
      </c>
      <c r="BH13" s="334"/>
      <c r="BI13" s="334"/>
      <c r="BJ13" s="335"/>
      <c r="BK13" s="327" t="s">
        <v>23</v>
      </c>
      <c r="BL13" s="100"/>
      <c r="BM13" s="100"/>
      <c r="BN13" s="100"/>
      <c r="BO13" s="100"/>
      <c r="BP13" s="333" t="s">
        <v>11</v>
      </c>
      <c r="BQ13" s="334"/>
      <c r="BR13" s="335"/>
      <c r="BS13" s="336" t="s">
        <v>26</v>
      </c>
      <c r="BT13" s="337"/>
      <c r="BU13" s="337"/>
      <c r="BV13" s="338"/>
      <c r="BW13" s="339" t="s">
        <v>18</v>
      </c>
      <c r="BX13" s="340"/>
      <c r="BY13" s="340"/>
      <c r="BZ13" s="341"/>
      <c r="CA13" s="333" t="s">
        <v>113</v>
      </c>
      <c r="CB13" s="334"/>
      <c r="CC13" s="334"/>
      <c r="CD13" s="335"/>
      <c r="CE13" s="327" t="s">
        <v>23</v>
      </c>
      <c r="CF13" s="329" t="s">
        <v>37</v>
      </c>
      <c r="CG13" s="330"/>
      <c r="CH13" s="330"/>
      <c r="CI13" s="330"/>
      <c r="CJ13" s="330"/>
      <c r="CK13" s="331"/>
      <c r="CL13" s="324" t="s">
        <v>19</v>
      </c>
      <c r="CM13" s="324"/>
      <c r="CN13" s="324"/>
      <c r="CO13" s="115"/>
      <c r="CP13" s="315" t="s">
        <v>20</v>
      </c>
      <c r="CQ13" s="316"/>
      <c r="CR13" s="316"/>
      <c r="CS13" s="114"/>
      <c r="CT13" s="311"/>
      <c r="CU13" s="326"/>
      <c r="CV13" s="312"/>
      <c r="CW13" s="311"/>
      <c r="CX13" s="326"/>
      <c r="CY13" s="312"/>
      <c r="CZ13" s="303"/>
      <c r="DA13" s="304"/>
      <c r="DB13" s="304"/>
      <c r="DC13" s="304"/>
      <c r="DD13" s="304"/>
      <c r="DE13" s="305"/>
      <c r="DF13" s="311"/>
      <c r="DG13" s="326"/>
      <c r="DH13" s="312"/>
      <c r="DI13" s="318"/>
      <c r="DJ13" s="319"/>
      <c r="DK13" s="319"/>
      <c r="DL13" s="319"/>
      <c r="DM13" s="319"/>
      <c r="DN13" s="319"/>
      <c r="DO13" s="319"/>
      <c r="DP13" s="320"/>
      <c r="DQ13" s="311"/>
      <c r="DR13" s="326"/>
      <c r="DS13" s="326"/>
      <c r="DT13" s="326"/>
      <c r="DU13" s="326"/>
      <c r="DV13" s="326"/>
      <c r="DW13" s="326"/>
      <c r="DX13" s="312"/>
      <c r="DY13" s="311"/>
      <c r="DZ13" s="326"/>
      <c r="EA13" s="326"/>
      <c r="EB13" s="312"/>
      <c r="EC13" s="318"/>
      <c r="ED13" s="319"/>
      <c r="EE13" s="319"/>
      <c r="EF13" s="320"/>
    </row>
    <row r="14" spans="1:136" s="86" customFormat="1" ht="24" customHeight="1" x14ac:dyDescent="0.15">
      <c r="B14" s="306"/>
      <c r="C14" s="307"/>
      <c r="D14" s="308"/>
      <c r="E14" s="313"/>
      <c r="F14" s="314"/>
      <c r="G14" s="321"/>
      <c r="H14" s="322"/>
      <c r="I14" s="323"/>
      <c r="J14" s="321"/>
      <c r="K14" s="322"/>
      <c r="L14" s="323"/>
      <c r="M14" s="321"/>
      <c r="N14" s="322"/>
      <c r="O14" s="322"/>
      <c r="P14" s="322"/>
      <c r="Q14" s="322"/>
      <c r="R14" s="323"/>
      <c r="S14" s="99"/>
      <c r="T14" s="98"/>
      <c r="U14" s="98"/>
      <c r="V14" s="98"/>
      <c r="W14" s="328"/>
      <c r="X14" s="96"/>
      <c r="Y14" s="96"/>
      <c r="Z14" s="96"/>
      <c r="AA14" s="96"/>
      <c r="AB14" s="97"/>
      <c r="AC14" s="96"/>
      <c r="AD14" s="95" t="s">
        <v>24</v>
      </c>
      <c r="AE14" s="342" t="s">
        <v>27</v>
      </c>
      <c r="AF14" s="343"/>
      <c r="AG14" s="344"/>
      <c r="AH14" s="95" t="s">
        <v>24</v>
      </c>
      <c r="AI14" s="97"/>
      <c r="AJ14" s="96"/>
      <c r="AK14" s="96"/>
      <c r="AL14" s="95" t="s">
        <v>24</v>
      </c>
      <c r="AM14" s="97"/>
      <c r="AN14" s="96"/>
      <c r="AO14" s="96"/>
      <c r="AP14" s="95" t="s">
        <v>24</v>
      </c>
      <c r="AQ14" s="328"/>
      <c r="AR14" s="96"/>
      <c r="AS14" s="96"/>
      <c r="AT14" s="96"/>
      <c r="AU14" s="96"/>
      <c r="AV14" s="97"/>
      <c r="AW14" s="96"/>
      <c r="AX14" s="95" t="s">
        <v>24</v>
      </c>
      <c r="AY14" s="342" t="s">
        <v>27</v>
      </c>
      <c r="AZ14" s="343"/>
      <c r="BA14" s="344"/>
      <c r="BB14" s="95" t="s">
        <v>24</v>
      </c>
      <c r="BC14" s="97"/>
      <c r="BD14" s="96"/>
      <c r="BE14" s="96"/>
      <c r="BF14" s="95" t="s">
        <v>24</v>
      </c>
      <c r="BG14" s="97"/>
      <c r="BH14" s="96"/>
      <c r="BI14" s="96"/>
      <c r="BJ14" s="95" t="s">
        <v>24</v>
      </c>
      <c r="BK14" s="328"/>
      <c r="BL14" s="96"/>
      <c r="BM14" s="96"/>
      <c r="BN14" s="96"/>
      <c r="BO14" s="96"/>
      <c r="BP14" s="97"/>
      <c r="BQ14" s="96"/>
      <c r="BR14" s="95" t="s">
        <v>24</v>
      </c>
      <c r="BS14" s="342" t="s">
        <v>27</v>
      </c>
      <c r="BT14" s="343"/>
      <c r="BU14" s="344"/>
      <c r="BV14" s="95" t="s">
        <v>24</v>
      </c>
      <c r="BW14" s="97"/>
      <c r="BX14" s="96"/>
      <c r="BY14" s="96"/>
      <c r="BZ14" s="95" t="s">
        <v>24</v>
      </c>
      <c r="CA14" s="97"/>
      <c r="CB14" s="96"/>
      <c r="CC14" s="96"/>
      <c r="CD14" s="95" t="s">
        <v>24</v>
      </c>
      <c r="CE14" s="328"/>
      <c r="CF14" s="332"/>
      <c r="CG14" s="307"/>
      <c r="CH14" s="307"/>
      <c r="CI14" s="307"/>
      <c r="CJ14" s="307"/>
      <c r="CK14" s="308"/>
      <c r="CL14" s="325"/>
      <c r="CM14" s="325"/>
      <c r="CN14" s="325"/>
      <c r="CO14" s="95" t="s">
        <v>24</v>
      </c>
      <c r="CP14" s="321"/>
      <c r="CQ14" s="322"/>
      <c r="CR14" s="322"/>
      <c r="CS14" s="95" t="s">
        <v>24</v>
      </c>
      <c r="CT14" s="313"/>
      <c r="CU14" s="325"/>
      <c r="CV14" s="314"/>
      <c r="CW14" s="313"/>
      <c r="CX14" s="325"/>
      <c r="CY14" s="314"/>
      <c r="CZ14" s="306"/>
      <c r="DA14" s="307"/>
      <c r="DB14" s="307"/>
      <c r="DC14" s="307"/>
      <c r="DD14" s="307"/>
      <c r="DE14" s="308"/>
      <c r="DF14" s="313"/>
      <c r="DG14" s="325"/>
      <c r="DH14" s="314"/>
      <c r="DI14" s="321"/>
      <c r="DJ14" s="322"/>
      <c r="DK14" s="322"/>
      <c r="DL14" s="322"/>
      <c r="DM14" s="322"/>
      <c r="DN14" s="322"/>
      <c r="DO14" s="322"/>
      <c r="DP14" s="323"/>
      <c r="DQ14" s="313"/>
      <c r="DR14" s="325"/>
      <c r="DS14" s="325"/>
      <c r="DT14" s="325"/>
      <c r="DU14" s="325"/>
      <c r="DV14" s="325"/>
      <c r="DW14" s="325"/>
      <c r="DX14" s="314"/>
      <c r="DY14" s="313"/>
      <c r="DZ14" s="325"/>
      <c r="EA14" s="325"/>
      <c r="EB14" s="314"/>
      <c r="EC14" s="321"/>
      <c r="ED14" s="322"/>
      <c r="EE14" s="322"/>
      <c r="EF14" s="323"/>
    </row>
    <row r="15" spans="1:136" s="87" customFormat="1" ht="409.5" customHeight="1" x14ac:dyDescent="0.15">
      <c r="B15" s="345" t="s">
        <v>195</v>
      </c>
      <c r="C15" s="346"/>
      <c r="D15" s="347"/>
      <c r="E15" s="348">
        <v>9</v>
      </c>
      <c r="F15" s="349"/>
      <c r="G15" s="345" t="s">
        <v>194</v>
      </c>
      <c r="H15" s="346"/>
      <c r="I15" s="347"/>
      <c r="J15" s="348" t="s">
        <v>193</v>
      </c>
      <c r="K15" s="350"/>
      <c r="L15" s="349"/>
      <c r="M15" s="345" t="s">
        <v>192</v>
      </c>
      <c r="N15" s="346"/>
      <c r="O15" s="346"/>
      <c r="P15" s="346"/>
      <c r="Q15" s="346"/>
      <c r="R15" s="347"/>
      <c r="S15" s="345" t="s">
        <v>191</v>
      </c>
      <c r="T15" s="346"/>
      <c r="U15" s="346"/>
      <c r="V15" s="347"/>
      <c r="W15" s="129" t="s">
        <v>190</v>
      </c>
      <c r="X15" s="351">
        <v>68560</v>
      </c>
      <c r="Y15" s="352"/>
      <c r="Z15" s="353"/>
      <c r="AA15" s="127" t="s">
        <v>189</v>
      </c>
      <c r="AB15" s="345" t="s">
        <v>188</v>
      </c>
      <c r="AC15" s="354"/>
      <c r="AD15" s="103" t="s">
        <v>12</v>
      </c>
      <c r="AE15" s="345" t="s">
        <v>187</v>
      </c>
      <c r="AF15" s="346"/>
      <c r="AG15" s="354"/>
      <c r="AH15" s="94" t="s">
        <v>40</v>
      </c>
      <c r="AI15" s="345" t="s">
        <v>186</v>
      </c>
      <c r="AJ15" s="346"/>
      <c r="AK15" s="354"/>
      <c r="AL15" s="128" t="s">
        <v>182</v>
      </c>
      <c r="AM15" s="348" t="s">
        <v>41</v>
      </c>
      <c r="AN15" s="350"/>
      <c r="AO15" s="355"/>
      <c r="AP15" s="94"/>
      <c r="AQ15" s="106" t="s">
        <v>124</v>
      </c>
      <c r="AR15" s="351">
        <v>246105</v>
      </c>
      <c r="AS15" s="352"/>
      <c r="AT15" s="353"/>
      <c r="AU15" s="126" t="s">
        <v>181</v>
      </c>
      <c r="AV15" s="345" t="s">
        <v>185</v>
      </c>
      <c r="AW15" s="354"/>
      <c r="AX15" s="116" t="s">
        <v>12</v>
      </c>
      <c r="AY15" s="345" t="s">
        <v>184</v>
      </c>
      <c r="AZ15" s="346"/>
      <c r="BA15" s="346"/>
      <c r="BB15" s="103" t="s">
        <v>40</v>
      </c>
      <c r="BC15" s="345" t="s">
        <v>183</v>
      </c>
      <c r="BD15" s="346"/>
      <c r="BE15" s="354"/>
      <c r="BF15" s="127" t="s">
        <v>182</v>
      </c>
      <c r="BG15" s="348" t="s">
        <v>41</v>
      </c>
      <c r="BH15" s="350"/>
      <c r="BI15" s="350"/>
      <c r="BJ15" s="94"/>
      <c r="BK15" s="92" t="s">
        <v>124</v>
      </c>
      <c r="BL15" s="351">
        <v>147728</v>
      </c>
      <c r="BM15" s="356"/>
      <c r="BN15" s="357"/>
      <c r="BO15" s="126" t="s">
        <v>181</v>
      </c>
      <c r="BP15" s="345" t="s">
        <v>180</v>
      </c>
      <c r="BQ15" s="354"/>
      <c r="BR15" s="91" t="s">
        <v>12</v>
      </c>
      <c r="BS15" s="345" t="s">
        <v>179</v>
      </c>
      <c r="BT15" s="346"/>
      <c r="BU15" s="354"/>
      <c r="BV15" s="94" t="s">
        <v>40</v>
      </c>
      <c r="BW15" s="345" t="s">
        <v>178</v>
      </c>
      <c r="BX15" s="346"/>
      <c r="BY15" s="354"/>
      <c r="BZ15" s="91" t="s">
        <v>177</v>
      </c>
      <c r="CA15" s="348" t="s">
        <v>41</v>
      </c>
      <c r="CB15" s="350"/>
      <c r="CC15" s="355"/>
      <c r="CD15" s="94"/>
      <c r="CE15" s="93"/>
      <c r="CF15" s="350" t="s">
        <v>41</v>
      </c>
      <c r="CG15" s="350"/>
      <c r="CH15" s="350"/>
      <c r="CI15" s="350"/>
      <c r="CJ15" s="350"/>
      <c r="CK15" s="349"/>
      <c r="CL15" s="348">
        <v>90.1</v>
      </c>
      <c r="CM15" s="350"/>
      <c r="CN15" s="350"/>
      <c r="CO15" s="94" t="s">
        <v>122</v>
      </c>
      <c r="CP15" s="348">
        <v>142.9</v>
      </c>
      <c r="CQ15" s="350"/>
      <c r="CR15" s="355"/>
      <c r="CS15" s="91" t="s">
        <v>122</v>
      </c>
      <c r="CT15" s="348">
        <v>0.63100000000000001</v>
      </c>
      <c r="CU15" s="350"/>
      <c r="CV15" s="349"/>
      <c r="CW15" s="358" t="s">
        <v>176</v>
      </c>
      <c r="CX15" s="359"/>
      <c r="CY15" s="360"/>
      <c r="CZ15" s="345" t="s">
        <v>175</v>
      </c>
      <c r="DA15" s="346"/>
      <c r="DB15" s="346"/>
      <c r="DC15" s="346"/>
      <c r="DD15" s="346"/>
      <c r="DE15" s="347"/>
      <c r="DF15" s="361">
        <v>0.41</v>
      </c>
      <c r="DG15" s="362"/>
      <c r="DH15" s="363"/>
      <c r="DI15" s="364" t="s">
        <v>174</v>
      </c>
      <c r="DJ15" s="365"/>
      <c r="DK15" s="365"/>
      <c r="DL15" s="365"/>
      <c r="DM15" s="365"/>
      <c r="DN15" s="365"/>
      <c r="DO15" s="365"/>
      <c r="DP15" s="366"/>
      <c r="DQ15" s="364" t="s">
        <v>173</v>
      </c>
      <c r="DR15" s="365"/>
      <c r="DS15" s="365"/>
      <c r="DT15" s="365"/>
      <c r="DU15" s="365"/>
      <c r="DV15" s="365"/>
      <c r="DW15" s="365"/>
      <c r="DX15" s="366"/>
      <c r="DY15" s="348"/>
      <c r="DZ15" s="350"/>
      <c r="EA15" s="350"/>
      <c r="EB15" s="349"/>
      <c r="EC15" s="90"/>
      <c r="ED15" s="89"/>
      <c r="EE15" s="89"/>
      <c r="EF15" s="88"/>
    </row>
    <row r="16" spans="1:136" s="87" customFormat="1" ht="246" customHeight="1" x14ac:dyDescent="0.15">
      <c r="B16" s="345" t="s">
        <v>172</v>
      </c>
      <c r="C16" s="346"/>
      <c r="D16" s="347"/>
      <c r="E16" s="348">
        <v>16</v>
      </c>
      <c r="F16" s="349"/>
      <c r="G16" s="367" t="s">
        <v>171</v>
      </c>
      <c r="H16" s="368"/>
      <c r="I16" s="369"/>
      <c r="J16" s="370" t="s">
        <v>170</v>
      </c>
      <c r="K16" s="371"/>
      <c r="L16" s="372"/>
      <c r="M16" s="373" t="s">
        <v>169</v>
      </c>
      <c r="N16" s="374"/>
      <c r="O16" s="374"/>
      <c r="P16" s="374"/>
      <c r="Q16" s="374"/>
      <c r="R16" s="375"/>
      <c r="S16" s="367" t="s">
        <v>168</v>
      </c>
      <c r="T16" s="368"/>
      <c r="U16" s="368"/>
      <c r="V16" s="369"/>
      <c r="W16" s="125" t="s">
        <v>153</v>
      </c>
      <c r="X16" s="376">
        <v>16142494</v>
      </c>
      <c r="Y16" s="377"/>
      <c r="Z16" s="378"/>
      <c r="AA16" s="122" t="s">
        <v>87</v>
      </c>
      <c r="AB16" s="379">
        <v>18.600000000000001</v>
      </c>
      <c r="AC16" s="380"/>
      <c r="AD16" s="120" t="s">
        <v>12</v>
      </c>
      <c r="AE16" s="381">
        <v>32160</v>
      </c>
      <c r="AF16" s="382"/>
      <c r="AG16" s="383"/>
      <c r="AH16" s="124" t="s">
        <v>89</v>
      </c>
      <c r="AI16" s="381">
        <v>30116</v>
      </c>
      <c r="AJ16" s="382"/>
      <c r="AK16" s="383"/>
      <c r="AL16" s="94" t="s">
        <v>166</v>
      </c>
      <c r="AM16" s="384" t="s">
        <v>41</v>
      </c>
      <c r="AN16" s="350"/>
      <c r="AO16" s="355"/>
      <c r="AP16" s="94"/>
      <c r="AQ16" s="123" t="s">
        <v>151</v>
      </c>
      <c r="AR16" s="376">
        <v>17970362</v>
      </c>
      <c r="AS16" s="377"/>
      <c r="AT16" s="378"/>
      <c r="AU16" s="122" t="s">
        <v>87</v>
      </c>
      <c r="AV16" s="385">
        <v>20.5</v>
      </c>
      <c r="AW16" s="386"/>
      <c r="AX16" s="121" t="s">
        <v>12</v>
      </c>
      <c r="AY16" s="381">
        <v>35445</v>
      </c>
      <c r="AZ16" s="382"/>
      <c r="BA16" s="382"/>
      <c r="BB16" s="120" t="s">
        <v>89</v>
      </c>
      <c r="BC16" s="381">
        <v>30420</v>
      </c>
      <c r="BD16" s="382"/>
      <c r="BE16" s="383"/>
      <c r="BF16" s="94" t="s">
        <v>166</v>
      </c>
      <c r="BG16" s="384" t="s">
        <v>41</v>
      </c>
      <c r="BH16" s="350"/>
      <c r="BI16" s="350"/>
      <c r="BJ16" s="94"/>
      <c r="BK16" s="92" t="s">
        <v>124</v>
      </c>
      <c r="BL16" s="387">
        <v>23259596</v>
      </c>
      <c r="BM16" s="388"/>
      <c r="BN16" s="389"/>
      <c r="BO16" s="91" t="s">
        <v>167</v>
      </c>
      <c r="BP16" s="390">
        <v>21.9</v>
      </c>
      <c r="BQ16" s="353"/>
      <c r="BR16" s="91" t="s">
        <v>12</v>
      </c>
      <c r="BS16" s="391">
        <v>41940</v>
      </c>
      <c r="BT16" s="392"/>
      <c r="BU16" s="392"/>
      <c r="BV16" s="94" t="s">
        <v>40</v>
      </c>
      <c r="BW16" s="393">
        <v>33276</v>
      </c>
      <c r="BX16" s="394"/>
      <c r="BY16" s="395"/>
      <c r="BZ16" s="94" t="s">
        <v>166</v>
      </c>
      <c r="CA16" s="348" t="s">
        <v>41</v>
      </c>
      <c r="CB16" s="350"/>
      <c r="CC16" s="350"/>
      <c r="CD16" s="94"/>
      <c r="CE16" s="93"/>
      <c r="CF16" s="350" t="s">
        <v>41</v>
      </c>
      <c r="CG16" s="350"/>
      <c r="CH16" s="350"/>
      <c r="CI16" s="350"/>
      <c r="CJ16" s="350"/>
      <c r="CK16" s="349"/>
      <c r="CL16" s="348" t="s">
        <v>41</v>
      </c>
      <c r="CM16" s="350"/>
      <c r="CN16" s="350"/>
      <c r="CO16" s="94"/>
      <c r="CP16" s="348" t="s">
        <v>41</v>
      </c>
      <c r="CQ16" s="350"/>
      <c r="CR16" s="355"/>
      <c r="CS16" s="91"/>
      <c r="CT16" s="348" t="s">
        <v>41</v>
      </c>
      <c r="CU16" s="350"/>
      <c r="CV16" s="349"/>
      <c r="CW16" s="348" t="s">
        <v>41</v>
      </c>
      <c r="CX16" s="350"/>
      <c r="CY16" s="349"/>
      <c r="CZ16" s="396" t="s">
        <v>165</v>
      </c>
      <c r="DA16" s="397"/>
      <c r="DB16" s="397"/>
      <c r="DC16" s="397"/>
      <c r="DD16" s="397"/>
      <c r="DE16" s="398"/>
      <c r="DF16" s="135">
        <v>3.8929999999999998</v>
      </c>
      <c r="DG16" s="136"/>
      <c r="DH16" s="137"/>
      <c r="DI16" s="399" t="s">
        <v>164</v>
      </c>
      <c r="DJ16" s="400"/>
      <c r="DK16" s="400"/>
      <c r="DL16" s="400"/>
      <c r="DM16" s="400"/>
      <c r="DN16" s="400"/>
      <c r="DO16" s="400"/>
      <c r="DP16" s="401"/>
      <c r="DQ16" s="345" t="s">
        <v>163</v>
      </c>
      <c r="DR16" s="346"/>
      <c r="DS16" s="346"/>
      <c r="DT16" s="346"/>
      <c r="DU16" s="346"/>
      <c r="DV16" s="346"/>
      <c r="DW16" s="346"/>
      <c r="DX16" s="347"/>
      <c r="DY16" s="348"/>
      <c r="DZ16" s="350"/>
      <c r="EA16" s="350"/>
      <c r="EB16" s="349"/>
      <c r="EC16" s="90"/>
      <c r="ED16" s="89"/>
      <c r="EE16" s="89"/>
      <c r="EF16" s="88"/>
    </row>
    <row r="17" spans="1:136" ht="15" customHeight="1" x14ac:dyDescent="0.15">
      <c r="A17" s="14"/>
      <c r="BN17" s="85"/>
    </row>
    <row r="18" spans="1:136" s="87" customFormat="1" ht="23.1" customHeight="1" x14ac:dyDescent="0.15">
      <c r="C18" s="87" t="s">
        <v>162</v>
      </c>
    </row>
    <row r="19" spans="1:136" s="86" customFormat="1" ht="23.1" customHeight="1" x14ac:dyDescent="0.15">
      <c r="B19" s="300" t="s">
        <v>2</v>
      </c>
      <c r="C19" s="301"/>
      <c r="D19" s="302"/>
      <c r="E19" s="309" t="s">
        <v>3</v>
      </c>
      <c r="F19" s="310"/>
      <c r="G19" s="315" t="s">
        <v>5</v>
      </c>
      <c r="H19" s="316"/>
      <c r="I19" s="317"/>
      <c r="J19" s="315" t="s">
        <v>1</v>
      </c>
      <c r="K19" s="316"/>
      <c r="L19" s="317"/>
      <c r="M19" s="315" t="s">
        <v>4</v>
      </c>
      <c r="N19" s="316"/>
      <c r="O19" s="316"/>
      <c r="P19" s="316"/>
      <c r="Q19" s="316"/>
      <c r="R19" s="317"/>
      <c r="S19" s="315" t="s">
        <v>6</v>
      </c>
      <c r="T19" s="316"/>
      <c r="U19" s="316"/>
      <c r="V19" s="316"/>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102"/>
      <c r="BN19" s="102"/>
      <c r="BO19" s="102"/>
      <c r="BP19" s="102"/>
      <c r="BQ19" s="102"/>
      <c r="BR19" s="102"/>
      <c r="BS19" s="300" t="s">
        <v>13</v>
      </c>
      <c r="BT19" s="301"/>
      <c r="BU19" s="301"/>
      <c r="BV19" s="301"/>
      <c r="BW19" s="301"/>
      <c r="BX19" s="302"/>
      <c r="BY19" s="309" t="s">
        <v>14</v>
      </c>
      <c r="BZ19" s="324"/>
      <c r="CA19" s="310"/>
      <c r="CB19" s="315" t="s">
        <v>15</v>
      </c>
      <c r="CC19" s="316"/>
      <c r="CD19" s="316"/>
      <c r="CE19" s="316"/>
      <c r="CF19" s="316"/>
      <c r="CG19" s="316"/>
      <c r="CH19" s="316"/>
      <c r="CI19" s="317"/>
      <c r="CJ19" s="309" t="s">
        <v>21</v>
      </c>
      <c r="CK19" s="324"/>
      <c r="CL19" s="324"/>
      <c r="CM19" s="324"/>
      <c r="CN19" s="324"/>
      <c r="CO19" s="324"/>
      <c r="CP19" s="324"/>
      <c r="CQ19" s="310"/>
      <c r="CR19" s="309" t="s">
        <v>10</v>
      </c>
      <c r="CS19" s="324"/>
      <c r="CT19" s="324"/>
      <c r="CU19" s="310"/>
      <c r="CV19" s="402" t="s">
        <v>143</v>
      </c>
      <c r="CW19" s="403"/>
      <c r="CX19" s="403"/>
      <c r="CY19" s="404"/>
    </row>
    <row r="20" spans="1:136" s="86" customFormat="1" ht="23.1" customHeight="1" x14ac:dyDescent="0.15">
      <c r="B20" s="303"/>
      <c r="C20" s="304"/>
      <c r="D20" s="305"/>
      <c r="E20" s="311"/>
      <c r="F20" s="312"/>
      <c r="G20" s="318"/>
      <c r="H20" s="319"/>
      <c r="I20" s="320"/>
      <c r="J20" s="318"/>
      <c r="K20" s="319"/>
      <c r="L20" s="320"/>
      <c r="M20" s="318"/>
      <c r="N20" s="319"/>
      <c r="O20" s="319"/>
      <c r="P20" s="319"/>
      <c r="Q20" s="319"/>
      <c r="R20" s="320"/>
      <c r="S20" s="101"/>
      <c r="W20" s="315" t="s">
        <v>7</v>
      </c>
      <c r="X20" s="316"/>
      <c r="Y20" s="316"/>
      <c r="Z20" s="316"/>
      <c r="AA20" s="316"/>
      <c r="AB20" s="102"/>
      <c r="AC20" s="102"/>
      <c r="AD20" s="102"/>
      <c r="AE20" s="102"/>
      <c r="AF20" s="102"/>
      <c r="AG20" s="102"/>
      <c r="AH20" s="102"/>
      <c r="AI20" s="102"/>
      <c r="AJ20" s="102"/>
      <c r="AK20" s="102"/>
      <c r="AL20" s="102"/>
      <c r="AM20" s="315" t="s">
        <v>8</v>
      </c>
      <c r="AN20" s="316"/>
      <c r="AO20" s="316"/>
      <c r="AP20" s="316"/>
      <c r="AQ20" s="316"/>
      <c r="AR20" s="102"/>
      <c r="AS20" s="102"/>
      <c r="AT20" s="102"/>
      <c r="AU20" s="102"/>
      <c r="AV20" s="102"/>
      <c r="AW20" s="102"/>
      <c r="AX20" s="102"/>
      <c r="AY20" s="102"/>
      <c r="AZ20" s="102"/>
      <c r="BA20" s="102"/>
      <c r="BB20" s="102"/>
      <c r="BC20" s="315" t="s">
        <v>9</v>
      </c>
      <c r="BD20" s="316"/>
      <c r="BE20" s="316"/>
      <c r="BF20" s="316"/>
      <c r="BG20" s="316"/>
      <c r="BH20" s="102"/>
      <c r="BI20" s="102"/>
      <c r="BJ20" s="102"/>
      <c r="BK20" s="102"/>
      <c r="BL20" s="102"/>
      <c r="BM20" s="102"/>
      <c r="BN20" s="102"/>
      <c r="BO20" s="102"/>
      <c r="BP20" s="102"/>
      <c r="BQ20" s="102"/>
      <c r="BR20" s="102"/>
      <c r="BS20" s="303"/>
      <c r="BT20" s="304"/>
      <c r="BU20" s="304"/>
      <c r="BV20" s="304"/>
      <c r="BW20" s="304"/>
      <c r="BX20" s="305"/>
      <c r="BY20" s="311"/>
      <c r="BZ20" s="326"/>
      <c r="CA20" s="312"/>
      <c r="CB20" s="318"/>
      <c r="CC20" s="319"/>
      <c r="CD20" s="319"/>
      <c r="CE20" s="319"/>
      <c r="CF20" s="319"/>
      <c r="CG20" s="319"/>
      <c r="CH20" s="319"/>
      <c r="CI20" s="320"/>
      <c r="CJ20" s="311"/>
      <c r="CK20" s="326"/>
      <c r="CL20" s="326"/>
      <c r="CM20" s="326"/>
      <c r="CN20" s="326"/>
      <c r="CO20" s="326"/>
      <c r="CP20" s="326"/>
      <c r="CQ20" s="312"/>
      <c r="CR20" s="311"/>
      <c r="CS20" s="326"/>
      <c r="CT20" s="326"/>
      <c r="CU20" s="312"/>
      <c r="CV20" s="405"/>
      <c r="CW20" s="403"/>
      <c r="CX20" s="403"/>
      <c r="CY20" s="404"/>
    </row>
    <row r="21" spans="1:136" s="86" customFormat="1" ht="23.1" customHeight="1" x14ac:dyDescent="0.15">
      <c r="B21" s="303"/>
      <c r="C21" s="304"/>
      <c r="D21" s="305"/>
      <c r="E21" s="311"/>
      <c r="F21" s="312"/>
      <c r="G21" s="318"/>
      <c r="H21" s="319"/>
      <c r="I21" s="320"/>
      <c r="J21" s="318"/>
      <c r="K21" s="319"/>
      <c r="L21" s="320"/>
      <c r="M21" s="318"/>
      <c r="N21" s="319"/>
      <c r="O21" s="319"/>
      <c r="P21" s="319"/>
      <c r="Q21" s="319"/>
      <c r="R21" s="320"/>
      <c r="S21" s="101"/>
      <c r="W21" s="327" t="s">
        <v>23</v>
      </c>
      <c r="X21" s="100"/>
      <c r="Y21" s="100"/>
      <c r="Z21" s="100"/>
      <c r="AA21" s="100"/>
      <c r="AB21" s="333" t="s">
        <v>11</v>
      </c>
      <c r="AC21" s="334"/>
      <c r="AD21" s="335"/>
      <c r="AE21" s="333" t="s">
        <v>161</v>
      </c>
      <c r="AF21" s="334"/>
      <c r="AG21" s="334"/>
      <c r="AH21" s="335"/>
      <c r="AI21" s="333" t="s">
        <v>160</v>
      </c>
      <c r="AJ21" s="334"/>
      <c r="AK21" s="334"/>
      <c r="AL21" s="335"/>
      <c r="AM21" s="327" t="s">
        <v>23</v>
      </c>
      <c r="AN21" s="100"/>
      <c r="AO21" s="100"/>
      <c r="AP21" s="100"/>
      <c r="AQ21" s="100"/>
      <c r="AR21" s="333" t="s">
        <v>11</v>
      </c>
      <c r="AS21" s="334"/>
      <c r="AT21" s="335"/>
      <c r="AU21" s="333" t="s">
        <v>161</v>
      </c>
      <c r="AV21" s="334"/>
      <c r="AW21" s="334"/>
      <c r="AX21" s="335"/>
      <c r="AY21" s="333" t="s">
        <v>160</v>
      </c>
      <c r="AZ21" s="334"/>
      <c r="BA21" s="334"/>
      <c r="BB21" s="335"/>
      <c r="BC21" s="327" t="s">
        <v>23</v>
      </c>
      <c r="BD21" s="100"/>
      <c r="BE21" s="100"/>
      <c r="BF21" s="100"/>
      <c r="BG21" s="100"/>
      <c r="BH21" s="333" t="s">
        <v>11</v>
      </c>
      <c r="BI21" s="334"/>
      <c r="BJ21" s="335"/>
      <c r="BK21" s="333" t="s">
        <v>161</v>
      </c>
      <c r="BL21" s="334"/>
      <c r="BM21" s="334"/>
      <c r="BN21" s="335"/>
      <c r="BO21" s="333" t="s">
        <v>160</v>
      </c>
      <c r="BP21" s="334"/>
      <c r="BQ21" s="334"/>
      <c r="BR21" s="335"/>
      <c r="BS21" s="303"/>
      <c r="BT21" s="304"/>
      <c r="BU21" s="304"/>
      <c r="BV21" s="304"/>
      <c r="BW21" s="304"/>
      <c r="BX21" s="305"/>
      <c r="BY21" s="311"/>
      <c r="BZ21" s="326"/>
      <c r="CA21" s="312"/>
      <c r="CB21" s="318"/>
      <c r="CC21" s="319"/>
      <c r="CD21" s="319"/>
      <c r="CE21" s="319"/>
      <c r="CF21" s="319"/>
      <c r="CG21" s="319"/>
      <c r="CH21" s="319"/>
      <c r="CI21" s="320"/>
      <c r="CJ21" s="311"/>
      <c r="CK21" s="326"/>
      <c r="CL21" s="326"/>
      <c r="CM21" s="326"/>
      <c r="CN21" s="326"/>
      <c r="CO21" s="326"/>
      <c r="CP21" s="326"/>
      <c r="CQ21" s="312"/>
      <c r="CR21" s="311"/>
      <c r="CS21" s="326"/>
      <c r="CT21" s="326"/>
      <c r="CU21" s="312"/>
      <c r="CV21" s="405"/>
      <c r="CW21" s="403"/>
      <c r="CX21" s="403"/>
      <c r="CY21" s="404"/>
    </row>
    <row r="22" spans="1:136" s="86" customFormat="1" ht="30" customHeight="1" x14ac:dyDescent="0.15">
      <c r="B22" s="306"/>
      <c r="C22" s="307"/>
      <c r="D22" s="308"/>
      <c r="E22" s="313"/>
      <c r="F22" s="314"/>
      <c r="G22" s="321"/>
      <c r="H22" s="322"/>
      <c r="I22" s="323"/>
      <c r="J22" s="321"/>
      <c r="K22" s="322"/>
      <c r="L22" s="323"/>
      <c r="M22" s="321"/>
      <c r="N22" s="322"/>
      <c r="O22" s="322"/>
      <c r="P22" s="322"/>
      <c r="Q22" s="322"/>
      <c r="R22" s="323"/>
      <c r="S22" s="99"/>
      <c r="T22" s="98"/>
      <c r="U22" s="98"/>
      <c r="V22" s="98"/>
      <c r="W22" s="328"/>
      <c r="X22" s="96"/>
      <c r="Y22" s="96"/>
      <c r="Z22" s="96"/>
      <c r="AA22" s="96"/>
      <c r="AB22" s="97"/>
      <c r="AC22" s="96"/>
      <c r="AD22" s="95" t="s">
        <v>24</v>
      </c>
      <c r="AE22" s="416" t="s">
        <v>159</v>
      </c>
      <c r="AF22" s="417"/>
      <c r="AG22" s="418"/>
      <c r="AH22" s="95" t="s">
        <v>24</v>
      </c>
      <c r="AI22" s="97"/>
      <c r="AJ22" s="96"/>
      <c r="AK22" s="96"/>
      <c r="AL22" s="95" t="s">
        <v>24</v>
      </c>
      <c r="AM22" s="328"/>
      <c r="AN22" s="96"/>
      <c r="AO22" s="96"/>
      <c r="AP22" s="96"/>
      <c r="AQ22" s="96"/>
      <c r="AR22" s="97"/>
      <c r="AS22" s="96"/>
      <c r="AT22" s="95" t="s">
        <v>24</v>
      </c>
      <c r="AU22" s="416" t="s">
        <v>159</v>
      </c>
      <c r="AV22" s="417"/>
      <c r="AW22" s="418"/>
      <c r="AX22" s="95" t="s">
        <v>24</v>
      </c>
      <c r="AY22" s="97"/>
      <c r="AZ22" s="96"/>
      <c r="BA22" s="96"/>
      <c r="BB22" s="95" t="s">
        <v>24</v>
      </c>
      <c r="BC22" s="328"/>
      <c r="BD22" s="96"/>
      <c r="BE22" s="96"/>
      <c r="BF22" s="96"/>
      <c r="BG22" s="96"/>
      <c r="BH22" s="97"/>
      <c r="BI22" s="96"/>
      <c r="BJ22" s="95" t="s">
        <v>24</v>
      </c>
      <c r="BK22" s="416" t="s">
        <v>159</v>
      </c>
      <c r="BL22" s="417"/>
      <c r="BM22" s="418"/>
      <c r="BN22" s="95" t="s">
        <v>24</v>
      </c>
      <c r="BO22" s="97"/>
      <c r="BP22" s="96"/>
      <c r="BQ22" s="96"/>
      <c r="BR22" s="95" t="s">
        <v>24</v>
      </c>
      <c r="BS22" s="306"/>
      <c r="BT22" s="307"/>
      <c r="BU22" s="307"/>
      <c r="BV22" s="307"/>
      <c r="BW22" s="307"/>
      <c r="BX22" s="308"/>
      <c r="BY22" s="313"/>
      <c r="BZ22" s="325"/>
      <c r="CA22" s="314"/>
      <c r="CB22" s="321"/>
      <c r="CC22" s="322"/>
      <c r="CD22" s="322"/>
      <c r="CE22" s="322"/>
      <c r="CF22" s="322"/>
      <c r="CG22" s="322"/>
      <c r="CH22" s="322"/>
      <c r="CI22" s="323"/>
      <c r="CJ22" s="313"/>
      <c r="CK22" s="325"/>
      <c r="CL22" s="325"/>
      <c r="CM22" s="325"/>
      <c r="CN22" s="325"/>
      <c r="CO22" s="325"/>
      <c r="CP22" s="325"/>
      <c r="CQ22" s="314"/>
      <c r="CR22" s="313"/>
      <c r="CS22" s="325"/>
      <c r="CT22" s="325"/>
      <c r="CU22" s="314"/>
      <c r="CV22" s="405"/>
      <c r="CW22" s="403"/>
      <c r="CX22" s="403"/>
      <c r="CY22" s="404"/>
    </row>
    <row r="23" spans="1:136" s="87" customFormat="1" ht="216.75" customHeight="1" x14ac:dyDescent="0.15">
      <c r="B23" s="406" t="s">
        <v>158</v>
      </c>
      <c r="C23" s="407"/>
      <c r="D23" s="408"/>
      <c r="E23" s="409">
        <v>14</v>
      </c>
      <c r="F23" s="410"/>
      <c r="G23" s="411" t="s">
        <v>157</v>
      </c>
      <c r="H23" s="412"/>
      <c r="I23" s="413"/>
      <c r="J23" s="411" t="s">
        <v>156</v>
      </c>
      <c r="K23" s="412"/>
      <c r="L23" s="413"/>
      <c r="M23" s="406" t="s">
        <v>155</v>
      </c>
      <c r="N23" s="407"/>
      <c r="O23" s="407"/>
      <c r="P23" s="407"/>
      <c r="Q23" s="407"/>
      <c r="R23" s="408"/>
      <c r="S23" s="406" t="s">
        <v>154</v>
      </c>
      <c r="T23" s="407"/>
      <c r="U23" s="407"/>
      <c r="V23" s="408"/>
      <c r="W23" s="119" t="s">
        <v>153</v>
      </c>
      <c r="X23" s="415" t="s">
        <v>152</v>
      </c>
      <c r="Y23" s="407"/>
      <c r="Z23" s="407"/>
      <c r="AA23" s="117" t="s">
        <v>149</v>
      </c>
      <c r="AB23" s="391">
        <v>158</v>
      </c>
      <c r="AC23" s="414"/>
      <c r="AD23" s="94" t="s">
        <v>12</v>
      </c>
      <c r="AE23" s="391">
        <v>796320</v>
      </c>
      <c r="AF23" s="392"/>
      <c r="AG23" s="414"/>
      <c r="AH23" s="117" t="s">
        <v>89</v>
      </c>
      <c r="AI23" s="391">
        <v>210000</v>
      </c>
      <c r="AJ23" s="392"/>
      <c r="AK23" s="414"/>
      <c r="AL23" s="117" t="s">
        <v>89</v>
      </c>
      <c r="AM23" s="118" t="s">
        <v>151</v>
      </c>
      <c r="AN23" s="415" t="s">
        <v>150</v>
      </c>
      <c r="AO23" s="407"/>
      <c r="AP23" s="407"/>
      <c r="AQ23" s="117" t="s">
        <v>149</v>
      </c>
      <c r="AR23" s="391">
        <v>178</v>
      </c>
      <c r="AS23" s="414"/>
      <c r="AT23" s="94" t="s">
        <v>12</v>
      </c>
      <c r="AU23" s="391">
        <v>918480</v>
      </c>
      <c r="AV23" s="392"/>
      <c r="AW23" s="414"/>
      <c r="AX23" s="117" t="s">
        <v>89</v>
      </c>
      <c r="AY23" s="391">
        <v>514348</v>
      </c>
      <c r="AZ23" s="392"/>
      <c r="BA23" s="414"/>
      <c r="BB23" s="117" t="s">
        <v>89</v>
      </c>
      <c r="BC23" s="93" t="s">
        <v>124</v>
      </c>
      <c r="BD23" s="427" t="s">
        <v>148</v>
      </c>
      <c r="BE23" s="346"/>
      <c r="BF23" s="354"/>
      <c r="BG23" s="116" t="s">
        <v>147</v>
      </c>
      <c r="BH23" s="390">
        <v>160</v>
      </c>
      <c r="BI23" s="353"/>
      <c r="BJ23" s="94" t="s">
        <v>12</v>
      </c>
      <c r="BK23" s="428">
        <v>863000</v>
      </c>
      <c r="BL23" s="352"/>
      <c r="BM23" s="353"/>
      <c r="BN23" s="94" t="s">
        <v>40</v>
      </c>
      <c r="BO23" s="428">
        <v>675360</v>
      </c>
      <c r="BP23" s="352"/>
      <c r="BQ23" s="353"/>
      <c r="BR23" s="94" t="s">
        <v>40</v>
      </c>
      <c r="BS23" s="345" t="s">
        <v>146</v>
      </c>
      <c r="BT23" s="419"/>
      <c r="BU23" s="419"/>
      <c r="BV23" s="419"/>
      <c r="BW23" s="419"/>
      <c r="BX23" s="420"/>
      <c r="BY23" s="421">
        <v>1.7330000000000001</v>
      </c>
      <c r="BZ23" s="422"/>
      <c r="CA23" s="423"/>
      <c r="CB23" s="424" t="s">
        <v>145</v>
      </c>
      <c r="CC23" s="424"/>
      <c r="CD23" s="424"/>
      <c r="CE23" s="424"/>
      <c r="CF23" s="424"/>
      <c r="CG23" s="424"/>
      <c r="CH23" s="424"/>
      <c r="CI23" s="424"/>
      <c r="CJ23" s="364" t="s">
        <v>144</v>
      </c>
      <c r="CK23" s="365"/>
      <c r="CL23" s="365"/>
      <c r="CM23" s="365"/>
      <c r="CN23" s="365"/>
      <c r="CO23" s="365"/>
      <c r="CP23" s="365"/>
      <c r="CQ23" s="366"/>
      <c r="CR23" s="348"/>
      <c r="CS23" s="425"/>
      <c r="CT23" s="425"/>
      <c r="CU23" s="426"/>
      <c r="CV23" s="90"/>
      <c r="CW23" s="89"/>
      <c r="CX23" s="89"/>
      <c r="CY23" s="88"/>
    </row>
    <row r="24" spans="1:136" ht="15" customHeight="1" x14ac:dyDescent="0.15">
      <c r="A24" s="14"/>
      <c r="BN24" s="85"/>
    </row>
    <row r="25" spans="1:136" s="87" customFormat="1" ht="23.1" customHeight="1" x14ac:dyDescent="0.15">
      <c r="C25" s="87" t="s">
        <v>33</v>
      </c>
    </row>
    <row r="26" spans="1:136" s="86" customFormat="1" ht="23.1" customHeight="1" x14ac:dyDescent="0.15">
      <c r="B26" s="300" t="s">
        <v>2</v>
      </c>
      <c r="C26" s="301"/>
      <c r="D26" s="302"/>
      <c r="E26" s="309" t="s">
        <v>3</v>
      </c>
      <c r="F26" s="310"/>
      <c r="G26" s="315" t="s">
        <v>5</v>
      </c>
      <c r="H26" s="316"/>
      <c r="I26" s="317"/>
      <c r="J26" s="315" t="s">
        <v>1</v>
      </c>
      <c r="K26" s="316"/>
      <c r="L26" s="317"/>
      <c r="M26" s="315" t="s">
        <v>4</v>
      </c>
      <c r="N26" s="316"/>
      <c r="O26" s="316"/>
      <c r="P26" s="316"/>
      <c r="Q26" s="316"/>
      <c r="R26" s="317"/>
      <c r="S26" s="315" t="s">
        <v>6</v>
      </c>
      <c r="T26" s="316"/>
      <c r="U26" s="316"/>
      <c r="V26" s="316"/>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c r="BH26" s="102"/>
      <c r="BI26" s="102"/>
      <c r="BJ26" s="102"/>
      <c r="BK26" s="102"/>
      <c r="BL26" s="102"/>
      <c r="BM26" s="102"/>
      <c r="BN26" s="102"/>
      <c r="BO26" s="102"/>
      <c r="BP26" s="102"/>
      <c r="BQ26" s="102"/>
      <c r="BR26" s="102"/>
      <c r="BS26" s="102"/>
      <c r="BT26" s="102"/>
      <c r="BU26" s="102"/>
      <c r="BV26" s="102"/>
      <c r="BW26" s="102"/>
      <c r="BX26" s="102"/>
      <c r="BY26" s="102"/>
      <c r="BZ26" s="102"/>
      <c r="CA26" s="102"/>
      <c r="CB26" s="102"/>
      <c r="CC26" s="102"/>
      <c r="CD26" s="102"/>
      <c r="CE26" s="300" t="s">
        <v>36</v>
      </c>
      <c r="CF26" s="301"/>
      <c r="CG26" s="301"/>
      <c r="CH26" s="301"/>
      <c r="CI26" s="301"/>
      <c r="CJ26" s="301"/>
      <c r="CK26" s="302"/>
      <c r="CL26" s="324" t="s">
        <v>25</v>
      </c>
      <c r="CM26" s="324"/>
      <c r="CN26" s="324"/>
      <c r="CO26" s="324"/>
      <c r="CP26" s="324"/>
      <c r="CQ26" s="324"/>
      <c r="CR26" s="324"/>
      <c r="CS26" s="310"/>
      <c r="CT26" s="309" t="s">
        <v>16</v>
      </c>
      <c r="CU26" s="324"/>
      <c r="CV26" s="310"/>
      <c r="CW26" s="309" t="s">
        <v>17</v>
      </c>
      <c r="CX26" s="324"/>
      <c r="CY26" s="310"/>
      <c r="CZ26" s="300" t="s">
        <v>13</v>
      </c>
      <c r="DA26" s="301"/>
      <c r="DB26" s="301"/>
      <c r="DC26" s="301"/>
      <c r="DD26" s="301"/>
      <c r="DE26" s="302"/>
      <c r="DF26" s="309" t="s">
        <v>14</v>
      </c>
      <c r="DG26" s="324"/>
      <c r="DH26" s="310"/>
      <c r="DI26" s="315" t="s">
        <v>15</v>
      </c>
      <c r="DJ26" s="316"/>
      <c r="DK26" s="316"/>
      <c r="DL26" s="316"/>
      <c r="DM26" s="316"/>
      <c r="DN26" s="316"/>
      <c r="DO26" s="316"/>
      <c r="DP26" s="317"/>
      <c r="DQ26" s="309" t="s">
        <v>21</v>
      </c>
      <c r="DR26" s="324"/>
      <c r="DS26" s="324"/>
      <c r="DT26" s="324"/>
      <c r="DU26" s="324"/>
      <c r="DV26" s="324"/>
      <c r="DW26" s="324"/>
      <c r="DX26" s="310"/>
      <c r="DY26" s="309" t="s">
        <v>10</v>
      </c>
      <c r="DZ26" s="324"/>
      <c r="EA26" s="324"/>
      <c r="EB26" s="310"/>
      <c r="EC26" s="309" t="s">
        <v>143</v>
      </c>
      <c r="ED26" s="316"/>
      <c r="EE26" s="316"/>
      <c r="EF26" s="317"/>
    </row>
    <row r="27" spans="1:136" s="86" customFormat="1" ht="23.1" customHeight="1" x14ac:dyDescent="0.15">
      <c r="B27" s="303"/>
      <c r="C27" s="304"/>
      <c r="D27" s="305"/>
      <c r="E27" s="311"/>
      <c r="F27" s="312"/>
      <c r="G27" s="318"/>
      <c r="H27" s="319"/>
      <c r="I27" s="320"/>
      <c r="J27" s="318"/>
      <c r="K27" s="319"/>
      <c r="L27" s="320"/>
      <c r="M27" s="318"/>
      <c r="N27" s="319"/>
      <c r="O27" s="319"/>
      <c r="P27" s="319"/>
      <c r="Q27" s="319"/>
      <c r="R27" s="320"/>
      <c r="S27" s="101"/>
      <c r="W27" s="315" t="s">
        <v>7</v>
      </c>
      <c r="X27" s="316"/>
      <c r="Y27" s="316"/>
      <c r="Z27" s="316"/>
      <c r="AA27" s="316"/>
      <c r="AB27" s="102"/>
      <c r="AC27" s="102"/>
      <c r="AD27" s="102"/>
      <c r="AE27" s="102"/>
      <c r="AF27" s="102"/>
      <c r="AG27" s="102"/>
      <c r="AH27" s="102"/>
      <c r="AI27" s="102"/>
      <c r="AJ27" s="102"/>
      <c r="AK27" s="102"/>
      <c r="AL27" s="102"/>
      <c r="AM27" s="102"/>
      <c r="AN27" s="102"/>
      <c r="AO27" s="102"/>
      <c r="AP27" s="102"/>
      <c r="AQ27" s="315" t="s">
        <v>8</v>
      </c>
      <c r="AR27" s="316"/>
      <c r="AS27" s="316"/>
      <c r="AT27" s="316"/>
      <c r="AU27" s="316"/>
      <c r="AV27" s="102"/>
      <c r="AW27" s="102"/>
      <c r="AX27" s="102"/>
      <c r="AY27" s="102"/>
      <c r="AZ27" s="102"/>
      <c r="BA27" s="102"/>
      <c r="BB27" s="102"/>
      <c r="BC27" s="102"/>
      <c r="BD27" s="102"/>
      <c r="BE27" s="102"/>
      <c r="BF27" s="102"/>
      <c r="BG27" s="102"/>
      <c r="BH27" s="102"/>
      <c r="BI27" s="102"/>
      <c r="BJ27" s="102"/>
      <c r="BK27" s="315" t="s">
        <v>9</v>
      </c>
      <c r="BL27" s="316"/>
      <c r="BM27" s="316"/>
      <c r="BN27" s="316"/>
      <c r="BO27" s="316"/>
      <c r="BP27" s="102"/>
      <c r="BQ27" s="102"/>
      <c r="BR27" s="102"/>
      <c r="BS27" s="102"/>
      <c r="BT27" s="102"/>
      <c r="BU27" s="102"/>
      <c r="BV27" s="102"/>
      <c r="BW27" s="102"/>
      <c r="BX27" s="102"/>
      <c r="BY27" s="102"/>
      <c r="BZ27" s="102"/>
      <c r="CA27" s="102"/>
      <c r="CB27" s="102"/>
      <c r="CC27" s="102"/>
      <c r="CD27" s="102"/>
      <c r="CE27" s="303"/>
      <c r="CF27" s="304"/>
      <c r="CG27" s="304"/>
      <c r="CH27" s="304"/>
      <c r="CI27" s="304"/>
      <c r="CJ27" s="304"/>
      <c r="CK27" s="305"/>
      <c r="CL27" s="325"/>
      <c r="CM27" s="325"/>
      <c r="CN27" s="325"/>
      <c r="CO27" s="325"/>
      <c r="CP27" s="325"/>
      <c r="CQ27" s="325"/>
      <c r="CR27" s="325"/>
      <c r="CS27" s="314"/>
      <c r="CT27" s="311"/>
      <c r="CU27" s="326"/>
      <c r="CV27" s="312"/>
      <c r="CW27" s="311"/>
      <c r="CX27" s="326"/>
      <c r="CY27" s="312"/>
      <c r="CZ27" s="303"/>
      <c r="DA27" s="304"/>
      <c r="DB27" s="304"/>
      <c r="DC27" s="304"/>
      <c r="DD27" s="304"/>
      <c r="DE27" s="305"/>
      <c r="DF27" s="311"/>
      <c r="DG27" s="326"/>
      <c r="DH27" s="312"/>
      <c r="DI27" s="318"/>
      <c r="DJ27" s="319"/>
      <c r="DK27" s="319"/>
      <c r="DL27" s="319"/>
      <c r="DM27" s="319"/>
      <c r="DN27" s="319"/>
      <c r="DO27" s="319"/>
      <c r="DP27" s="320"/>
      <c r="DQ27" s="311"/>
      <c r="DR27" s="326"/>
      <c r="DS27" s="326"/>
      <c r="DT27" s="326"/>
      <c r="DU27" s="326"/>
      <c r="DV27" s="326"/>
      <c r="DW27" s="326"/>
      <c r="DX27" s="312"/>
      <c r="DY27" s="311"/>
      <c r="DZ27" s="326"/>
      <c r="EA27" s="326"/>
      <c r="EB27" s="312"/>
      <c r="EC27" s="318"/>
      <c r="ED27" s="319"/>
      <c r="EE27" s="319"/>
      <c r="EF27" s="320"/>
    </row>
    <row r="28" spans="1:136" s="86" customFormat="1" ht="24" customHeight="1" x14ac:dyDescent="0.15">
      <c r="B28" s="303"/>
      <c r="C28" s="304"/>
      <c r="D28" s="305"/>
      <c r="E28" s="311"/>
      <c r="F28" s="312"/>
      <c r="G28" s="318"/>
      <c r="H28" s="319"/>
      <c r="I28" s="320"/>
      <c r="J28" s="318"/>
      <c r="K28" s="319"/>
      <c r="L28" s="320"/>
      <c r="M28" s="318"/>
      <c r="N28" s="319"/>
      <c r="O28" s="319"/>
      <c r="P28" s="319"/>
      <c r="Q28" s="319"/>
      <c r="R28" s="320"/>
      <c r="S28" s="101"/>
      <c r="W28" s="327" t="s">
        <v>23</v>
      </c>
      <c r="X28" s="100"/>
      <c r="Y28" s="100"/>
      <c r="Z28" s="100"/>
      <c r="AA28" s="100"/>
      <c r="AB28" s="333" t="s">
        <v>11</v>
      </c>
      <c r="AC28" s="334"/>
      <c r="AD28" s="335"/>
      <c r="AE28" s="336" t="s">
        <v>26</v>
      </c>
      <c r="AF28" s="337"/>
      <c r="AG28" s="337"/>
      <c r="AH28" s="338"/>
      <c r="AI28" s="339" t="s">
        <v>18</v>
      </c>
      <c r="AJ28" s="340"/>
      <c r="AK28" s="340"/>
      <c r="AL28" s="341"/>
      <c r="AM28" s="333" t="s">
        <v>32</v>
      </c>
      <c r="AN28" s="334"/>
      <c r="AO28" s="334"/>
      <c r="AP28" s="335"/>
      <c r="AQ28" s="327" t="s">
        <v>23</v>
      </c>
      <c r="AR28" s="100"/>
      <c r="AS28" s="100"/>
      <c r="AT28" s="100"/>
      <c r="AU28" s="100"/>
      <c r="AV28" s="333" t="s">
        <v>11</v>
      </c>
      <c r="AW28" s="334"/>
      <c r="AX28" s="335"/>
      <c r="AY28" s="336" t="s">
        <v>26</v>
      </c>
      <c r="AZ28" s="337"/>
      <c r="BA28" s="337"/>
      <c r="BB28" s="338"/>
      <c r="BC28" s="339" t="s">
        <v>18</v>
      </c>
      <c r="BD28" s="340"/>
      <c r="BE28" s="340"/>
      <c r="BF28" s="341"/>
      <c r="BG28" s="333" t="s">
        <v>32</v>
      </c>
      <c r="BH28" s="334"/>
      <c r="BI28" s="334"/>
      <c r="BJ28" s="335"/>
      <c r="BK28" s="327" t="s">
        <v>23</v>
      </c>
      <c r="BL28" s="100"/>
      <c r="BM28" s="100"/>
      <c r="BN28" s="100"/>
      <c r="BO28" s="100"/>
      <c r="BP28" s="333" t="s">
        <v>11</v>
      </c>
      <c r="BQ28" s="334"/>
      <c r="BR28" s="335"/>
      <c r="BS28" s="336" t="s">
        <v>26</v>
      </c>
      <c r="BT28" s="337"/>
      <c r="BU28" s="337"/>
      <c r="BV28" s="338"/>
      <c r="BW28" s="429" t="s">
        <v>18</v>
      </c>
      <c r="BX28" s="340"/>
      <c r="BY28" s="340"/>
      <c r="BZ28" s="341"/>
      <c r="CA28" s="333" t="s">
        <v>32</v>
      </c>
      <c r="CB28" s="334"/>
      <c r="CC28" s="334"/>
      <c r="CD28" s="335"/>
      <c r="CE28" s="327" t="s">
        <v>23</v>
      </c>
      <c r="CF28" s="329" t="s">
        <v>37</v>
      </c>
      <c r="CG28" s="330"/>
      <c r="CH28" s="330"/>
      <c r="CI28" s="330"/>
      <c r="CJ28" s="330"/>
      <c r="CK28" s="331"/>
      <c r="CL28" s="324" t="s">
        <v>19</v>
      </c>
      <c r="CM28" s="324"/>
      <c r="CN28" s="324"/>
      <c r="CO28" s="115"/>
      <c r="CP28" s="315" t="s">
        <v>20</v>
      </c>
      <c r="CQ28" s="316"/>
      <c r="CR28" s="316"/>
      <c r="CS28" s="114"/>
      <c r="CT28" s="311"/>
      <c r="CU28" s="326"/>
      <c r="CV28" s="312"/>
      <c r="CW28" s="311"/>
      <c r="CX28" s="326"/>
      <c r="CY28" s="312"/>
      <c r="CZ28" s="303"/>
      <c r="DA28" s="304"/>
      <c r="DB28" s="304"/>
      <c r="DC28" s="304"/>
      <c r="DD28" s="304"/>
      <c r="DE28" s="305"/>
      <c r="DF28" s="311"/>
      <c r="DG28" s="326"/>
      <c r="DH28" s="312"/>
      <c r="DI28" s="318"/>
      <c r="DJ28" s="319"/>
      <c r="DK28" s="319"/>
      <c r="DL28" s="319"/>
      <c r="DM28" s="319"/>
      <c r="DN28" s="319"/>
      <c r="DO28" s="319"/>
      <c r="DP28" s="320"/>
      <c r="DQ28" s="311"/>
      <c r="DR28" s="326"/>
      <c r="DS28" s="326"/>
      <c r="DT28" s="326"/>
      <c r="DU28" s="326"/>
      <c r="DV28" s="326"/>
      <c r="DW28" s="326"/>
      <c r="DX28" s="312"/>
      <c r="DY28" s="311"/>
      <c r="DZ28" s="326"/>
      <c r="EA28" s="326"/>
      <c r="EB28" s="312"/>
      <c r="EC28" s="318"/>
      <c r="ED28" s="319"/>
      <c r="EE28" s="319"/>
      <c r="EF28" s="320"/>
    </row>
    <row r="29" spans="1:136" s="86" customFormat="1" ht="24" customHeight="1" x14ac:dyDescent="0.15">
      <c r="B29" s="306"/>
      <c r="C29" s="307"/>
      <c r="D29" s="308"/>
      <c r="E29" s="313"/>
      <c r="F29" s="314"/>
      <c r="G29" s="321"/>
      <c r="H29" s="322"/>
      <c r="I29" s="323"/>
      <c r="J29" s="321"/>
      <c r="K29" s="322"/>
      <c r="L29" s="323"/>
      <c r="M29" s="321"/>
      <c r="N29" s="322"/>
      <c r="O29" s="322"/>
      <c r="P29" s="322"/>
      <c r="Q29" s="322"/>
      <c r="R29" s="323"/>
      <c r="S29" s="99"/>
      <c r="T29" s="98"/>
      <c r="U29" s="98"/>
      <c r="V29" s="98"/>
      <c r="W29" s="328"/>
      <c r="X29" s="96"/>
      <c r="Y29" s="96"/>
      <c r="Z29" s="96"/>
      <c r="AA29" s="96"/>
      <c r="AB29" s="97"/>
      <c r="AC29" s="96"/>
      <c r="AD29" s="95" t="s">
        <v>24</v>
      </c>
      <c r="AE29" s="342" t="s">
        <v>27</v>
      </c>
      <c r="AF29" s="343"/>
      <c r="AG29" s="344"/>
      <c r="AH29" s="95" t="s">
        <v>24</v>
      </c>
      <c r="AI29" s="97"/>
      <c r="AJ29" s="96"/>
      <c r="AK29" s="96"/>
      <c r="AL29" s="95" t="s">
        <v>24</v>
      </c>
      <c r="AM29" s="97"/>
      <c r="AN29" s="96"/>
      <c r="AO29" s="96"/>
      <c r="AP29" s="95" t="s">
        <v>24</v>
      </c>
      <c r="AQ29" s="328"/>
      <c r="AR29" s="96"/>
      <c r="AS29" s="96"/>
      <c r="AT29" s="96"/>
      <c r="AU29" s="96"/>
      <c r="AV29" s="97"/>
      <c r="AW29" s="96"/>
      <c r="AX29" s="95" t="s">
        <v>24</v>
      </c>
      <c r="AY29" s="342" t="s">
        <v>27</v>
      </c>
      <c r="AZ29" s="343"/>
      <c r="BA29" s="344"/>
      <c r="BB29" s="95" t="s">
        <v>24</v>
      </c>
      <c r="BC29" s="97"/>
      <c r="BD29" s="96"/>
      <c r="BE29" s="96"/>
      <c r="BF29" s="95" t="s">
        <v>24</v>
      </c>
      <c r="BG29" s="97"/>
      <c r="BH29" s="96"/>
      <c r="BI29" s="96"/>
      <c r="BJ29" s="95" t="s">
        <v>24</v>
      </c>
      <c r="BK29" s="328"/>
      <c r="BL29" s="96"/>
      <c r="BM29" s="96"/>
      <c r="BN29" s="96"/>
      <c r="BO29" s="96"/>
      <c r="BP29" s="97"/>
      <c r="BQ29" s="96"/>
      <c r="BR29" s="95" t="s">
        <v>24</v>
      </c>
      <c r="BS29" s="342" t="s">
        <v>27</v>
      </c>
      <c r="BT29" s="343"/>
      <c r="BU29" s="344"/>
      <c r="BV29" s="95" t="s">
        <v>24</v>
      </c>
      <c r="BW29" s="97"/>
      <c r="BX29" s="96"/>
      <c r="BY29" s="96"/>
      <c r="BZ29" s="95" t="s">
        <v>24</v>
      </c>
      <c r="CA29" s="97"/>
      <c r="CB29" s="96"/>
      <c r="CC29" s="96"/>
      <c r="CD29" s="95" t="s">
        <v>24</v>
      </c>
      <c r="CE29" s="328"/>
      <c r="CF29" s="332"/>
      <c r="CG29" s="307"/>
      <c r="CH29" s="307"/>
      <c r="CI29" s="307"/>
      <c r="CJ29" s="307"/>
      <c r="CK29" s="308"/>
      <c r="CL29" s="325"/>
      <c r="CM29" s="325"/>
      <c r="CN29" s="325"/>
      <c r="CO29" s="95" t="s">
        <v>24</v>
      </c>
      <c r="CP29" s="321"/>
      <c r="CQ29" s="322"/>
      <c r="CR29" s="322"/>
      <c r="CS29" s="95" t="s">
        <v>24</v>
      </c>
      <c r="CT29" s="313"/>
      <c r="CU29" s="325"/>
      <c r="CV29" s="314"/>
      <c r="CW29" s="313"/>
      <c r="CX29" s="325"/>
      <c r="CY29" s="314"/>
      <c r="CZ29" s="306"/>
      <c r="DA29" s="307"/>
      <c r="DB29" s="307"/>
      <c r="DC29" s="307"/>
      <c r="DD29" s="307"/>
      <c r="DE29" s="308"/>
      <c r="DF29" s="313"/>
      <c r="DG29" s="325"/>
      <c r="DH29" s="314"/>
      <c r="DI29" s="321"/>
      <c r="DJ29" s="322"/>
      <c r="DK29" s="322"/>
      <c r="DL29" s="322"/>
      <c r="DM29" s="322"/>
      <c r="DN29" s="322"/>
      <c r="DO29" s="322"/>
      <c r="DP29" s="323"/>
      <c r="DQ29" s="313"/>
      <c r="DR29" s="325"/>
      <c r="DS29" s="325"/>
      <c r="DT29" s="325"/>
      <c r="DU29" s="325"/>
      <c r="DV29" s="325"/>
      <c r="DW29" s="325"/>
      <c r="DX29" s="314"/>
      <c r="DY29" s="313"/>
      <c r="DZ29" s="325"/>
      <c r="EA29" s="325"/>
      <c r="EB29" s="314"/>
      <c r="EC29" s="321"/>
      <c r="ED29" s="322"/>
      <c r="EE29" s="322"/>
      <c r="EF29" s="323"/>
    </row>
    <row r="30" spans="1:136" s="87" customFormat="1" ht="267.75" customHeight="1" x14ac:dyDescent="0.15">
      <c r="B30" s="373" t="s">
        <v>142</v>
      </c>
      <c r="C30" s="374"/>
      <c r="D30" s="375"/>
      <c r="E30" s="348">
        <v>13</v>
      </c>
      <c r="F30" s="349"/>
      <c r="G30" s="430" t="s">
        <v>141</v>
      </c>
      <c r="H30" s="431"/>
      <c r="I30" s="432"/>
      <c r="J30" s="348" t="s">
        <v>140</v>
      </c>
      <c r="K30" s="350"/>
      <c r="L30" s="349"/>
      <c r="M30" s="345" t="s">
        <v>139</v>
      </c>
      <c r="N30" s="346"/>
      <c r="O30" s="346"/>
      <c r="P30" s="346"/>
      <c r="Q30" s="346"/>
      <c r="R30" s="347"/>
      <c r="S30" s="433" t="s">
        <v>138</v>
      </c>
      <c r="T30" s="434"/>
      <c r="U30" s="434"/>
      <c r="V30" s="435"/>
      <c r="W30" s="113" t="s">
        <v>57</v>
      </c>
      <c r="X30" s="351">
        <v>9047.0272621195109</v>
      </c>
      <c r="Y30" s="352"/>
      <c r="Z30" s="352"/>
      <c r="AA30" s="111" t="s">
        <v>58</v>
      </c>
      <c r="AB30" s="436">
        <v>311.7</v>
      </c>
      <c r="AC30" s="437"/>
      <c r="AD30" s="94" t="s">
        <v>12</v>
      </c>
      <c r="AE30" s="428">
        <v>1222</v>
      </c>
      <c r="AF30" s="352"/>
      <c r="AG30" s="353"/>
      <c r="AH30" s="110" t="s">
        <v>51</v>
      </c>
      <c r="AI30" s="390">
        <v>190</v>
      </c>
      <c r="AJ30" s="352"/>
      <c r="AK30" s="353"/>
      <c r="AL30" s="94" t="s">
        <v>122</v>
      </c>
      <c r="AM30" s="428">
        <v>25717</v>
      </c>
      <c r="AN30" s="352"/>
      <c r="AO30" s="353"/>
      <c r="AP30" s="103" t="s">
        <v>61</v>
      </c>
      <c r="AQ30" s="93" t="s">
        <v>124</v>
      </c>
      <c r="AR30" s="351">
        <v>9619.5411199236605</v>
      </c>
      <c r="AS30" s="352"/>
      <c r="AT30" s="352"/>
      <c r="AU30" s="109" t="s">
        <v>58</v>
      </c>
      <c r="AV30" s="390">
        <v>330</v>
      </c>
      <c r="AW30" s="353"/>
      <c r="AX30" s="94" t="s">
        <v>12</v>
      </c>
      <c r="AY30" s="438">
        <v>1333</v>
      </c>
      <c r="AZ30" s="439"/>
      <c r="BA30" s="440"/>
      <c r="BB30" s="94" t="s">
        <v>51</v>
      </c>
      <c r="BC30" s="441">
        <v>192.96782853874424</v>
      </c>
      <c r="BD30" s="442"/>
      <c r="BE30" s="443"/>
      <c r="BF30" s="108" t="s">
        <v>122</v>
      </c>
      <c r="BG30" s="444">
        <v>26741.962949999997</v>
      </c>
      <c r="BH30" s="445"/>
      <c r="BI30" s="446"/>
      <c r="BJ30" s="107" t="s">
        <v>61</v>
      </c>
      <c r="BK30" s="106" t="s">
        <v>124</v>
      </c>
      <c r="BL30" s="351">
        <v>11961</v>
      </c>
      <c r="BM30" s="352"/>
      <c r="BN30" s="353"/>
      <c r="BO30" s="105" t="s">
        <v>58</v>
      </c>
      <c r="BP30" s="447">
        <v>336.5</v>
      </c>
      <c r="BQ30" s="448"/>
      <c r="BR30" s="94" t="s">
        <v>12</v>
      </c>
      <c r="BS30" s="391">
        <v>1347</v>
      </c>
      <c r="BT30" s="392"/>
      <c r="BU30" s="414"/>
      <c r="BV30" s="94" t="s">
        <v>51</v>
      </c>
      <c r="BW30" s="449">
        <v>184.2</v>
      </c>
      <c r="BX30" s="450"/>
      <c r="BY30" s="451"/>
      <c r="BZ30" s="94" t="s">
        <v>122</v>
      </c>
      <c r="CA30" s="452">
        <v>20738</v>
      </c>
      <c r="CB30" s="453"/>
      <c r="CC30" s="454"/>
      <c r="CD30" s="103" t="s">
        <v>61</v>
      </c>
      <c r="CE30" s="93"/>
      <c r="CF30" s="455" t="s">
        <v>41</v>
      </c>
      <c r="CG30" s="350"/>
      <c r="CH30" s="350"/>
      <c r="CI30" s="350"/>
      <c r="CJ30" s="350"/>
      <c r="CK30" s="349"/>
      <c r="CL30" s="456" t="s">
        <v>137</v>
      </c>
      <c r="CM30" s="457"/>
      <c r="CN30" s="457"/>
      <c r="CO30" s="458"/>
      <c r="CP30" s="456" t="s">
        <v>136</v>
      </c>
      <c r="CQ30" s="457"/>
      <c r="CR30" s="457"/>
      <c r="CS30" s="458"/>
      <c r="CT30" s="456" t="s">
        <v>135</v>
      </c>
      <c r="CU30" s="457"/>
      <c r="CV30" s="458"/>
      <c r="CW30" s="459" t="s">
        <v>134</v>
      </c>
      <c r="CX30" s="460"/>
      <c r="CY30" s="461"/>
      <c r="CZ30" s="345" t="s">
        <v>133</v>
      </c>
      <c r="DA30" s="346"/>
      <c r="DB30" s="346"/>
      <c r="DC30" s="346"/>
      <c r="DD30" s="346"/>
      <c r="DE30" s="347"/>
      <c r="DF30" s="135">
        <v>8.3260000000000005</v>
      </c>
      <c r="DG30" s="136"/>
      <c r="DH30" s="137"/>
      <c r="DI30" s="462" t="s">
        <v>132</v>
      </c>
      <c r="DJ30" s="463"/>
      <c r="DK30" s="463"/>
      <c r="DL30" s="463"/>
      <c r="DM30" s="463"/>
      <c r="DN30" s="463"/>
      <c r="DO30" s="463"/>
      <c r="DP30" s="464"/>
      <c r="DQ30" s="345" t="s">
        <v>131</v>
      </c>
      <c r="DR30" s="346"/>
      <c r="DS30" s="346"/>
      <c r="DT30" s="346"/>
      <c r="DU30" s="346"/>
      <c r="DV30" s="346"/>
      <c r="DW30" s="346"/>
      <c r="DX30" s="347"/>
      <c r="DY30" s="348"/>
      <c r="DZ30" s="350"/>
      <c r="EA30" s="350"/>
      <c r="EB30" s="349"/>
      <c r="EC30" s="90"/>
      <c r="ED30" s="89"/>
      <c r="EE30" s="89"/>
      <c r="EF30" s="88"/>
    </row>
    <row r="31" spans="1:136" s="87" customFormat="1" ht="267" customHeight="1" x14ac:dyDescent="0.15">
      <c r="B31" s="345" t="s">
        <v>130</v>
      </c>
      <c r="C31" s="346"/>
      <c r="D31" s="347"/>
      <c r="E31" s="348">
        <v>15</v>
      </c>
      <c r="F31" s="349"/>
      <c r="G31" s="465" t="s">
        <v>129</v>
      </c>
      <c r="H31" s="466"/>
      <c r="I31" s="467"/>
      <c r="J31" s="348" t="s">
        <v>128</v>
      </c>
      <c r="K31" s="350"/>
      <c r="L31" s="349"/>
      <c r="M31" s="468" t="s">
        <v>127</v>
      </c>
      <c r="N31" s="469"/>
      <c r="O31" s="469"/>
      <c r="P31" s="469"/>
      <c r="Q31" s="469"/>
      <c r="R31" s="470"/>
      <c r="S31" s="468" t="s">
        <v>126</v>
      </c>
      <c r="T31" s="469"/>
      <c r="U31" s="469"/>
      <c r="V31" s="470"/>
      <c r="W31" s="112" t="s">
        <v>125</v>
      </c>
      <c r="X31" s="351">
        <v>8467</v>
      </c>
      <c r="Y31" s="352"/>
      <c r="Z31" s="352"/>
      <c r="AA31" s="111" t="s">
        <v>58</v>
      </c>
      <c r="AB31" s="390">
        <v>50</v>
      </c>
      <c r="AC31" s="353"/>
      <c r="AD31" s="94" t="s">
        <v>12</v>
      </c>
      <c r="AE31" s="428">
        <v>141624</v>
      </c>
      <c r="AF31" s="352"/>
      <c r="AG31" s="353"/>
      <c r="AH31" s="110" t="s">
        <v>40</v>
      </c>
      <c r="AI31" s="428">
        <v>1080</v>
      </c>
      <c r="AJ31" s="352"/>
      <c r="AK31" s="353"/>
      <c r="AL31" s="94" t="s">
        <v>122</v>
      </c>
      <c r="AM31" s="428">
        <v>18077</v>
      </c>
      <c r="AN31" s="352"/>
      <c r="AO31" s="353"/>
      <c r="AP31" s="103" t="s">
        <v>61</v>
      </c>
      <c r="AQ31" s="93" t="s">
        <v>124</v>
      </c>
      <c r="AR31" s="351">
        <v>8977</v>
      </c>
      <c r="AS31" s="352"/>
      <c r="AT31" s="352"/>
      <c r="AU31" s="109" t="s">
        <v>58</v>
      </c>
      <c r="AV31" s="390">
        <v>56</v>
      </c>
      <c r="AW31" s="353"/>
      <c r="AX31" s="94" t="s">
        <v>12</v>
      </c>
      <c r="AY31" s="438">
        <v>158619</v>
      </c>
      <c r="AZ31" s="439"/>
      <c r="BA31" s="440"/>
      <c r="BB31" s="94" t="s">
        <v>40</v>
      </c>
      <c r="BC31" s="277">
        <v>1126</v>
      </c>
      <c r="BD31" s="278"/>
      <c r="BE31" s="279"/>
      <c r="BF31" s="108" t="s">
        <v>122</v>
      </c>
      <c r="BG31" s="277">
        <v>19895</v>
      </c>
      <c r="BH31" s="278"/>
      <c r="BI31" s="279"/>
      <c r="BJ31" s="107" t="s">
        <v>61</v>
      </c>
      <c r="BK31" s="106" t="s">
        <v>124</v>
      </c>
      <c r="BL31" s="471">
        <v>10412</v>
      </c>
      <c r="BM31" s="392"/>
      <c r="BN31" s="414"/>
      <c r="BO31" s="105" t="s">
        <v>58</v>
      </c>
      <c r="BP31" s="390">
        <v>56.8</v>
      </c>
      <c r="BQ31" s="353"/>
      <c r="BR31" s="94" t="s">
        <v>12</v>
      </c>
      <c r="BS31" s="444">
        <v>179234</v>
      </c>
      <c r="BT31" s="445"/>
      <c r="BU31" s="446"/>
      <c r="BV31" s="104" t="s">
        <v>89</v>
      </c>
      <c r="BW31" s="444">
        <v>1155</v>
      </c>
      <c r="BX31" s="445"/>
      <c r="BY31" s="446"/>
      <c r="BZ31" s="104" t="s">
        <v>123</v>
      </c>
      <c r="CA31" s="444">
        <v>19884</v>
      </c>
      <c r="CB31" s="445"/>
      <c r="CC31" s="446"/>
      <c r="CD31" s="103" t="s">
        <v>61</v>
      </c>
      <c r="CE31" s="93"/>
      <c r="CF31" s="455" t="s">
        <v>41</v>
      </c>
      <c r="CG31" s="350"/>
      <c r="CH31" s="350"/>
      <c r="CI31" s="350"/>
      <c r="CJ31" s="350"/>
      <c r="CK31" s="349"/>
      <c r="CL31" s="411">
        <v>1212</v>
      </c>
      <c r="CM31" s="412"/>
      <c r="CN31" s="472"/>
      <c r="CO31" s="94" t="s">
        <v>122</v>
      </c>
      <c r="CP31" s="384">
        <v>1165</v>
      </c>
      <c r="CQ31" s="350"/>
      <c r="CR31" s="355"/>
      <c r="CS31" s="94" t="s">
        <v>122</v>
      </c>
      <c r="CT31" s="473">
        <v>1.04</v>
      </c>
      <c r="CU31" s="474"/>
      <c r="CV31" s="475"/>
      <c r="CW31" s="348" t="s">
        <v>121</v>
      </c>
      <c r="CX31" s="350"/>
      <c r="CY31" s="349"/>
      <c r="CZ31" s="476" t="s">
        <v>120</v>
      </c>
      <c r="DA31" s="477"/>
      <c r="DB31" s="477"/>
      <c r="DC31" s="477"/>
      <c r="DD31" s="477"/>
      <c r="DE31" s="478"/>
      <c r="DF31" s="479">
        <v>4.6289999999999996</v>
      </c>
      <c r="DG31" s="480"/>
      <c r="DH31" s="481"/>
      <c r="DI31" s="482" t="s">
        <v>119</v>
      </c>
      <c r="DJ31" s="483"/>
      <c r="DK31" s="483"/>
      <c r="DL31" s="483"/>
      <c r="DM31" s="483"/>
      <c r="DN31" s="483"/>
      <c r="DO31" s="483"/>
      <c r="DP31" s="484"/>
      <c r="DQ31" s="345" t="s">
        <v>118</v>
      </c>
      <c r="DR31" s="346"/>
      <c r="DS31" s="346"/>
      <c r="DT31" s="346"/>
      <c r="DU31" s="346"/>
      <c r="DV31" s="346"/>
      <c r="DW31" s="346"/>
      <c r="DX31" s="347"/>
      <c r="DY31" s="348"/>
      <c r="DZ31" s="350"/>
      <c r="EA31" s="350"/>
      <c r="EB31" s="349"/>
      <c r="EC31" s="90"/>
      <c r="ED31" s="89"/>
      <c r="EE31" s="89"/>
      <c r="EF31" s="88"/>
    </row>
    <row r="32" spans="1:136" ht="15" customHeight="1" x14ac:dyDescent="0.15">
      <c r="A32" s="14"/>
      <c r="BN32" s="85"/>
    </row>
  </sheetData>
  <mergeCells count="262">
    <mergeCell ref="DY31:EB31"/>
    <mergeCell ref="CF31:CK31"/>
    <mergeCell ref="CL31:CN31"/>
    <mergeCell ref="CP31:CR31"/>
    <mergeCell ref="CT31:CV31"/>
    <mergeCell ref="CW31:CY31"/>
    <mergeCell ref="CZ31:DE31"/>
    <mergeCell ref="DF31:DH31"/>
    <mergeCell ref="DI31:DP31"/>
    <mergeCell ref="DQ31:DX31"/>
    <mergeCell ref="DI30:DP30"/>
    <mergeCell ref="DQ30:DX30"/>
    <mergeCell ref="DY30:EB30"/>
    <mergeCell ref="B31:D31"/>
    <mergeCell ref="E31:F31"/>
    <mergeCell ref="G31:I31"/>
    <mergeCell ref="J31:L31"/>
    <mergeCell ref="M31:R31"/>
    <mergeCell ref="S31:V31"/>
    <mergeCell ref="X31:Z31"/>
    <mergeCell ref="AB31:AC31"/>
    <mergeCell ref="AE31:AG31"/>
    <mergeCell ref="AI31:AK31"/>
    <mergeCell ref="AM31:AO31"/>
    <mergeCell ref="AR31:AT31"/>
    <mergeCell ref="AV31:AW31"/>
    <mergeCell ref="AY31:BA31"/>
    <mergeCell ref="BC31:BE31"/>
    <mergeCell ref="BG31:BI31"/>
    <mergeCell ref="BL31:BN31"/>
    <mergeCell ref="BP31:BQ31"/>
    <mergeCell ref="BS31:BU31"/>
    <mergeCell ref="BW31:BY31"/>
    <mergeCell ref="CA31:CC31"/>
    <mergeCell ref="BW30:BY30"/>
    <mergeCell ref="CA30:CC30"/>
    <mergeCell ref="CF30:CK30"/>
    <mergeCell ref="CL30:CO30"/>
    <mergeCell ref="CP30:CS30"/>
    <mergeCell ref="CT30:CV30"/>
    <mergeCell ref="CW30:CY30"/>
    <mergeCell ref="CZ30:DE30"/>
    <mergeCell ref="DF30:DH30"/>
    <mergeCell ref="BS29:BU29"/>
    <mergeCell ref="B30:D30"/>
    <mergeCell ref="E30:F30"/>
    <mergeCell ref="G30:I30"/>
    <mergeCell ref="J30:L30"/>
    <mergeCell ref="M30:R30"/>
    <mergeCell ref="S30:V30"/>
    <mergeCell ref="X30:Z30"/>
    <mergeCell ref="AB30:AC30"/>
    <mergeCell ref="AE30:AG30"/>
    <mergeCell ref="AI30:AK30"/>
    <mergeCell ref="AM30:AO30"/>
    <mergeCell ref="AR30:AT30"/>
    <mergeCell ref="AV30:AW30"/>
    <mergeCell ref="AY30:BA30"/>
    <mergeCell ref="BC30:BE30"/>
    <mergeCell ref="BG30:BI30"/>
    <mergeCell ref="BL30:BN30"/>
    <mergeCell ref="BP30:BQ30"/>
    <mergeCell ref="BS30:BU30"/>
    <mergeCell ref="DI26:DP29"/>
    <mergeCell ref="DQ26:DX29"/>
    <mergeCell ref="DY26:EB29"/>
    <mergeCell ref="EC26:EF29"/>
    <mergeCell ref="W27:AA27"/>
    <mergeCell ref="AQ27:AU27"/>
    <mergeCell ref="BK27:BO27"/>
    <mergeCell ref="W28:W29"/>
    <mergeCell ref="AB28:AD28"/>
    <mergeCell ref="AE28:AH28"/>
    <mergeCell ref="AI28:AL28"/>
    <mergeCell ref="AM28:AP28"/>
    <mergeCell ref="AQ28:AQ29"/>
    <mergeCell ref="AV28:AX28"/>
    <mergeCell ref="AY28:BB28"/>
    <mergeCell ref="BC28:BF28"/>
    <mergeCell ref="BG28:BJ28"/>
    <mergeCell ref="BK28:BK29"/>
    <mergeCell ref="BP28:BR28"/>
    <mergeCell ref="BS28:BV28"/>
    <mergeCell ref="BW28:BZ28"/>
    <mergeCell ref="CA28:CD28"/>
    <mergeCell ref="AE29:AG29"/>
    <mergeCell ref="AY29:BA29"/>
    <mergeCell ref="CE26:CK27"/>
    <mergeCell ref="CL26:CS27"/>
    <mergeCell ref="CT26:CV29"/>
    <mergeCell ref="CW26:CY29"/>
    <mergeCell ref="CZ26:DE29"/>
    <mergeCell ref="DF26:DH29"/>
    <mergeCell ref="CE28:CE29"/>
    <mergeCell ref="CF28:CK29"/>
    <mergeCell ref="CL28:CN29"/>
    <mergeCell ref="CP28:CR29"/>
    <mergeCell ref="AY23:BA23"/>
    <mergeCell ref="BD23:BF23"/>
    <mergeCell ref="BH23:BI23"/>
    <mergeCell ref="BO23:BQ23"/>
    <mergeCell ref="BK23:BM23"/>
    <mergeCell ref="S23:V23"/>
    <mergeCell ref="X23:Z23"/>
    <mergeCell ref="AB23:AC23"/>
    <mergeCell ref="B26:D29"/>
    <mergeCell ref="E26:F29"/>
    <mergeCell ref="G26:I29"/>
    <mergeCell ref="J26:L29"/>
    <mergeCell ref="M26:R29"/>
    <mergeCell ref="S26:V26"/>
    <mergeCell ref="CV19:CY22"/>
    <mergeCell ref="B23:D23"/>
    <mergeCell ref="E23:F23"/>
    <mergeCell ref="G23:I23"/>
    <mergeCell ref="J23:L23"/>
    <mergeCell ref="M23:R23"/>
    <mergeCell ref="AM21:AM22"/>
    <mergeCell ref="AE23:AG23"/>
    <mergeCell ref="AI23:AK23"/>
    <mergeCell ref="AN23:AP23"/>
    <mergeCell ref="BK21:BN21"/>
    <mergeCell ref="BO21:BR21"/>
    <mergeCell ref="AE22:AG22"/>
    <mergeCell ref="AU22:AW22"/>
    <mergeCell ref="BK22:BM22"/>
    <mergeCell ref="AR21:AT21"/>
    <mergeCell ref="AU21:AX21"/>
    <mergeCell ref="BS23:BX23"/>
    <mergeCell ref="BY23:CA23"/>
    <mergeCell ref="CB23:CI23"/>
    <mergeCell ref="CJ23:CQ23"/>
    <mergeCell ref="CR23:CU23"/>
    <mergeCell ref="AR23:AS23"/>
    <mergeCell ref="AU23:AW23"/>
    <mergeCell ref="DI16:DP16"/>
    <mergeCell ref="DQ16:DX16"/>
    <mergeCell ref="DY16:EB16"/>
    <mergeCell ref="B19:D22"/>
    <mergeCell ref="E19:F22"/>
    <mergeCell ref="G19:I22"/>
    <mergeCell ref="J19:L22"/>
    <mergeCell ref="M19:R22"/>
    <mergeCell ref="S19:V19"/>
    <mergeCell ref="BS19:BX22"/>
    <mergeCell ref="BY19:CA22"/>
    <mergeCell ref="CB19:CI22"/>
    <mergeCell ref="W20:AA20"/>
    <mergeCell ref="AM20:AQ20"/>
    <mergeCell ref="BC20:BG20"/>
    <mergeCell ref="W21:W22"/>
    <mergeCell ref="AB21:AD21"/>
    <mergeCell ref="AE21:AH21"/>
    <mergeCell ref="AI21:AL21"/>
    <mergeCell ref="AY21:BB21"/>
    <mergeCell ref="BC21:BC22"/>
    <mergeCell ref="BH21:BJ21"/>
    <mergeCell ref="CJ19:CQ22"/>
    <mergeCell ref="CR19:CU22"/>
    <mergeCell ref="BW16:BY16"/>
    <mergeCell ref="CA16:CC16"/>
    <mergeCell ref="CF16:CK16"/>
    <mergeCell ref="CL16:CN16"/>
    <mergeCell ref="CP16:CR16"/>
    <mergeCell ref="CT16:CV16"/>
    <mergeCell ref="CW16:CY16"/>
    <mergeCell ref="CZ16:DE16"/>
    <mergeCell ref="DF16:DH16"/>
    <mergeCell ref="CZ15:DE15"/>
    <mergeCell ref="DF15:DH15"/>
    <mergeCell ref="DI15:DP15"/>
    <mergeCell ref="DQ15:DX15"/>
    <mergeCell ref="DY15:EB15"/>
    <mergeCell ref="B16:D16"/>
    <mergeCell ref="E16:F16"/>
    <mergeCell ref="G16:I16"/>
    <mergeCell ref="J16:L16"/>
    <mergeCell ref="M16:R16"/>
    <mergeCell ref="S16:V16"/>
    <mergeCell ref="X16:Z16"/>
    <mergeCell ref="AB16:AC16"/>
    <mergeCell ref="AE16:AG16"/>
    <mergeCell ref="AI16:AK16"/>
    <mergeCell ref="AM16:AO16"/>
    <mergeCell ref="AR16:AT16"/>
    <mergeCell ref="AV16:AW16"/>
    <mergeCell ref="AY16:BA16"/>
    <mergeCell ref="BC16:BE16"/>
    <mergeCell ref="BG16:BI16"/>
    <mergeCell ref="BL16:BN16"/>
    <mergeCell ref="BP16:BQ16"/>
    <mergeCell ref="BS16:BU16"/>
    <mergeCell ref="BP15:BQ15"/>
    <mergeCell ref="BS15:BU15"/>
    <mergeCell ref="BW15:BY15"/>
    <mergeCell ref="CA15:CC15"/>
    <mergeCell ref="CF15:CK15"/>
    <mergeCell ref="CL15:CN15"/>
    <mergeCell ref="CP15:CR15"/>
    <mergeCell ref="CT15:CV15"/>
    <mergeCell ref="CW15:CY15"/>
    <mergeCell ref="BP13:BR13"/>
    <mergeCell ref="BS13:BV13"/>
    <mergeCell ref="BW13:BZ13"/>
    <mergeCell ref="CA13:CD13"/>
    <mergeCell ref="AE14:AG14"/>
    <mergeCell ref="AY14:BA14"/>
    <mergeCell ref="BS14:BU14"/>
    <mergeCell ref="B15:D15"/>
    <mergeCell ref="E15:F15"/>
    <mergeCell ref="G15:I15"/>
    <mergeCell ref="J15:L15"/>
    <mergeCell ref="M15:R15"/>
    <mergeCell ref="S15:V15"/>
    <mergeCell ref="X15:Z15"/>
    <mergeCell ref="AB15:AC15"/>
    <mergeCell ref="AE15:AG15"/>
    <mergeCell ref="AI15:AK15"/>
    <mergeCell ref="AM15:AO15"/>
    <mergeCell ref="AR15:AT15"/>
    <mergeCell ref="AV15:AW15"/>
    <mergeCell ref="AY15:BA15"/>
    <mergeCell ref="BC15:BE15"/>
    <mergeCell ref="BG15:BI15"/>
    <mergeCell ref="BL15:BN15"/>
    <mergeCell ref="AQ12:AU12"/>
    <mergeCell ref="BK12:BO12"/>
    <mergeCell ref="W13:W14"/>
    <mergeCell ref="AB13:AD13"/>
    <mergeCell ref="AE13:AH13"/>
    <mergeCell ref="AI13:AL13"/>
    <mergeCell ref="AM13:AP13"/>
    <mergeCell ref="AQ13:AQ14"/>
    <mergeCell ref="AV13:AX13"/>
    <mergeCell ref="AY13:BB13"/>
    <mergeCell ref="BC13:BF13"/>
    <mergeCell ref="BG13:BJ13"/>
    <mergeCell ref="BK13:BK14"/>
    <mergeCell ref="B2:EF2"/>
    <mergeCell ref="B3:EF3"/>
    <mergeCell ref="B4:EF4"/>
    <mergeCell ref="B11:D14"/>
    <mergeCell ref="E11:F14"/>
    <mergeCell ref="G11:I14"/>
    <mergeCell ref="J11:L14"/>
    <mergeCell ref="M11:R14"/>
    <mergeCell ref="S11:V11"/>
    <mergeCell ref="CE11:CK12"/>
    <mergeCell ref="CL11:CS12"/>
    <mergeCell ref="CT11:CV14"/>
    <mergeCell ref="CW11:CY14"/>
    <mergeCell ref="CZ11:DE14"/>
    <mergeCell ref="DF11:DH14"/>
    <mergeCell ref="CE13:CE14"/>
    <mergeCell ref="CF13:CK14"/>
    <mergeCell ref="CL13:CN14"/>
    <mergeCell ref="CP13:CR14"/>
    <mergeCell ref="DI11:DP14"/>
    <mergeCell ref="DQ11:DX14"/>
    <mergeCell ref="DY11:EB14"/>
    <mergeCell ref="EC11:EF14"/>
    <mergeCell ref="W12:AA12"/>
  </mergeCells>
  <phoneticPr fontId="1"/>
  <printOptions horizontalCentered="1"/>
  <pageMargins left="0.19685039370078741" right="0.19685039370078741" top="0.39370078740157483" bottom="0.19685039370078741" header="0.19685039370078741" footer="0"/>
  <pageSetup paperSize="8" scale="49" fitToHeight="0" orientation="landscape" r:id="rId1"/>
  <rowBreaks count="1" manualBreakCount="1">
    <brk id="24" max="138" man="1"/>
  </rowBreaks>
  <colBreaks count="1" manualBreakCount="1">
    <brk id="37" max="32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R3評価</vt:lpstr>
      <vt:lpstr>R4評価</vt:lpstr>
      <vt:lpstr>R5評価</vt:lpstr>
      <vt:lpstr>'R3評価'!Print_Area</vt:lpstr>
      <vt:lpstr>'R4評価'!Print_Area</vt:lpstr>
      <vt:lpstr>'R5評価'!Print_Area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　智章</dc:creator>
  <cp:lastModifiedBy>太田　智章</cp:lastModifiedBy>
  <cp:lastPrinted>2023-03-08T07:56:34Z</cp:lastPrinted>
  <dcterms:created xsi:type="dcterms:W3CDTF">2012-12-28T10:14:18Z</dcterms:created>
  <dcterms:modified xsi:type="dcterms:W3CDTF">2024-02-26T01:05:04Z</dcterms:modified>
</cp:coreProperties>
</file>