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EJ00$\30_調査・検査係\01_調査班\05_検査体制\24_5類移行に伴う医療機関の設備整備事業\01_外来対応医療機関設備整備事業\01_要綱制定\02_2次募集\02_要綱改正②\03_HPに掲載\02_記入例\"/>
    </mc:Choice>
  </mc:AlternateContent>
  <xr:revisionPtr revIDLastSave="0" documentId="13_ncr:1_{8E99AA38-E42A-4DE3-8BEF-886E854D0047}" xr6:coauthVersionLast="47" xr6:coauthVersionMax="47" xr10:uidLastSave="{00000000-0000-0000-0000-000000000000}"/>
  <bookViews>
    <workbookView xWindow="-110" yWindow="-110" windowWidth="22780" windowHeight="14660" tabRatio="922" xr2:uid="{00000000-000D-0000-FFFF-FFFF00000000}"/>
  </bookViews>
  <sheets>
    <sheet name="様式第1号別紙1（経費所要額調）" sheetId="186" r:id="rId1"/>
    <sheet name="様式第1号別紙2" sheetId="195" r:id="rId2"/>
    <sheet name="様式第2号別紙1（経費変更所要額調）" sheetId="200" r:id="rId3"/>
    <sheet name="様式第2号別紙2" sheetId="201" r:id="rId4"/>
    <sheet name="様式第３号別紙１（経費所要額精算書）" sheetId="203" r:id="rId5"/>
    <sheet name="様式第３号別紙２" sheetId="202" r:id="rId6"/>
  </sheets>
  <externalReferences>
    <externalReference r:id="rId7"/>
  </externalReferences>
  <definedNames>
    <definedName name="_xlnm._FilterDatabase" localSheetId="1" hidden="1">様式第1号別紙2!$B$5:$B$10</definedName>
    <definedName name="_xlnm._FilterDatabase" localSheetId="3" hidden="1">様式第2号別紙2!$B$5:$B$10</definedName>
    <definedName name="_xlnm._FilterDatabase" localSheetId="5" hidden="1">様式第３号別紙２!$B$5:$B$10</definedName>
    <definedName name="_Key1" localSheetId="1" hidden="1">#REF!</definedName>
    <definedName name="_Key1" localSheetId="3" hidden="1">#REF!</definedName>
    <definedName name="_Key1" localSheetId="5" hidden="1">#REF!</definedName>
    <definedName name="_Key1" hidden="1">#REF!</definedName>
    <definedName name="_Key2" localSheetId="1" hidden="1">#REF!</definedName>
    <definedName name="_Key2" localSheetId="3" hidden="1">#REF!</definedName>
    <definedName name="_Key2" localSheetId="5" hidden="1">#REF!</definedName>
    <definedName name="_Key2" hidden="1">#REF!</definedName>
    <definedName name="_Key4" hidden="1">#REF!</definedName>
    <definedName name="_Order1" hidden="1">255</definedName>
    <definedName name="_Order2" hidden="1">255</definedName>
    <definedName name="_Sort" localSheetId="1" hidden="1">#REF!</definedName>
    <definedName name="_Sort" localSheetId="3" hidden="1">#REF!</definedName>
    <definedName name="_Sort" localSheetId="5" hidden="1">#REF!</definedName>
    <definedName name="_Sort" hidden="1">#REF!</definedName>
    <definedName name="aaaaaaaaaaaaaaaaaa" localSheetId="1" hidden="1">#REF!</definedName>
    <definedName name="aaaaaaaaaaaaaaaaaa" localSheetId="3" hidden="1">#REF!</definedName>
    <definedName name="aaaaaaaaaaaaaaaaaa" localSheetId="5" hidden="1">#REF!</definedName>
    <definedName name="aaaaaaaaaaaaaaaaaa" hidden="1">#REF!</definedName>
    <definedName name="E" localSheetId="1" hidden="1">#REF!</definedName>
    <definedName name="E" localSheetId="3" hidden="1">#REF!</definedName>
    <definedName name="E" localSheetId="5" hidden="1">#REF!</definedName>
    <definedName name="E" hidden="1">#REF!</definedName>
    <definedName name="ｌ" localSheetId="1" hidden="1">#REF!</definedName>
    <definedName name="ｌ" localSheetId="3" hidden="1">#REF!</definedName>
    <definedName name="ｌ" localSheetId="5" hidden="1">#REF!</definedName>
    <definedName name="ｌ" hidden="1">#REF!</definedName>
    <definedName name="_xlnm.Print_Area" localSheetId="0">'様式第1号別紙1（経費所要額調）'!$A$1:$K$18</definedName>
    <definedName name="_xlnm.Print_Area" localSheetId="1">様式第1号別紙2!$A$1:$I$21</definedName>
    <definedName name="_xlnm.Print_Area" localSheetId="2">'様式第2号別紙1（経費変更所要額調）'!$A$1:$K$18</definedName>
    <definedName name="_xlnm.Print_Area" localSheetId="3">様式第2号別紙2!$A$1:$I$21</definedName>
    <definedName name="_xlnm.Print_Area" localSheetId="4">'様式第３号別紙１（経費所要額精算書）'!$A$1:$L$19</definedName>
    <definedName name="_xlnm.Print_Area" localSheetId="5">様式第３号別紙２!$A$1:$I$20</definedName>
    <definedName name="あ" localSheetId="1" hidden="1">#REF!</definedName>
    <definedName name="あ" localSheetId="3" hidden="1">#REF!</definedName>
    <definedName name="あ" localSheetId="5" hidden="1">#REF!</definedName>
    <definedName name="あ" hidden="1">#REF!</definedName>
    <definedName name="い" localSheetId="1" hidden="1">#REF!</definedName>
    <definedName name="い" localSheetId="3" hidden="1">#REF!</definedName>
    <definedName name="い" localSheetId="5" hidden="1">#REF!</definedName>
    <definedName name="い" hidden="1">#REF!</definedName>
    <definedName name="こ" localSheetId="1" hidden="1">#REF!</definedName>
    <definedName name="こ" localSheetId="3" hidden="1">#REF!</definedName>
    <definedName name="こ" localSheetId="5" hidden="1">#REF!</definedName>
    <definedName name="こ" hidden="1">#REF!</definedName>
    <definedName name="こ」" localSheetId="1" hidden="1">#REF!</definedName>
    <definedName name="こ」" localSheetId="3" hidden="1">#REF!</definedName>
    <definedName name="こ」" localSheetId="5" hidden="1">#REF!</definedName>
    <definedName name="こ」" hidden="1">#REF!</definedName>
    <definedName name="事業分類">[1]事業分類・区分!$B$2:$H$2</definedName>
    <definedName name="別紙１７" localSheetId="1" hidden="1">#REF!</definedName>
    <definedName name="別紙１７" localSheetId="3" hidden="1">#REF!</definedName>
    <definedName name="別紙１７" localSheetId="5" hidden="1">#REF!</definedName>
    <definedName name="別紙１７" hidden="1">#REF!</definedName>
    <definedName name="別紙３１" localSheetId="1" hidden="1">#REF!</definedName>
    <definedName name="別紙３１" localSheetId="3" hidden="1">#REF!</definedName>
    <definedName name="別紙３１" localSheetId="5"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02" l="1"/>
  <c r="F5" i="195"/>
  <c r="F5" i="201"/>
  <c r="F6" i="201" l="1"/>
  <c r="F6" i="195"/>
  <c r="F10" i="200"/>
  <c r="C10" i="200"/>
  <c r="B10" i="200"/>
  <c r="D9" i="200"/>
  <c r="E9" i="200" s="1"/>
  <c r="C10" i="186"/>
  <c r="F10" i="186"/>
  <c r="B10" i="186"/>
  <c r="K5" i="203" a="1"/>
  <c r="K5" i="203" s="1"/>
  <c r="J5" i="200" a="1"/>
  <c r="J5" i="200" s="1"/>
  <c r="J10" i="203"/>
  <c r="K10" i="203"/>
  <c r="F10" i="203"/>
  <c r="C10" i="203"/>
  <c r="B10" i="203"/>
  <c r="D9" i="203"/>
  <c r="E9" i="203" s="1"/>
  <c r="F10" i="202"/>
  <c r="F9" i="202"/>
  <c r="F7" i="202"/>
  <c r="F6" i="202"/>
  <c r="F11" i="202" s="1"/>
  <c r="H2" i="202" a="1"/>
  <c r="H2" i="202" s="1"/>
  <c r="F10" i="201"/>
  <c r="F9" i="201"/>
  <c r="F8" i="201"/>
  <c r="F7" i="201"/>
  <c r="H2" i="201" a="1"/>
  <c r="H2" i="201" s="1"/>
  <c r="D9" i="186"/>
  <c r="E9" i="186" s="1"/>
  <c r="E10" i="186" s="1"/>
  <c r="F11" i="201" l="1"/>
  <c r="D10" i="200"/>
  <c r="G9" i="200"/>
  <c r="E10" i="200"/>
  <c r="G9" i="186"/>
  <c r="G10" i="186" s="1"/>
  <c r="D10" i="186"/>
  <c r="E10" i="203"/>
  <c r="G9" i="203"/>
  <c r="H9" i="203" s="1"/>
  <c r="I9" i="203" s="1"/>
  <c r="L9" i="203" s="1"/>
  <c r="D10" i="203"/>
  <c r="F7" i="195"/>
  <c r="F8" i="195"/>
  <c r="F9" i="195"/>
  <c r="F10" i="195"/>
  <c r="H2" i="195" a="1"/>
  <c r="H2" i="195" s="1"/>
  <c r="F11" i="195" l="1"/>
  <c r="H9" i="200"/>
  <c r="G10" i="200"/>
  <c r="H9" i="186"/>
  <c r="I9" i="186" s="1"/>
  <c r="I10" i="186" s="1"/>
  <c r="L10" i="203"/>
  <c r="G10" i="203"/>
  <c r="H10" i="200" l="1"/>
  <c r="I9" i="200"/>
  <c r="I10" i="200" s="1"/>
  <c r="H10" i="186"/>
  <c r="H10" i="203"/>
  <c r="I10" i="20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<sst xmlns="http://schemas.openxmlformats.org/spreadsheetml/2006/main" count="201" uniqueCount="86">
  <si>
    <t>経　　費　　所　　要　　額　　調</t>
    <phoneticPr fontId="4"/>
  </si>
  <si>
    <t>総事業費</t>
  </si>
  <si>
    <t>寄付金その
他の収入額</t>
    <phoneticPr fontId="4"/>
  </si>
  <si>
    <t>差引額</t>
  </si>
  <si>
    <t>対象経費の
支出予定額</t>
    <phoneticPr fontId="4"/>
  </si>
  <si>
    <t>基 準 額</t>
  </si>
  <si>
    <t>選 定 額</t>
  </si>
  <si>
    <t>県 補 助
基 本 額</t>
    <rPh sb="6" eb="7">
      <t>モト</t>
    </rPh>
    <rPh sb="8" eb="9">
      <t>ホン</t>
    </rPh>
    <rPh sb="10" eb="11">
      <t>ガク</t>
    </rPh>
    <phoneticPr fontId="4"/>
  </si>
  <si>
    <t>県 補 助
所 要 額</t>
    <rPh sb="6" eb="7">
      <t>ショ</t>
    </rPh>
    <rPh sb="8" eb="9">
      <t>カナメ</t>
    </rPh>
    <rPh sb="10" eb="11">
      <t>ガク</t>
    </rPh>
    <phoneticPr fontId="4"/>
  </si>
  <si>
    <t>国庫補助
所 要 額</t>
    <phoneticPr fontId="4"/>
  </si>
  <si>
    <t>備　　　考</t>
  </si>
  <si>
    <t>(Ａ)</t>
    <phoneticPr fontId="4"/>
  </si>
  <si>
    <t>(Ｂ)</t>
    <phoneticPr fontId="4"/>
  </si>
  <si>
    <t>(A)-(B)=(C)</t>
  </si>
  <si>
    <t>（Ｄ)</t>
    <phoneticPr fontId="4"/>
  </si>
  <si>
    <t>（Ｅ)</t>
    <phoneticPr fontId="4"/>
  </si>
  <si>
    <t>（Ｆ)</t>
    <phoneticPr fontId="4"/>
  </si>
  <si>
    <t>（Ｇ)</t>
    <phoneticPr fontId="4"/>
  </si>
  <si>
    <t>（Ｈ)</t>
    <phoneticPr fontId="4"/>
  </si>
  <si>
    <t>（Ｉ)</t>
    <phoneticPr fontId="4"/>
  </si>
  <si>
    <t xml:space="preserve">         円</t>
  </si>
  <si>
    <t>　　　　円</t>
  </si>
  <si>
    <t xml:space="preserve">       円</t>
  </si>
  <si>
    <t>合計</t>
    <rPh sb="0" eb="2">
      <t>ゴウケイ</t>
    </rPh>
    <phoneticPr fontId="4"/>
  </si>
  <si>
    <t>県 補 助
交付決定額</t>
    <rPh sb="0" eb="1">
      <t>ケン</t>
    </rPh>
    <rPh sb="2" eb="3">
      <t>ホ</t>
    </rPh>
    <rPh sb="4" eb="5">
      <t>スケ</t>
    </rPh>
    <rPh sb="6" eb="8">
      <t>コウフ</t>
    </rPh>
    <rPh sb="8" eb="10">
      <t>ケッテイ</t>
    </rPh>
    <rPh sb="10" eb="11">
      <t>ガク</t>
    </rPh>
    <phoneticPr fontId="4"/>
  </si>
  <si>
    <t>県 補 助
受入済額</t>
    <rPh sb="0" eb="1">
      <t>ケン</t>
    </rPh>
    <rPh sb="2" eb="3">
      <t>ホ</t>
    </rPh>
    <rPh sb="4" eb="5">
      <t>スケ</t>
    </rPh>
    <rPh sb="6" eb="8">
      <t>ウケイ</t>
    </rPh>
    <rPh sb="8" eb="9">
      <t>ス</t>
    </rPh>
    <rPh sb="9" eb="10">
      <t>ガク</t>
    </rPh>
    <phoneticPr fontId="7"/>
  </si>
  <si>
    <t>医療機関名：</t>
    <rPh sb="0" eb="2">
      <t>イリョウ</t>
    </rPh>
    <rPh sb="2" eb="4">
      <t>キカン</t>
    </rPh>
    <rPh sb="4" eb="5">
      <t>メイ</t>
    </rPh>
    <phoneticPr fontId="4"/>
  </si>
  <si>
    <t>備考</t>
    <rPh sb="0" eb="2">
      <t>ビコウ</t>
    </rPh>
    <phoneticPr fontId="9"/>
  </si>
  <si>
    <t>【記入要領】</t>
    <rPh sb="1" eb="3">
      <t>キニュウ</t>
    </rPh>
    <rPh sb="3" eb="5">
      <t>ヨウリョウ</t>
    </rPh>
    <phoneticPr fontId="9"/>
  </si>
  <si>
    <t>合計</t>
    <rPh sb="0" eb="2">
      <t>ゴウケイ</t>
    </rPh>
    <phoneticPr fontId="7"/>
  </si>
  <si>
    <t>設備区分</t>
    <rPh sb="0" eb="2">
      <t>セツビ</t>
    </rPh>
    <rPh sb="2" eb="4">
      <t>クブン</t>
    </rPh>
    <phoneticPr fontId="9"/>
  </si>
  <si>
    <t>○○医院</t>
    <rPh sb="2" eb="4">
      <t>イイン</t>
    </rPh>
    <phoneticPr fontId="7"/>
  </si>
  <si>
    <t>数量</t>
    <rPh sb="0" eb="1">
      <t>スウ</t>
    </rPh>
    <rPh sb="1" eb="2">
      <t>リョウ</t>
    </rPh>
    <phoneticPr fontId="9"/>
  </si>
  <si>
    <t>医療機関名：</t>
    <phoneticPr fontId="7"/>
  </si>
  <si>
    <t>設備の詳細</t>
    <rPh sb="0" eb="2">
      <t>セツビ</t>
    </rPh>
    <rPh sb="3" eb="5">
      <t>ショウサイ</t>
    </rPh>
    <phoneticPr fontId="9"/>
  </si>
  <si>
    <t>個人防護具</t>
  </si>
  <si>
    <t>対象設備の単価
税込
(円)</t>
    <rPh sb="0" eb="2">
      <t>タイショウ</t>
    </rPh>
    <rPh sb="2" eb="4">
      <t>セツビ</t>
    </rPh>
    <rPh sb="5" eb="7">
      <t>タンカ</t>
    </rPh>
    <rPh sb="8" eb="10">
      <t>ゼイコ</t>
    </rPh>
    <rPh sb="12" eb="13">
      <t>エン</t>
    </rPh>
    <phoneticPr fontId="9"/>
  </si>
  <si>
    <t>対象経費の
支出予定額
税込
(円)</t>
    <rPh sb="0" eb="2">
      <t>タイショウ</t>
    </rPh>
    <rPh sb="2" eb="4">
      <t>ケイヒ</t>
    </rPh>
    <rPh sb="6" eb="8">
      <t>シシュツ</t>
    </rPh>
    <rPh sb="8" eb="10">
      <t>ヨテイ</t>
    </rPh>
    <rPh sb="10" eb="11">
      <t>ガク</t>
    </rPh>
    <rPh sb="12" eb="14">
      <t>ゼイコ</t>
    </rPh>
    <rPh sb="16" eb="17">
      <t>エン</t>
    </rPh>
    <phoneticPr fontId="9"/>
  </si>
  <si>
    <t>（注）１　「選定額」欄は、（Ｄ）と（Ｅ）とを比較して少ない方の額を記入すること。</t>
    <rPh sb="6" eb="8">
      <t>センテイ</t>
    </rPh>
    <rPh sb="8" eb="9">
      <t>ガク</t>
    </rPh>
    <rPh sb="10" eb="11">
      <t>ラン</t>
    </rPh>
    <rPh sb="22" eb="24">
      <t>ヒカク</t>
    </rPh>
    <rPh sb="26" eb="27">
      <t>スク</t>
    </rPh>
    <rPh sb="29" eb="30">
      <t>ホウ</t>
    </rPh>
    <rPh sb="31" eb="32">
      <t>ガク</t>
    </rPh>
    <rPh sb="33" eb="35">
      <t>キニュウ</t>
    </rPh>
    <phoneticPr fontId="4"/>
  </si>
  <si>
    <t>　　　２　「県補助基本額」欄は、（Ｃ）と（Ｆ）とを比較して少ない方の額を記入すること。ただし、算出された額に1,000円未満の端数が生じた場合にはこれを切り捨てるものとする。</t>
    <rPh sb="6" eb="7">
      <t>ケン</t>
    </rPh>
    <rPh sb="7" eb="9">
      <t>ホジョ</t>
    </rPh>
    <rPh sb="9" eb="11">
      <t>キホン</t>
    </rPh>
    <rPh sb="11" eb="12">
      <t>ガク</t>
    </rPh>
    <rPh sb="13" eb="14">
      <t>ラン</t>
    </rPh>
    <rPh sb="36" eb="38">
      <t>キニュウ</t>
    </rPh>
    <rPh sb="47" eb="49">
      <t>サンシュツ</t>
    </rPh>
    <rPh sb="52" eb="53">
      <t>ガク</t>
    </rPh>
    <rPh sb="59" eb="60">
      <t>エン</t>
    </rPh>
    <rPh sb="60" eb="62">
      <t>ミマン</t>
    </rPh>
    <rPh sb="63" eb="65">
      <t>ハスウ</t>
    </rPh>
    <rPh sb="66" eb="67">
      <t>ショウ</t>
    </rPh>
    <rPh sb="69" eb="71">
      <t>バアイ</t>
    </rPh>
    <rPh sb="76" eb="77">
      <t>キ</t>
    </rPh>
    <rPh sb="78" eb="79">
      <t>ス</t>
    </rPh>
    <phoneticPr fontId="4"/>
  </si>
  <si>
    <t>　　　５　「寄付金その他の収入額」欄は、対象設備の購入等に対し、当該補助を除いた他の補助等がある場合に記入すること。</t>
    <rPh sb="6" eb="9">
      <t>キフキン</t>
    </rPh>
    <rPh sb="11" eb="12">
      <t>タ</t>
    </rPh>
    <rPh sb="13" eb="15">
      <t>シュウニュウ</t>
    </rPh>
    <rPh sb="15" eb="16">
      <t>ガク</t>
    </rPh>
    <rPh sb="17" eb="18">
      <t>ラン</t>
    </rPh>
    <rPh sb="20" eb="22">
      <t>タイショウ</t>
    </rPh>
    <rPh sb="22" eb="24">
      <t>セツビ</t>
    </rPh>
    <rPh sb="25" eb="27">
      <t>コウニュウ</t>
    </rPh>
    <rPh sb="27" eb="28">
      <t>トウ</t>
    </rPh>
    <rPh sb="29" eb="30">
      <t>タイ</t>
    </rPh>
    <rPh sb="32" eb="34">
      <t>トウガイ</t>
    </rPh>
    <rPh sb="34" eb="36">
      <t>ホジョ</t>
    </rPh>
    <rPh sb="37" eb="38">
      <t>ノゾ</t>
    </rPh>
    <rPh sb="40" eb="41">
      <t>ホカ</t>
    </rPh>
    <rPh sb="42" eb="44">
      <t>ホジョ</t>
    </rPh>
    <rPh sb="44" eb="45">
      <t>トウ</t>
    </rPh>
    <rPh sb="48" eb="50">
      <t>バアイ</t>
    </rPh>
    <rPh sb="51" eb="53">
      <t>キニュウ</t>
    </rPh>
    <phoneticPr fontId="4"/>
  </si>
  <si>
    <t>　　　４　「総事業費」欄は、実費相当額（税込）を記入すること。</t>
    <rPh sb="6" eb="10">
      <t>ソウジギョウヒ</t>
    </rPh>
    <rPh sb="11" eb="12">
      <t>ラン</t>
    </rPh>
    <rPh sb="14" eb="16">
      <t>ジッピ</t>
    </rPh>
    <rPh sb="16" eb="18">
      <t>ソウトウ</t>
    </rPh>
    <rPh sb="18" eb="19">
      <t>ガク</t>
    </rPh>
    <rPh sb="20" eb="22">
      <t>ゼイコ</t>
    </rPh>
    <rPh sb="24" eb="26">
      <t>キニュウ</t>
    </rPh>
    <phoneticPr fontId="4"/>
  </si>
  <si>
    <t>サージカルマスク、ゴーグル、フェイスシールド</t>
    <phoneticPr fontId="7"/>
  </si>
  <si>
    <t>経　　費　　変　　更　　所　　要　　額　　調</t>
    <rPh sb="6" eb="7">
      <t>ヘン</t>
    </rPh>
    <rPh sb="9" eb="10">
      <t>サラ</t>
    </rPh>
    <phoneticPr fontId="4"/>
  </si>
  <si>
    <t>様式第２号（別紙１）</t>
    <rPh sb="0" eb="2">
      <t>ヨウシキ</t>
    </rPh>
    <rPh sb="2" eb="3">
      <t>ダイ</t>
    </rPh>
    <rPh sb="4" eb="5">
      <t>ゴウ</t>
    </rPh>
    <rPh sb="6" eb="8">
      <t>ベッシ</t>
    </rPh>
    <phoneticPr fontId="4"/>
  </si>
  <si>
    <t>様式第２号（別紙２）　事業計画書</t>
    <rPh sb="0" eb="2">
      <t>ヨウシキ</t>
    </rPh>
    <rPh sb="2" eb="3">
      <t>ダイ</t>
    </rPh>
    <rPh sb="4" eb="5">
      <t>ゴウ</t>
    </rPh>
    <rPh sb="6" eb="8">
      <t>ベッシ</t>
    </rPh>
    <rPh sb="11" eb="13">
      <t>ジギョウ</t>
    </rPh>
    <rPh sb="13" eb="16">
      <t>ケイカクショ</t>
    </rPh>
    <phoneticPr fontId="4"/>
  </si>
  <si>
    <t>様式第１号（別紙２）　事業計画書</t>
    <rPh sb="0" eb="2">
      <t>ヨウシキ</t>
    </rPh>
    <rPh sb="2" eb="3">
      <t>ダイ</t>
    </rPh>
    <rPh sb="4" eb="5">
      <t>ゴウ</t>
    </rPh>
    <rPh sb="6" eb="8">
      <t>ベッシ</t>
    </rPh>
    <rPh sb="11" eb="13">
      <t>ジギョウ</t>
    </rPh>
    <rPh sb="13" eb="16">
      <t>ケイカクショ</t>
    </rPh>
    <phoneticPr fontId="4"/>
  </si>
  <si>
    <t>様式第１号（別紙１）</t>
    <rPh sb="0" eb="2">
      <t>ヨウシキ</t>
    </rPh>
    <rPh sb="2" eb="3">
      <t>ダイ</t>
    </rPh>
    <rPh sb="4" eb="5">
      <t>ゴウ</t>
    </rPh>
    <rPh sb="6" eb="8">
      <t>ベッシ</t>
    </rPh>
    <phoneticPr fontId="4"/>
  </si>
  <si>
    <t>様式第３号（別紙２）　事業実績報告書</t>
    <rPh sb="0" eb="2">
      <t>ヨウシキ</t>
    </rPh>
    <rPh sb="2" eb="3">
      <t>ダイ</t>
    </rPh>
    <rPh sb="4" eb="5">
      <t>ゴウ</t>
    </rPh>
    <rPh sb="6" eb="8">
      <t>ベッシ</t>
    </rPh>
    <rPh sb="11" eb="13">
      <t>ジギョウ</t>
    </rPh>
    <rPh sb="13" eb="15">
      <t>ジッセキ</t>
    </rPh>
    <rPh sb="15" eb="17">
      <t>ホウコク</t>
    </rPh>
    <rPh sb="17" eb="18">
      <t>ショ</t>
    </rPh>
    <phoneticPr fontId="4"/>
  </si>
  <si>
    <t>対象経費の支出額
税込
(円)</t>
    <rPh sb="0" eb="2">
      <t>タイショウ</t>
    </rPh>
    <rPh sb="2" eb="4">
      <t>ケイヒ</t>
    </rPh>
    <rPh sb="5" eb="7">
      <t>シシュツ</t>
    </rPh>
    <rPh sb="7" eb="8">
      <t>ガク</t>
    </rPh>
    <rPh sb="9" eb="11">
      <t>ゼイコ</t>
    </rPh>
    <rPh sb="13" eb="14">
      <t>エン</t>
    </rPh>
    <phoneticPr fontId="9"/>
  </si>
  <si>
    <r>
      <t>５．対象経費の支出額(円)：実際に支出した金額を記入してください。</t>
    </r>
    <r>
      <rPr>
        <u/>
        <sz val="11"/>
        <color theme="1"/>
        <rFont val="ＭＳ ゴシック"/>
        <family val="3"/>
        <charset val="128"/>
      </rPr>
      <t>（別添として、納品書や請求書、写真等を添付してください。）</t>
    </r>
    <phoneticPr fontId="7"/>
  </si>
  <si>
    <t>様式第３号（別紙１）</t>
    <rPh sb="0" eb="2">
      <t>ヨウシキ</t>
    </rPh>
    <rPh sb="2" eb="3">
      <t>ダイ</t>
    </rPh>
    <rPh sb="4" eb="5">
      <t>ゴウ</t>
    </rPh>
    <rPh sb="6" eb="8">
      <t>ベッシ</t>
    </rPh>
    <phoneticPr fontId="4"/>
  </si>
  <si>
    <t>経　　費　　所　　要　　額　　精　　算　　書</t>
    <rPh sb="15" eb="16">
      <t>セイ</t>
    </rPh>
    <rPh sb="18" eb="19">
      <t>サン</t>
    </rPh>
    <rPh sb="21" eb="22">
      <t>カ</t>
    </rPh>
    <phoneticPr fontId="4"/>
  </si>
  <si>
    <t>対象経費の
実支出額</t>
    <rPh sb="6" eb="7">
      <t>ジツ</t>
    </rPh>
    <phoneticPr fontId="4"/>
  </si>
  <si>
    <t>（Ｉ)</t>
  </si>
  <si>
    <t>(J)</t>
  </si>
  <si>
    <t>　　　７　「県補助交付決定額」欄は、県からの交付決定通知の額を記入すること。</t>
    <rPh sb="6" eb="7">
      <t>ケン</t>
    </rPh>
    <rPh sb="7" eb="9">
      <t>ホジョ</t>
    </rPh>
    <rPh sb="9" eb="11">
      <t>コウフ</t>
    </rPh>
    <rPh sb="11" eb="13">
      <t>ケッテイ</t>
    </rPh>
    <rPh sb="13" eb="14">
      <t>ガク</t>
    </rPh>
    <rPh sb="15" eb="16">
      <t>ラン</t>
    </rPh>
    <rPh sb="18" eb="19">
      <t>ケン</t>
    </rPh>
    <rPh sb="22" eb="24">
      <t>コウフ</t>
    </rPh>
    <rPh sb="24" eb="26">
      <t>ケッテイ</t>
    </rPh>
    <rPh sb="26" eb="28">
      <t>ツウチ</t>
    </rPh>
    <rPh sb="29" eb="30">
      <t>ガク</t>
    </rPh>
    <rPh sb="31" eb="33">
      <t>キニュウ</t>
    </rPh>
    <phoneticPr fontId="4"/>
  </si>
  <si>
    <t>差引過
不足額</t>
    <rPh sb="0" eb="2">
      <t>サシヒ</t>
    </rPh>
    <rPh sb="2" eb="3">
      <t>カ</t>
    </rPh>
    <rPh sb="4" eb="6">
      <t>フソク</t>
    </rPh>
    <rPh sb="6" eb="7">
      <t>ガク</t>
    </rPh>
    <phoneticPr fontId="7"/>
  </si>
  <si>
    <t>(I)-(H)=(K)</t>
    <phoneticPr fontId="7"/>
  </si>
  <si>
    <t>　　　４　「総事業費」欄は、実際に支出した金額を記入すること。</t>
    <rPh sb="6" eb="10">
      <t>ソウジギョウヒ</t>
    </rPh>
    <rPh sb="11" eb="12">
      <t>ラン</t>
    </rPh>
    <rPh sb="14" eb="16">
      <t>ジッサイ</t>
    </rPh>
    <rPh sb="17" eb="19">
      <t>シシュツ</t>
    </rPh>
    <rPh sb="21" eb="23">
      <t>キンガク</t>
    </rPh>
    <rPh sb="24" eb="26">
      <t>キニュウ</t>
    </rPh>
    <phoneticPr fontId="4"/>
  </si>
  <si>
    <t>事　業　区　分</t>
    <rPh sb="0" eb="1">
      <t>コト</t>
    </rPh>
    <rPh sb="2" eb="3">
      <t>ゴウ</t>
    </rPh>
    <rPh sb="4" eb="5">
      <t>ク</t>
    </rPh>
    <rPh sb="6" eb="7">
      <t>ブン</t>
    </rPh>
    <phoneticPr fontId="4"/>
  </si>
  <si>
    <t>　　　６　「基準額」欄は、下記の計算に従って算出した合計額を記入すること。</t>
    <rPh sb="6" eb="8">
      <t>キジュン</t>
    </rPh>
    <rPh sb="8" eb="9">
      <t>ガク</t>
    </rPh>
    <rPh sb="10" eb="11">
      <t>ラン</t>
    </rPh>
    <rPh sb="13" eb="15">
      <t>カキ</t>
    </rPh>
    <rPh sb="16" eb="18">
      <t>ケイサン</t>
    </rPh>
    <rPh sb="19" eb="20">
      <t>シタガ</t>
    </rPh>
    <rPh sb="22" eb="24">
      <t>サンシュツ</t>
    </rPh>
    <rPh sb="26" eb="28">
      <t>ゴウケイ</t>
    </rPh>
    <rPh sb="28" eb="29">
      <t>ガク</t>
    </rPh>
    <rPh sb="30" eb="32">
      <t>キニュウ</t>
    </rPh>
    <phoneticPr fontId="4"/>
  </si>
  <si>
    <t>外来対応医療機関
設備整備事業費</t>
    <rPh sb="0" eb="8">
      <t>ガイライタイオウイリョウキカン</t>
    </rPh>
    <rPh sb="9" eb="11">
      <t>セツビ</t>
    </rPh>
    <rPh sb="11" eb="13">
      <t>セイビ</t>
    </rPh>
    <rPh sb="13" eb="15">
      <t>ジギョウ</t>
    </rPh>
    <rPh sb="15" eb="16">
      <t>ヒ</t>
    </rPh>
    <phoneticPr fontId="7"/>
  </si>
  <si>
    <t>　　　３　「事業区分」欄は、外来対応医療機関設備整備事業費です。</t>
    <rPh sb="6" eb="8">
      <t>ジギョウ</t>
    </rPh>
    <rPh sb="8" eb="10">
      <t>クブン</t>
    </rPh>
    <rPh sb="11" eb="12">
      <t>ラン</t>
    </rPh>
    <rPh sb="14" eb="28">
      <t>ガイライタイオウイリョウキカンセツビセイビジギョウ</t>
    </rPh>
    <rPh sb="28" eb="29">
      <t>ヒ</t>
    </rPh>
    <phoneticPr fontId="4"/>
  </si>
  <si>
    <t>　　　３　「事業区分」欄は、外来対応医療機関設備整備事業費です。</t>
    <rPh sb="28" eb="29">
      <t>ヒ</t>
    </rPh>
    <phoneticPr fontId="4"/>
  </si>
  <si>
    <r>
      <t>　　　　　・個人防護具：</t>
    </r>
    <r>
      <rPr>
        <u/>
        <sz val="9"/>
        <color rgb="FF000000"/>
        <rFont val="ＭＳ Ｐゴシック"/>
        <family val="3"/>
        <charset val="128"/>
      </rPr>
      <t>3,600円×人数</t>
    </r>
    <rPh sb="6" eb="8">
      <t>コジン</t>
    </rPh>
    <rPh sb="8" eb="10">
      <t>ボウゴ</t>
    </rPh>
    <rPh sb="10" eb="11">
      <t>グ</t>
    </rPh>
    <rPh sb="17" eb="18">
      <t>エン</t>
    </rPh>
    <rPh sb="19" eb="21">
      <t>ニンズウ</t>
    </rPh>
    <phoneticPr fontId="4"/>
  </si>
  <si>
    <t>５．対象経費の支出予定額(円)：自動計算されるので記入不要です。端数処理等の関係で必ずしも計算どおりにならない場合は直接記入してください。</t>
    <rPh sb="60" eb="62">
      <t>キニュウ</t>
    </rPh>
    <phoneticPr fontId="7"/>
  </si>
  <si>
    <t>〈外来対応医療機関設備整備事業〉</t>
    <rPh sb="1" eb="15">
      <t>ガイライタイオウイリョウキカンセツビセイビジギョウ</t>
    </rPh>
    <phoneticPr fontId="7"/>
  </si>
  <si>
    <t>１．設備区分：「個人防護具」を選択してください。</t>
    <rPh sb="2" eb="4">
      <t>セツビ</t>
    </rPh>
    <rPh sb="4" eb="6">
      <t>クブン</t>
    </rPh>
    <rPh sb="15" eb="17">
      <t>センタク</t>
    </rPh>
    <phoneticPr fontId="9"/>
  </si>
  <si>
    <t>２．設備の詳細：個人防護具の品名を記入してください。</t>
    <rPh sb="2" eb="4">
      <t>セツビ</t>
    </rPh>
    <rPh sb="5" eb="7">
      <t>ショウサイ</t>
    </rPh>
    <rPh sb="8" eb="10">
      <t>コジン</t>
    </rPh>
    <rPh sb="10" eb="12">
      <t>ボウゴ</t>
    </rPh>
    <rPh sb="12" eb="13">
      <t>グ</t>
    </rPh>
    <rPh sb="14" eb="16">
      <t>ヒンメイ</t>
    </rPh>
    <rPh sb="15" eb="16">
      <t>セイヒン</t>
    </rPh>
    <rPh sb="17" eb="19">
      <t>キニュウ</t>
    </rPh>
    <phoneticPr fontId="9"/>
  </si>
  <si>
    <t>２．設備の詳細：個人防護具の品名を記入してください。</t>
    <rPh sb="2" eb="4">
      <t>セツビ</t>
    </rPh>
    <rPh sb="5" eb="7">
      <t>ショウサイ</t>
    </rPh>
    <rPh sb="14" eb="16">
      <t>ヒンメイ</t>
    </rPh>
    <rPh sb="17" eb="19">
      <t>キニュウ</t>
    </rPh>
    <phoneticPr fontId="9"/>
  </si>
  <si>
    <t>３．数量：一式として取り扱いますので「1」と記入してください。</t>
    <rPh sb="2" eb="4">
      <t>スウリョウ</t>
    </rPh>
    <rPh sb="5" eb="7">
      <t>イッシキ</t>
    </rPh>
    <rPh sb="10" eb="11">
      <t>ト</t>
    </rPh>
    <rPh sb="12" eb="13">
      <t>アツカ</t>
    </rPh>
    <rPh sb="22" eb="24">
      <t>キニュウ</t>
    </rPh>
    <phoneticPr fontId="9"/>
  </si>
  <si>
    <t>４．対象経費の単価(円)：複数品申請いただく場合は合算した金額を記入してください。</t>
    <rPh sb="7" eb="9">
      <t>タンカ</t>
    </rPh>
    <rPh sb="13" eb="15">
      <t>フクスウ</t>
    </rPh>
    <rPh sb="15" eb="16">
      <t>ヒン</t>
    </rPh>
    <rPh sb="16" eb="18">
      <t>シンセイ</t>
    </rPh>
    <rPh sb="22" eb="24">
      <t>バアイ</t>
    </rPh>
    <rPh sb="25" eb="27">
      <t>ガッサン</t>
    </rPh>
    <rPh sb="29" eb="31">
      <t>キンガク</t>
    </rPh>
    <rPh sb="32" eb="34">
      <t>キニュウ</t>
    </rPh>
    <phoneticPr fontId="9"/>
  </si>
  <si>
    <t>４．対象経費の単価(円)：複数品申請いただく場合は合算した金額を記入してください。</t>
    <rPh sb="7" eb="9">
      <t>タンカ</t>
    </rPh>
    <rPh sb="25" eb="27">
      <t>ガッサン</t>
    </rPh>
    <rPh sb="29" eb="31">
      <t>キンガク</t>
    </rPh>
    <rPh sb="32" eb="34">
      <t>キニュウ</t>
    </rPh>
    <phoneticPr fontId="9"/>
  </si>
  <si>
    <t>４．対象経費の単価(円)：複数品申請いただく場合は合算した金額を記入してください。</t>
    <phoneticPr fontId="9"/>
  </si>
  <si>
    <r>
      <t>７．備考：</t>
    </r>
    <r>
      <rPr>
        <u/>
        <sz val="11"/>
        <color theme="1"/>
        <rFont val="ＭＳ ゴシック"/>
        <family val="3"/>
        <charset val="128"/>
      </rPr>
      <t>申請いただく個人防護具が何人分か記入してください。</t>
    </r>
    <r>
      <rPr>
        <sz val="11"/>
        <color theme="1"/>
        <rFont val="ＭＳ ゴシック"/>
        <family val="3"/>
        <charset val="128"/>
      </rPr>
      <t>また、必要に応じて補足情報を記入してください。</t>
    </r>
    <phoneticPr fontId="9"/>
  </si>
  <si>
    <r>
      <t>７．備考：</t>
    </r>
    <r>
      <rPr>
        <u/>
        <sz val="11"/>
        <color theme="1"/>
        <rFont val="ＭＳ ゴシック"/>
        <family val="3"/>
        <charset val="128"/>
      </rPr>
      <t>申請いただく個人防護具が何人分か記入してください。</t>
    </r>
    <r>
      <rPr>
        <sz val="11"/>
        <color theme="1"/>
        <rFont val="ＭＳ ゴシック"/>
        <family val="3"/>
        <charset val="128"/>
      </rPr>
      <t>また、必要に応じて補足情報を記入してください。</t>
    </r>
    <rPh sb="2" eb="4">
      <t>ビコウ</t>
    </rPh>
    <rPh sb="5" eb="7">
      <t>シンセイ</t>
    </rPh>
    <rPh sb="11" eb="16">
      <t>コジンボウゴグ</t>
    </rPh>
    <rPh sb="17" eb="20">
      <t>ナンニンブン</t>
    </rPh>
    <rPh sb="21" eb="23">
      <t>キニュウ</t>
    </rPh>
    <phoneticPr fontId="9"/>
  </si>
  <si>
    <t>使用期間</t>
    <rPh sb="0" eb="4">
      <t>シヨウキカン</t>
    </rPh>
    <phoneticPr fontId="7"/>
  </si>
  <si>
    <t>25人分　　　</t>
    <rPh sb="2" eb="3">
      <t>ニン</t>
    </rPh>
    <rPh sb="3" eb="4">
      <t>ブン</t>
    </rPh>
    <phoneticPr fontId="7"/>
  </si>
  <si>
    <t>25人分　　　</t>
    <rPh sb="2" eb="4">
      <t>ニンブン</t>
    </rPh>
    <phoneticPr fontId="7"/>
  </si>
  <si>
    <r>
      <t>７．備考：</t>
    </r>
    <r>
      <rPr>
        <u/>
        <sz val="11"/>
        <color theme="1"/>
        <rFont val="ＭＳ ゴシック"/>
        <family val="3"/>
        <charset val="128"/>
      </rPr>
      <t>申請いただく個人防護具が何人分か記入してください。</t>
    </r>
    <r>
      <rPr>
        <sz val="11"/>
        <color theme="1"/>
        <rFont val="ＭＳ ゴシック"/>
        <family val="3"/>
        <charset val="128"/>
      </rPr>
      <t>また、必要に応じて補足情報を記入してください。</t>
    </r>
    <rPh sb="2" eb="4">
      <t>ビコウ</t>
    </rPh>
    <rPh sb="5" eb="7">
      <t>シンセイ</t>
    </rPh>
    <rPh sb="11" eb="13">
      <t>コジン</t>
    </rPh>
    <rPh sb="13" eb="15">
      <t>ボウゴ</t>
    </rPh>
    <rPh sb="15" eb="16">
      <t>グ</t>
    </rPh>
    <rPh sb="17" eb="18">
      <t>ナン</t>
    </rPh>
    <rPh sb="18" eb="20">
      <t>ニンブン</t>
    </rPh>
    <rPh sb="21" eb="23">
      <t>キニュウ</t>
    </rPh>
    <rPh sb="33" eb="35">
      <t>ヒツヨウ</t>
    </rPh>
    <rPh sb="36" eb="37">
      <t>オウ</t>
    </rPh>
    <rPh sb="39" eb="41">
      <t>ホソク</t>
    </rPh>
    <rPh sb="41" eb="43">
      <t>ジョウホウ</t>
    </rPh>
    <rPh sb="44" eb="46">
      <t>キニュウ</t>
    </rPh>
    <phoneticPr fontId="9"/>
  </si>
  <si>
    <t>令和6年●月●日
～令和6年●月●日</t>
    <rPh sb="0" eb="2">
      <t>レイワ</t>
    </rPh>
    <rPh sb="3" eb="4">
      <t>ネン</t>
    </rPh>
    <rPh sb="8" eb="10">
      <t>レイワ</t>
    </rPh>
    <rPh sb="11" eb="12">
      <t>ネン</t>
    </rPh>
    <phoneticPr fontId="7"/>
  </si>
  <si>
    <t>６．使用期間：使用期間を記入してください。令和６年３月31日までに納品され、県が別途指定する対象期間中に使用した数量が補助対象です。</t>
    <rPh sb="38" eb="39">
      <t>ケン</t>
    </rPh>
    <rPh sb="40" eb="42">
      <t>ベット</t>
    </rPh>
    <rPh sb="42" eb="44">
      <t>シテイ</t>
    </rPh>
    <phoneticPr fontId="7"/>
  </si>
  <si>
    <t>６．使用期間：使用期間を記入してください。令和６年３月31日までに納品され、県が別途指定する対象期間中に使用した数量が補助対象です。</t>
    <rPh sb="2" eb="6">
      <t>シヨウキカン</t>
    </rPh>
    <rPh sb="7" eb="11">
      <t>シヨウキカン</t>
    </rPh>
    <rPh sb="12" eb="14">
      <t>キニュウ</t>
    </rPh>
    <rPh sb="21" eb="22">
      <t>レイ</t>
    </rPh>
    <rPh sb="22" eb="23">
      <t>ワ</t>
    </rPh>
    <rPh sb="24" eb="25">
      <t>ネン</t>
    </rPh>
    <rPh sb="26" eb="27">
      <t>ツキ</t>
    </rPh>
    <rPh sb="29" eb="30">
      <t>ニチ</t>
    </rPh>
    <rPh sb="33" eb="35">
      <t>ノウヒン</t>
    </rPh>
    <rPh sb="38" eb="39">
      <t>ケン</t>
    </rPh>
    <rPh sb="40" eb="42">
      <t>ベット</t>
    </rPh>
    <rPh sb="42" eb="44">
      <t>シテイ</t>
    </rPh>
    <rPh sb="46" eb="51">
      <t>タイショウキカンチュウ</t>
    </rPh>
    <rPh sb="52" eb="54">
      <t>シヨウ</t>
    </rPh>
    <rPh sb="56" eb="58">
      <t>スウリョウ</t>
    </rPh>
    <rPh sb="59" eb="61">
      <t>ホジョ</t>
    </rPh>
    <rPh sb="61" eb="63">
      <t>タイショウ</t>
    </rPh>
    <phoneticPr fontId="7"/>
  </si>
  <si>
    <t>６．使用期間：使用期間を記入してください。令和６年３月31日までに納品され、県が別途指定する対象期間中に使用した数量が補助対象です。</t>
    <rPh sb="2" eb="6">
      <t>シヨウキカン</t>
    </rPh>
    <rPh sb="7" eb="11">
      <t>シヨウキカン</t>
    </rPh>
    <rPh sb="56" eb="58">
      <t>スウリョウ</t>
    </rPh>
    <phoneticPr fontId="7"/>
  </si>
  <si>
    <t>記入例</t>
    <rPh sb="0" eb="3">
      <t>キニュウレイ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</si>
</sst>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ggge&quot;年&quot;m&quot;月&quot;d&quot;日&quot;;@" x16r2:formatCode16="[$-ja-JP-x-gannen]ggge&quot;年&quot;m&quot;月&quot;d&quot;日&quot;;@"/>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ゴシック"/>
      <family val="3"/>
      <charset val="128"/>
      <scheme val="minor"/>
    </font>
    <font>
      <sz val="6"/>
      <name val="ＭＳ Ｐゴシック"/>
      <family val="2"/>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sz val="11"/>
      <color rgb="FF000000"/>
      <name val="ＭＳ ゴシック"/>
      <family val="3"/>
      <charset val="128"/>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9"/>
      <color theme="1"/>
      <name val="ＭＳ Ｐ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0"/>
      <color theme="1"/>
      <name val="ＭＳ ゴシック"/>
      <family val="3"/>
      <charset val="128"/>
    </font>
    <font>
      <u/>
      <sz val="11"/>
      <color theme="1"/>
      <name val="ＭＳ ゴシック"/>
      <family val="3"/>
      <charset val="128"/>
    </font>
    <font>
      <sz val="9"/>
      <name val="ＭＳ Ｐゴシック"/>
      <family val="3"/>
      <charset val="128"/>
    </font>
    <font>
      <u/>
      <sz val="9"/>
      <color rgb="FF000000"/>
      <name val="ＭＳ Ｐ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thick">
        <color rgb="FF000000"/>
      </right>
      <top/>
      <bottom style="double">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2">
    <xf numFmtId="0" fontId="0" fillId="0" borderId="0">
      <alignment vertical="center"/>
    </xf>
    <xf numFmtId="0" fontId="5" fillId="0" borderId="0">
      <alignment vertical="center"/>
    </xf>
    <xf numFmtId="0" fontId="6" fillId="0" borderId="0">
      <alignment vertical="center"/>
    </xf>
    <xf numFmtId="0" fontId="3" fillId="0" borderId="0">
      <alignment vertical="center"/>
    </xf>
    <xf numFmtId="0" fontId="10" fillId="0" borderId="0"/>
    <xf numFmtId="38"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10" fillId="0" borderId="0"/>
    <xf numFmtId="0" fontId="12"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10" applyNumberFormat="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alignment vertical="center"/>
    </xf>
    <xf numFmtId="0" fontId="12" fillId="28" borderId="11" applyNumberFormat="0" applyAlignment="0" applyProtection="0">
      <alignment vertical="center"/>
    </xf>
    <xf numFmtId="0" fontId="17" fillId="0" borderId="9" applyNumberFormat="0" applyFill="0" applyAlignment="0" applyProtection="0">
      <alignment vertical="center"/>
    </xf>
    <xf numFmtId="0" fontId="18" fillId="29" borderId="0" applyNumberFormat="0" applyBorder="0" applyAlignment="0" applyProtection="0">
      <alignment vertical="center"/>
    </xf>
    <xf numFmtId="0" fontId="19" fillId="30" borderId="7" applyNumberFormat="0" applyAlignment="0" applyProtection="0">
      <alignment vertical="center"/>
    </xf>
    <xf numFmtId="0" fontId="20" fillId="0" borderId="0" applyNumberFormat="0" applyFill="0" applyBorder="0" applyAlignment="0" applyProtection="0">
      <alignment vertical="center"/>
    </xf>
    <xf numFmtId="38" fontId="12" fillId="0" borderId="0" applyFill="0" applyBorder="0" applyAlignment="0" applyProtection="0">
      <alignment vertical="center"/>
    </xf>
    <xf numFmtId="38" fontId="11" fillId="0" borderId="0" applyFont="0" applyFill="0" applyBorder="0" applyAlignment="0" applyProtection="0"/>
    <xf numFmtId="38" fontId="21" fillId="0" borderId="0" applyFont="0" applyFill="0" applyBorder="0" applyAlignment="0" applyProtection="0"/>
    <xf numFmtId="38" fontId="22" fillId="0" borderId="0" applyFont="0" applyFill="0" applyBorder="0" applyAlignment="0" applyProtection="0"/>
    <xf numFmtId="38" fontId="6"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13"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30" borderId="8" applyNumberFormat="0" applyAlignment="0" applyProtection="0">
      <alignment vertical="center"/>
    </xf>
    <xf numFmtId="0" fontId="28" fillId="0" borderId="0" applyNumberFormat="0" applyFill="0" applyBorder="0" applyAlignment="0" applyProtection="0">
      <alignment vertical="center"/>
    </xf>
    <xf numFmtId="0" fontId="29" fillId="31" borderId="7" applyNumberFormat="0" applyAlignment="0" applyProtection="0">
      <alignment vertical="center"/>
    </xf>
    <xf numFmtId="0" fontId="12" fillId="0" borderId="0"/>
    <xf numFmtId="0" fontId="12" fillId="0" borderId="0">
      <alignment vertical="center"/>
    </xf>
    <xf numFmtId="0" fontId="6" fillId="0" borderId="0">
      <alignment vertical="center"/>
    </xf>
    <xf numFmtId="0" fontId="30" fillId="32" borderId="0" applyNumberFormat="0" applyBorder="0" applyAlignment="0" applyProtection="0">
      <alignment vertical="center"/>
    </xf>
    <xf numFmtId="0" fontId="5" fillId="0" borderId="0"/>
    <xf numFmtId="38" fontId="5" fillId="0" borderId="0" applyFont="0" applyFill="0" applyBorder="0" applyAlignment="0" applyProtection="0"/>
    <xf numFmtId="0" fontId="5" fillId="0" borderId="0"/>
    <xf numFmtId="0" fontId="11" fillId="0" borderId="0"/>
    <xf numFmtId="0" fontId="21" fillId="0" borderId="0"/>
    <xf numFmtId="0" fontId="22" fillId="0" borderId="0"/>
    <xf numFmtId="0" fontId="31" fillId="0" borderId="0"/>
    <xf numFmtId="0" fontId="32" fillId="0" borderId="0"/>
    <xf numFmtId="0" fontId="5" fillId="0" borderId="0">
      <alignment vertical="center"/>
    </xf>
    <xf numFmtId="0" fontId="5" fillId="0" borderId="0">
      <alignment vertical="center"/>
    </xf>
    <xf numFmtId="38" fontId="6"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32" fillId="0" borderId="0"/>
    <xf numFmtId="1" fontId="33" fillId="0" borderId="0"/>
    <xf numFmtId="0" fontId="34" fillId="0" borderId="0"/>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38" fontId="6" fillId="0" borderId="0" applyFont="0" applyFill="0" applyBorder="0" applyAlignment="0" applyProtection="0">
      <alignment vertical="center"/>
    </xf>
  </cellStyleXfs>
  <cellXfs count="68">
    <xf numFmtId="0" fontId="0" fillId="0" borderId="0" xfId="0">
      <alignment vertical="center"/>
    </xf>
    <xf numFmtId="0" fontId="8" fillId="0" borderId="0" xfId="0" applyFont="1">
      <alignment vertical="center"/>
    </xf>
    <xf numFmtId="0" fontId="8" fillId="0" borderId="0" xfId="0" applyFont="1" applyAlignment="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8" fillId="0" borderId="14" xfId="0" applyFont="1" applyBorder="1" applyAlignment="1">
      <alignment horizontal="right" vertical="center"/>
    </xf>
    <xf numFmtId="0" fontId="35" fillId="0" borderId="16" xfId="0" applyFont="1" applyBorder="1" applyAlignment="1">
      <alignment horizontal="center" vertical="center" wrapText="1"/>
    </xf>
    <xf numFmtId="0" fontId="38" fillId="0" borderId="19"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1" xfId="0" applyFont="1" applyBorder="1" applyAlignment="1">
      <alignment vertical="top" wrapText="1"/>
    </xf>
    <xf numFmtId="0" fontId="35" fillId="0" borderId="22" xfId="0" applyFont="1" applyBorder="1" applyAlignment="1">
      <alignment horizontal="right" vertical="top" wrapText="1"/>
    </xf>
    <xf numFmtId="0" fontId="35" fillId="0" borderId="23" xfId="0" applyFont="1" applyBorder="1" applyAlignment="1">
      <alignment vertical="top" wrapText="1"/>
    </xf>
    <xf numFmtId="0" fontId="35" fillId="0" borderId="27" xfId="0" applyFont="1" applyBorder="1" applyAlignment="1">
      <alignment horizontal="right" vertical="center" shrinkToFit="1"/>
    </xf>
    <xf numFmtId="176" fontId="35" fillId="0" borderId="28" xfId="0" applyNumberFormat="1" applyFont="1" applyBorder="1" applyAlignment="1">
      <alignment vertical="center" shrinkToFit="1"/>
    </xf>
    <xf numFmtId="0" fontId="35" fillId="0" borderId="29" xfId="0" applyFont="1" applyBorder="1" applyAlignment="1">
      <alignment vertical="center" wrapText="1"/>
    </xf>
    <xf numFmtId="0" fontId="39" fillId="0" borderId="0" xfId="0" applyFont="1">
      <alignment vertical="center"/>
    </xf>
    <xf numFmtId="38" fontId="39" fillId="0" borderId="0" xfId="81" applyFont="1">
      <alignment vertical="center"/>
    </xf>
    <xf numFmtId="0" fontId="39" fillId="0" borderId="0" xfId="0" applyFont="1" applyAlignment="1">
      <alignment horizontal="right" vertical="center"/>
    </xf>
    <xf numFmtId="0" fontId="39" fillId="0" borderId="0" xfId="0" applyFont="1" applyAlignment="1">
      <alignment vertical="center" wrapText="1"/>
    </xf>
    <xf numFmtId="38" fontId="41" fillId="0" borderId="1" xfId="81" applyFont="1" applyFill="1" applyBorder="1" applyAlignment="1">
      <alignment vertical="center" wrapText="1"/>
    </xf>
    <xf numFmtId="0" fontId="41" fillId="33" borderId="1" xfId="0" applyFont="1" applyFill="1" applyBorder="1" applyAlignment="1">
      <alignment vertical="center" wrapText="1"/>
    </xf>
    <xf numFmtId="38" fontId="41" fillId="33" borderId="1" xfId="81" applyFont="1" applyFill="1" applyBorder="1" applyAlignment="1">
      <alignment vertical="center" wrapText="1"/>
    </xf>
    <xf numFmtId="0" fontId="39" fillId="0" borderId="3" xfId="81" applyNumberFormat="1" applyFont="1" applyFill="1" applyBorder="1" applyAlignment="1" applyProtection="1">
      <alignment vertical="center" shrinkToFit="1"/>
    </xf>
    <xf numFmtId="0" fontId="41" fillId="33" borderId="1" xfId="0" applyFont="1" applyFill="1" applyBorder="1" applyAlignment="1">
      <alignment horizontal="left" vertical="center" wrapText="1"/>
    </xf>
    <xf numFmtId="0" fontId="37" fillId="0" borderId="0" xfId="0" applyFont="1" applyAlignment="1">
      <alignment horizontal="center" vertical="center"/>
    </xf>
    <xf numFmtId="38" fontId="35" fillId="0" borderId="28" xfId="81" applyFont="1" applyBorder="1" applyAlignment="1">
      <alignment vertical="center" shrinkToFit="1"/>
    </xf>
    <xf numFmtId="38" fontId="35" fillId="0" borderId="25" xfId="81" applyFont="1" applyFill="1" applyBorder="1" applyAlignment="1">
      <alignment horizontal="right" vertical="center" wrapText="1"/>
    </xf>
    <xf numFmtId="38" fontId="35" fillId="0" borderId="26" xfId="81" applyFont="1" applyFill="1" applyBorder="1" applyAlignment="1">
      <alignment vertical="center" wrapText="1"/>
    </xf>
    <xf numFmtId="38" fontId="35" fillId="0" borderId="29" xfId="81" applyFont="1" applyBorder="1" applyAlignment="1">
      <alignment vertical="center" wrapText="1"/>
    </xf>
    <xf numFmtId="38" fontId="39" fillId="0" borderId="2" xfId="81" applyFont="1" applyFill="1" applyBorder="1" applyAlignment="1">
      <alignment vertical="center" wrapText="1"/>
    </xf>
    <xf numFmtId="38" fontId="11" fillId="0" borderId="2" xfId="81" applyFont="1" applyFill="1" applyBorder="1" applyAlignment="1">
      <alignment vertical="center" wrapText="1"/>
    </xf>
    <xf numFmtId="0" fontId="39" fillId="0" borderId="2" xfId="0" applyFont="1" applyFill="1" applyBorder="1" applyAlignment="1">
      <alignment vertical="center" wrapText="1"/>
    </xf>
    <xf numFmtId="0" fontId="41" fillId="33" borderId="30" xfId="0" applyFont="1" applyFill="1" applyBorder="1" applyAlignment="1">
      <alignment vertical="center" wrapText="1"/>
    </xf>
    <xf numFmtId="38" fontId="41" fillId="33" borderId="30" xfId="81" applyFont="1" applyFill="1" applyBorder="1" applyAlignment="1">
      <alignment vertical="center" wrapText="1"/>
    </xf>
    <xf numFmtId="38" fontId="41" fillId="0" borderId="30" xfId="81" applyFont="1" applyFill="1" applyBorder="1" applyAlignment="1">
      <alignment vertical="center" wrapText="1"/>
    </xf>
    <xf numFmtId="0" fontId="41" fillId="33" borderId="30" xfId="0" applyFont="1" applyFill="1" applyBorder="1" applyAlignment="1">
      <alignment horizontal="left" vertical="center" wrapText="1"/>
    </xf>
    <xf numFmtId="0" fontId="35" fillId="0" borderId="24" xfId="0" applyFont="1" applyFill="1" applyBorder="1" applyAlignment="1">
      <alignment horizontal="left" vertical="center" wrapText="1"/>
    </xf>
    <xf numFmtId="38" fontId="35" fillId="33" borderId="25" xfId="81" applyFont="1" applyFill="1" applyBorder="1" applyAlignment="1">
      <alignment horizontal="right" vertical="center" wrapText="1"/>
    </xf>
    <xf numFmtId="38" fontId="35" fillId="0" borderId="25" xfId="81" applyFont="1" applyBorder="1" applyAlignment="1">
      <alignment horizontal="right" vertical="center" wrapText="1"/>
    </xf>
    <xf numFmtId="0" fontId="35" fillId="0" borderId="25" xfId="0" applyFont="1" applyBorder="1" applyAlignment="1">
      <alignment horizontal="right" vertical="top" wrapText="1"/>
    </xf>
    <xf numFmtId="0" fontId="35" fillId="33" borderId="26" xfId="0" applyFont="1" applyFill="1" applyBorder="1" applyAlignment="1">
      <alignment vertical="top" wrapText="1"/>
    </xf>
    <xf numFmtId="177" fontId="41" fillId="33" borderId="1" xfId="81" applyNumberFormat="1" applyFont="1" applyFill="1" applyBorder="1" applyAlignment="1">
      <alignment vertical="center" wrapText="1"/>
    </xf>
    <xf numFmtId="177" fontId="41" fillId="33" borderId="30" xfId="81" applyNumberFormat="1" applyFont="1" applyFill="1" applyBorder="1" applyAlignment="1">
      <alignment vertical="center" wrapText="1"/>
    </xf>
    <xf numFmtId="0" fontId="39"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left" vertical="center" wrapText="1"/>
    </xf>
    <xf numFmtId="0" fontId="37" fillId="0" borderId="0" xfId="0" applyFont="1" applyAlignment="1">
      <alignment horizontal="center" vertical="center"/>
    </xf>
    <xf numFmtId="0" fontId="38" fillId="33" borderId="14" xfId="0" applyFont="1" applyFill="1" applyBorder="1" applyAlignment="1">
      <alignment horizontal="left" vertical="center" shrinkToFit="1"/>
    </xf>
    <xf numFmtId="0" fontId="44" fillId="0" borderId="15"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39" fillId="0" borderId="4" xfId="0" applyFont="1" applyBorder="1" applyAlignment="1">
      <alignment horizontal="center" vertical="center"/>
    </xf>
    <xf numFmtId="0" fontId="39" fillId="0" borderId="2" xfId="0" applyFont="1" applyBorder="1" applyAlignment="1">
      <alignment horizontal="center" vertical="center"/>
    </xf>
    <xf numFmtId="0" fontId="40" fillId="0" borderId="31" xfId="0" applyFont="1" applyFill="1" applyBorder="1" applyAlignment="1">
      <alignment horizontal="center" vertical="center" wrapText="1"/>
    </xf>
    <xf numFmtId="0" fontId="40" fillId="0" borderId="32" xfId="0" applyFont="1" applyFill="1" applyBorder="1" applyAlignment="1">
      <alignment horizontal="center" vertical="center" wrapText="1"/>
    </xf>
    <xf numFmtId="38" fontId="39" fillId="0" borderId="4" xfId="81" applyFont="1" applyBorder="1" applyAlignment="1">
      <alignment horizontal="center" vertical="center" wrapText="1"/>
    </xf>
    <xf numFmtId="38" fontId="39" fillId="0" borderId="2" xfId="81" applyFont="1" applyBorder="1" applyAlignment="1">
      <alignment horizontal="center" vertical="center" wrapText="1"/>
    </xf>
    <xf numFmtId="38" fontId="39" fillId="0" borderId="4" xfId="81" applyFont="1" applyBorder="1" applyAlignment="1">
      <alignment horizontal="center" vertical="center"/>
    </xf>
    <xf numFmtId="38" fontId="39" fillId="0" borderId="2" xfId="81" applyFont="1" applyBorder="1" applyAlignment="1">
      <alignment horizontal="center" vertical="center"/>
    </xf>
    <xf numFmtId="0" fontId="38" fillId="0" borderId="14" xfId="0" applyFont="1" applyFill="1" applyBorder="1" applyAlignment="1">
      <alignment horizontal="left" vertical="center" shrinkToFit="1"/>
    </xf>
    <xf numFmtId="0" fontId="41" fillId="0" borderId="1" xfId="0" applyFont="1" applyFill="1" applyBorder="1" applyAlignment="1">
      <alignment vertical="center" wrapText="1"/>
    </xf>
    <xf numFmtId="177" fontId="41" fillId="0" borderId="1" xfId="81" applyNumberFormat="1" applyFont="1" applyFill="1" applyBorder="1" applyAlignment="1">
      <alignment vertical="center" wrapText="1"/>
    </xf>
    <xf numFmtId="0" fontId="42" fillId="0" borderId="1" xfId="0" applyFont="1" applyFill="1" applyBorder="1" applyAlignment="1">
      <alignment horizontal="center" vertical="center" wrapText="1"/>
    </xf>
  </cellXfs>
  <cellStyles count="82">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パーセント 2" xfId="38" xr:uid="{00000000-0005-0000-0000-00001B000000}"/>
    <cellStyle name="メモ 2" xfId="39" xr:uid="{00000000-0005-0000-0000-00001C000000}"/>
    <cellStyle name="リンク セル 2" xfId="40" xr:uid="{00000000-0005-0000-0000-00001D000000}"/>
    <cellStyle name="悪い 2" xfId="41" xr:uid="{00000000-0005-0000-0000-00001E000000}"/>
    <cellStyle name="計算 2" xfId="42" xr:uid="{00000000-0005-0000-0000-00001F000000}"/>
    <cellStyle name="警告文 2" xfId="43" xr:uid="{00000000-0005-0000-0000-000020000000}"/>
    <cellStyle name="桁区切り" xfId="81" builtinId="6"/>
    <cellStyle name="桁区切り 2" xfId="5" xr:uid="{00000000-0005-0000-0000-000022000000}"/>
    <cellStyle name="桁区切り 2 2" xfId="44" xr:uid="{00000000-0005-0000-0000-000023000000}"/>
    <cellStyle name="桁区切り 2 3" xfId="62" xr:uid="{00000000-0005-0000-0000-000024000000}"/>
    <cellStyle name="桁区切り 3" xfId="45" xr:uid="{00000000-0005-0000-0000-000025000000}"/>
    <cellStyle name="桁区切り 3 2" xfId="71" xr:uid="{00000000-0005-0000-0000-000026000000}"/>
    <cellStyle name="桁区切り 4" xfId="46" xr:uid="{00000000-0005-0000-0000-000027000000}"/>
    <cellStyle name="桁区切り 4 2" xfId="73" xr:uid="{00000000-0005-0000-0000-000028000000}"/>
    <cellStyle name="桁区切り 5" xfId="47" xr:uid="{00000000-0005-0000-0000-000029000000}"/>
    <cellStyle name="桁区切り 6" xfId="48" xr:uid="{00000000-0005-0000-0000-00002A000000}"/>
    <cellStyle name="見出し 1 2" xfId="49" xr:uid="{00000000-0005-0000-0000-00002B000000}"/>
    <cellStyle name="見出し 2 2" xfId="50" xr:uid="{00000000-0005-0000-0000-00002C000000}"/>
    <cellStyle name="見出し 3 2" xfId="51" xr:uid="{00000000-0005-0000-0000-00002D000000}"/>
    <cellStyle name="見出し 4 2" xfId="52" xr:uid="{00000000-0005-0000-0000-00002E000000}"/>
    <cellStyle name="集計 2" xfId="53" xr:uid="{00000000-0005-0000-0000-00002F000000}"/>
    <cellStyle name="出力 2" xfId="54" xr:uid="{00000000-0005-0000-0000-000030000000}"/>
    <cellStyle name="説明文 2" xfId="55" xr:uid="{00000000-0005-0000-0000-000031000000}"/>
    <cellStyle name="入力 2" xfId="56" xr:uid="{00000000-0005-0000-0000-000032000000}"/>
    <cellStyle name="標準" xfId="0" builtinId="0"/>
    <cellStyle name="標準 10" xfId="67" xr:uid="{00000000-0005-0000-0000-000034000000}"/>
    <cellStyle name="標準 11" xfId="77" xr:uid="{00000000-0005-0000-0000-000035000000}"/>
    <cellStyle name="標準 11 2" xfId="78" xr:uid="{00000000-0005-0000-0000-000036000000}"/>
    <cellStyle name="標準 2" xfId="1" xr:uid="{00000000-0005-0000-0000-000037000000}"/>
    <cellStyle name="標準 2 2" xfId="57" xr:uid="{00000000-0005-0000-0000-000038000000}"/>
    <cellStyle name="標準 2 2 2" xfId="70" xr:uid="{00000000-0005-0000-0000-000039000000}"/>
    <cellStyle name="標準 2 3" xfId="58" xr:uid="{00000000-0005-0000-0000-00003A000000}"/>
    <cellStyle name="標準 2 3 2" xfId="79" xr:uid="{00000000-0005-0000-0000-00003B000000}"/>
    <cellStyle name="標準 2 4" xfId="59" xr:uid="{00000000-0005-0000-0000-00003C000000}"/>
    <cellStyle name="標準 2 5" xfId="63" xr:uid="{00000000-0005-0000-0000-00003D000000}"/>
    <cellStyle name="標準 2 6" xfId="74" xr:uid="{00000000-0005-0000-0000-00003E000000}"/>
    <cellStyle name="標準 2 7" xfId="76" xr:uid="{00000000-0005-0000-0000-00003F000000}"/>
    <cellStyle name="標準 3" xfId="2" xr:uid="{00000000-0005-0000-0000-000040000000}"/>
    <cellStyle name="標準 3 2" xfId="64" xr:uid="{00000000-0005-0000-0000-000041000000}"/>
    <cellStyle name="標準 4" xfId="3" xr:uid="{00000000-0005-0000-0000-000042000000}"/>
    <cellStyle name="標準 4 2" xfId="61" xr:uid="{00000000-0005-0000-0000-000043000000}"/>
    <cellStyle name="標準 4 3" xfId="65" xr:uid="{00000000-0005-0000-0000-000044000000}"/>
    <cellStyle name="標準 4 4" xfId="68" xr:uid="{00000000-0005-0000-0000-000045000000}"/>
    <cellStyle name="標準 4 5" xfId="80" xr:uid="{00000000-0005-0000-0000-000046000000}"/>
    <cellStyle name="標準 5" xfId="4" xr:uid="{00000000-0005-0000-0000-000047000000}"/>
    <cellStyle name="標準 5 2" xfId="66" xr:uid="{00000000-0005-0000-0000-000048000000}"/>
    <cellStyle name="標準 5 3" xfId="69" xr:uid="{00000000-0005-0000-0000-000049000000}"/>
    <cellStyle name="標準 6" xfId="6" xr:uid="{00000000-0005-0000-0000-00004A000000}"/>
    <cellStyle name="標準 6 2" xfId="9" xr:uid="{00000000-0005-0000-0000-00004B000000}"/>
    <cellStyle name="標準 7" xfId="7" xr:uid="{00000000-0005-0000-0000-00004C000000}"/>
    <cellStyle name="標準 7 2" xfId="10" xr:uid="{00000000-0005-0000-0000-00004D000000}"/>
    <cellStyle name="標準 8" xfId="8" xr:uid="{00000000-0005-0000-0000-00004E000000}"/>
    <cellStyle name="標準 9" xfId="72" xr:uid="{00000000-0005-0000-0000-00004F000000}"/>
    <cellStyle name="未定義" xfId="75" xr:uid="{00000000-0005-0000-0000-000050000000}"/>
    <cellStyle name="良い 2" xfId="60"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EA00$\&#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K21"/>
  <sheetViews>
    <sheetView tabSelected="1" view="pageBreakPreview" zoomScaleNormal="100" zoomScaleSheetLayoutView="100" workbookViewId="0">
      <selection activeCell="G9" sqref="G9"/>
    </sheetView>
  </sheetViews>
  <sheetFormatPr defaultColWidth="9" defaultRowHeight="13"/>
  <cols>
    <col min="1" max="1" width="22.6328125" style="4" customWidth="1"/>
    <col min="2" max="9" width="11.6328125" style="4" customWidth="1"/>
    <col min="10" max="10" width="11.26953125" style="4" hidden="1" customWidth="1"/>
    <col min="11" max="11" width="30.6328125" style="4" customWidth="1"/>
    <col min="12" max="16384" width="9" style="4"/>
  </cols>
  <sheetData>
    <row r="2" spans="1:11">
      <c r="A2" s="3" t="s">
        <v>47</v>
      </c>
    </row>
    <row r="3" spans="1:11">
      <c r="A3" s="47" t="s">
        <v>0</v>
      </c>
      <c r="B3" s="47"/>
      <c r="C3" s="47"/>
      <c r="D3" s="47"/>
      <c r="E3" s="47"/>
      <c r="F3" s="47"/>
      <c r="G3" s="47"/>
      <c r="H3" s="47"/>
      <c r="I3" s="47"/>
      <c r="J3" s="47"/>
      <c r="K3" s="47"/>
    </row>
    <row r="4" spans="1:11">
      <c r="A4" s="5"/>
      <c r="B4" s="5"/>
      <c r="C4" s="5"/>
      <c r="D4" s="5"/>
      <c r="E4" s="5"/>
      <c r="F4" s="5"/>
      <c r="G4" s="5"/>
      <c r="H4" s="5"/>
      <c r="I4" s="5"/>
      <c r="J4" s="5"/>
      <c r="K4" s="5"/>
    </row>
    <row r="5" spans="1:11" ht="13.5" thickBot="1">
      <c r="A5" s="3"/>
      <c r="I5" s="6" t="s">
        <v>26</v>
      </c>
      <c r="J5" s="48" t="s">
        <v>31</v>
      </c>
      <c r="K5" s="48"/>
    </row>
    <row r="6" spans="1:11" ht="22.5" thickTop="1">
      <c r="A6" s="49" t="s">
        <v>60</v>
      </c>
      <c r="B6" s="7" t="s">
        <v>1</v>
      </c>
      <c r="C6" s="7" t="s">
        <v>2</v>
      </c>
      <c r="D6" s="7" t="s">
        <v>3</v>
      </c>
      <c r="E6" s="7" t="s">
        <v>4</v>
      </c>
      <c r="F6" s="7" t="s">
        <v>5</v>
      </c>
      <c r="G6" s="7" t="s">
        <v>6</v>
      </c>
      <c r="H6" s="7" t="s">
        <v>7</v>
      </c>
      <c r="I6" s="7" t="s">
        <v>8</v>
      </c>
      <c r="J6" s="7" t="s">
        <v>9</v>
      </c>
      <c r="K6" s="51" t="s">
        <v>10</v>
      </c>
    </row>
    <row r="7" spans="1:11" ht="13.5" thickBot="1">
      <c r="A7" s="50"/>
      <c r="B7" s="8" t="s">
        <v>11</v>
      </c>
      <c r="C7" s="9" t="s">
        <v>12</v>
      </c>
      <c r="D7" s="8" t="s">
        <v>13</v>
      </c>
      <c r="E7" s="9" t="s">
        <v>14</v>
      </c>
      <c r="F7" s="8" t="s">
        <v>15</v>
      </c>
      <c r="G7" s="8" t="s">
        <v>16</v>
      </c>
      <c r="H7" s="9" t="s">
        <v>17</v>
      </c>
      <c r="I7" s="9" t="s">
        <v>18</v>
      </c>
      <c r="J7" s="9" t="s">
        <v>19</v>
      </c>
      <c r="K7" s="52"/>
    </row>
    <row r="8" spans="1:11">
      <c r="A8" s="10"/>
      <c r="B8" s="11" t="s">
        <v>20</v>
      </c>
      <c r="C8" s="11" t="s">
        <v>21</v>
      </c>
      <c r="D8" s="11" t="s">
        <v>20</v>
      </c>
      <c r="E8" s="11" t="s">
        <v>20</v>
      </c>
      <c r="F8" s="11" t="s">
        <v>22</v>
      </c>
      <c r="G8" s="11" t="s">
        <v>22</v>
      </c>
      <c r="H8" s="11" t="s">
        <v>22</v>
      </c>
      <c r="I8" s="11" t="s">
        <v>22</v>
      </c>
      <c r="J8" s="11" t="s">
        <v>22</v>
      </c>
      <c r="K8" s="12"/>
    </row>
    <row r="9" spans="1:11" ht="130" customHeight="1" thickBot="1">
      <c r="A9" s="37" t="s">
        <v>62</v>
      </c>
      <c r="B9" s="38"/>
      <c r="C9" s="38">
        <v>0</v>
      </c>
      <c r="D9" s="39">
        <f>B9-C9</f>
        <v>0</v>
      </c>
      <c r="E9" s="27">
        <f>D9</f>
        <v>0</v>
      </c>
      <c r="F9" s="38"/>
      <c r="G9" s="39">
        <f>IF(E9&lt;=F9,E9,F9)</f>
        <v>0</v>
      </c>
      <c r="H9" s="39">
        <f>ROUNDDOWN(IF(G9&lt;=D9,G9,D9),-3)</f>
        <v>0</v>
      </c>
      <c r="I9" s="39">
        <f>H9</f>
        <v>0</v>
      </c>
      <c r="J9" s="40"/>
      <c r="K9" s="41"/>
    </row>
    <row r="10" spans="1:11" ht="41.25" customHeight="1" thickTop="1" thickBot="1">
      <c r="A10" s="13" t="s">
        <v>23</v>
      </c>
      <c r="B10" s="26">
        <f>B9</f>
        <v>0</v>
      </c>
      <c r="C10" s="26">
        <f t="shared" ref="C10:H10" si="0">C9</f>
        <v>0</v>
      </c>
      <c r="D10" s="26">
        <f t="shared" si="0"/>
        <v>0</v>
      </c>
      <c r="E10" s="26">
        <f t="shared" si="0"/>
        <v>0</v>
      </c>
      <c r="F10" s="26">
        <f t="shared" si="0"/>
        <v>0</v>
      </c>
      <c r="G10" s="26">
        <f t="shared" si="0"/>
        <v>0</v>
      </c>
      <c r="H10" s="26">
        <f t="shared" si="0"/>
        <v>0</v>
      </c>
      <c r="I10" s="26">
        <f>I9</f>
        <v>0</v>
      </c>
      <c r="J10" s="14"/>
      <c r="K10" s="15"/>
    </row>
    <row r="11" spans="1:11" ht="13.5" thickTop="1">
      <c r="A11" s="3"/>
    </row>
    <row r="12" spans="1:11" ht="17.149999999999999" customHeight="1">
      <c r="A12" s="45" t="s">
        <v>38</v>
      </c>
      <c r="B12" s="45"/>
      <c r="C12" s="45"/>
      <c r="D12" s="45"/>
      <c r="E12" s="45"/>
      <c r="F12" s="45"/>
      <c r="G12" s="45"/>
      <c r="H12" s="45"/>
      <c r="I12" s="45"/>
      <c r="J12" s="45"/>
      <c r="K12" s="45"/>
    </row>
    <row r="13" spans="1:11" ht="17.149999999999999" customHeight="1">
      <c r="A13" s="45" t="s">
        <v>39</v>
      </c>
      <c r="B13" s="45"/>
      <c r="C13" s="45"/>
      <c r="D13" s="45"/>
      <c r="E13" s="45"/>
      <c r="F13" s="45"/>
      <c r="G13" s="45"/>
      <c r="H13" s="45"/>
      <c r="I13" s="45"/>
      <c r="J13" s="45"/>
      <c r="K13" s="45"/>
    </row>
    <row r="14" spans="1:11" ht="17.149999999999999" customHeight="1">
      <c r="A14" s="46" t="s">
        <v>63</v>
      </c>
      <c r="B14" s="45"/>
      <c r="C14" s="45"/>
      <c r="D14" s="45"/>
      <c r="E14" s="45"/>
      <c r="F14" s="45"/>
      <c r="G14" s="45"/>
      <c r="H14" s="45"/>
      <c r="I14" s="45"/>
      <c r="J14" s="45"/>
      <c r="K14" s="45"/>
    </row>
    <row r="15" spans="1:11" ht="17.149999999999999" customHeight="1">
      <c r="A15" s="45" t="s">
        <v>41</v>
      </c>
      <c r="B15" s="45"/>
      <c r="C15" s="45"/>
      <c r="D15" s="45"/>
      <c r="E15" s="45"/>
      <c r="F15" s="45"/>
      <c r="G15" s="45"/>
      <c r="H15" s="45"/>
      <c r="I15" s="45"/>
      <c r="J15" s="45"/>
      <c r="K15" s="45"/>
    </row>
    <row r="16" spans="1:11" ht="17.149999999999999" customHeight="1">
      <c r="A16" s="45" t="s">
        <v>40</v>
      </c>
      <c r="B16" s="45"/>
      <c r="C16" s="45"/>
      <c r="D16" s="45"/>
      <c r="E16" s="45"/>
      <c r="F16" s="45"/>
      <c r="G16" s="45"/>
      <c r="H16" s="45"/>
      <c r="I16" s="45"/>
      <c r="J16" s="45"/>
      <c r="K16" s="45"/>
    </row>
    <row r="17" spans="1:11" ht="17.149999999999999" customHeight="1">
      <c r="A17" s="45" t="s">
        <v>61</v>
      </c>
      <c r="B17" s="45"/>
      <c r="C17" s="45"/>
      <c r="D17" s="45"/>
      <c r="E17" s="45"/>
      <c r="F17" s="45"/>
      <c r="G17" s="45"/>
      <c r="H17" s="45"/>
      <c r="I17" s="45"/>
      <c r="J17" s="45"/>
      <c r="K17" s="45"/>
    </row>
    <row r="18" spans="1:11" ht="17.149999999999999" customHeight="1">
      <c r="A18" s="45" t="s">
        <v>65</v>
      </c>
      <c r="B18" s="45"/>
      <c r="C18" s="45"/>
      <c r="D18" s="45"/>
      <c r="E18" s="45"/>
      <c r="F18" s="45"/>
      <c r="G18" s="45"/>
      <c r="H18" s="45"/>
      <c r="I18" s="45"/>
      <c r="J18" s="45"/>
      <c r="K18" s="45"/>
    </row>
    <row r="19" spans="1:11" ht="17.149999999999999" customHeight="1">
      <c r="A19" s="53"/>
      <c r="B19" s="53"/>
      <c r="C19" s="53"/>
      <c r="D19" s="53"/>
      <c r="E19" s="53"/>
      <c r="F19" s="53"/>
      <c r="G19" s="53"/>
      <c r="H19" s="53"/>
      <c r="I19" s="53"/>
      <c r="J19" s="53"/>
      <c r="K19" s="53"/>
    </row>
    <row r="20" spans="1:11" ht="17.149999999999999" customHeight="1"/>
    <row r="21" spans="1:11" ht="17.149999999999999" customHeight="1"/>
  </sheetData>
  <mergeCells count="12">
    <mergeCell ref="A18:K18"/>
    <mergeCell ref="A19:K19"/>
    <mergeCell ref="A15:K15"/>
    <mergeCell ref="A16:K16"/>
    <mergeCell ref="A17:K17"/>
    <mergeCell ref="A13:K13"/>
    <mergeCell ref="A14:K14"/>
    <mergeCell ref="A3:K3"/>
    <mergeCell ref="J5:K5"/>
    <mergeCell ref="A6:A7"/>
    <mergeCell ref="K6:K7"/>
    <mergeCell ref="A12:K12"/>
  </mergeCells>
  <phoneticPr fontId="7"/>
  <pageMargins left="0.51181102362204722" right="0.51181102362204722" top="0.74803149606299213" bottom="0.74803149606299213" header="0.31496062992125984" footer="0.31496062992125984"/>
  <pageSetup paperSize="9" scale="92"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22"/>
  <sheetViews>
    <sheetView view="pageBreakPreview" zoomScaleNormal="100" zoomScaleSheetLayoutView="100" workbookViewId="0">
      <selection activeCell="A5" sqref="A5"/>
    </sheetView>
  </sheetViews>
  <sheetFormatPr defaultColWidth="9" defaultRowHeight="13"/>
  <cols>
    <col min="1" max="1" width="11"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18.6328125" style="16" customWidth="1"/>
    <col min="8" max="8" width="30.6328125" style="17" customWidth="1"/>
    <col min="9" max="9" width="1.90625" style="17" customWidth="1"/>
    <col min="10" max="10" width="12.6328125" style="16" customWidth="1"/>
    <col min="11" max="11" width="15.6328125" style="16" customWidth="1"/>
    <col min="12" max="16384" width="9" style="16"/>
  </cols>
  <sheetData>
    <row r="1" spans="1:11" s="1" customFormat="1" ht="20.149999999999999" customHeight="1">
      <c r="B1" s="2" t="s">
        <v>46</v>
      </c>
    </row>
    <row r="2" spans="1:11" ht="20.149999999999999" customHeight="1">
      <c r="B2" s="16" t="s">
        <v>67</v>
      </c>
      <c r="G2" s="16" t="s">
        <v>33</v>
      </c>
      <c r="H2" s="23" t="str" cm="1">
        <f t="array" ref="H2">'様式第1号別紙1（経費所要額調）'!J5:J5</f>
        <v>○○医院</v>
      </c>
      <c r="J2" s="18"/>
      <c r="K2" s="18"/>
    </row>
    <row r="3" spans="1:11" ht="40" customHeight="1">
      <c r="B3" s="56" t="s">
        <v>30</v>
      </c>
      <c r="C3" s="56" t="s">
        <v>34</v>
      </c>
      <c r="D3" s="62" t="s">
        <v>32</v>
      </c>
      <c r="E3" s="60" t="s">
        <v>36</v>
      </c>
      <c r="F3" s="60" t="s">
        <v>37</v>
      </c>
      <c r="G3" s="60" t="s">
        <v>77</v>
      </c>
      <c r="H3" s="56" t="s">
        <v>27</v>
      </c>
      <c r="I3" s="16"/>
    </row>
    <row r="4" spans="1:11" ht="40" customHeight="1">
      <c r="B4" s="57"/>
      <c r="C4" s="57"/>
      <c r="D4" s="63"/>
      <c r="E4" s="61"/>
      <c r="F4" s="61"/>
      <c r="G4" s="61"/>
      <c r="H4" s="57"/>
      <c r="I4" s="16"/>
    </row>
    <row r="5" spans="1:11" s="19" customFormat="1" ht="40" customHeight="1">
      <c r="A5" s="44" t="s">
        <v>85</v>
      </c>
      <c r="B5" s="65" t="s">
        <v>35</v>
      </c>
      <c r="C5" s="65" t="s">
        <v>42</v>
      </c>
      <c r="D5" s="20">
        <v>1</v>
      </c>
      <c r="E5" s="20">
        <v>19800</v>
      </c>
      <c r="F5" s="20">
        <f>D5*E5</f>
        <v>19800</v>
      </c>
      <c r="G5" s="66" t="s">
        <v>81</v>
      </c>
      <c r="H5" s="67" t="s">
        <v>78</v>
      </c>
    </row>
    <row r="6" spans="1:11" s="19" customFormat="1" ht="40" customHeight="1">
      <c r="B6" s="21"/>
      <c r="C6" s="21"/>
      <c r="D6" s="22"/>
      <c r="E6" s="22"/>
      <c r="F6" s="20">
        <f>D6*E6</f>
        <v>0</v>
      </c>
      <c r="G6" s="42"/>
      <c r="H6" s="24"/>
    </row>
    <row r="7" spans="1:11" s="19" customFormat="1" ht="40" customHeight="1">
      <c r="B7" s="21"/>
      <c r="C7" s="21"/>
      <c r="D7" s="22"/>
      <c r="E7" s="22"/>
      <c r="F7" s="20">
        <f t="shared" ref="F7:F10" si="0">D7*E7</f>
        <v>0</v>
      </c>
      <c r="G7" s="42"/>
      <c r="H7" s="24"/>
    </row>
    <row r="8" spans="1:11" s="19" customFormat="1" ht="40" customHeight="1">
      <c r="B8" s="21"/>
      <c r="C8" s="21"/>
      <c r="D8" s="22"/>
      <c r="E8" s="22"/>
      <c r="F8" s="20">
        <f t="shared" si="0"/>
        <v>0</v>
      </c>
      <c r="G8" s="42"/>
      <c r="H8" s="24"/>
    </row>
    <row r="9" spans="1:11" s="19" customFormat="1" ht="40" customHeight="1">
      <c r="B9" s="21"/>
      <c r="C9" s="21"/>
      <c r="D9" s="22"/>
      <c r="E9" s="22"/>
      <c r="F9" s="20">
        <f t="shared" si="0"/>
        <v>0</v>
      </c>
      <c r="G9" s="42"/>
      <c r="H9" s="24"/>
    </row>
    <row r="10" spans="1:11" s="19" customFormat="1" ht="40" customHeight="1" thickBot="1">
      <c r="B10" s="33"/>
      <c r="C10" s="33"/>
      <c r="D10" s="34"/>
      <c r="E10" s="34"/>
      <c r="F10" s="35">
        <f t="shared" si="0"/>
        <v>0</v>
      </c>
      <c r="G10" s="43"/>
      <c r="H10" s="36"/>
    </row>
    <row r="11" spans="1:11" s="19" customFormat="1" ht="40" customHeight="1" thickTop="1">
      <c r="B11" s="58" t="s">
        <v>29</v>
      </c>
      <c r="C11" s="59"/>
      <c r="D11" s="30"/>
      <c r="E11" s="30"/>
      <c r="F11" s="31">
        <f>SUM(F6:F10)</f>
        <v>0</v>
      </c>
      <c r="G11" s="31"/>
      <c r="H11" s="32"/>
    </row>
    <row r="12" spans="1:11" ht="17.149999999999999" customHeight="1"/>
    <row r="13" spans="1:11" ht="17.149999999999999" customHeight="1">
      <c r="B13" s="16" t="s">
        <v>28</v>
      </c>
    </row>
    <row r="14" spans="1:11" ht="34" customHeight="1">
      <c r="B14" s="54" t="s">
        <v>68</v>
      </c>
      <c r="C14" s="54"/>
      <c r="D14" s="54"/>
      <c r="E14" s="54"/>
      <c r="F14" s="54"/>
      <c r="G14" s="54"/>
      <c r="H14" s="54"/>
    </row>
    <row r="15" spans="1:11" ht="17.149999999999999" customHeight="1">
      <c r="B15" s="55" t="s">
        <v>70</v>
      </c>
      <c r="C15" s="55"/>
      <c r="D15" s="55"/>
      <c r="E15" s="55"/>
      <c r="F15" s="55"/>
      <c r="G15" s="55"/>
      <c r="H15" s="55"/>
    </row>
    <row r="16" spans="1:11" ht="34" customHeight="1">
      <c r="B16" s="54" t="s">
        <v>71</v>
      </c>
      <c r="C16" s="55"/>
      <c r="D16" s="55"/>
      <c r="E16" s="55"/>
      <c r="F16" s="55"/>
      <c r="G16" s="55"/>
      <c r="H16" s="55"/>
    </row>
    <row r="17" spans="2:8" ht="34" customHeight="1">
      <c r="B17" s="54" t="s">
        <v>72</v>
      </c>
      <c r="C17" s="54"/>
      <c r="D17" s="54"/>
      <c r="E17" s="54"/>
      <c r="F17" s="54"/>
      <c r="G17" s="54"/>
      <c r="H17" s="54"/>
    </row>
    <row r="18" spans="2:8" ht="17.149999999999999" customHeight="1">
      <c r="B18" s="54" t="s">
        <v>66</v>
      </c>
      <c r="C18" s="55"/>
      <c r="D18" s="55"/>
      <c r="E18" s="55"/>
      <c r="F18" s="55"/>
      <c r="G18" s="55"/>
      <c r="H18" s="55"/>
    </row>
    <row r="19" spans="2:8" ht="17.149999999999999" customHeight="1">
      <c r="B19" s="54" t="s">
        <v>83</v>
      </c>
      <c r="C19" s="54"/>
      <c r="D19" s="54"/>
      <c r="E19" s="54"/>
      <c r="F19" s="54"/>
      <c r="G19" s="54"/>
      <c r="H19" s="54"/>
    </row>
    <row r="20" spans="2:8" ht="34" customHeight="1">
      <c r="B20" s="54" t="s">
        <v>76</v>
      </c>
      <c r="C20" s="55"/>
      <c r="D20" s="55"/>
      <c r="E20" s="55"/>
      <c r="F20" s="55"/>
      <c r="G20" s="55"/>
      <c r="H20" s="55"/>
    </row>
    <row r="21" spans="2:8" ht="9" customHeight="1"/>
    <row r="22" spans="2:8" ht="14.25" customHeight="1"/>
  </sheetData>
  <mergeCells count="15">
    <mergeCell ref="B19:H19"/>
    <mergeCell ref="B18:H18"/>
    <mergeCell ref="B20:H20"/>
    <mergeCell ref="B17:H17"/>
    <mergeCell ref="B3:B4"/>
    <mergeCell ref="B14:H14"/>
    <mergeCell ref="B15:H15"/>
    <mergeCell ref="B16:H16"/>
    <mergeCell ref="H3:H4"/>
    <mergeCell ref="B11:C11"/>
    <mergeCell ref="G3:G4"/>
    <mergeCell ref="F3:F4"/>
    <mergeCell ref="E3:E4"/>
    <mergeCell ref="D3:D4"/>
    <mergeCell ref="C3:C4"/>
  </mergeCells>
  <phoneticPr fontId="7"/>
  <dataValidations count="1">
    <dataValidation type="list" allowBlank="1" showInputMessage="1" showErrorMessage="1" sqref="B5:B10" xr:uid="{C907B52D-3580-45FE-BA60-5E9E83A2E0A9}">
      <formula1>"個人防護具"</formula1>
    </dataValidation>
  </dataValidations>
  <printOptions horizontalCentered="1"/>
  <pageMargins left="0.51181102362204722" right="0.51181102362204722" top="0.74803149606299213" bottom="0.74803149606299213" header="0.31496062992125984" footer="0.31496062992125984"/>
  <pageSetup paperSize="9" scale="8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0597-C308-427B-B791-4CAC9AFA4810}">
  <sheetPr>
    <tabColor rgb="FF00B0F0"/>
  </sheetPr>
  <dimension ref="A2:K19"/>
  <sheetViews>
    <sheetView view="pageBreakPreview" zoomScaleNormal="100" zoomScaleSheetLayoutView="100" workbookViewId="0">
      <selection activeCell="C11" sqref="C11"/>
    </sheetView>
  </sheetViews>
  <sheetFormatPr defaultColWidth="9" defaultRowHeight="13"/>
  <cols>
    <col min="1" max="1" width="22.6328125" style="4" customWidth="1"/>
    <col min="2" max="9" width="11.6328125" style="4" customWidth="1"/>
    <col min="10" max="10" width="11.26953125" style="4" hidden="1" customWidth="1"/>
    <col min="11" max="11" width="30.6328125" style="4" customWidth="1"/>
    <col min="12" max="16384" width="9" style="4"/>
  </cols>
  <sheetData>
    <row r="2" spans="1:11">
      <c r="A2" s="3" t="s">
        <v>44</v>
      </c>
    </row>
    <row r="3" spans="1:11">
      <c r="A3" s="47" t="s">
        <v>43</v>
      </c>
      <c r="B3" s="47"/>
      <c r="C3" s="47"/>
      <c r="D3" s="47"/>
      <c r="E3" s="47"/>
      <c r="F3" s="47"/>
      <c r="G3" s="47"/>
      <c r="H3" s="47"/>
      <c r="I3" s="47"/>
      <c r="J3" s="47"/>
      <c r="K3" s="47"/>
    </row>
    <row r="4" spans="1:11">
      <c r="A4" s="25"/>
      <c r="B4" s="25"/>
      <c r="C4" s="25"/>
      <c r="D4" s="25"/>
      <c r="E4" s="25"/>
      <c r="F4" s="25"/>
      <c r="G4" s="25"/>
      <c r="H4" s="25"/>
      <c r="I4" s="25"/>
      <c r="J4" s="25"/>
      <c r="K4" s="25"/>
    </row>
    <row r="5" spans="1:11" ht="13.5" thickBot="1">
      <c r="A5" s="3"/>
      <c r="I5" s="6" t="s">
        <v>26</v>
      </c>
      <c r="J5" s="64" t="str" cm="1">
        <f t="array" ref="J5">'様式第1号別紙1（経費所要額調）'!J5:J5</f>
        <v>○○医院</v>
      </c>
      <c r="K5" s="64"/>
    </row>
    <row r="6" spans="1:11" ht="22.5" thickTop="1">
      <c r="A6" s="49" t="s">
        <v>60</v>
      </c>
      <c r="B6" s="7" t="s">
        <v>1</v>
      </c>
      <c r="C6" s="7" t="s">
        <v>2</v>
      </c>
      <c r="D6" s="7" t="s">
        <v>3</v>
      </c>
      <c r="E6" s="7" t="s">
        <v>4</v>
      </c>
      <c r="F6" s="7" t="s">
        <v>5</v>
      </c>
      <c r="G6" s="7" t="s">
        <v>6</v>
      </c>
      <c r="H6" s="7" t="s">
        <v>7</v>
      </c>
      <c r="I6" s="7" t="s">
        <v>8</v>
      </c>
      <c r="J6" s="7" t="s">
        <v>9</v>
      </c>
      <c r="K6" s="51" t="s">
        <v>10</v>
      </c>
    </row>
    <row r="7" spans="1:11" ht="13.5" thickBot="1">
      <c r="A7" s="50"/>
      <c r="B7" s="8" t="s">
        <v>11</v>
      </c>
      <c r="C7" s="9" t="s">
        <v>12</v>
      </c>
      <c r="D7" s="8" t="s">
        <v>13</v>
      </c>
      <c r="E7" s="9" t="s">
        <v>14</v>
      </c>
      <c r="F7" s="8" t="s">
        <v>15</v>
      </c>
      <c r="G7" s="8" t="s">
        <v>16</v>
      </c>
      <c r="H7" s="9" t="s">
        <v>17</v>
      </c>
      <c r="I7" s="9" t="s">
        <v>18</v>
      </c>
      <c r="J7" s="9" t="s">
        <v>19</v>
      </c>
      <c r="K7" s="52"/>
    </row>
    <row r="8" spans="1:11">
      <c r="A8" s="10"/>
      <c r="B8" s="11" t="s">
        <v>20</v>
      </c>
      <c r="C8" s="11" t="s">
        <v>21</v>
      </c>
      <c r="D8" s="11" t="s">
        <v>20</v>
      </c>
      <c r="E8" s="11" t="s">
        <v>20</v>
      </c>
      <c r="F8" s="11" t="s">
        <v>22</v>
      </c>
      <c r="G8" s="11" t="s">
        <v>22</v>
      </c>
      <c r="H8" s="11" t="s">
        <v>22</v>
      </c>
      <c r="I8" s="11" t="s">
        <v>22</v>
      </c>
      <c r="J8" s="11" t="s">
        <v>22</v>
      </c>
      <c r="K8" s="12"/>
    </row>
    <row r="9" spans="1:11" ht="130" customHeight="1" thickBot="1">
      <c r="A9" s="37" t="s">
        <v>62</v>
      </c>
      <c r="B9" s="38"/>
      <c r="C9" s="38">
        <v>0</v>
      </c>
      <c r="D9" s="39">
        <f>B9-C9</f>
        <v>0</v>
      </c>
      <c r="E9" s="27">
        <f>D9</f>
        <v>0</v>
      </c>
      <c r="F9" s="38"/>
      <c r="G9" s="39">
        <f>IF(E9&lt;=F9,E9,F9)</f>
        <v>0</v>
      </c>
      <c r="H9" s="39">
        <f>ROUNDDOWN(IF(G9&lt;=D9,G9,D9),-3)</f>
        <v>0</v>
      </c>
      <c r="I9" s="39">
        <f>H9</f>
        <v>0</v>
      </c>
      <c r="J9" s="40"/>
      <c r="K9" s="41"/>
    </row>
    <row r="10" spans="1:11" ht="41.25" customHeight="1" thickTop="1" thickBot="1">
      <c r="A10" s="13" t="s">
        <v>23</v>
      </c>
      <c r="B10" s="26">
        <f>B9</f>
        <v>0</v>
      </c>
      <c r="C10" s="26">
        <f t="shared" ref="C10:H10" si="0">C9</f>
        <v>0</v>
      </c>
      <c r="D10" s="26">
        <f t="shared" si="0"/>
        <v>0</v>
      </c>
      <c r="E10" s="26">
        <f t="shared" si="0"/>
        <v>0</v>
      </c>
      <c r="F10" s="26">
        <f t="shared" si="0"/>
        <v>0</v>
      </c>
      <c r="G10" s="26">
        <f t="shared" si="0"/>
        <v>0</v>
      </c>
      <c r="H10" s="26">
        <f t="shared" si="0"/>
        <v>0</v>
      </c>
      <c r="I10" s="26">
        <f>I9</f>
        <v>0</v>
      </c>
      <c r="J10" s="14"/>
      <c r="K10" s="15"/>
    </row>
    <row r="11" spans="1:11" ht="13.5" thickTop="1">
      <c r="A11" s="3"/>
    </row>
    <row r="12" spans="1:11" ht="17.149999999999999" customHeight="1">
      <c r="A12" s="45" t="s">
        <v>38</v>
      </c>
      <c r="B12" s="45"/>
      <c r="C12" s="45"/>
      <c r="D12" s="45"/>
      <c r="E12" s="45"/>
      <c r="F12" s="45"/>
      <c r="G12" s="45"/>
      <c r="H12" s="45"/>
      <c r="I12" s="45"/>
      <c r="J12" s="45"/>
      <c r="K12" s="45"/>
    </row>
    <row r="13" spans="1:11" ht="17.149999999999999" customHeight="1">
      <c r="A13" s="45" t="s">
        <v>39</v>
      </c>
      <c r="B13" s="45"/>
      <c r="C13" s="45"/>
      <c r="D13" s="45"/>
      <c r="E13" s="45"/>
      <c r="F13" s="45"/>
      <c r="G13" s="45"/>
      <c r="H13" s="45"/>
      <c r="I13" s="45"/>
      <c r="J13" s="45"/>
      <c r="K13" s="45"/>
    </row>
    <row r="14" spans="1:11" ht="17.149999999999999" customHeight="1">
      <c r="A14" s="46" t="s">
        <v>63</v>
      </c>
      <c r="B14" s="45"/>
      <c r="C14" s="45"/>
      <c r="D14" s="45"/>
      <c r="E14" s="45"/>
      <c r="F14" s="45"/>
      <c r="G14" s="45"/>
      <c r="H14" s="45"/>
      <c r="I14" s="45"/>
      <c r="J14" s="45"/>
      <c r="K14" s="45"/>
    </row>
    <row r="15" spans="1:11" ht="17.149999999999999" customHeight="1">
      <c r="A15" s="45" t="s">
        <v>41</v>
      </c>
      <c r="B15" s="45"/>
      <c r="C15" s="45"/>
      <c r="D15" s="45"/>
      <c r="E15" s="45"/>
      <c r="F15" s="45"/>
      <c r="G15" s="45"/>
      <c r="H15" s="45"/>
      <c r="I15" s="45"/>
      <c r="J15" s="45"/>
      <c r="K15" s="45"/>
    </row>
    <row r="16" spans="1:11" ht="17.149999999999999" customHeight="1">
      <c r="A16" s="45" t="s">
        <v>40</v>
      </c>
      <c r="B16" s="45"/>
      <c r="C16" s="45"/>
      <c r="D16" s="45"/>
      <c r="E16" s="45"/>
      <c r="F16" s="45"/>
      <c r="G16" s="45"/>
      <c r="H16" s="45"/>
      <c r="I16" s="45"/>
      <c r="J16" s="45"/>
      <c r="K16" s="45"/>
    </row>
    <row r="17" spans="1:11" ht="17.149999999999999" customHeight="1">
      <c r="A17" s="45" t="s">
        <v>61</v>
      </c>
      <c r="B17" s="45"/>
      <c r="C17" s="45"/>
      <c r="D17" s="45"/>
      <c r="E17" s="45"/>
      <c r="F17" s="45"/>
      <c r="G17" s="45"/>
      <c r="H17" s="45"/>
      <c r="I17" s="45"/>
      <c r="J17" s="45"/>
      <c r="K17" s="45"/>
    </row>
    <row r="18" spans="1:11" ht="17.149999999999999" customHeight="1">
      <c r="A18" s="45" t="s">
        <v>65</v>
      </c>
      <c r="B18" s="45"/>
      <c r="C18" s="45"/>
      <c r="D18" s="45"/>
      <c r="E18" s="45"/>
      <c r="F18" s="45"/>
      <c r="G18" s="45"/>
      <c r="H18" s="45"/>
      <c r="I18" s="45"/>
      <c r="J18" s="45"/>
      <c r="K18" s="45"/>
    </row>
    <row r="19" spans="1:11">
      <c r="A19" s="53"/>
      <c r="B19" s="53"/>
      <c r="C19" s="53"/>
      <c r="D19" s="53"/>
      <c r="E19" s="53"/>
      <c r="F19" s="53"/>
      <c r="G19" s="53"/>
      <c r="H19" s="53"/>
      <c r="I19" s="53"/>
      <c r="J19" s="53"/>
      <c r="K19" s="53"/>
    </row>
  </sheetData>
  <mergeCells count="12">
    <mergeCell ref="A18:K18"/>
    <mergeCell ref="A19:K19"/>
    <mergeCell ref="A14:K14"/>
    <mergeCell ref="A15:K15"/>
    <mergeCell ref="A16:K16"/>
    <mergeCell ref="A17:K17"/>
    <mergeCell ref="A13:K13"/>
    <mergeCell ref="A3:K3"/>
    <mergeCell ref="J5:K5"/>
    <mergeCell ref="A6:A7"/>
    <mergeCell ref="K6:K7"/>
    <mergeCell ref="A12:K12"/>
  </mergeCells>
  <phoneticPr fontId="7"/>
  <pageMargins left="0.51181102362204722" right="0.51181102362204722" top="0.74803149606299213" bottom="0.74803149606299213" header="0.31496062992125984" footer="0.31496062992125984"/>
  <pageSetup paperSize="9" scale="95"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1334D-2216-434D-A10D-4D86219E83D7}">
  <sheetPr>
    <tabColor rgb="FF00B0F0"/>
    <pageSetUpPr fitToPage="1"/>
  </sheetPr>
  <dimension ref="A1:K21"/>
  <sheetViews>
    <sheetView view="pageBreakPreview" zoomScaleNormal="100" zoomScaleSheetLayoutView="100" workbookViewId="0">
      <selection activeCell="A5" sqref="A5"/>
    </sheetView>
  </sheetViews>
  <sheetFormatPr defaultColWidth="9" defaultRowHeight="13"/>
  <cols>
    <col min="1" max="1" width="10.90625"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18.6328125" style="16" customWidth="1"/>
    <col min="8" max="8" width="30.6328125" style="17" customWidth="1"/>
    <col min="9" max="9" width="1.90625" style="17" customWidth="1"/>
    <col min="10" max="10" width="12.6328125" style="16" customWidth="1"/>
    <col min="11" max="11" width="15.6328125" style="16" customWidth="1"/>
    <col min="12" max="16384" width="9" style="16"/>
  </cols>
  <sheetData>
    <row r="1" spans="1:11" s="1" customFormat="1" ht="20.149999999999999" customHeight="1">
      <c r="B1" s="2" t="s">
        <v>45</v>
      </c>
    </row>
    <row r="2" spans="1:11" ht="20.149999999999999" customHeight="1">
      <c r="B2" s="16" t="s">
        <v>67</v>
      </c>
      <c r="G2" s="16" t="s">
        <v>33</v>
      </c>
      <c r="H2" s="23" t="str" cm="1">
        <f t="array" ref="H2">'様式第1号別紙1（経費所要額調）'!J5:J5</f>
        <v>○○医院</v>
      </c>
      <c r="J2" s="18"/>
      <c r="K2" s="18"/>
    </row>
    <row r="3" spans="1:11" ht="40" customHeight="1">
      <c r="B3" s="56" t="s">
        <v>30</v>
      </c>
      <c r="C3" s="56" t="s">
        <v>34</v>
      </c>
      <c r="D3" s="62" t="s">
        <v>32</v>
      </c>
      <c r="E3" s="60" t="s">
        <v>36</v>
      </c>
      <c r="F3" s="60" t="s">
        <v>37</v>
      </c>
      <c r="G3" s="60" t="s">
        <v>77</v>
      </c>
      <c r="H3" s="56" t="s">
        <v>27</v>
      </c>
      <c r="I3" s="16"/>
    </row>
    <row r="4" spans="1:11" ht="40" customHeight="1">
      <c r="B4" s="57"/>
      <c r="C4" s="57"/>
      <c r="D4" s="63"/>
      <c r="E4" s="61"/>
      <c r="F4" s="61"/>
      <c r="G4" s="61"/>
      <c r="H4" s="57"/>
      <c r="I4" s="16"/>
    </row>
    <row r="5" spans="1:11" s="19" customFormat="1" ht="40" customHeight="1">
      <c r="A5" s="44" t="s">
        <v>85</v>
      </c>
      <c r="B5" s="65" t="s">
        <v>35</v>
      </c>
      <c r="C5" s="65" t="s">
        <v>42</v>
      </c>
      <c r="D5" s="20">
        <v>1</v>
      </c>
      <c r="E5" s="20">
        <v>19800</v>
      </c>
      <c r="F5" s="20">
        <f>D5*E5</f>
        <v>19800</v>
      </c>
      <c r="G5" s="66" t="s">
        <v>81</v>
      </c>
      <c r="H5" s="67" t="s">
        <v>78</v>
      </c>
    </row>
    <row r="6" spans="1:11" s="19" customFormat="1" ht="40" customHeight="1">
      <c r="B6" s="21"/>
      <c r="C6" s="21"/>
      <c r="D6" s="22"/>
      <c r="E6" s="22"/>
      <c r="F6" s="20">
        <f>D6*E6</f>
        <v>0</v>
      </c>
      <c r="G6" s="42"/>
      <c r="H6" s="24"/>
    </row>
    <row r="7" spans="1:11" s="19" customFormat="1" ht="40" customHeight="1">
      <c r="B7" s="21"/>
      <c r="C7" s="21"/>
      <c r="D7" s="22"/>
      <c r="E7" s="22"/>
      <c r="F7" s="20">
        <f t="shared" ref="F7:F10" si="0">D7*E7</f>
        <v>0</v>
      </c>
      <c r="G7" s="42"/>
      <c r="H7" s="24"/>
    </row>
    <row r="8" spans="1:11" s="19" customFormat="1" ht="40" customHeight="1">
      <c r="B8" s="21"/>
      <c r="C8" s="21"/>
      <c r="D8" s="22"/>
      <c r="E8" s="22"/>
      <c r="F8" s="20">
        <f t="shared" si="0"/>
        <v>0</v>
      </c>
      <c r="G8" s="42"/>
      <c r="H8" s="24"/>
    </row>
    <row r="9" spans="1:11" s="19" customFormat="1" ht="40" customHeight="1">
      <c r="B9" s="21"/>
      <c r="C9" s="21"/>
      <c r="D9" s="22"/>
      <c r="E9" s="22"/>
      <c r="F9" s="20">
        <f t="shared" si="0"/>
        <v>0</v>
      </c>
      <c r="G9" s="42"/>
      <c r="H9" s="24"/>
    </row>
    <row r="10" spans="1:11" s="19" customFormat="1" ht="40" customHeight="1" thickBot="1">
      <c r="B10" s="33"/>
      <c r="C10" s="33"/>
      <c r="D10" s="34"/>
      <c r="E10" s="34"/>
      <c r="F10" s="35">
        <f t="shared" si="0"/>
        <v>0</v>
      </c>
      <c r="G10" s="43"/>
      <c r="H10" s="36"/>
    </row>
    <row r="11" spans="1:11" s="19" customFormat="1" ht="40" customHeight="1" thickTop="1">
      <c r="B11" s="58" t="s">
        <v>29</v>
      </c>
      <c r="C11" s="59"/>
      <c r="D11" s="30"/>
      <c r="E11" s="30"/>
      <c r="F11" s="31">
        <f>SUM(F6:F10)</f>
        <v>0</v>
      </c>
      <c r="G11" s="31"/>
      <c r="H11" s="32"/>
    </row>
    <row r="12" spans="1:11" ht="17.149999999999999" customHeight="1"/>
    <row r="13" spans="1:11" ht="17.149999999999999" customHeight="1">
      <c r="B13" s="16" t="s">
        <v>28</v>
      </c>
    </row>
    <row r="14" spans="1:11" ht="34" customHeight="1">
      <c r="B14" s="54" t="s">
        <v>68</v>
      </c>
      <c r="C14" s="54"/>
      <c r="D14" s="54"/>
      <c r="E14" s="54"/>
      <c r="F14" s="54"/>
      <c r="G14" s="54"/>
      <c r="H14" s="54"/>
    </row>
    <row r="15" spans="1:11" ht="17.149999999999999" customHeight="1">
      <c r="B15" s="55" t="s">
        <v>69</v>
      </c>
      <c r="C15" s="55"/>
      <c r="D15" s="55"/>
      <c r="E15" s="55"/>
      <c r="F15" s="55"/>
      <c r="G15" s="55"/>
      <c r="H15" s="55"/>
    </row>
    <row r="16" spans="1:11" ht="34" customHeight="1">
      <c r="B16" s="54" t="s">
        <v>71</v>
      </c>
      <c r="C16" s="55"/>
      <c r="D16" s="55"/>
      <c r="E16" s="55"/>
      <c r="F16" s="55"/>
      <c r="G16" s="55"/>
      <c r="H16" s="55"/>
    </row>
    <row r="17" spans="2:8" ht="34" customHeight="1">
      <c r="B17" s="54" t="s">
        <v>73</v>
      </c>
      <c r="C17" s="54"/>
      <c r="D17" s="54"/>
      <c r="E17" s="54"/>
      <c r="F17" s="54"/>
      <c r="G17" s="54"/>
      <c r="H17" s="54"/>
    </row>
    <row r="18" spans="2:8" ht="17.149999999999999" customHeight="1">
      <c r="B18" s="54" t="s">
        <v>66</v>
      </c>
      <c r="C18" s="55"/>
      <c r="D18" s="55"/>
      <c r="E18" s="55"/>
      <c r="F18" s="55"/>
      <c r="G18" s="55"/>
      <c r="H18" s="55"/>
    </row>
    <row r="19" spans="2:8" ht="17.149999999999999" customHeight="1">
      <c r="B19" s="54" t="s">
        <v>82</v>
      </c>
      <c r="C19" s="54"/>
      <c r="D19" s="54"/>
      <c r="E19" s="54"/>
      <c r="F19" s="54"/>
      <c r="G19" s="54"/>
      <c r="H19" s="54"/>
    </row>
    <row r="20" spans="2:8" ht="34" customHeight="1">
      <c r="B20" s="54" t="s">
        <v>75</v>
      </c>
      <c r="C20" s="55"/>
      <c r="D20" s="55"/>
      <c r="E20" s="55"/>
      <c r="F20" s="55"/>
      <c r="G20" s="55"/>
      <c r="H20" s="55"/>
    </row>
    <row r="21" spans="2:8" ht="9" customHeight="1"/>
  </sheetData>
  <mergeCells count="15">
    <mergeCell ref="D3:D4"/>
    <mergeCell ref="E3:E4"/>
    <mergeCell ref="F3:F4"/>
    <mergeCell ref="G3:G4"/>
    <mergeCell ref="B20:H20"/>
    <mergeCell ref="B18:H18"/>
    <mergeCell ref="B19:H19"/>
    <mergeCell ref="H3:H4"/>
    <mergeCell ref="B11:C11"/>
    <mergeCell ref="B14:H14"/>
    <mergeCell ref="B15:H15"/>
    <mergeCell ref="B16:H16"/>
    <mergeCell ref="B17:H17"/>
    <mergeCell ref="B3:B4"/>
    <mergeCell ref="C3:C4"/>
  </mergeCells>
  <phoneticPr fontId="7"/>
  <dataValidations count="1">
    <dataValidation type="list" allowBlank="1" showInputMessage="1" showErrorMessage="1" sqref="B5:B10" xr:uid="{81E7B5E0-22DB-4088-B834-EE6B1CD09E1C}">
      <formula1>"個人防護具"</formula1>
    </dataValidation>
  </dataValidations>
  <printOptions horizontalCentered="1"/>
  <pageMargins left="0.51181102362204722" right="0.51181102362204722" top="0.74803149606299213" bottom="0.74803149606299213" header="0.31496062992125984" footer="0.31496062992125984"/>
  <pageSetup paperSize="9" scale="8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5609-9349-4DDE-8410-21A2D61E3210}">
  <sheetPr>
    <tabColor rgb="FF00B050"/>
  </sheetPr>
  <dimension ref="A2:L20"/>
  <sheetViews>
    <sheetView view="pageBreakPreview" zoomScaleNormal="100" zoomScaleSheetLayoutView="100" workbookViewId="0">
      <selection activeCell="D9" sqref="D9"/>
    </sheetView>
  </sheetViews>
  <sheetFormatPr defaultColWidth="9" defaultRowHeight="13"/>
  <cols>
    <col min="1" max="1" width="22.6328125" style="4" customWidth="1"/>
    <col min="2" max="9" width="11.6328125" style="4" customWidth="1"/>
    <col min="10" max="12" width="11.26953125" style="4" customWidth="1"/>
    <col min="13" max="16384" width="9" style="4"/>
  </cols>
  <sheetData>
    <row r="2" spans="1:12">
      <c r="A2" s="3" t="s">
        <v>51</v>
      </c>
    </row>
    <row r="3" spans="1:12">
      <c r="A3" s="47" t="s">
        <v>52</v>
      </c>
      <c r="B3" s="47"/>
      <c r="C3" s="47"/>
      <c r="D3" s="47"/>
      <c r="E3" s="47"/>
      <c r="F3" s="47"/>
      <c r="G3" s="47"/>
      <c r="H3" s="47"/>
      <c r="I3" s="47"/>
      <c r="J3" s="47"/>
      <c r="K3" s="47"/>
      <c r="L3" s="47"/>
    </row>
    <row r="4" spans="1:12">
      <c r="A4" s="25"/>
      <c r="B4" s="25"/>
      <c r="C4" s="25"/>
      <c r="D4" s="25"/>
      <c r="E4" s="25"/>
      <c r="F4" s="25"/>
      <c r="G4" s="25"/>
      <c r="H4" s="25"/>
      <c r="I4" s="25"/>
      <c r="J4" s="25"/>
      <c r="K4" s="25"/>
      <c r="L4" s="25"/>
    </row>
    <row r="5" spans="1:12" ht="13.5" thickBot="1">
      <c r="A5" s="3"/>
      <c r="I5" s="6" t="s">
        <v>26</v>
      </c>
      <c r="J5" s="6"/>
      <c r="K5" s="64" t="str" cm="1">
        <f t="array" ref="K5">'様式第1号別紙1（経費所要額調）'!J5:J5</f>
        <v>○○医院</v>
      </c>
      <c r="L5" s="64"/>
    </row>
    <row r="6" spans="1:12" ht="22.5" thickTop="1">
      <c r="A6" s="49" t="s">
        <v>60</v>
      </c>
      <c r="B6" s="7" t="s">
        <v>1</v>
      </c>
      <c r="C6" s="7" t="s">
        <v>2</v>
      </c>
      <c r="D6" s="7" t="s">
        <v>3</v>
      </c>
      <c r="E6" s="7" t="s">
        <v>53</v>
      </c>
      <c r="F6" s="7" t="s">
        <v>5</v>
      </c>
      <c r="G6" s="7" t="s">
        <v>6</v>
      </c>
      <c r="H6" s="7" t="s">
        <v>7</v>
      </c>
      <c r="I6" s="7" t="s">
        <v>8</v>
      </c>
      <c r="J6" s="7" t="s">
        <v>24</v>
      </c>
      <c r="K6" s="7" t="s">
        <v>25</v>
      </c>
      <c r="L6" s="7" t="s">
        <v>57</v>
      </c>
    </row>
    <row r="7" spans="1:12" ht="13.5" thickBot="1">
      <c r="A7" s="50"/>
      <c r="B7" s="8" t="s">
        <v>11</v>
      </c>
      <c r="C7" s="9" t="s">
        <v>12</v>
      </c>
      <c r="D7" s="8" t="s">
        <v>13</v>
      </c>
      <c r="E7" s="9" t="s">
        <v>14</v>
      </c>
      <c r="F7" s="8" t="s">
        <v>15</v>
      </c>
      <c r="G7" s="8" t="s">
        <v>16</v>
      </c>
      <c r="H7" s="9" t="s">
        <v>17</v>
      </c>
      <c r="I7" s="9" t="s">
        <v>18</v>
      </c>
      <c r="J7" s="9" t="s">
        <v>54</v>
      </c>
      <c r="K7" s="9" t="s">
        <v>55</v>
      </c>
      <c r="L7" s="9" t="s">
        <v>58</v>
      </c>
    </row>
    <row r="8" spans="1:12">
      <c r="A8" s="10"/>
      <c r="B8" s="11" t="s">
        <v>20</v>
      </c>
      <c r="C8" s="11" t="s">
        <v>21</v>
      </c>
      <c r="D8" s="11" t="s">
        <v>20</v>
      </c>
      <c r="E8" s="11" t="s">
        <v>20</v>
      </c>
      <c r="F8" s="11" t="s">
        <v>22</v>
      </c>
      <c r="G8" s="11" t="s">
        <v>22</v>
      </c>
      <c r="H8" s="11" t="s">
        <v>22</v>
      </c>
      <c r="I8" s="11" t="s">
        <v>22</v>
      </c>
      <c r="J8" s="11" t="s">
        <v>22</v>
      </c>
      <c r="K8" s="11" t="s">
        <v>22</v>
      </c>
      <c r="L8" s="11" t="s">
        <v>22</v>
      </c>
    </row>
    <row r="9" spans="1:12" ht="130" customHeight="1" thickBot="1">
      <c r="A9" s="37" t="s">
        <v>62</v>
      </c>
      <c r="B9" s="38"/>
      <c r="C9" s="38">
        <v>0</v>
      </c>
      <c r="D9" s="39">
        <f>B9-C9</f>
        <v>0</v>
      </c>
      <c r="E9" s="27">
        <f>D9</f>
        <v>0</v>
      </c>
      <c r="F9" s="38"/>
      <c r="G9" s="39">
        <f>IF(E9&lt;=F9,E9,F9)</f>
        <v>0</v>
      </c>
      <c r="H9" s="39">
        <f>ROUNDDOWN(IF(G9&lt;=D9,G9,D9),-3)</f>
        <v>0</v>
      </c>
      <c r="I9" s="39">
        <f>H9</f>
        <v>0</v>
      </c>
      <c r="J9" s="38"/>
      <c r="K9" s="39">
        <v>0</v>
      </c>
      <c r="L9" s="28">
        <f>J9-I9</f>
        <v>0</v>
      </c>
    </row>
    <row r="10" spans="1:12" ht="41.25" customHeight="1" thickTop="1" thickBot="1">
      <c r="A10" s="13" t="s">
        <v>23</v>
      </c>
      <c r="B10" s="26">
        <f t="shared" ref="B10:L10" si="0">SUM(B9:B9)</f>
        <v>0</v>
      </c>
      <c r="C10" s="26">
        <f t="shared" si="0"/>
        <v>0</v>
      </c>
      <c r="D10" s="26">
        <f t="shared" si="0"/>
        <v>0</v>
      </c>
      <c r="E10" s="26">
        <f t="shared" si="0"/>
        <v>0</v>
      </c>
      <c r="F10" s="26">
        <f t="shared" si="0"/>
        <v>0</v>
      </c>
      <c r="G10" s="26">
        <f t="shared" si="0"/>
        <v>0</v>
      </c>
      <c r="H10" s="26">
        <f t="shared" si="0"/>
        <v>0</v>
      </c>
      <c r="I10" s="26">
        <f t="shared" si="0"/>
        <v>0</v>
      </c>
      <c r="J10" s="26">
        <f t="shared" si="0"/>
        <v>0</v>
      </c>
      <c r="K10" s="26">
        <f t="shared" si="0"/>
        <v>0</v>
      </c>
      <c r="L10" s="29">
        <f t="shared" si="0"/>
        <v>0</v>
      </c>
    </row>
    <row r="11" spans="1:12" ht="17.149999999999999" customHeight="1" thickTop="1">
      <c r="A11" s="3"/>
    </row>
    <row r="12" spans="1:12" ht="17.149999999999999" customHeight="1">
      <c r="A12" s="45" t="s">
        <v>38</v>
      </c>
      <c r="B12" s="45"/>
      <c r="C12" s="45"/>
      <c r="D12" s="45"/>
      <c r="E12" s="45"/>
      <c r="F12" s="45"/>
      <c r="G12" s="45"/>
      <c r="H12" s="45"/>
      <c r="I12" s="45"/>
      <c r="J12" s="45"/>
      <c r="K12" s="45"/>
      <c r="L12" s="45"/>
    </row>
    <row r="13" spans="1:12" ht="17.149999999999999" customHeight="1">
      <c r="A13" s="45" t="s">
        <v>39</v>
      </c>
      <c r="B13" s="45"/>
      <c r="C13" s="45"/>
      <c r="D13" s="45"/>
      <c r="E13" s="45"/>
      <c r="F13" s="45"/>
      <c r="G13" s="45"/>
      <c r="H13" s="45"/>
      <c r="I13" s="45"/>
      <c r="J13" s="45"/>
      <c r="K13" s="45"/>
      <c r="L13" s="45"/>
    </row>
    <row r="14" spans="1:12" ht="17.149999999999999" customHeight="1">
      <c r="A14" s="45" t="s">
        <v>64</v>
      </c>
      <c r="B14" s="45"/>
      <c r="C14" s="45"/>
      <c r="D14" s="45"/>
      <c r="E14" s="45"/>
      <c r="F14" s="45"/>
      <c r="G14" s="45"/>
      <c r="H14" s="45"/>
      <c r="I14" s="45"/>
      <c r="J14" s="45"/>
      <c r="K14" s="45"/>
      <c r="L14" s="45"/>
    </row>
    <row r="15" spans="1:12" ht="17.149999999999999" customHeight="1">
      <c r="A15" s="45" t="s">
        <v>59</v>
      </c>
      <c r="B15" s="45"/>
      <c r="C15" s="45"/>
      <c r="D15" s="45"/>
      <c r="E15" s="45"/>
      <c r="F15" s="45"/>
      <c r="G15" s="45"/>
      <c r="H15" s="45"/>
      <c r="I15" s="45"/>
      <c r="J15" s="45"/>
      <c r="K15" s="45"/>
      <c r="L15" s="45"/>
    </row>
    <row r="16" spans="1:12" ht="17.149999999999999" customHeight="1">
      <c r="A16" s="45" t="s">
        <v>40</v>
      </c>
      <c r="B16" s="45"/>
      <c r="C16" s="45"/>
      <c r="D16" s="45"/>
      <c r="E16" s="45"/>
      <c r="F16" s="45"/>
      <c r="G16" s="45"/>
      <c r="H16" s="45"/>
      <c r="I16" s="45"/>
      <c r="J16" s="45"/>
      <c r="K16" s="45"/>
      <c r="L16" s="45"/>
    </row>
    <row r="17" spans="1:12" ht="17.149999999999999" customHeight="1">
      <c r="A17" s="45" t="s">
        <v>61</v>
      </c>
      <c r="B17" s="45"/>
      <c r="C17" s="45"/>
      <c r="D17" s="45"/>
      <c r="E17" s="45"/>
      <c r="F17" s="45"/>
      <c r="G17" s="45"/>
      <c r="H17" s="45"/>
      <c r="I17" s="45"/>
      <c r="J17" s="45"/>
      <c r="K17" s="45"/>
    </row>
    <row r="18" spans="1:12" ht="17.149999999999999" customHeight="1">
      <c r="A18" s="45" t="s">
        <v>65</v>
      </c>
      <c r="B18" s="45"/>
      <c r="C18" s="45"/>
      <c r="D18" s="45"/>
      <c r="E18" s="45"/>
      <c r="F18" s="45"/>
      <c r="G18" s="45"/>
      <c r="H18" s="45"/>
      <c r="I18" s="45"/>
      <c r="J18" s="45"/>
      <c r="K18" s="45"/>
    </row>
    <row r="19" spans="1:12" ht="17.149999999999999" customHeight="1">
      <c r="A19" s="45" t="s">
        <v>56</v>
      </c>
      <c r="B19" s="45"/>
      <c r="C19" s="45"/>
      <c r="D19" s="45"/>
      <c r="E19" s="45"/>
      <c r="F19" s="45"/>
      <c r="G19" s="45"/>
      <c r="H19" s="45"/>
      <c r="I19" s="45"/>
      <c r="J19" s="45"/>
      <c r="K19" s="45"/>
      <c r="L19" s="45"/>
    </row>
    <row r="20" spans="1:12">
      <c r="A20" s="45"/>
      <c r="B20" s="45"/>
      <c r="C20" s="45"/>
      <c r="D20" s="45"/>
      <c r="E20" s="45"/>
      <c r="F20" s="45"/>
      <c r="G20" s="45"/>
      <c r="H20" s="45"/>
      <c r="I20" s="45"/>
      <c r="J20" s="45"/>
      <c r="K20" s="45"/>
      <c r="L20" s="45"/>
    </row>
  </sheetData>
  <mergeCells count="12">
    <mergeCell ref="A19:L19"/>
    <mergeCell ref="A20:L20"/>
    <mergeCell ref="A18:K18"/>
    <mergeCell ref="A3:L3"/>
    <mergeCell ref="K5:L5"/>
    <mergeCell ref="A6:A7"/>
    <mergeCell ref="A12:L12"/>
    <mergeCell ref="A13:L13"/>
    <mergeCell ref="A14:L14"/>
    <mergeCell ref="A15:L15"/>
    <mergeCell ref="A16:L16"/>
    <mergeCell ref="A17:K17"/>
  </mergeCells>
  <phoneticPr fontId="7"/>
  <pageMargins left="0.51181102362204722" right="0.51181102362204722" top="0.74803149606299213" bottom="0.74803149606299213" header="0.31496062992125984" footer="0.31496062992125984"/>
  <pageSetup paperSize="9" scale="88"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1AE6-E6E9-416B-81F4-A10C1F6616B7}">
  <sheetPr>
    <tabColor rgb="FF00B050"/>
    <pageSetUpPr fitToPage="1"/>
  </sheetPr>
  <dimension ref="A1:K22"/>
  <sheetViews>
    <sheetView view="pageBreakPreview" zoomScaleNormal="100" zoomScaleSheetLayoutView="100" workbookViewId="0">
      <selection activeCell="B5" sqref="B5:H5"/>
    </sheetView>
  </sheetViews>
  <sheetFormatPr defaultColWidth="9" defaultRowHeight="13"/>
  <cols>
    <col min="1" max="1" width="10.90625"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22" style="16" customWidth="1"/>
    <col min="8" max="8" width="30.6328125" style="17" customWidth="1"/>
    <col min="9" max="9" width="1.90625" style="17" customWidth="1"/>
    <col min="10" max="10" width="12.6328125" style="16" customWidth="1"/>
    <col min="11" max="11" width="15.6328125" style="16" customWidth="1"/>
    <col min="12" max="16384" width="9" style="16"/>
  </cols>
  <sheetData>
    <row r="1" spans="1:11" s="1" customFormat="1" ht="20.149999999999999" customHeight="1">
      <c r="B1" s="2" t="s">
        <v>48</v>
      </c>
    </row>
    <row r="2" spans="1:11" ht="20.149999999999999" customHeight="1">
      <c r="B2" s="16" t="s">
        <v>67</v>
      </c>
      <c r="H2" s="23" t="str" cm="1">
        <f t="array" ref="H2">'様式第1号別紙1（経費所要額調）'!J5:J5</f>
        <v>○○医院</v>
      </c>
      <c r="J2" s="18"/>
      <c r="K2" s="18"/>
    </row>
    <row r="3" spans="1:11" ht="40" customHeight="1">
      <c r="B3" s="56" t="s">
        <v>30</v>
      </c>
      <c r="C3" s="56" t="s">
        <v>34</v>
      </c>
      <c r="D3" s="62" t="s">
        <v>32</v>
      </c>
      <c r="E3" s="60" t="s">
        <v>36</v>
      </c>
      <c r="F3" s="60" t="s">
        <v>49</v>
      </c>
      <c r="G3" s="60" t="s">
        <v>77</v>
      </c>
      <c r="H3" s="56" t="s">
        <v>27</v>
      </c>
      <c r="I3" s="16"/>
    </row>
    <row r="4" spans="1:11" ht="40" customHeight="1">
      <c r="B4" s="57"/>
      <c r="C4" s="57"/>
      <c r="D4" s="63"/>
      <c r="E4" s="61"/>
      <c r="F4" s="61"/>
      <c r="G4" s="61"/>
      <c r="H4" s="57"/>
      <c r="I4" s="16"/>
    </row>
    <row r="5" spans="1:11" s="19" customFormat="1" ht="40" customHeight="1">
      <c r="A5" s="44" t="s">
        <v>85</v>
      </c>
      <c r="B5" s="65" t="s">
        <v>35</v>
      </c>
      <c r="C5" s="65" t="s">
        <v>42</v>
      </c>
      <c r="D5" s="20">
        <v>1</v>
      </c>
      <c r="E5" s="20">
        <v>19800</v>
      </c>
      <c r="F5" s="20">
        <v>19800</v>
      </c>
      <c r="G5" s="66" t="s">
        <v>81</v>
      </c>
      <c r="H5" s="67" t="s">
        <v>79</v>
      </c>
    </row>
    <row r="6" spans="1:11" s="19" customFormat="1" ht="40" customHeight="1">
      <c r="B6" s="21"/>
      <c r="C6" s="21"/>
      <c r="D6" s="22"/>
      <c r="E6" s="22"/>
      <c r="F6" s="20">
        <f t="shared" ref="F6:F10" si="0">D6*E6</f>
        <v>0</v>
      </c>
      <c r="G6" s="22"/>
      <c r="H6" s="24"/>
    </row>
    <row r="7" spans="1:11" s="19" customFormat="1" ht="40" customHeight="1">
      <c r="B7" s="21"/>
      <c r="C7" s="21"/>
      <c r="D7" s="22"/>
      <c r="E7" s="22"/>
      <c r="F7" s="20">
        <f t="shared" si="0"/>
        <v>0</v>
      </c>
      <c r="G7" s="22"/>
      <c r="H7" s="24"/>
    </row>
    <row r="8" spans="1:11" s="19" customFormat="1" ht="40" customHeight="1">
      <c r="B8" s="21"/>
      <c r="C8" s="21"/>
      <c r="D8" s="22"/>
      <c r="E8" s="22"/>
      <c r="F8" s="20">
        <f t="shared" si="0"/>
        <v>0</v>
      </c>
      <c r="G8" s="22"/>
      <c r="H8" s="24"/>
    </row>
    <row r="9" spans="1:11" s="19" customFormat="1" ht="40" customHeight="1">
      <c r="B9" s="21"/>
      <c r="C9" s="21"/>
      <c r="D9" s="22"/>
      <c r="E9" s="22"/>
      <c r="F9" s="20">
        <f t="shared" si="0"/>
        <v>0</v>
      </c>
      <c r="G9" s="22"/>
      <c r="H9" s="24"/>
    </row>
    <row r="10" spans="1:11" s="19" customFormat="1" ht="40" customHeight="1" thickBot="1">
      <c r="B10" s="33"/>
      <c r="C10" s="33"/>
      <c r="D10" s="34"/>
      <c r="E10" s="34"/>
      <c r="F10" s="35">
        <f t="shared" si="0"/>
        <v>0</v>
      </c>
      <c r="G10" s="34"/>
      <c r="H10" s="36"/>
    </row>
    <row r="11" spans="1:11" s="19" customFormat="1" ht="40" customHeight="1" thickTop="1">
      <c r="B11" s="58" t="s">
        <v>29</v>
      </c>
      <c r="C11" s="59"/>
      <c r="D11" s="30"/>
      <c r="E11" s="30"/>
      <c r="F11" s="31">
        <f>SUM(F6:F10)</f>
        <v>0</v>
      </c>
      <c r="G11" s="31"/>
      <c r="H11" s="32"/>
    </row>
    <row r="12" spans="1:11" ht="17.149999999999999" customHeight="1"/>
    <row r="13" spans="1:11" ht="17.149999999999999" customHeight="1">
      <c r="B13" s="16" t="s">
        <v>28</v>
      </c>
    </row>
    <row r="14" spans="1:11" ht="34" customHeight="1">
      <c r="B14" s="54" t="s">
        <v>68</v>
      </c>
      <c r="C14" s="54"/>
      <c r="D14" s="54"/>
      <c r="E14" s="54"/>
      <c r="F14" s="54"/>
      <c r="G14" s="54"/>
      <c r="H14" s="54"/>
    </row>
    <row r="15" spans="1:11" ht="17.149999999999999" customHeight="1">
      <c r="B15" s="55" t="s">
        <v>69</v>
      </c>
      <c r="C15" s="55"/>
      <c r="D15" s="55"/>
      <c r="E15" s="55"/>
      <c r="F15" s="55"/>
      <c r="G15" s="55"/>
      <c r="H15" s="55"/>
    </row>
    <row r="16" spans="1:11" ht="34" customHeight="1">
      <c r="B16" s="54" t="s">
        <v>71</v>
      </c>
      <c r="C16" s="55"/>
      <c r="D16" s="55"/>
      <c r="E16" s="55"/>
      <c r="F16" s="55"/>
      <c r="G16" s="55"/>
      <c r="H16" s="55"/>
    </row>
    <row r="17" spans="2:10" ht="34" customHeight="1">
      <c r="B17" s="54" t="s">
        <v>74</v>
      </c>
      <c r="C17" s="54"/>
      <c r="D17" s="54"/>
      <c r="E17" s="54"/>
      <c r="F17" s="54"/>
      <c r="G17" s="54"/>
      <c r="H17" s="54"/>
      <c r="I17" s="54"/>
    </row>
    <row r="18" spans="2:10" ht="17.149999999999999" customHeight="1">
      <c r="B18" s="54" t="s">
        <v>50</v>
      </c>
      <c r="C18" s="55"/>
      <c r="D18" s="55"/>
      <c r="E18" s="55"/>
      <c r="F18" s="55"/>
      <c r="G18" s="55"/>
      <c r="H18" s="55"/>
    </row>
    <row r="19" spans="2:10" ht="17.149999999999999" customHeight="1">
      <c r="B19" s="54" t="s">
        <v>84</v>
      </c>
      <c r="C19" s="54"/>
      <c r="D19" s="54"/>
      <c r="E19" s="54"/>
      <c r="F19" s="54"/>
      <c r="G19" s="54"/>
      <c r="H19" s="54"/>
    </row>
    <row r="20" spans="2:10" ht="34" customHeight="1">
      <c r="B20" s="54" t="s">
        <v>80</v>
      </c>
      <c r="C20" s="55"/>
      <c r="D20" s="55"/>
      <c r="E20" s="55"/>
      <c r="F20" s="55"/>
      <c r="G20" s="55"/>
      <c r="H20" s="55"/>
      <c r="I20" s="55"/>
      <c r="J20" s="17"/>
    </row>
    <row r="21" spans="2:10" ht="9" customHeight="1"/>
    <row r="22" spans="2:10" ht="14.25" customHeight="1"/>
  </sheetData>
  <mergeCells count="15">
    <mergeCell ref="B20:I20"/>
    <mergeCell ref="B18:H18"/>
    <mergeCell ref="H3:H4"/>
    <mergeCell ref="B11:C11"/>
    <mergeCell ref="B14:H14"/>
    <mergeCell ref="B15:H15"/>
    <mergeCell ref="B16:H16"/>
    <mergeCell ref="B3:B4"/>
    <mergeCell ref="C3:C4"/>
    <mergeCell ref="D3:D4"/>
    <mergeCell ref="E3:E4"/>
    <mergeCell ref="F3:F4"/>
    <mergeCell ref="B17:I17"/>
    <mergeCell ref="G3:G4"/>
    <mergeCell ref="B19:H19"/>
  </mergeCells>
  <phoneticPr fontId="7"/>
  <dataValidations count="1">
    <dataValidation type="list" allowBlank="1" showInputMessage="1" showErrorMessage="1" sqref="B5:B10" xr:uid="{2C62C059-4034-4DBA-803F-00022502F5A4}">
      <formula1>"個人防護具"</formula1>
    </dataValidation>
  </dataValidations>
  <printOptions horizontalCentered="1"/>
  <pageMargins left="0.51181102362204722" right="0.51181102362204722" top="0.74803149606299213" bottom="0.74803149606299213" header="0.31496062992125984" footer="0.31496062992125984"/>
  <pageSetup paperSize="9" scale="78"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9E8B2D9-5B5B-40B2-BC61-ABE58535F0DD}">
  <ds:schemaRefs>
    <ds:schemaRef ds:uri="http://purl.org/dc/dcmitype/"/>
    <ds:schemaRef ds:uri="http://schemas.microsoft.com/office/2006/metadata/properties"/>
    <ds:schemaRef ds:uri="http://purl.org/dc/elements/1.1/"/>
    <ds:schemaRef ds:uri="8B97BE19-CDDD-400E-817A-CFDD13F7EC12"/>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AF18E954-69D0-4DB7-B7A7-094707BB7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様式第1号別紙1（経費所要額調）</vt:lpstr>
      <vt:lpstr>様式第1号別紙2</vt:lpstr>
      <vt:lpstr>様式第2号別紙1（経費変更所要額調）</vt:lpstr>
      <vt:lpstr>様式第2号別紙2</vt:lpstr>
      <vt:lpstr>様式第３号別紙１（経費所要額精算書）</vt:lpstr>
      <vt:lpstr>様式第３号別紙２</vt:lpstr>
      <vt:lpstr>'様式第1号別紙1（経費所要額調）'!Print_Area</vt:lpstr>
      <vt:lpstr>様式第1号別紙2!Print_Area</vt:lpstr>
      <vt:lpstr>'様式第2号別紙1（経費変更所要額調）'!Print_Area</vt:lpstr>
      <vt:lpstr>様式第2号別紙2!Print_Area</vt:lpstr>
      <vt:lpstr>'様式第３号別紙１（経費所要額精算書）'!Print_Area</vt:lpstr>
      <vt:lpstr>様式第３号別紙２!Print_Area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西村　駿磨</cp:lastModifiedBy>
  <cp:lastPrinted>2023-11-07T00:26:37Z</cp:lastPrinted>
  <dcterms:created xsi:type="dcterms:W3CDTF">2010-02-15T11:36:04Z</dcterms:created>
  <dcterms:modified xsi:type="dcterms:W3CDTF">2024-02-18T04:53:38Z</dcterms:modified>
</cp:coreProperties>
</file>