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800" windowHeight="781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<sst xmlns="http://schemas.openxmlformats.org/spreadsheetml/2006/main" count="30" uniqueCount="22">
  <si>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増減数</t>
  </si>
  <si>
    <t>増減率</t>
  </si>
  <si>
    <t>死者</t>
  </si>
  <si>
    <t>傷者</t>
  </si>
  <si>
    <t>計</t>
  </si>
  <si>
    <t>発生件数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</si>
  <si>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</si>
  <si>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</si>
  <si>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</si>
  <si>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</si>
  <si>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</si>
  <si>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</si>
  <si>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</si>
  <si>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</si>
  <si>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</si>
  <si>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</si>
  <si>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</si>
  <si>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</si>
  <si>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※　△はマイナスを示す</t>
  </si>
  <si>
    <t>4
年</t>
  </si>
  <si>
    <t>5
年</t>
  </si>
  <si>
    <t>令和5年中の月別発生状況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</si>
</sst>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&quot;△&quot;* #,##0;"/>
    <numFmt numFmtId="177" formatCode="* #,##0.0;&quot;△&quot;* #,##0;"/>
    <numFmt numFmtId="178" formatCode="* #,##0.#;&quot;△&quot;* #,##0;"/>
    <numFmt numFmtId="179" formatCode="#,###"/>
    <numFmt numFmtId="180" formatCode="#,##0.0"/>
    <numFmt numFmtId="181" formatCode="0.0"/>
    <numFmt numFmtId="182" formatCode="0.000"/>
    <numFmt numFmtId="183" formatCode="\(0\)"/>
    <numFmt numFmtId="184" formatCode="0.0_);[Red]\(0.0\)"/>
    <numFmt numFmtId="185" formatCode="0.0_ "/>
    <numFmt numFmtId="186" formatCode="\(0.0\)"/>
    <numFmt numFmtId="187" formatCode="0.00000"/>
    <numFmt numFmtId="188" formatCode="0.0000"/>
    <numFmt numFmtId="189" formatCode="0.0;&quot;△ &quot;0.0"/>
    <numFmt numFmtId="190" formatCode="0;&quot;△ &quot;0"/>
    <numFmt numFmtId="191" formatCode="* #,##0.0;&quot;△&quot;* #,##0.0;"/>
    <numFmt numFmtId="192" formatCode="#,##0_ "/>
    <numFmt numFmtId="193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textRotation="255"/>
    </xf>
    <xf numFmtId="0" fontId="41" fillId="0" borderId="11" xfId="0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 horizontal="right"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11" xfId="0" applyNumberFormat="1" applyFont="1" applyBorder="1" applyAlignment="1">
      <alignment horizontal="right" vertical="center"/>
    </xf>
    <xf numFmtId="191" fontId="41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8"/>
  <sheetViews>
    <sheetView showGridLines="0" showZeros="0" tabSelected="1" zoomScale="70" zoomScaleNormal="70" zoomScaleSheetLayoutView="100" zoomScalePageLayoutView="0" workbookViewId="0" topLeftCell="A1">
      <selection activeCell="BQ1" sqref="BQ1"/>
    </sheetView>
  </sheetViews>
  <sheetFormatPr defaultColWidth="1.875" defaultRowHeight="49.5" customHeight="1"/>
  <cols>
    <col min="1" max="1" width="0.875" style="2" customWidth="1"/>
    <col min="2" max="16384" width="1.875" style="2" customWidth="1"/>
  </cols>
  <sheetData>
    <row r="1" spans="2:58" ht="49.5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49.5" customHeight="1">
      <c r="B2" s="3"/>
      <c r="C2" s="3"/>
      <c r="D2" s="3"/>
      <c r="E2" s="4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3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2:58" ht="79.5" customHeight="1">
      <c r="B3" s="3"/>
      <c r="C3" s="3"/>
      <c r="D3" s="3"/>
      <c r="E3" s="5" t="s">
        <v>20</v>
      </c>
      <c r="F3" s="6"/>
      <c r="G3" s="6"/>
      <c r="H3" s="6"/>
      <c r="I3" s="5" t="s">
        <v>19</v>
      </c>
      <c r="J3" s="6"/>
      <c r="K3" s="6"/>
      <c r="L3" s="6"/>
      <c r="M3" s="7" t="s">
        <v>0</v>
      </c>
      <c r="N3" s="7"/>
      <c r="O3" s="7"/>
      <c r="P3" s="7"/>
      <c r="Q3" s="7"/>
      <c r="R3" s="7" t="s">
        <v>1</v>
      </c>
      <c r="S3" s="7"/>
      <c r="T3" s="7"/>
      <c r="U3" s="7"/>
      <c r="V3" s="7"/>
      <c r="W3" s="5" t="s">
        <v>20</v>
      </c>
      <c r="X3" s="6"/>
      <c r="Y3" s="6"/>
      <c r="Z3" s="6"/>
      <c r="AA3" s="5" t="s">
        <v>19</v>
      </c>
      <c r="AB3" s="6"/>
      <c r="AC3" s="6"/>
      <c r="AD3" s="6"/>
      <c r="AE3" s="7" t="s">
        <v>0</v>
      </c>
      <c r="AF3" s="7"/>
      <c r="AG3" s="7"/>
      <c r="AH3" s="7"/>
      <c r="AI3" s="7"/>
      <c r="AJ3" s="7" t="s">
        <v>1</v>
      </c>
      <c r="AK3" s="7"/>
      <c r="AL3" s="7"/>
      <c r="AM3" s="7"/>
      <c r="AN3" s="7"/>
      <c r="AO3" s="5" t="s">
        <v>20</v>
      </c>
      <c r="AP3" s="6"/>
      <c r="AQ3" s="6"/>
      <c r="AR3" s="6"/>
      <c r="AS3" s="5" t="s">
        <v>19</v>
      </c>
      <c r="AT3" s="6"/>
      <c r="AU3" s="6"/>
      <c r="AV3" s="6"/>
      <c r="AW3" s="7" t="s">
        <v>0</v>
      </c>
      <c r="AX3" s="7"/>
      <c r="AY3" s="7"/>
      <c r="AZ3" s="7"/>
      <c r="BA3" s="7"/>
      <c r="BB3" s="7" t="s">
        <v>1</v>
      </c>
      <c r="BC3" s="7"/>
      <c r="BD3" s="7"/>
      <c r="BE3" s="7"/>
      <c r="BF3" s="7"/>
    </row>
    <row r="4" spans="2:58" ht="49.5" customHeight="1">
      <c r="B4" s="8" t="s">
        <v>6</v>
      </c>
      <c r="C4" s="8"/>
      <c r="D4" s="8"/>
      <c r="E4" s="9">
        <v>208</v>
      </c>
      <c r="F4" s="10"/>
      <c r="G4" s="10"/>
      <c r="H4" s="11"/>
      <c r="I4" s="12">
        <v>196</v>
      </c>
      <c r="J4" s="12"/>
      <c r="K4" s="12"/>
      <c r="L4" s="12"/>
      <c r="M4" s="12">
        <f aca="true" t="shared" si="0" ref="M4:M16">E4-I4</f>
        <v>12</v>
      </c>
      <c r="N4" s="12"/>
      <c r="O4" s="12"/>
      <c r="P4" s="12"/>
      <c r="Q4" s="12"/>
      <c r="R4" s="13">
        <f aca="true" t="shared" si="1" ref="R4:R16">M4/I4*100</f>
        <v>6.122448979591836</v>
      </c>
      <c r="S4" s="13"/>
      <c r="T4" s="13"/>
      <c r="U4" s="13"/>
      <c r="V4" s="13"/>
      <c r="W4" s="12">
        <v>5</v>
      </c>
      <c r="X4" s="12"/>
      <c r="Y4" s="12"/>
      <c r="Z4" s="12"/>
      <c r="AA4" s="12">
        <v>3</v>
      </c>
      <c r="AB4" s="12"/>
      <c r="AC4" s="12"/>
      <c r="AD4" s="12"/>
      <c r="AE4" s="12">
        <f aca="true" t="shared" si="2" ref="AE4:AE16">W4-AA4</f>
        <v>2</v>
      </c>
      <c r="AF4" s="12"/>
      <c r="AG4" s="12"/>
      <c r="AH4" s="12"/>
      <c r="AI4" s="12"/>
      <c r="AJ4" s="13">
        <f aca="true" t="shared" si="3" ref="AJ4:AJ16">AE4/AA4*100</f>
        <v>66.66666666666666</v>
      </c>
      <c r="AK4" s="13"/>
      <c r="AL4" s="13"/>
      <c r="AM4" s="13"/>
      <c r="AN4" s="13"/>
      <c r="AO4" s="12">
        <v>236</v>
      </c>
      <c r="AP4" s="12"/>
      <c r="AQ4" s="12"/>
      <c r="AR4" s="12"/>
      <c r="AS4" s="12">
        <v>250</v>
      </c>
      <c r="AT4" s="12"/>
      <c r="AU4" s="12"/>
      <c r="AV4" s="12"/>
      <c r="AW4" s="12">
        <f aca="true" t="shared" si="4" ref="AW4:AW16">AO4-AS4</f>
        <v>-14</v>
      </c>
      <c r="AX4" s="12"/>
      <c r="AY4" s="12"/>
      <c r="AZ4" s="12"/>
      <c r="BA4" s="12"/>
      <c r="BB4" s="13">
        <f aca="true" t="shared" si="5" ref="BB4:BB16">AW4/AS4*100</f>
        <v>-5.6000000000000005</v>
      </c>
      <c r="BC4" s="13"/>
      <c r="BD4" s="13"/>
      <c r="BE4" s="13"/>
      <c r="BF4" s="13"/>
    </row>
    <row r="5" spans="2:58" ht="49.5" customHeight="1">
      <c r="B5" s="8" t="s">
        <v>7</v>
      </c>
      <c r="C5" s="8"/>
      <c r="D5" s="8"/>
      <c r="E5" s="9">
        <v>211</v>
      </c>
      <c r="F5" s="10"/>
      <c r="G5" s="10"/>
      <c r="H5" s="11"/>
      <c r="I5" s="12">
        <v>184</v>
      </c>
      <c r="J5" s="12"/>
      <c r="K5" s="12"/>
      <c r="L5" s="12"/>
      <c r="M5" s="12">
        <f t="shared" si="0"/>
        <v>27</v>
      </c>
      <c r="N5" s="12"/>
      <c r="O5" s="12"/>
      <c r="P5" s="12"/>
      <c r="Q5" s="12"/>
      <c r="R5" s="13">
        <f t="shared" si="1"/>
        <v>14.673913043478262</v>
      </c>
      <c r="S5" s="13"/>
      <c r="T5" s="13"/>
      <c r="U5" s="13"/>
      <c r="V5" s="13"/>
      <c r="W5" s="12">
        <v>2</v>
      </c>
      <c r="X5" s="12"/>
      <c r="Y5" s="12"/>
      <c r="Z5" s="12"/>
      <c r="AA5" s="12">
        <v>2</v>
      </c>
      <c r="AB5" s="12"/>
      <c r="AC5" s="12"/>
      <c r="AD5" s="12"/>
      <c r="AE5" s="12">
        <f t="shared" si="2"/>
        <v>0</v>
      </c>
      <c r="AF5" s="12"/>
      <c r="AG5" s="12"/>
      <c r="AH5" s="12"/>
      <c r="AI5" s="12"/>
      <c r="AJ5" s="13">
        <f t="shared" si="3"/>
        <v>0</v>
      </c>
      <c r="AK5" s="13"/>
      <c r="AL5" s="13"/>
      <c r="AM5" s="13"/>
      <c r="AN5" s="13"/>
      <c r="AO5" s="12">
        <v>260</v>
      </c>
      <c r="AP5" s="12"/>
      <c r="AQ5" s="12"/>
      <c r="AR5" s="12"/>
      <c r="AS5" s="12">
        <v>227</v>
      </c>
      <c r="AT5" s="12"/>
      <c r="AU5" s="12"/>
      <c r="AV5" s="12"/>
      <c r="AW5" s="12">
        <f t="shared" si="4"/>
        <v>33</v>
      </c>
      <c r="AX5" s="12"/>
      <c r="AY5" s="12"/>
      <c r="AZ5" s="12"/>
      <c r="BA5" s="12"/>
      <c r="BB5" s="13">
        <f t="shared" si="5"/>
        <v>14.537444933920703</v>
      </c>
      <c r="BC5" s="13"/>
      <c r="BD5" s="13"/>
      <c r="BE5" s="13"/>
      <c r="BF5" s="13"/>
    </row>
    <row r="6" spans="2:58" ht="49.5" customHeight="1">
      <c r="B6" s="8" t="s">
        <v>8</v>
      </c>
      <c r="C6" s="8"/>
      <c r="D6" s="8"/>
      <c r="E6" s="9">
        <v>236</v>
      </c>
      <c r="F6" s="10"/>
      <c r="G6" s="10"/>
      <c r="H6" s="11"/>
      <c r="I6" s="12">
        <v>208</v>
      </c>
      <c r="J6" s="12"/>
      <c r="K6" s="12"/>
      <c r="L6" s="12"/>
      <c r="M6" s="12">
        <f t="shared" si="0"/>
        <v>28</v>
      </c>
      <c r="N6" s="12"/>
      <c r="O6" s="12"/>
      <c r="P6" s="12"/>
      <c r="Q6" s="12"/>
      <c r="R6" s="13">
        <f t="shared" si="1"/>
        <v>13.461538461538462</v>
      </c>
      <c r="S6" s="13"/>
      <c r="T6" s="13"/>
      <c r="U6" s="13"/>
      <c r="V6" s="13"/>
      <c r="W6" s="12">
        <v>5</v>
      </c>
      <c r="X6" s="12"/>
      <c r="Y6" s="12"/>
      <c r="Z6" s="12"/>
      <c r="AA6" s="12">
        <v>4</v>
      </c>
      <c r="AB6" s="12"/>
      <c r="AC6" s="12"/>
      <c r="AD6" s="12"/>
      <c r="AE6" s="12">
        <f t="shared" si="2"/>
        <v>1</v>
      </c>
      <c r="AF6" s="12"/>
      <c r="AG6" s="12"/>
      <c r="AH6" s="12"/>
      <c r="AI6" s="12"/>
      <c r="AJ6" s="13">
        <f t="shared" si="3"/>
        <v>25</v>
      </c>
      <c r="AK6" s="13"/>
      <c r="AL6" s="13"/>
      <c r="AM6" s="13"/>
      <c r="AN6" s="13"/>
      <c r="AO6" s="12">
        <v>284</v>
      </c>
      <c r="AP6" s="12"/>
      <c r="AQ6" s="12"/>
      <c r="AR6" s="12"/>
      <c r="AS6" s="12">
        <v>264</v>
      </c>
      <c r="AT6" s="12"/>
      <c r="AU6" s="12"/>
      <c r="AV6" s="12"/>
      <c r="AW6" s="12">
        <f t="shared" si="4"/>
        <v>20</v>
      </c>
      <c r="AX6" s="12"/>
      <c r="AY6" s="12"/>
      <c r="AZ6" s="12"/>
      <c r="BA6" s="12"/>
      <c r="BB6" s="13">
        <f t="shared" si="5"/>
        <v>7.575757575757576</v>
      </c>
      <c r="BC6" s="13"/>
      <c r="BD6" s="13"/>
      <c r="BE6" s="13"/>
      <c r="BF6" s="13"/>
    </row>
    <row r="7" spans="2:58" ht="49.5" customHeight="1">
      <c r="B7" s="8" t="s">
        <v>9</v>
      </c>
      <c r="C7" s="8"/>
      <c r="D7" s="8"/>
      <c r="E7" s="9">
        <v>217</v>
      </c>
      <c r="F7" s="10"/>
      <c r="G7" s="10"/>
      <c r="H7" s="11"/>
      <c r="I7" s="12">
        <v>167</v>
      </c>
      <c r="J7" s="12"/>
      <c r="K7" s="12"/>
      <c r="L7" s="12"/>
      <c r="M7" s="12">
        <f t="shared" si="0"/>
        <v>50</v>
      </c>
      <c r="N7" s="12"/>
      <c r="O7" s="12"/>
      <c r="P7" s="12"/>
      <c r="Q7" s="12"/>
      <c r="R7" s="13">
        <f t="shared" si="1"/>
        <v>29.94011976047904</v>
      </c>
      <c r="S7" s="13"/>
      <c r="T7" s="13"/>
      <c r="U7" s="13"/>
      <c r="V7" s="13"/>
      <c r="W7" s="12">
        <v>2</v>
      </c>
      <c r="X7" s="12"/>
      <c r="Y7" s="12"/>
      <c r="Z7" s="12"/>
      <c r="AA7" s="12">
        <v>3</v>
      </c>
      <c r="AB7" s="12"/>
      <c r="AC7" s="12"/>
      <c r="AD7" s="12"/>
      <c r="AE7" s="12">
        <f t="shared" si="2"/>
        <v>-1</v>
      </c>
      <c r="AF7" s="12"/>
      <c r="AG7" s="12"/>
      <c r="AH7" s="12"/>
      <c r="AI7" s="12"/>
      <c r="AJ7" s="13">
        <f t="shared" si="3"/>
        <v>-33.33333333333333</v>
      </c>
      <c r="AK7" s="13"/>
      <c r="AL7" s="13"/>
      <c r="AM7" s="13"/>
      <c r="AN7" s="13"/>
      <c r="AO7" s="12">
        <v>278</v>
      </c>
      <c r="AP7" s="12"/>
      <c r="AQ7" s="12"/>
      <c r="AR7" s="12"/>
      <c r="AS7" s="12">
        <v>212</v>
      </c>
      <c r="AT7" s="12"/>
      <c r="AU7" s="12"/>
      <c r="AV7" s="12"/>
      <c r="AW7" s="12">
        <f t="shared" si="4"/>
        <v>66</v>
      </c>
      <c r="AX7" s="12"/>
      <c r="AY7" s="12"/>
      <c r="AZ7" s="12"/>
      <c r="BA7" s="12"/>
      <c r="BB7" s="13">
        <f t="shared" si="5"/>
        <v>31.132075471698112</v>
      </c>
      <c r="BC7" s="13"/>
      <c r="BD7" s="13"/>
      <c r="BE7" s="13"/>
      <c r="BF7" s="13"/>
    </row>
    <row r="8" spans="2:58" ht="49.5" customHeight="1">
      <c r="B8" s="8" t="s">
        <v>10</v>
      </c>
      <c r="C8" s="8"/>
      <c r="D8" s="8"/>
      <c r="E8" s="9">
        <v>201</v>
      </c>
      <c r="F8" s="10"/>
      <c r="G8" s="10"/>
      <c r="H8" s="11"/>
      <c r="I8" s="12">
        <v>222</v>
      </c>
      <c r="J8" s="12"/>
      <c r="K8" s="12"/>
      <c r="L8" s="12"/>
      <c r="M8" s="12">
        <f t="shared" si="0"/>
        <v>-21</v>
      </c>
      <c r="N8" s="12"/>
      <c r="O8" s="12"/>
      <c r="P8" s="12"/>
      <c r="Q8" s="12"/>
      <c r="R8" s="13">
        <f t="shared" si="1"/>
        <v>-9.45945945945946</v>
      </c>
      <c r="S8" s="13"/>
      <c r="T8" s="13"/>
      <c r="U8" s="13"/>
      <c r="V8" s="13"/>
      <c r="W8" s="12">
        <v>1</v>
      </c>
      <c r="X8" s="12"/>
      <c r="Y8" s="12"/>
      <c r="Z8" s="12"/>
      <c r="AA8" s="12">
        <v>4</v>
      </c>
      <c r="AB8" s="12"/>
      <c r="AC8" s="12"/>
      <c r="AD8" s="12"/>
      <c r="AE8" s="12">
        <f t="shared" si="2"/>
        <v>-3</v>
      </c>
      <c r="AF8" s="12"/>
      <c r="AG8" s="12"/>
      <c r="AH8" s="12"/>
      <c r="AI8" s="12"/>
      <c r="AJ8" s="13">
        <f t="shared" si="3"/>
        <v>-75</v>
      </c>
      <c r="AK8" s="13"/>
      <c r="AL8" s="13"/>
      <c r="AM8" s="13"/>
      <c r="AN8" s="13"/>
      <c r="AO8" s="12">
        <v>255</v>
      </c>
      <c r="AP8" s="12"/>
      <c r="AQ8" s="12"/>
      <c r="AR8" s="12"/>
      <c r="AS8" s="12">
        <v>275</v>
      </c>
      <c r="AT8" s="12"/>
      <c r="AU8" s="12"/>
      <c r="AV8" s="12"/>
      <c r="AW8" s="12">
        <f t="shared" si="4"/>
        <v>-20</v>
      </c>
      <c r="AX8" s="12"/>
      <c r="AY8" s="12"/>
      <c r="AZ8" s="12"/>
      <c r="BA8" s="12"/>
      <c r="BB8" s="13">
        <f t="shared" si="5"/>
        <v>-7.2727272727272725</v>
      </c>
      <c r="BC8" s="13"/>
      <c r="BD8" s="13"/>
      <c r="BE8" s="13"/>
      <c r="BF8" s="13"/>
    </row>
    <row r="9" spans="2:58" ht="49.5" customHeight="1">
      <c r="B9" s="8" t="s">
        <v>11</v>
      </c>
      <c r="C9" s="8"/>
      <c r="D9" s="8"/>
      <c r="E9" s="9">
        <v>233</v>
      </c>
      <c r="F9" s="10"/>
      <c r="G9" s="10"/>
      <c r="H9" s="11"/>
      <c r="I9" s="12">
        <v>216</v>
      </c>
      <c r="J9" s="12"/>
      <c r="K9" s="12"/>
      <c r="L9" s="12"/>
      <c r="M9" s="12">
        <f t="shared" si="0"/>
        <v>17</v>
      </c>
      <c r="N9" s="12"/>
      <c r="O9" s="12"/>
      <c r="P9" s="12"/>
      <c r="Q9" s="12"/>
      <c r="R9" s="13">
        <f t="shared" si="1"/>
        <v>7.87037037037037</v>
      </c>
      <c r="S9" s="13"/>
      <c r="T9" s="13"/>
      <c r="U9" s="13"/>
      <c r="V9" s="13"/>
      <c r="W9" s="12">
        <v>4</v>
      </c>
      <c r="X9" s="12"/>
      <c r="Y9" s="12"/>
      <c r="Z9" s="12"/>
      <c r="AA9" s="12">
        <v>3</v>
      </c>
      <c r="AB9" s="12"/>
      <c r="AC9" s="12"/>
      <c r="AD9" s="12"/>
      <c r="AE9" s="12">
        <f t="shared" si="2"/>
        <v>1</v>
      </c>
      <c r="AF9" s="12"/>
      <c r="AG9" s="12"/>
      <c r="AH9" s="12"/>
      <c r="AI9" s="12"/>
      <c r="AJ9" s="13">
        <f t="shared" si="3"/>
        <v>33.33333333333333</v>
      </c>
      <c r="AK9" s="13"/>
      <c r="AL9" s="13"/>
      <c r="AM9" s="13"/>
      <c r="AN9" s="13"/>
      <c r="AO9" s="12">
        <v>266</v>
      </c>
      <c r="AP9" s="12"/>
      <c r="AQ9" s="12"/>
      <c r="AR9" s="12"/>
      <c r="AS9" s="12">
        <v>261</v>
      </c>
      <c r="AT9" s="12"/>
      <c r="AU9" s="12"/>
      <c r="AV9" s="12"/>
      <c r="AW9" s="12">
        <f t="shared" si="4"/>
        <v>5</v>
      </c>
      <c r="AX9" s="12"/>
      <c r="AY9" s="12"/>
      <c r="AZ9" s="12"/>
      <c r="BA9" s="12"/>
      <c r="BB9" s="13">
        <f t="shared" si="5"/>
        <v>1.9157088122605364</v>
      </c>
      <c r="BC9" s="13"/>
      <c r="BD9" s="13"/>
      <c r="BE9" s="13"/>
      <c r="BF9" s="13"/>
    </row>
    <row r="10" spans="2:58" ht="49.5" customHeight="1">
      <c r="B10" s="8" t="s">
        <v>12</v>
      </c>
      <c r="C10" s="8"/>
      <c r="D10" s="8"/>
      <c r="E10" s="9">
        <v>204</v>
      </c>
      <c r="F10" s="10"/>
      <c r="G10" s="10"/>
      <c r="H10" s="11"/>
      <c r="I10" s="12">
        <v>242</v>
      </c>
      <c r="J10" s="12"/>
      <c r="K10" s="12"/>
      <c r="L10" s="12"/>
      <c r="M10" s="12">
        <f t="shared" si="0"/>
        <v>-38</v>
      </c>
      <c r="N10" s="12"/>
      <c r="O10" s="12"/>
      <c r="P10" s="12"/>
      <c r="Q10" s="12"/>
      <c r="R10" s="13">
        <f t="shared" si="1"/>
        <v>-15.702479338842975</v>
      </c>
      <c r="S10" s="13"/>
      <c r="T10" s="13"/>
      <c r="U10" s="13"/>
      <c r="V10" s="13"/>
      <c r="W10" s="12">
        <v>7</v>
      </c>
      <c r="X10" s="12"/>
      <c r="Y10" s="12"/>
      <c r="Z10" s="12"/>
      <c r="AA10" s="12">
        <v>2</v>
      </c>
      <c r="AB10" s="12"/>
      <c r="AC10" s="12"/>
      <c r="AD10" s="12"/>
      <c r="AE10" s="12">
        <f t="shared" si="2"/>
        <v>5</v>
      </c>
      <c r="AF10" s="12"/>
      <c r="AG10" s="12"/>
      <c r="AH10" s="12"/>
      <c r="AI10" s="12"/>
      <c r="AJ10" s="13">
        <f t="shared" si="3"/>
        <v>250</v>
      </c>
      <c r="AK10" s="13"/>
      <c r="AL10" s="13"/>
      <c r="AM10" s="13"/>
      <c r="AN10" s="13"/>
      <c r="AO10" s="12">
        <v>246</v>
      </c>
      <c r="AP10" s="12"/>
      <c r="AQ10" s="12"/>
      <c r="AR10" s="12"/>
      <c r="AS10" s="12">
        <v>289</v>
      </c>
      <c r="AT10" s="12"/>
      <c r="AU10" s="12"/>
      <c r="AV10" s="12"/>
      <c r="AW10" s="12">
        <f t="shared" si="4"/>
        <v>-43</v>
      </c>
      <c r="AX10" s="12"/>
      <c r="AY10" s="12"/>
      <c r="AZ10" s="12"/>
      <c r="BA10" s="12"/>
      <c r="BB10" s="13">
        <f t="shared" si="5"/>
        <v>-14.878892733564014</v>
      </c>
      <c r="BC10" s="13"/>
      <c r="BD10" s="13"/>
      <c r="BE10" s="13"/>
      <c r="BF10" s="13"/>
    </row>
    <row r="11" spans="2:58" ht="49.5" customHeight="1">
      <c r="B11" s="8" t="s">
        <v>13</v>
      </c>
      <c r="C11" s="8"/>
      <c r="D11" s="8"/>
      <c r="E11" s="9">
        <v>240</v>
      </c>
      <c r="F11" s="10"/>
      <c r="G11" s="10"/>
      <c r="H11" s="11"/>
      <c r="I11" s="12">
        <v>269</v>
      </c>
      <c r="J11" s="12"/>
      <c r="K11" s="12"/>
      <c r="L11" s="12"/>
      <c r="M11" s="12">
        <f t="shared" si="0"/>
        <v>-29</v>
      </c>
      <c r="N11" s="12"/>
      <c r="O11" s="12"/>
      <c r="P11" s="12"/>
      <c r="Q11" s="12"/>
      <c r="R11" s="13">
        <f t="shared" si="1"/>
        <v>-10.780669144981413</v>
      </c>
      <c r="S11" s="13"/>
      <c r="T11" s="13"/>
      <c r="U11" s="13"/>
      <c r="V11" s="13"/>
      <c r="W11" s="12">
        <v>2</v>
      </c>
      <c r="X11" s="12"/>
      <c r="Y11" s="12"/>
      <c r="Z11" s="12"/>
      <c r="AA11" s="12">
        <v>3</v>
      </c>
      <c r="AB11" s="12"/>
      <c r="AC11" s="12"/>
      <c r="AD11" s="12"/>
      <c r="AE11" s="12">
        <f t="shared" si="2"/>
        <v>-1</v>
      </c>
      <c r="AF11" s="12"/>
      <c r="AG11" s="12"/>
      <c r="AH11" s="12"/>
      <c r="AI11" s="12"/>
      <c r="AJ11" s="13">
        <f t="shared" si="3"/>
        <v>-33.33333333333333</v>
      </c>
      <c r="AK11" s="13"/>
      <c r="AL11" s="13"/>
      <c r="AM11" s="13"/>
      <c r="AN11" s="13"/>
      <c r="AO11" s="12">
        <v>312</v>
      </c>
      <c r="AP11" s="12"/>
      <c r="AQ11" s="12"/>
      <c r="AR11" s="12"/>
      <c r="AS11" s="12">
        <v>351</v>
      </c>
      <c r="AT11" s="12"/>
      <c r="AU11" s="12"/>
      <c r="AV11" s="12"/>
      <c r="AW11" s="12">
        <f t="shared" si="4"/>
        <v>-39</v>
      </c>
      <c r="AX11" s="12"/>
      <c r="AY11" s="12"/>
      <c r="AZ11" s="12"/>
      <c r="BA11" s="12"/>
      <c r="BB11" s="13">
        <f t="shared" si="5"/>
        <v>-11.11111111111111</v>
      </c>
      <c r="BC11" s="13"/>
      <c r="BD11" s="13"/>
      <c r="BE11" s="13"/>
      <c r="BF11" s="13"/>
    </row>
    <row r="12" spans="2:58" ht="49.5" customHeight="1">
      <c r="B12" s="8" t="s">
        <v>14</v>
      </c>
      <c r="C12" s="8"/>
      <c r="D12" s="8"/>
      <c r="E12" s="9">
        <v>192</v>
      </c>
      <c r="F12" s="10"/>
      <c r="G12" s="10"/>
      <c r="H12" s="11"/>
      <c r="I12" s="12">
        <v>257</v>
      </c>
      <c r="J12" s="12"/>
      <c r="K12" s="12"/>
      <c r="L12" s="12"/>
      <c r="M12" s="12">
        <f t="shared" si="0"/>
        <v>-65</v>
      </c>
      <c r="N12" s="12"/>
      <c r="O12" s="12"/>
      <c r="P12" s="12"/>
      <c r="Q12" s="12"/>
      <c r="R12" s="13">
        <f t="shared" si="1"/>
        <v>-25.291828793774318</v>
      </c>
      <c r="S12" s="13"/>
      <c r="T12" s="13"/>
      <c r="U12" s="13"/>
      <c r="V12" s="13"/>
      <c r="W12" s="12">
        <v>3</v>
      </c>
      <c r="X12" s="12"/>
      <c r="Y12" s="12"/>
      <c r="Z12" s="12"/>
      <c r="AA12" s="12">
        <v>3</v>
      </c>
      <c r="AB12" s="12"/>
      <c r="AC12" s="12"/>
      <c r="AD12" s="12"/>
      <c r="AE12" s="12">
        <f t="shared" si="2"/>
        <v>0</v>
      </c>
      <c r="AF12" s="12"/>
      <c r="AG12" s="12"/>
      <c r="AH12" s="12"/>
      <c r="AI12" s="12"/>
      <c r="AJ12" s="13">
        <f t="shared" si="3"/>
        <v>0</v>
      </c>
      <c r="AK12" s="13"/>
      <c r="AL12" s="13"/>
      <c r="AM12" s="13"/>
      <c r="AN12" s="13"/>
      <c r="AO12" s="12">
        <v>232</v>
      </c>
      <c r="AP12" s="12"/>
      <c r="AQ12" s="12"/>
      <c r="AR12" s="12"/>
      <c r="AS12" s="12">
        <v>328</v>
      </c>
      <c r="AT12" s="12"/>
      <c r="AU12" s="12"/>
      <c r="AV12" s="12"/>
      <c r="AW12" s="12">
        <f t="shared" si="4"/>
        <v>-96</v>
      </c>
      <c r="AX12" s="12"/>
      <c r="AY12" s="12"/>
      <c r="AZ12" s="12"/>
      <c r="BA12" s="12"/>
      <c r="BB12" s="13">
        <f t="shared" si="5"/>
        <v>-29.268292682926827</v>
      </c>
      <c r="BC12" s="13"/>
      <c r="BD12" s="13"/>
      <c r="BE12" s="13"/>
      <c r="BF12" s="13"/>
    </row>
    <row r="13" spans="2:58" ht="49.5" customHeight="1">
      <c r="B13" s="8" t="s">
        <v>15</v>
      </c>
      <c r="C13" s="8"/>
      <c r="D13" s="8"/>
      <c r="E13" s="9">
        <v>244</v>
      </c>
      <c r="F13" s="10"/>
      <c r="G13" s="10"/>
      <c r="H13" s="11"/>
      <c r="I13" s="12">
        <v>260</v>
      </c>
      <c r="J13" s="12"/>
      <c r="K13" s="12"/>
      <c r="L13" s="12"/>
      <c r="M13" s="12">
        <f t="shared" si="0"/>
        <v>-16</v>
      </c>
      <c r="N13" s="12"/>
      <c r="O13" s="12"/>
      <c r="P13" s="12"/>
      <c r="Q13" s="12"/>
      <c r="R13" s="13">
        <f t="shared" si="1"/>
        <v>-6.153846153846154</v>
      </c>
      <c r="S13" s="13"/>
      <c r="T13" s="13"/>
      <c r="U13" s="13"/>
      <c r="V13" s="13"/>
      <c r="W13" s="12">
        <v>4</v>
      </c>
      <c r="X13" s="12"/>
      <c r="Y13" s="12"/>
      <c r="Z13" s="12"/>
      <c r="AA13" s="12">
        <v>4</v>
      </c>
      <c r="AB13" s="12"/>
      <c r="AC13" s="12"/>
      <c r="AD13" s="12"/>
      <c r="AE13" s="12">
        <f t="shared" si="2"/>
        <v>0</v>
      </c>
      <c r="AF13" s="12"/>
      <c r="AG13" s="12"/>
      <c r="AH13" s="12"/>
      <c r="AI13" s="12"/>
      <c r="AJ13" s="13">
        <f t="shared" si="3"/>
        <v>0</v>
      </c>
      <c r="AK13" s="13"/>
      <c r="AL13" s="13"/>
      <c r="AM13" s="13"/>
      <c r="AN13" s="13"/>
      <c r="AO13" s="12">
        <v>304</v>
      </c>
      <c r="AP13" s="12"/>
      <c r="AQ13" s="12"/>
      <c r="AR13" s="12"/>
      <c r="AS13" s="12">
        <v>341</v>
      </c>
      <c r="AT13" s="12"/>
      <c r="AU13" s="12"/>
      <c r="AV13" s="12"/>
      <c r="AW13" s="12">
        <f t="shared" si="4"/>
        <v>-37</v>
      </c>
      <c r="AX13" s="12"/>
      <c r="AY13" s="12"/>
      <c r="AZ13" s="12"/>
      <c r="BA13" s="12"/>
      <c r="BB13" s="13">
        <f t="shared" si="5"/>
        <v>-10.850439882697946</v>
      </c>
      <c r="BC13" s="13"/>
      <c r="BD13" s="13"/>
      <c r="BE13" s="13"/>
      <c r="BF13" s="13"/>
    </row>
    <row r="14" spans="2:58" ht="49.5" customHeight="1">
      <c r="B14" s="8" t="s">
        <v>16</v>
      </c>
      <c r="C14" s="8"/>
      <c r="D14" s="8"/>
      <c r="E14" s="9">
        <v>275</v>
      </c>
      <c r="F14" s="10"/>
      <c r="G14" s="10"/>
      <c r="H14" s="11"/>
      <c r="I14" s="12">
        <v>264</v>
      </c>
      <c r="J14" s="12"/>
      <c r="K14" s="12"/>
      <c r="L14" s="12"/>
      <c r="M14" s="12">
        <f t="shared" si="0"/>
        <v>11</v>
      </c>
      <c r="N14" s="12"/>
      <c r="O14" s="12"/>
      <c r="P14" s="12"/>
      <c r="Q14" s="12"/>
      <c r="R14" s="13">
        <f t="shared" si="1"/>
        <v>4.166666666666666</v>
      </c>
      <c r="S14" s="13"/>
      <c r="T14" s="13"/>
      <c r="U14" s="13"/>
      <c r="V14" s="13"/>
      <c r="W14" s="12">
        <v>4</v>
      </c>
      <c r="X14" s="12"/>
      <c r="Y14" s="12"/>
      <c r="Z14" s="12"/>
      <c r="AA14" s="12">
        <v>4</v>
      </c>
      <c r="AB14" s="12"/>
      <c r="AC14" s="12"/>
      <c r="AD14" s="12"/>
      <c r="AE14" s="12">
        <f t="shared" si="2"/>
        <v>0</v>
      </c>
      <c r="AF14" s="12"/>
      <c r="AG14" s="12"/>
      <c r="AH14" s="12"/>
      <c r="AI14" s="12"/>
      <c r="AJ14" s="13">
        <f t="shared" si="3"/>
        <v>0</v>
      </c>
      <c r="AK14" s="13"/>
      <c r="AL14" s="13"/>
      <c r="AM14" s="13"/>
      <c r="AN14" s="13"/>
      <c r="AO14" s="12">
        <v>343</v>
      </c>
      <c r="AP14" s="12"/>
      <c r="AQ14" s="12"/>
      <c r="AR14" s="12"/>
      <c r="AS14" s="12">
        <v>320</v>
      </c>
      <c r="AT14" s="12"/>
      <c r="AU14" s="12"/>
      <c r="AV14" s="12"/>
      <c r="AW14" s="12">
        <f t="shared" si="4"/>
        <v>23</v>
      </c>
      <c r="AX14" s="12"/>
      <c r="AY14" s="12"/>
      <c r="AZ14" s="12"/>
      <c r="BA14" s="12"/>
      <c r="BB14" s="13">
        <f t="shared" si="5"/>
        <v>7.187499999999999</v>
      </c>
      <c r="BC14" s="13"/>
      <c r="BD14" s="13"/>
      <c r="BE14" s="13"/>
      <c r="BF14" s="13"/>
    </row>
    <row r="15" spans="2:58" ht="49.5" customHeight="1">
      <c r="B15" s="8" t="s">
        <v>17</v>
      </c>
      <c r="C15" s="8"/>
      <c r="D15" s="8"/>
      <c r="E15" s="9">
        <v>306</v>
      </c>
      <c r="F15" s="10"/>
      <c r="G15" s="10"/>
      <c r="H15" s="11"/>
      <c r="I15" s="12">
        <v>377</v>
      </c>
      <c r="J15" s="12"/>
      <c r="K15" s="12"/>
      <c r="L15" s="12"/>
      <c r="M15" s="12">
        <f t="shared" si="0"/>
        <v>-71</v>
      </c>
      <c r="N15" s="12"/>
      <c r="O15" s="12"/>
      <c r="P15" s="12"/>
      <c r="Q15" s="12"/>
      <c r="R15" s="13">
        <f t="shared" si="1"/>
        <v>-18.83289124668435</v>
      </c>
      <c r="S15" s="13"/>
      <c r="T15" s="13"/>
      <c r="U15" s="13"/>
      <c r="V15" s="13"/>
      <c r="W15" s="12">
        <v>4</v>
      </c>
      <c r="X15" s="12"/>
      <c r="Y15" s="12"/>
      <c r="Z15" s="12"/>
      <c r="AA15" s="12">
        <v>3</v>
      </c>
      <c r="AB15" s="12"/>
      <c r="AC15" s="12"/>
      <c r="AD15" s="12"/>
      <c r="AE15" s="12">
        <f t="shared" si="2"/>
        <v>1</v>
      </c>
      <c r="AF15" s="12"/>
      <c r="AG15" s="12"/>
      <c r="AH15" s="12"/>
      <c r="AI15" s="12"/>
      <c r="AJ15" s="13">
        <f t="shared" si="3"/>
        <v>33.33333333333333</v>
      </c>
      <c r="AK15" s="13"/>
      <c r="AL15" s="13"/>
      <c r="AM15" s="13"/>
      <c r="AN15" s="13"/>
      <c r="AO15" s="12">
        <v>359</v>
      </c>
      <c r="AP15" s="12"/>
      <c r="AQ15" s="12"/>
      <c r="AR15" s="12"/>
      <c r="AS15" s="12">
        <v>481</v>
      </c>
      <c r="AT15" s="12"/>
      <c r="AU15" s="12"/>
      <c r="AV15" s="12"/>
      <c r="AW15" s="12">
        <f t="shared" si="4"/>
        <v>-122</v>
      </c>
      <c r="AX15" s="12"/>
      <c r="AY15" s="12"/>
      <c r="AZ15" s="12"/>
      <c r="BA15" s="12"/>
      <c r="BB15" s="13">
        <f t="shared" si="5"/>
        <v>-25.363825363825367</v>
      </c>
      <c r="BC15" s="13"/>
      <c r="BD15" s="13"/>
      <c r="BE15" s="13"/>
      <c r="BF15" s="13"/>
    </row>
    <row r="16" spans="2:58" ht="49.5" customHeight="1">
      <c r="B16" s="8" t="s">
        <v>4</v>
      </c>
      <c r="C16" s="8"/>
      <c r="D16" s="8"/>
      <c r="E16" s="12">
        <f>SUM(E4:H15)</f>
        <v>2767</v>
      </c>
      <c r="F16" s="12"/>
      <c r="G16" s="12"/>
      <c r="H16" s="12"/>
      <c r="I16" s="12">
        <f>SUM(I4:L15)</f>
        <v>2862</v>
      </c>
      <c r="J16" s="12"/>
      <c r="K16" s="12"/>
      <c r="L16" s="12"/>
      <c r="M16" s="12">
        <f t="shared" si="0"/>
        <v>-95</v>
      </c>
      <c r="N16" s="12"/>
      <c r="O16" s="12"/>
      <c r="P16" s="12"/>
      <c r="Q16" s="12"/>
      <c r="R16" s="13">
        <f t="shared" si="1"/>
        <v>-3.319357092941998</v>
      </c>
      <c r="S16" s="13"/>
      <c r="T16" s="13"/>
      <c r="U16" s="13"/>
      <c r="V16" s="13"/>
      <c r="W16" s="12">
        <f>SUM(W4:Z15)</f>
        <v>43</v>
      </c>
      <c r="X16" s="12"/>
      <c r="Y16" s="12"/>
      <c r="Z16" s="12"/>
      <c r="AA16" s="12">
        <f>SUM(AA4:AD15)</f>
        <v>38</v>
      </c>
      <c r="AB16" s="12"/>
      <c r="AC16" s="12"/>
      <c r="AD16" s="12"/>
      <c r="AE16" s="12">
        <f t="shared" si="2"/>
        <v>5</v>
      </c>
      <c r="AF16" s="12"/>
      <c r="AG16" s="12"/>
      <c r="AH16" s="12"/>
      <c r="AI16" s="12"/>
      <c r="AJ16" s="13">
        <f t="shared" si="3"/>
        <v>13.157894736842104</v>
      </c>
      <c r="AK16" s="13"/>
      <c r="AL16" s="13"/>
      <c r="AM16" s="13"/>
      <c r="AN16" s="13"/>
      <c r="AO16" s="12">
        <f>SUM(AO4:AR15)</f>
        <v>3375</v>
      </c>
      <c r="AP16" s="12"/>
      <c r="AQ16" s="12"/>
      <c r="AR16" s="12"/>
      <c r="AS16" s="12">
        <f>SUM(AS4:AV15)</f>
        <v>3599</v>
      </c>
      <c r="AT16" s="12"/>
      <c r="AU16" s="12"/>
      <c r="AV16" s="12"/>
      <c r="AW16" s="12">
        <f t="shared" si="4"/>
        <v>-224</v>
      </c>
      <c r="AX16" s="12"/>
      <c r="AY16" s="12"/>
      <c r="AZ16" s="12"/>
      <c r="BA16" s="12"/>
      <c r="BB16" s="13">
        <f t="shared" si="5"/>
        <v>-6.223951097527091</v>
      </c>
      <c r="BC16" s="13"/>
      <c r="BD16" s="13"/>
      <c r="BE16" s="13"/>
      <c r="BF16" s="13"/>
    </row>
    <row r="17" ht="49.5" customHeight="1">
      <c r="AK17" s="2" t="s">
        <v>18</v>
      </c>
    </row>
    <row r="18" spans="3:5" ht="49.5" customHeight="1">
      <c r="C18" s="14"/>
      <c r="D18" s="14"/>
      <c r="E18" s="14"/>
    </row>
  </sheetData>
  <sheetProtection/>
  <mergeCells count="186">
    <mergeCell ref="B2:D3"/>
    <mergeCell ref="E2:V2"/>
    <mergeCell ref="W2:AN2"/>
    <mergeCell ref="AO2:BF2"/>
    <mergeCell ref="E3:H3"/>
    <mergeCell ref="I3:L3"/>
    <mergeCell ref="AO3:AR3"/>
    <mergeCell ref="AS3:AV3"/>
    <mergeCell ref="AW3:BA3"/>
    <mergeCell ref="BB3:BF3"/>
    <mergeCell ref="M3:Q3"/>
    <mergeCell ref="R3:V3"/>
    <mergeCell ref="W3:Z3"/>
    <mergeCell ref="AA3:AD3"/>
    <mergeCell ref="AE3:AI3"/>
    <mergeCell ref="AJ3:AN3"/>
    <mergeCell ref="B4:D4"/>
    <mergeCell ref="E4:H4"/>
    <mergeCell ref="I4:L4"/>
    <mergeCell ref="M4:Q4"/>
    <mergeCell ref="R4:V4"/>
    <mergeCell ref="W4:Z4"/>
    <mergeCell ref="AA5:AD5"/>
    <mergeCell ref="AJ4:AN4"/>
    <mergeCell ref="AO4:AR4"/>
    <mergeCell ref="AS4:AV4"/>
    <mergeCell ref="AW4:BA4"/>
    <mergeCell ref="BB4:BF4"/>
    <mergeCell ref="AA4:AD4"/>
    <mergeCell ref="AE4:AI4"/>
    <mergeCell ref="AE5:AI5"/>
    <mergeCell ref="AJ5:AN5"/>
    <mergeCell ref="B5:D5"/>
    <mergeCell ref="E5:H5"/>
    <mergeCell ref="I5:L5"/>
    <mergeCell ref="M5:Q5"/>
    <mergeCell ref="R5:V5"/>
    <mergeCell ref="W5:Z5"/>
    <mergeCell ref="AO5:AR5"/>
    <mergeCell ref="AS5:AV5"/>
    <mergeCell ref="AW5:BA5"/>
    <mergeCell ref="BB5:BF5"/>
    <mergeCell ref="AS6:AV6"/>
    <mergeCell ref="AW6:BA6"/>
    <mergeCell ref="B6:D6"/>
    <mergeCell ref="E6:H6"/>
    <mergeCell ref="I6:L6"/>
    <mergeCell ref="M6:Q6"/>
    <mergeCell ref="R6:V6"/>
    <mergeCell ref="W6:Z6"/>
    <mergeCell ref="B7:D7"/>
    <mergeCell ref="E7:H7"/>
    <mergeCell ref="I7:L7"/>
    <mergeCell ref="M7:Q7"/>
    <mergeCell ref="R7:V7"/>
    <mergeCell ref="BB6:BF6"/>
    <mergeCell ref="AA6:AD6"/>
    <mergeCell ref="AE6:AI6"/>
    <mergeCell ref="AJ6:AN6"/>
    <mergeCell ref="AO6:AR6"/>
    <mergeCell ref="W7:Z7"/>
    <mergeCell ref="AA7:AD7"/>
    <mergeCell ref="AE7:AI7"/>
    <mergeCell ref="AJ7:AN7"/>
    <mergeCell ref="AO7:AR7"/>
    <mergeCell ref="AS7:AV7"/>
    <mergeCell ref="AW7:BA7"/>
    <mergeCell ref="BB7:BF7"/>
    <mergeCell ref="B8:D8"/>
    <mergeCell ref="E8:H8"/>
    <mergeCell ref="I8:L8"/>
    <mergeCell ref="M8:Q8"/>
    <mergeCell ref="R8:V8"/>
    <mergeCell ref="W8:Z8"/>
    <mergeCell ref="AA8:AD8"/>
    <mergeCell ref="AE8:AI8"/>
    <mergeCell ref="AA9:AD9"/>
    <mergeCell ref="AJ8:AN8"/>
    <mergeCell ref="AO8:AR8"/>
    <mergeCell ref="AS8:AV8"/>
    <mergeCell ref="AW8:BA8"/>
    <mergeCell ref="BB8:BF8"/>
    <mergeCell ref="AE9:AI9"/>
    <mergeCell ref="AJ9:AN9"/>
    <mergeCell ref="AO9:AR9"/>
    <mergeCell ref="AS9:AV9"/>
    <mergeCell ref="B9:D9"/>
    <mergeCell ref="E9:H9"/>
    <mergeCell ref="I9:L9"/>
    <mergeCell ref="M9:Q9"/>
    <mergeCell ref="R9:V9"/>
    <mergeCell ref="W9:Z9"/>
    <mergeCell ref="AW9:BA9"/>
    <mergeCell ref="BB9:BF9"/>
    <mergeCell ref="AS10:AV10"/>
    <mergeCell ref="AW10:BA10"/>
    <mergeCell ref="B10:D10"/>
    <mergeCell ref="E10:H10"/>
    <mergeCell ref="I10:L10"/>
    <mergeCell ref="M10:Q10"/>
    <mergeCell ref="R10:V10"/>
    <mergeCell ref="W10:Z10"/>
    <mergeCell ref="B11:D11"/>
    <mergeCell ref="E11:H11"/>
    <mergeCell ref="I11:L11"/>
    <mergeCell ref="M11:Q11"/>
    <mergeCell ref="R11:V11"/>
    <mergeCell ref="BB10:BF10"/>
    <mergeCell ref="AA10:AD10"/>
    <mergeCell ref="AE10:AI10"/>
    <mergeCell ref="AJ10:AN10"/>
    <mergeCell ref="AO10:AR10"/>
    <mergeCell ref="AW11:BA11"/>
    <mergeCell ref="BB11:BF11"/>
    <mergeCell ref="W11:Z11"/>
    <mergeCell ref="AA11:AD11"/>
    <mergeCell ref="AE11:AI11"/>
    <mergeCell ref="AJ11:AN11"/>
    <mergeCell ref="AO11:AR11"/>
    <mergeCell ref="AS11:AV11"/>
    <mergeCell ref="B12:D12"/>
    <mergeCell ref="E12:H12"/>
    <mergeCell ref="I12:L12"/>
    <mergeCell ref="M12:Q12"/>
    <mergeCell ref="R12:V12"/>
    <mergeCell ref="W12:Z12"/>
    <mergeCell ref="AA12:AD12"/>
    <mergeCell ref="AE12:AI12"/>
    <mergeCell ref="AJ12:AN12"/>
    <mergeCell ref="AO12:AR12"/>
    <mergeCell ref="AS12:AV12"/>
    <mergeCell ref="AW12:BA12"/>
    <mergeCell ref="BB13:BF13"/>
    <mergeCell ref="BB12:BF12"/>
    <mergeCell ref="B13:D13"/>
    <mergeCell ref="E13:H13"/>
    <mergeCell ref="I13:L13"/>
    <mergeCell ref="M13:Q13"/>
    <mergeCell ref="R13:V13"/>
    <mergeCell ref="W13:Z13"/>
    <mergeCell ref="AA13:AD13"/>
    <mergeCell ref="AE13:AI13"/>
    <mergeCell ref="AO13:AR13"/>
    <mergeCell ref="AS13:AV13"/>
    <mergeCell ref="AW13:BA13"/>
    <mergeCell ref="AJ13:AN13"/>
    <mergeCell ref="AJ14:AN14"/>
    <mergeCell ref="AO14:AR14"/>
    <mergeCell ref="AS14:AV14"/>
    <mergeCell ref="AW14:BA14"/>
    <mergeCell ref="BB14:BF14"/>
    <mergeCell ref="B14:D14"/>
    <mergeCell ref="E14:H14"/>
    <mergeCell ref="I14:L14"/>
    <mergeCell ref="M14:Q14"/>
    <mergeCell ref="R14:V14"/>
    <mergeCell ref="W14:Z14"/>
    <mergeCell ref="AA14:AD14"/>
    <mergeCell ref="AE14:AI14"/>
    <mergeCell ref="AO15:AR15"/>
    <mergeCell ref="AS15:AV15"/>
    <mergeCell ref="AW15:BA15"/>
    <mergeCell ref="BB15:BF15"/>
    <mergeCell ref="B15:D15"/>
    <mergeCell ref="E15:H15"/>
    <mergeCell ref="I15:L15"/>
    <mergeCell ref="M15:Q15"/>
    <mergeCell ref="R15:V15"/>
    <mergeCell ref="W15:Z15"/>
    <mergeCell ref="I16:L16"/>
    <mergeCell ref="M16:Q16"/>
    <mergeCell ref="R16:V16"/>
    <mergeCell ref="W16:Z16"/>
    <mergeCell ref="AE15:AI15"/>
    <mergeCell ref="AJ15:AN15"/>
    <mergeCell ref="AA15:AD15"/>
    <mergeCell ref="B1:BF1"/>
    <mergeCell ref="BB16:BF16"/>
    <mergeCell ref="AA16:AD16"/>
    <mergeCell ref="AE16:AI16"/>
    <mergeCell ref="AJ16:AN16"/>
    <mergeCell ref="AO16:AR16"/>
    <mergeCell ref="AS16:AV16"/>
    <mergeCell ref="AW16:BA16"/>
    <mergeCell ref="B16:D16"/>
    <mergeCell ref="E16:H16"/>
  </mergeCells>
  <printOptions/>
  <pageMargins left="0.5118110236220472" right="0.3937007874015748" top="0.984251968503937" bottom="0.984251968503937" header="0.5118110236220472" footer="0.5118110236220472"/>
  <pageSetup errors="blank" firstPageNumber="1" useFirstPageNumber="1" fitToHeight="1" fitToWidth="1" horizontalDpi="600" verticalDpi="600" orientation="portrait" paperSize="9" scale="87" r:id="rId1"/>
  <colBreaks count="1" manualBreakCount="1"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2024-01-16T22:16:40Z</cp:lastPrinted>
  <dcterms:created xsi:type="dcterms:W3CDTF">2003-12-09T01:04:13Z</dcterms:created>
  <dcterms:modified xsi:type="dcterms:W3CDTF">2024-01-16T22:17:15Z</dcterms:modified>
  <cp:category/>
  <cp:version/>
  <cp:contentType/>
  <cp:contentStatus/>
</cp:coreProperties>
</file>